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6" yWindow="105" windowWidth="14806" windowHeight="8012" activeTab="2"/>
  </bookViews>
  <sheets>
    <sheet name="Лист1" sheetId="1" r:id="rId1"/>
    <sheet name="Лист5" sheetId="5" r:id="rId2"/>
    <sheet name="Лист11" sheetId="11" r:id="rId3"/>
  </sheets>
  <calcPr calcId="145621"/>
  <fileRecoveryPr repairLoad="1"/>
</workbook>
</file>

<file path=xl/calcChain.xml><?xml version="1.0" encoding="utf-8"?>
<calcChain xmlns="http://schemas.openxmlformats.org/spreadsheetml/2006/main">
  <c r="D25" i="5" l="1"/>
  <c r="E25" i="5"/>
  <c r="F25" i="5"/>
  <c r="G25" i="5"/>
  <c r="H25" i="5"/>
  <c r="I25" i="5"/>
  <c r="J25" i="5"/>
  <c r="K25" i="5"/>
  <c r="L25" i="5"/>
  <c r="M25" i="5"/>
  <c r="D20" i="5"/>
  <c r="E20" i="5"/>
  <c r="F20" i="5"/>
  <c r="G20" i="5"/>
  <c r="H20" i="5"/>
  <c r="I20" i="5"/>
  <c r="J20" i="5"/>
  <c r="K20" i="5"/>
  <c r="L20" i="5"/>
  <c r="M20" i="5"/>
  <c r="O15" i="5"/>
  <c r="D15" i="5"/>
  <c r="E15" i="5"/>
  <c r="F15" i="5"/>
  <c r="G15" i="5"/>
  <c r="H15" i="5"/>
  <c r="I15" i="5"/>
  <c r="J15" i="5"/>
  <c r="K15" i="5"/>
  <c r="L15" i="5"/>
  <c r="M15" i="5"/>
  <c r="N15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C25" i="5"/>
  <c r="C20" i="5"/>
  <c r="C15" i="5"/>
  <c r="C10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C5" i="5"/>
  <c r="D25" i="1" l="1"/>
  <c r="E25" i="1"/>
  <c r="F25" i="1"/>
  <c r="G25" i="1"/>
  <c r="H25" i="1"/>
  <c r="I25" i="1"/>
  <c r="J25" i="1"/>
  <c r="K25" i="1"/>
  <c r="L25" i="1"/>
  <c r="M25" i="1"/>
  <c r="D20" i="1"/>
  <c r="E20" i="1"/>
  <c r="F20" i="1"/>
  <c r="G20" i="1"/>
  <c r="H20" i="1"/>
  <c r="I20" i="1"/>
  <c r="J20" i="1"/>
  <c r="K20" i="1"/>
  <c r="L20" i="1"/>
  <c r="M20" i="1"/>
  <c r="D15" i="1"/>
  <c r="E15" i="1"/>
  <c r="F15" i="1"/>
  <c r="G15" i="1"/>
  <c r="H15" i="1"/>
  <c r="I15" i="1"/>
  <c r="J15" i="1"/>
  <c r="K15" i="1"/>
  <c r="L15" i="1"/>
  <c r="M15" i="1"/>
  <c r="N15" i="1"/>
  <c r="O15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C25" i="1"/>
  <c r="C20" i="1"/>
  <c r="C15" i="1"/>
  <c r="C10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C5" i="1"/>
</calcChain>
</file>

<file path=xl/sharedStrings.xml><?xml version="1.0" encoding="utf-8"?>
<sst xmlns="http://schemas.openxmlformats.org/spreadsheetml/2006/main" count="46" uniqueCount="4">
  <si>
    <t>Uвх</t>
  </si>
  <si>
    <t>Uвых</t>
  </si>
  <si>
    <t>K</t>
  </si>
  <si>
    <t>f. 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</si>
</sst>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Амплитудные</a:t>
            </a:r>
            <a:r>
              <a:rPr lang="ru-RU" baseline="0"/>
              <a:t> характеристики инвертирующего усилителя</a:t>
            </a:r>
            <a:endParaRPr lang="ru-RU"/>
          </a:p>
        </c:rich>
      </c:tx>
      <c:layout>
        <c:manualLayout>
          <c:xMode val="edge"/>
          <c:yMode val="edge"/>
          <c:x val="0.12531502669327246"/>
          <c:y val="1.154357084457581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5761689426238641E-2"/>
          <c:y val="0.15389965910108305"/>
          <c:w val="0.81454716385534498"/>
          <c:h val="0.7873442470069657"/>
        </c:manualLayout>
      </c:layout>
      <c:scatterChart>
        <c:scatterStyle val="smoothMarker"/>
        <c:varyColors val="0"/>
        <c:ser>
          <c:idx val="1"/>
          <c:order val="0"/>
          <c:tx>
            <c:v>АЧХ1</c:v>
          </c:tx>
          <c:marker>
            <c:symbol val="square"/>
            <c:size val="5"/>
          </c:marker>
          <c:xVal>
            <c:numRef>
              <c:f>Лист1!$C$3:$S$3</c:f>
              <c:numCache>
                <c:formatCode>General</c:formatCode>
                <c:ptCount val="17"/>
                <c:pt idx="0">
                  <c:v>-8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-4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</c:numCache>
            </c:numRef>
          </c:xVal>
          <c:yVal>
            <c:numRef>
              <c:f>Лист1!$C$4:$S$4</c:f>
              <c:numCache>
                <c:formatCode>General</c:formatCode>
                <c:ptCount val="17"/>
                <c:pt idx="0">
                  <c:v>12.71</c:v>
                </c:pt>
                <c:pt idx="1">
                  <c:v>12.72</c:v>
                </c:pt>
                <c:pt idx="2">
                  <c:v>11.9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4.03</c:v>
                </c:pt>
                <c:pt idx="7">
                  <c:v>2.0099999999999998</c:v>
                </c:pt>
                <c:pt idx="8">
                  <c:v>0.05</c:v>
                </c:pt>
                <c:pt idx="9">
                  <c:v>-2.04</c:v>
                </c:pt>
                <c:pt idx="10">
                  <c:v>-4</c:v>
                </c:pt>
                <c:pt idx="11">
                  <c:v>-6.02</c:v>
                </c:pt>
                <c:pt idx="12">
                  <c:v>-8</c:v>
                </c:pt>
                <c:pt idx="13">
                  <c:v>-10</c:v>
                </c:pt>
                <c:pt idx="14">
                  <c:v>-11.9</c:v>
                </c:pt>
                <c:pt idx="15">
                  <c:v>-12.43</c:v>
                </c:pt>
                <c:pt idx="16">
                  <c:v>-12.42</c:v>
                </c:pt>
              </c:numCache>
            </c:numRef>
          </c:yVal>
          <c:smooth val="1"/>
        </c:ser>
        <c:ser>
          <c:idx val="2"/>
          <c:order val="1"/>
          <c:tx>
            <c:v>АЧХ2</c:v>
          </c:tx>
          <c:spPr>
            <a:ln>
              <a:prstDash val="lgDashDotDot"/>
            </a:ln>
          </c:spPr>
          <c:marker>
            <c:symbol val="square"/>
            <c:size val="5"/>
          </c:marker>
          <c:xVal>
            <c:numRef>
              <c:f>Лист1!$C$8:$S$8</c:f>
              <c:numCache>
                <c:formatCode>General</c:formatCode>
                <c:ptCount val="17"/>
                <c:pt idx="0">
                  <c:v>-8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-4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</c:numCache>
            </c:numRef>
          </c:xVal>
          <c:yVal>
            <c:numRef>
              <c:f>Лист1!$C$9:$S$9</c:f>
              <c:numCache>
                <c:formatCode>General</c:formatCode>
                <c:ptCount val="17"/>
                <c:pt idx="0">
                  <c:v>12.74</c:v>
                </c:pt>
                <c:pt idx="1">
                  <c:v>12.74</c:v>
                </c:pt>
                <c:pt idx="2">
                  <c:v>12.74</c:v>
                </c:pt>
                <c:pt idx="3">
                  <c:v>12.75</c:v>
                </c:pt>
                <c:pt idx="4">
                  <c:v>12.75</c:v>
                </c:pt>
                <c:pt idx="5">
                  <c:v>12.75</c:v>
                </c:pt>
                <c:pt idx="6">
                  <c:v>9.94</c:v>
                </c:pt>
                <c:pt idx="7">
                  <c:v>5.08</c:v>
                </c:pt>
                <c:pt idx="8">
                  <c:v>0</c:v>
                </c:pt>
                <c:pt idx="9">
                  <c:v>-5.09</c:v>
                </c:pt>
                <c:pt idx="10">
                  <c:v>-12.5</c:v>
                </c:pt>
                <c:pt idx="11">
                  <c:v>-12.5</c:v>
                </c:pt>
                <c:pt idx="12">
                  <c:v>-12.5</c:v>
                </c:pt>
                <c:pt idx="13">
                  <c:v>-12.5</c:v>
                </c:pt>
                <c:pt idx="14">
                  <c:v>-12.5</c:v>
                </c:pt>
                <c:pt idx="15">
                  <c:v>-12.5</c:v>
                </c:pt>
                <c:pt idx="16">
                  <c:v>-12.5</c:v>
                </c:pt>
              </c:numCache>
            </c:numRef>
          </c:yVal>
          <c:smooth val="1"/>
        </c:ser>
        <c:ser>
          <c:idx val="3"/>
          <c:order val="2"/>
          <c:tx>
            <c:v>АЧХ3</c:v>
          </c:tx>
          <c:marker>
            <c:symbol val="square"/>
            <c:size val="5"/>
          </c:marker>
          <c:xVal>
            <c:numRef>
              <c:f>Лист1!$C$13:$O$13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Лист1!$C$14:$O$14</c:f>
              <c:numCache>
                <c:formatCode>General</c:formatCode>
                <c:ptCount val="13"/>
                <c:pt idx="0">
                  <c:v>12.76</c:v>
                </c:pt>
                <c:pt idx="1">
                  <c:v>12.76</c:v>
                </c:pt>
                <c:pt idx="2">
                  <c:v>12.76</c:v>
                </c:pt>
                <c:pt idx="3">
                  <c:v>12.76</c:v>
                </c:pt>
                <c:pt idx="4">
                  <c:v>9.9</c:v>
                </c:pt>
                <c:pt idx="5">
                  <c:v>4.9800000000000004</c:v>
                </c:pt>
                <c:pt idx="6">
                  <c:v>0.08</c:v>
                </c:pt>
                <c:pt idx="7">
                  <c:v>-5.23</c:v>
                </c:pt>
                <c:pt idx="8">
                  <c:v>-9.9</c:v>
                </c:pt>
                <c:pt idx="9">
                  <c:v>-12.56</c:v>
                </c:pt>
                <c:pt idx="10">
                  <c:v>-12.56</c:v>
                </c:pt>
                <c:pt idx="11">
                  <c:v>-12.56</c:v>
                </c:pt>
                <c:pt idx="12">
                  <c:v>-12.56</c:v>
                </c:pt>
              </c:numCache>
            </c:numRef>
          </c:yVal>
          <c:smooth val="1"/>
        </c:ser>
        <c:ser>
          <c:idx val="4"/>
          <c:order val="3"/>
          <c:tx>
            <c:v>АЧХ4</c:v>
          </c:tx>
          <c:spPr>
            <a:ln>
              <a:prstDash val="dash"/>
            </a:ln>
          </c:spPr>
          <c:marker>
            <c:symbol val="square"/>
            <c:size val="5"/>
          </c:marker>
          <c:xVal>
            <c:numRef>
              <c:f>Лист1!$C$18:$M$18</c:f>
              <c:numCache>
                <c:formatCode>General</c:formatCode>
                <c:ptCount val="11"/>
                <c:pt idx="0">
                  <c:v>-2.5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</c:numCache>
            </c:numRef>
          </c:xVal>
          <c:yVal>
            <c:numRef>
              <c:f>Лист1!$C$19:$M$19</c:f>
              <c:numCache>
                <c:formatCode>General</c:formatCode>
                <c:ptCount val="11"/>
                <c:pt idx="0">
                  <c:v>12.76</c:v>
                </c:pt>
                <c:pt idx="1">
                  <c:v>12.76</c:v>
                </c:pt>
                <c:pt idx="2">
                  <c:v>12.76</c:v>
                </c:pt>
                <c:pt idx="3">
                  <c:v>12.76</c:v>
                </c:pt>
                <c:pt idx="4">
                  <c:v>7.52</c:v>
                </c:pt>
                <c:pt idx="5">
                  <c:v>0.15</c:v>
                </c:pt>
                <c:pt idx="6">
                  <c:v>-7.95</c:v>
                </c:pt>
                <c:pt idx="7">
                  <c:v>-12.56</c:v>
                </c:pt>
                <c:pt idx="8">
                  <c:v>-12.56</c:v>
                </c:pt>
                <c:pt idx="9">
                  <c:v>-12.56</c:v>
                </c:pt>
                <c:pt idx="10">
                  <c:v>-12.56</c:v>
                </c:pt>
              </c:numCache>
            </c:numRef>
          </c:yVal>
          <c:smooth val="1"/>
        </c:ser>
        <c:ser>
          <c:idx val="5"/>
          <c:order val="4"/>
          <c:tx>
            <c:v>АЧХ5</c:v>
          </c:tx>
          <c:spPr>
            <a:ln>
              <a:prstDash val="sysDot"/>
            </a:ln>
          </c:spPr>
          <c:marker>
            <c:symbol val="square"/>
            <c:size val="5"/>
          </c:marker>
          <c:xVal>
            <c:numRef>
              <c:f>Лист1!$C$23:$M$23</c:f>
              <c:numCache>
                <c:formatCode>General</c:formatCode>
                <c:ptCount val="11"/>
                <c:pt idx="0">
                  <c:v>-1.25</c:v>
                </c:pt>
                <c:pt idx="1">
                  <c:v>-1</c:v>
                </c:pt>
                <c:pt idx="2">
                  <c:v>-0.75</c:v>
                </c:pt>
                <c:pt idx="3">
                  <c:v>-0.5</c:v>
                </c:pt>
                <c:pt idx="4">
                  <c:v>-0.25</c:v>
                </c:pt>
                <c:pt idx="5">
                  <c:v>0</c:v>
                </c:pt>
                <c:pt idx="6">
                  <c:v>0.25</c:v>
                </c:pt>
                <c:pt idx="7">
                  <c:v>0.5</c:v>
                </c:pt>
                <c:pt idx="8">
                  <c:v>0.75</c:v>
                </c:pt>
                <c:pt idx="9">
                  <c:v>1</c:v>
                </c:pt>
                <c:pt idx="10">
                  <c:v>1.25</c:v>
                </c:pt>
              </c:numCache>
            </c:numRef>
          </c:xVal>
          <c:yVal>
            <c:numRef>
              <c:f>Лист1!$C$24:$M$24</c:f>
              <c:numCache>
                <c:formatCode>General</c:formatCode>
                <c:ptCount val="11"/>
                <c:pt idx="0">
                  <c:v>12.76</c:v>
                </c:pt>
                <c:pt idx="1">
                  <c:v>12.77</c:v>
                </c:pt>
                <c:pt idx="2">
                  <c:v>12.77</c:v>
                </c:pt>
                <c:pt idx="3">
                  <c:v>10.130000000000001</c:v>
                </c:pt>
                <c:pt idx="4">
                  <c:v>4.7</c:v>
                </c:pt>
                <c:pt idx="5">
                  <c:v>0.2</c:v>
                </c:pt>
                <c:pt idx="6">
                  <c:v>-5.28</c:v>
                </c:pt>
                <c:pt idx="7">
                  <c:v>-10.6</c:v>
                </c:pt>
                <c:pt idx="8">
                  <c:v>-12.56</c:v>
                </c:pt>
                <c:pt idx="9">
                  <c:v>-12.56</c:v>
                </c:pt>
                <c:pt idx="10">
                  <c:v>-12.56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848512"/>
        <c:axId val="267922048"/>
      </c:scatterChart>
      <c:valAx>
        <c:axId val="2248485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2825061469403527"/>
              <c:y val="0.49084444856498416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 w="19050">
            <a:solidFill>
              <a:schemeClr val="tx1"/>
            </a:solidFill>
          </a:ln>
        </c:spPr>
        <c:crossAx val="267922048"/>
        <c:crosses val="autoZero"/>
        <c:crossBetween val="midCat"/>
        <c:majorUnit val="1"/>
      </c:valAx>
      <c:valAx>
        <c:axId val="26792204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вых,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1586360019883972"/>
              <c:y val="9.1733667097050983E-2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 w="19050">
            <a:solidFill>
              <a:schemeClr val="tx1"/>
            </a:solidFill>
          </a:ln>
        </c:spPr>
        <c:crossAx val="224848512"/>
        <c:crosses val="autoZero"/>
        <c:crossBetween val="midCat"/>
        <c:majorUnit val="3"/>
      </c:valAx>
    </c:plotArea>
    <c:legend>
      <c:legendPos val="r"/>
      <c:layout>
        <c:manualLayout>
          <c:xMode val="edge"/>
          <c:yMode val="edge"/>
          <c:x val="0.8829617249706132"/>
          <c:y val="0.32131162303219651"/>
          <c:w val="0.11703827502938677"/>
          <c:h val="0.2564809023899933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>
                <a:effectLst/>
              </a:rPr>
              <a:t>Амплитудные характеристики </a:t>
            </a:r>
            <a:r>
              <a:rPr lang="ru-RU" baseline="0"/>
              <a:t>неинвертирующего усилителя</a:t>
            </a:r>
            <a:endParaRPr lang="ru-RU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085526697740767E-2"/>
          <c:y val="0.1537883347429306"/>
          <c:w val="0.82357027854725806"/>
          <c:h val="0.81144367971157993"/>
        </c:manualLayout>
      </c:layout>
      <c:scatterChart>
        <c:scatterStyle val="lineMarker"/>
        <c:varyColors val="0"/>
        <c:ser>
          <c:idx val="0"/>
          <c:order val="0"/>
          <c:tx>
            <c:v>АЧХ1</c:v>
          </c:tx>
          <c:xVal>
            <c:numRef>
              <c:f>Лист5!$C$3:$Q$3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Лист5!$C$4:$Q$4</c:f>
              <c:numCache>
                <c:formatCode>General</c:formatCode>
                <c:ptCount val="15"/>
                <c:pt idx="0">
                  <c:v>-12.51</c:v>
                </c:pt>
                <c:pt idx="1">
                  <c:v>-12.51</c:v>
                </c:pt>
                <c:pt idx="2">
                  <c:v>-12.51</c:v>
                </c:pt>
                <c:pt idx="3">
                  <c:v>-12.08</c:v>
                </c:pt>
                <c:pt idx="4">
                  <c:v>-8.99</c:v>
                </c:pt>
                <c:pt idx="5">
                  <c:v>-6.01</c:v>
                </c:pt>
                <c:pt idx="6">
                  <c:v>-3.04</c:v>
                </c:pt>
                <c:pt idx="7">
                  <c:v>-0.05</c:v>
                </c:pt>
                <c:pt idx="8">
                  <c:v>3.06</c:v>
                </c:pt>
                <c:pt idx="9">
                  <c:v>6.03</c:v>
                </c:pt>
                <c:pt idx="10">
                  <c:v>9</c:v>
                </c:pt>
                <c:pt idx="11">
                  <c:v>11.96</c:v>
                </c:pt>
                <c:pt idx="12">
                  <c:v>12.74</c:v>
                </c:pt>
                <c:pt idx="13">
                  <c:v>12.73</c:v>
                </c:pt>
                <c:pt idx="14">
                  <c:v>12.73</c:v>
                </c:pt>
              </c:numCache>
            </c:numRef>
          </c:yVal>
          <c:smooth val="0"/>
        </c:ser>
        <c:ser>
          <c:idx val="1"/>
          <c:order val="1"/>
          <c:tx>
            <c:v>АЧХ2</c:v>
          </c:tx>
          <c:spPr>
            <a:ln>
              <a:prstDash val="dash"/>
            </a:ln>
          </c:spPr>
          <c:marker>
            <c:symbol val="square"/>
            <c:size val="5"/>
          </c:marker>
          <c:xVal>
            <c:numRef>
              <c:f>Лист5!$C$8:$Q$8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Лист5!$C$9:$Q$9</c:f>
              <c:numCache>
                <c:formatCode>General</c:formatCode>
                <c:ptCount val="15"/>
                <c:pt idx="0">
                  <c:v>-12.54</c:v>
                </c:pt>
                <c:pt idx="1">
                  <c:v>-12.54</c:v>
                </c:pt>
                <c:pt idx="2">
                  <c:v>-12.54</c:v>
                </c:pt>
                <c:pt idx="3">
                  <c:v>-12.54</c:v>
                </c:pt>
                <c:pt idx="4">
                  <c:v>-12.54</c:v>
                </c:pt>
                <c:pt idx="5">
                  <c:v>-11.95</c:v>
                </c:pt>
                <c:pt idx="6">
                  <c:v>-6.06</c:v>
                </c:pt>
                <c:pt idx="7">
                  <c:v>-0.1</c:v>
                </c:pt>
                <c:pt idx="8">
                  <c:v>6.09</c:v>
                </c:pt>
                <c:pt idx="9">
                  <c:v>12</c:v>
                </c:pt>
                <c:pt idx="10">
                  <c:v>12.76</c:v>
                </c:pt>
                <c:pt idx="11">
                  <c:v>12.75</c:v>
                </c:pt>
                <c:pt idx="12">
                  <c:v>12.75</c:v>
                </c:pt>
                <c:pt idx="13">
                  <c:v>12.75</c:v>
                </c:pt>
                <c:pt idx="14">
                  <c:v>12.74</c:v>
                </c:pt>
              </c:numCache>
            </c:numRef>
          </c:yVal>
          <c:smooth val="0"/>
        </c:ser>
        <c:ser>
          <c:idx val="2"/>
          <c:order val="2"/>
          <c:tx>
            <c:v>АЧХ3</c:v>
          </c:tx>
          <c:marker>
            <c:symbol val="square"/>
            <c:size val="5"/>
          </c:marker>
          <c:xVal>
            <c:numRef>
              <c:f>Лист5!$C$13:$O$13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Лист5!$C$14:$O$14</c:f>
              <c:numCache>
                <c:formatCode>General</c:formatCode>
                <c:ptCount val="13"/>
                <c:pt idx="0">
                  <c:v>-12.56</c:v>
                </c:pt>
                <c:pt idx="1">
                  <c:v>-12.56</c:v>
                </c:pt>
                <c:pt idx="2">
                  <c:v>-12.56</c:v>
                </c:pt>
                <c:pt idx="3">
                  <c:v>-12.57</c:v>
                </c:pt>
                <c:pt idx="4">
                  <c:v>-11.1</c:v>
                </c:pt>
                <c:pt idx="5">
                  <c:v>-5.61</c:v>
                </c:pt>
                <c:pt idx="6">
                  <c:v>-0.19</c:v>
                </c:pt>
                <c:pt idx="7">
                  <c:v>5.67</c:v>
                </c:pt>
                <c:pt idx="8">
                  <c:v>11.07</c:v>
                </c:pt>
                <c:pt idx="9">
                  <c:v>12.76</c:v>
                </c:pt>
                <c:pt idx="10">
                  <c:v>12.76</c:v>
                </c:pt>
                <c:pt idx="11">
                  <c:v>12.76</c:v>
                </c:pt>
                <c:pt idx="12">
                  <c:v>12.76</c:v>
                </c:pt>
              </c:numCache>
            </c:numRef>
          </c:yVal>
          <c:smooth val="0"/>
        </c:ser>
        <c:ser>
          <c:idx val="3"/>
          <c:order val="3"/>
          <c:tx>
            <c:v>АЧХ4</c:v>
          </c:tx>
          <c:spPr>
            <a:ln>
              <a:prstDash val="lgDashDotDot"/>
            </a:ln>
          </c:spPr>
          <c:marker>
            <c:symbol val="square"/>
            <c:size val="5"/>
          </c:marker>
          <c:xVal>
            <c:numRef>
              <c:f>Лист5!$C$18:$M$18</c:f>
              <c:numCache>
                <c:formatCode>General</c:formatCode>
                <c:ptCount val="11"/>
                <c:pt idx="0">
                  <c:v>-2.5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</c:numCache>
            </c:numRef>
          </c:xVal>
          <c:yVal>
            <c:numRef>
              <c:f>Лист5!$C$19:$M$19</c:f>
              <c:numCache>
                <c:formatCode>General</c:formatCode>
                <c:ptCount val="11"/>
                <c:pt idx="0">
                  <c:v>-12.57</c:v>
                </c:pt>
                <c:pt idx="1">
                  <c:v>-12.57</c:v>
                </c:pt>
                <c:pt idx="2">
                  <c:v>-12.57</c:v>
                </c:pt>
                <c:pt idx="3">
                  <c:v>-12.57</c:v>
                </c:pt>
                <c:pt idx="4">
                  <c:v>-8.1300000000000008</c:v>
                </c:pt>
                <c:pt idx="5">
                  <c:v>-0.27</c:v>
                </c:pt>
                <c:pt idx="6">
                  <c:v>8.16</c:v>
                </c:pt>
                <c:pt idx="7">
                  <c:v>12.77</c:v>
                </c:pt>
                <c:pt idx="8">
                  <c:v>12.77</c:v>
                </c:pt>
                <c:pt idx="9">
                  <c:v>12.77</c:v>
                </c:pt>
                <c:pt idx="10">
                  <c:v>12.77</c:v>
                </c:pt>
              </c:numCache>
            </c:numRef>
          </c:yVal>
          <c:smooth val="0"/>
        </c:ser>
        <c:ser>
          <c:idx val="4"/>
          <c:order val="4"/>
          <c:tx>
            <c:v>АЧХ5</c:v>
          </c:tx>
          <c:spPr>
            <a:ln>
              <a:prstDash val="sysDot"/>
            </a:ln>
          </c:spPr>
          <c:marker>
            <c:symbol val="square"/>
            <c:size val="5"/>
          </c:marker>
          <c:xVal>
            <c:numRef>
              <c:f>Лист5!$C$23:$M$23</c:f>
              <c:numCache>
                <c:formatCode>General</c:formatCode>
                <c:ptCount val="11"/>
                <c:pt idx="0">
                  <c:v>-1.25</c:v>
                </c:pt>
                <c:pt idx="1">
                  <c:v>-1</c:v>
                </c:pt>
                <c:pt idx="2">
                  <c:v>-0.75</c:v>
                </c:pt>
                <c:pt idx="3">
                  <c:v>-0.5</c:v>
                </c:pt>
                <c:pt idx="4">
                  <c:v>-0.25</c:v>
                </c:pt>
                <c:pt idx="5">
                  <c:v>0</c:v>
                </c:pt>
                <c:pt idx="6">
                  <c:v>0.25</c:v>
                </c:pt>
                <c:pt idx="7">
                  <c:v>0.5</c:v>
                </c:pt>
                <c:pt idx="8">
                  <c:v>0.75</c:v>
                </c:pt>
                <c:pt idx="9">
                  <c:v>1</c:v>
                </c:pt>
                <c:pt idx="10">
                  <c:v>1.25</c:v>
                </c:pt>
              </c:numCache>
            </c:numRef>
          </c:xVal>
          <c:yVal>
            <c:numRef>
              <c:f>Лист5!$C$24:$M$24</c:f>
              <c:numCache>
                <c:formatCode>General</c:formatCode>
                <c:ptCount val="11"/>
                <c:pt idx="0">
                  <c:v>-12.57</c:v>
                </c:pt>
                <c:pt idx="1">
                  <c:v>-12.57</c:v>
                </c:pt>
                <c:pt idx="2">
                  <c:v>-12.57</c:v>
                </c:pt>
                <c:pt idx="3">
                  <c:v>-10.54</c:v>
                </c:pt>
                <c:pt idx="4">
                  <c:v>-5.47</c:v>
                </c:pt>
                <c:pt idx="5">
                  <c:v>-0.36</c:v>
                </c:pt>
                <c:pt idx="6">
                  <c:v>5.6</c:v>
                </c:pt>
                <c:pt idx="7">
                  <c:v>10.62</c:v>
                </c:pt>
                <c:pt idx="8">
                  <c:v>12.77</c:v>
                </c:pt>
                <c:pt idx="9">
                  <c:v>12.76</c:v>
                </c:pt>
                <c:pt idx="10">
                  <c:v>12.76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355072"/>
        <c:axId val="224356992"/>
      </c:scatterChart>
      <c:valAx>
        <c:axId val="2243550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4898792319112226"/>
              <c:y val="0.50772034739900351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noFill/>
          <a:ln w="19050" cap="flat">
            <a:solidFill>
              <a:schemeClr val="tx1"/>
            </a:solidFill>
          </a:ln>
        </c:spPr>
        <c:crossAx val="224356992"/>
        <c:crosses val="autoZero"/>
        <c:crossBetween val="midCat"/>
        <c:majorUnit val="1"/>
      </c:valAx>
      <c:valAx>
        <c:axId val="22435699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вых,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8676319958199251"/>
              <c:y val="9.7281920356810006E-2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 w="19050">
            <a:solidFill>
              <a:schemeClr val="tx1"/>
            </a:solidFill>
          </a:ln>
        </c:spPr>
        <c:crossAx val="224355072"/>
        <c:crosses val="autoZero"/>
        <c:crossBetween val="midCat"/>
        <c:majorUnit val="3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61052</xdr:colOff>
      <xdr:row>17</xdr:row>
      <xdr:rowOff>54415</xdr:rowOff>
    </xdr:from>
    <xdr:to>
      <xdr:col>25</xdr:col>
      <xdr:colOff>249382</xdr:colOff>
      <xdr:row>40</xdr:row>
      <xdr:rowOff>32762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277861</xdr:colOff>
      <xdr:row>2</xdr:row>
      <xdr:rowOff>168536</xdr:rowOff>
    </xdr:from>
    <xdr:to>
      <xdr:col>29</xdr:col>
      <xdr:colOff>14251</xdr:colOff>
      <xdr:row>23</xdr:row>
      <xdr:rowOff>146066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5"/>
  <sheetViews>
    <sheetView zoomScaleNormal="100" workbookViewId="0">
      <selection activeCell="I32" sqref="I32"/>
    </sheetView>
  </sheetViews>
  <sheetFormatPr defaultRowHeight="15.05" x14ac:dyDescent="0.3"/>
  <sheetData>
    <row r="2" spans="2:19" ht="15.75" thickBot="1" x14ac:dyDescent="0.35"/>
    <row r="3" spans="2:19" x14ac:dyDescent="0.3">
      <c r="B3" s="1" t="s">
        <v>0</v>
      </c>
      <c r="C3" s="2">
        <v>-8</v>
      </c>
      <c r="D3" s="2">
        <v>-7</v>
      </c>
      <c r="E3" s="2">
        <v>-6</v>
      </c>
      <c r="F3" s="2">
        <v>-5</v>
      </c>
      <c r="G3" s="2">
        <v>-4</v>
      </c>
      <c r="H3" s="2">
        <v>-3</v>
      </c>
      <c r="I3" s="2">
        <v>-2</v>
      </c>
      <c r="J3" s="2">
        <v>-1</v>
      </c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3">
        <v>8</v>
      </c>
    </row>
    <row r="4" spans="2:19" x14ac:dyDescent="0.3">
      <c r="B4" s="4" t="s">
        <v>1</v>
      </c>
      <c r="C4" s="5">
        <v>12.71</v>
      </c>
      <c r="D4" s="5">
        <v>12.72</v>
      </c>
      <c r="E4" s="5">
        <v>11.9</v>
      </c>
      <c r="F4" s="5">
        <v>10</v>
      </c>
      <c r="G4" s="5">
        <v>8</v>
      </c>
      <c r="H4" s="5">
        <v>6</v>
      </c>
      <c r="I4" s="5">
        <v>4.03</v>
      </c>
      <c r="J4" s="5">
        <v>2.0099999999999998</v>
      </c>
      <c r="K4" s="5">
        <v>0.05</v>
      </c>
      <c r="L4" s="5">
        <v>-2.04</v>
      </c>
      <c r="M4" s="5">
        <v>-4</v>
      </c>
      <c r="N4" s="5">
        <v>-6.02</v>
      </c>
      <c r="O4" s="5">
        <v>-8</v>
      </c>
      <c r="P4" s="5">
        <v>-10</v>
      </c>
      <c r="Q4" s="5">
        <v>-11.9</v>
      </c>
      <c r="R4" s="5">
        <v>-12.43</v>
      </c>
      <c r="S4" s="6">
        <v>-12.42</v>
      </c>
    </row>
    <row r="5" spans="2:19" ht="15.75" thickBot="1" x14ac:dyDescent="0.35">
      <c r="B5" s="7" t="s">
        <v>2</v>
      </c>
      <c r="C5" s="12">
        <f>C4/C3</f>
        <v>-1.5887500000000001</v>
      </c>
      <c r="D5" s="12">
        <f t="shared" ref="D5:S5" si="0">D4/D3</f>
        <v>-1.8171428571428572</v>
      </c>
      <c r="E5" s="12">
        <f t="shared" si="0"/>
        <v>-1.9833333333333334</v>
      </c>
      <c r="F5" s="12">
        <f t="shared" si="0"/>
        <v>-2</v>
      </c>
      <c r="G5" s="12">
        <f t="shared" si="0"/>
        <v>-2</v>
      </c>
      <c r="H5" s="12">
        <f t="shared" si="0"/>
        <v>-2</v>
      </c>
      <c r="I5" s="12">
        <f t="shared" si="0"/>
        <v>-2.0150000000000001</v>
      </c>
      <c r="J5" s="12">
        <f t="shared" si="0"/>
        <v>-2.0099999999999998</v>
      </c>
      <c r="K5" s="12" t="e">
        <f t="shared" si="0"/>
        <v>#DIV/0!</v>
      </c>
      <c r="L5" s="12">
        <f t="shared" si="0"/>
        <v>-2.04</v>
      </c>
      <c r="M5" s="12">
        <f t="shared" si="0"/>
        <v>-2</v>
      </c>
      <c r="N5" s="12">
        <f t="shared" si="0"/>
        <v>-2.0066666666666664</v>
      </c>
      <c r="O5" s="12">
        <f t="shared" si="0"/>
        <v>-2</v>
      </c>
      <c r="P5" s="12">
        <f t="shared" si="0"/>
        <v>-2</v>
      </c>
      <c r="Q5" s="12">
        <f t="shared" si="0"/>
        <v>-1.9833333333333334</v>
      </c>
      <c r="R5" s="12">
        <f t="shared" si="0"/>
        <v>-1.7757142857142856</v>
      </c>
      <c r="S5" s="13">
        <f t="shared" si="0"/>
        <v>-1.5525</v>
      </c>
    </row>
    <row r="7" spans="2:19" ht="15.75" thickBot="1" x14ac:dyDescent="0.35"/>
    <row r="8" spans="2:19" x14ac:dyDescent="0.3">
      <c r="B8" s="1" t="s">
        <v>0</v>
      </c>
      <c r="C8" s="2">
        <v>-8</v>
      </c>
      <c r="D8" s="2">
        <v>-7</v>
      </c>
      <c r="E8" s="2">
        <v>-6</v>
      </c>
      <c r="F8" s="2">
        <v>-5</v>
      </c>
      <c r="G8" s="2">
        <v>-4</v>
      </c>
      <c r="H8" s="2">
        <v>-3</v>
      </c>
      <c r="I8" s="2">
        <v>-2</v>
      </c>
      <c r="J8" s="2">
        <v>-1</v>
      </c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R8" s="2">
        <v>7</v>
      </c>
      <c r="S8" s="3">
        <v>8</v>
      </c>
    </row>
    <row r="9" spans="2:19" x14ac:dyDescent="0.3">
      <c r="B9" s="4" t="s">
        <v>1</v>
      </c>
      <c r="C9" s="5">
        <v>12.74</v>
      </c>
      <c r="D9" s="5">
        <v>12.74</v>
      </c>
      <c r="E9" s="5">
        <v>12.74</v>
      </c>
      <c r="F9" s="5">
        <v>12.75</v>
      </c>
      <c r="G9" s="5">
        <v>12.75</v>
      </c>
      <c r="H9" s="5">
        <v>12.75</v>
      </c>
      <c r="I9" s="5">
        <v>9.94</v>
      </c>
      <c r="J9" s="5">
        <v>5.08</v>
      </c>
      <c r="K9" s="5">
        <v>0</v>
      </c>
      <c r="L9" s="5">
        <v>-5.09</v>
      </c>
      <c r="M9" s="5">
        <v>-12.5</v>
      </c>
      <c r="N9" s="5">
        <v>-12.5</v>
      </c>
      <c r="O9" s="5">
        <v>-12.5</v>
      </c>
      <c r="P9" s="5">
        <v>-12.5</v>
      </c>
      <c r="Q9" s="5">
        <v>-12.5</v>
      </c>
      <c r="R9" s="5">
        <v>-12.5</v>
      </c>
      <c r="S9" s="6">
        <v>-12.5</v>
      </c>
    </row>
    <row r="10" spans="2:19" ht="15.75" thickBot="1" x14ac:dyDescent="0.35">
      <c r="B10" s="7" t="s">
        <v>2</v>
      </c>
      <c r="C10" s="12">
        <f>C9/C8</f>
        <v>-1.5925</v>
      </c>
      <c r="D10" s="12">
        <f t="shared" ref="D10:S10" si="1">D9/D8</f>
        <v>-1.82</v>
      </c>
      <c r="E10" s="12">
        <f t="shared" si="1"/>
        <v>-2.1233333333333335</v>
      </c>
      <c r="F10" s="12">
        <f t="shared" si="1"/>
        <v>-2.5499999999999998</v>
      </c>
      <c r="G10" s="12">
        <f t="shared" si="1"/>
        <v>-3.1875</v>
      </c>
      <c r="H10" s="12">
        <f t="shared" si="1"/>
        <v>-4.25</v>
      </c>
      <c r="I10" s="12">
        <f t="shared" si="1"/>
        <v>-4.97</v>
      </c>
      <c r="J10" s="12">
        <f t="shared" si="1"/>
        <v>-5.08</v>
      </c>
      <c r="K10" s="12" t="e">
        <f t="shared" si="1"/>
        <v>#DIV/0!</v>
      </c>
      <c r="L10" s="12">
        <f t="shared" si="1"/>
        <v>-5.09</v>
      </c>
      <c r="M10" s="12">
        <f t="shared" si="1"/>
        <v>-6.25</v>
      </c>
      <c r="N10" s="12">
        <f t="shared" si="1"/>
        <v>-4.166666666666667</v>
      </c>
      <c r="O10" s="12">
        <f t="shared" si="1"/>
        <v>-3.125</v>
      </c>
      <c r="P10" s="12">
        <f t="shared" si="1"/>
        <v>-2.5</v>
      </c>
      <c r="Q10" s="12">
        <f t="shared" si="1"/>
        <v>-2.0833333333333335</v>
      </c>
      <c r="R10" s="12">
        <f t="shared" si="1"/>
        <v>-1.7857142857142858</v>
      </c>
      <c r="S10" s="13">
        <f t="shared" si="1"/>
        <v>-1.5625</v>
      </c>
    </row>
    <row r="12" spans="2:19" ht="15.75" thickBot="1" x14ac:dyDescent="0.35"/>
    <row r="13" spans="2:19" x14ac:dyDescent="0.3">
      <c r="B13" s="1" t="s">
        <v>0</v>
      </c>
      <c r="C13" s="2">
        <v>-3</v>
      </c>
      <c r="D13" s="2">
        <v>-2.5</v>
      </c>
      <c r="E13" s="2">
        <v>-2</v>
      </c>
      <c r="F13" s="2">
        <v>-1.5</v>
      </c>
      <c r="G13" s="2">
        <v>-1</v>
      </c>
      <c r="H13" s="2">
        <v>-0.5</v>
      </c>
      <c r="I13" s="2">
        <v>0</v>
      </c>
      <c r="J13" s="2">
        <v>0.5</v>
      </c>
      <c r="K13" s="2">
        <v>1</v>
      </c>
      <c r="L13" s="2">
        <v>1.5</v>
      </c>
      <c r="M13" s="2">
        <v>2</v>
      </c>
      <c r="N13" s="2">
        <v>2.5</v>
      </c>
      <c r="O13" s="3">
        <v>3</v>
      </c>
    </row>
    <row r="14" spans="2:19" x14ac:dyDescent="0.3">
      <c r="B14" s="4" t="s">
        <v>1</v>
      </c>
      <c r="C14" s="5">
        <v>12.76</v>
      </c>
      <c r="D14" s="5">
        <v>12.76</v>
      </c>
      <c r="E14" s="5">
        <v>12.76</v>
      </c>
      <c r="F14" s="5">
        <v>12.76</v>
      </c>
      <c r="G14" s="5">
        <v>9.9</v>
      </c>
      <c r="H14" s="5">
        <v>4.9800000000000004</v>
      </c>
      <c r="I14" s="5">
        <v>0.08</v>
      </c>
      <c r="J14" s="5">
        <v>-5.23</v>
      </c>
      <c r="K14" s="5">
        <v>-9.9</v>
      </c>
      <c r="L14" s="5">
        <v>-12.56</v>
      </c>
      <c r="M14" s="5">
        <v>-12.56</v>
      </c>
      <c r="N14" s="5">
        <v>-12.56</v>
      </c>
      <c r="O14" s="6">
        <v>-12.56</v>
      </c>
    </row>
    <row r="15" spans="2:19" ht="15.75" thickBot="1" x14ac:dyDescent="0.35">
      <c r="B15" s="7" t="s">
        <v>2</v>
      </c>
      <c r="C15" s="12">
        <f>C14/C13</f>
        <v>-4.253333333333333</v>
      </c>
      <c r="D15" s="12">
        <f t="shared" ref="D15:O15" si="2">D14/D13</f>
        <v>-5.1040000000000001</v>
      </c>
      <c r="E15" s="12">
        <f t="shared" si="2"/>
        <v>-6.38</v>
      </c>
      <c r="F15" s="12">
        <f t="shared" si="2"/>
        <v>-8.5066666666666659</v>
      </c>
      <c r="G15" s="12">
        <f t="shared" si="2"/>
        <v>-9.9</v>
      </c>
      <c r="H15" s="12">
        <f t="shared" si="2"/>
        <v>-9.9600000000000009</v>
      </c>
      <c r="I15" s="12" t="e">
        <f t="shared" si="2"/>
        <v>#DIV/0!</v>
      </c>
      <c r="J15" s="12">
        <f t="shared" si="2"/>
        <v>-10.46</v>
      </c>
      <c r="K15" s="12">
        <f t="shared" si="2"/>
        <v>-9.9</v>
      </c>
      <c r="L15" s="12">
        <f t="shared" si="2"/>
        <v>-8.3733333333333331</v>
      </c>
      <c r="M15" s="12">
        <f t="shared" si="2"/>
        <v>-6.28</v>
      </c>
      <c r="N15" s="12">
        <f t="shared" si="2"/>
        <v>-5.024</v>
      </c>
      <c r="O15" s="13">
        <f t="shared" si="2"/>
        <v>-4.1866666666666665</v>
      </c>
    </row>
    <row r="17" spans="2:13" ht="15.75" thickBot="1" x14ac:dyDescent="0.35"/>
    <row r="18" spans="2:13" x14ac:dyDescent="0.3">
      <c r="B18" s="1" t="s">
        <v>0</v>
      </c>
      <c r="C18" s="2">
        <v>-2.5</v>
      </c>
      <c r="D18" s="2">
        <v>-2</v>
      </c>
      <c r="E18" s="2">
        <v>-1.5</v>
      </c>
      <c r="F18" s="2">
        <v>-1</v>
      </c>
      <c r="G18" s="2">
        <v>-0.5</v>
      </c>
      <c r="H18" s="2">
        <v>0</v>
      </c>
      <c r="I18" s="2">
        <v>0.5</v>
      </c>
      <c r="J18" s="2">
        <v>1</v>
      </c>
      <c r="K18" s="2">
        <v>1.5</v>
      </c>
      <c r="L18" s="2">
        <v>2</v>
      </c>
      <c r="M18" s="3">
        <v>2.5</v>
      </c>
    </row>
    <row r="19" spans="2:13" x14ac:dyDescent="0.3">
      <c r="B19" s="4" t="s">
        <v>1</v>
      </c>
      <c r="C19" s="5">
        <v>12.76</v>
      </c>
      <c r="D19" s="5">
        <v>12.76</v>
      </c>
      <c r="E19" s="5">
        <v>12.76</v>
      </c>
      <c r="F19" s="5">
        <v>12.76</v>
      </c>
      <c r="G19" s="5">
        <v>7.52</v>
      </c>
      <c r="H19" s="5">
        <v>0.15</v>
      </c>
      <c r="I19" s="5">
        <v>-7.95</v>
      </c>
      <c r="J19" s="5">
        <v>-12.56</v>
      </c>
      <c r="K19" s="5">
        <v>-12.56</v>
      </c>
      <c r="L19" s="5">
        <v>-12.56</v>
      </c>
      <c r="M19" s="6">
        <v>-12.56</v>
      </c>
    </row>
    <row r="20" spans="2:13" ht="15.75" thickBot="1" x14ac:dyDescent="0.35">
      <c r="B20" s="7" t="s">
        <v>2</v>
      </c>
      <c r="C20" s="12">
        <f>C19/C18</f>
        <v>-5.1040000000000001</v>
      </c>
      <c r="D20" s="12">
        <f t="shared" ref="D20:M20" si="3">D19/D18</f>
        <v>-6.38</v>
      </c>
      <c r="E20" s="12">
        <f t="shared" si="3"/>
        <v>-8.5066666666666659</v>
      </c>
      <c r="F20" s="12">
        <f t="shared" si="3"/>
        <v>-12.76</v>
      </c>
      <c r="G20" s="12">
        <f t="shared" si="3"/>
        <v>-15.04</v>
      </c>
      <c r="H20" s="12" t="e">
        <f t="shared" si="3"/>
        <v>#DIV/0!</v>
      </c>
      <c r="I20" s="12">
        <f t="shared" si="3"/>
        <v>-15.9</v>
      </c>
      <c r="J20" s="12">
        <f t="shared" si="3"/>
        <v>-12.56</v>
      </c>
      <c r="K20" s="12">
        <f t="shared" si="3"/>
        <v>-8.3733333333333331</v>
      </c>
      <c r="L20" s="12">
        <f t="shared" si="3"/>
        <v>-6.28</v>
      </c>
      <c r="M20" s="13">
        <f t="shared" si="3"/>
        <v>-5.024</v>
      </c>
    </row>
    <row r="22" spans="2:13" ht="15.75" thickBot="1" x14ac:dyDescent="0.35"/>
    <row r="23" spans="2:13" x14ac:dyDescent="0.3">
      <c r="B23" s="1" t="s">
        <v>0</v>
      </c>
      <c r="C23" s="2">
        <v>-1.25</v>
      </c>
      <c r="D23" s="2">
        <v>-1</v>
      </c>
      <c r="E23" s="2">
        <v>-0.75</v>
      </c>
      <c r="F23" s="2">
        <v>-0.5</v>
      </c>
      <c r="G23" s="2">
        <v>-0.25</v>
      </c>
      <c r="H23" s="2">
        <v>0</v>
      </c>
      <c r="I23" s="2">
        <v>0.25</v>
      </c>
      <c r="J23" s="2">
        <v>0.5</v>
      </c>
      <c r="K23" s="2">
        <v>0.75</v>
      </c>
      <c r="L23" s="2">
        <v>1</v>
      </c>
      <c r="M23" s="3">
        <v>1.25</v>
      </c>
    </row>
    <row r="24" spans="2:13" x14ac:dyDescent="0.3">
      <c r="B24" s="4" t="s">
        <v>1</v>
      </c>
      <c r="C24" s="5">
        <v>12.76</v>
      </c>
      <c r="D24" s="5">
        <v>12.77</v>
      </c>
      <c r="E24" s="5">
        <v>12.77</v>
      </c>
      <c r="F24" s="5">
        <v>10.130000000000001</v>
      </c>
      <c r="G24" s="5">
        <v>4.7</v>
      </c>
      <c r="H24" s="5">
        <v>0.2</v>
      </c>
      <c r="I24" s="5">
        <v>-5.28</v>
      </c>
      <c r="J24" s="5">
        <v>-10.6</v>
      </c>
      <c r="K24" s="5">
        <v>-12.56</v>
      </c>
      <c r="L24" s="5">
        <v>-12.56</v>
      </c>
      <c r="M24" s="6">
        <v>-12.56</v>
      </c>
    </row>
    <row r="25" spans="2:13" ht="15.75" thickBot="1" x14ac:dyDescent="0.35">
      <c r="B25" s="7" t="s">
        <v>2</v>
      </c>
      <c r="C25" s="12">
        <f>C24/C23</f>
        <v>-10.208</v>
      </c>
      <c r="D25" s="12">
        <f t="shared" ref="D25:M25" si="4">D24/D23</f>
        <v>-12.77</v>
      </c>
      <c r="E25" s="12">
        <f t="shared" si="4"/>
        <v>-17.026666666666667</v>
      </c>
      <c r="F25" s="12">
        <f t="shared" si="4"/>
        <v>-20.260000000000002</v>
      </c>
      <c r="G25" s="12">
        <f t="shared" si="4"/>
        <v>-18.8</v>
      </c>
      <c r="H25" s="12" t="e">
        <f t="shared" si="4"/>
        <v>#DIV/0!</v>
      </c>
      <c r="I25" s="12">
        <f t="shared" si="4"/>
        <v>-21.12</v>
      </c>
      <c r="J25" s="12">
        <f t="shared" si="4"/>
        <v>-21.2</v>
      </c>
      <c r="K25" s="12">
        <f t="shared" si="4"/>
        <v>-16.746666666666666</v>
      </c>
      <c r="L25" s="12">
        <f t="shared" si="4"/>
        <v>-12.56</v>
      </c>
      <c r="M25" s="13">
        <f t="shared" si="4"/>
        <v>-10.048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topLeftCell="J1" zoomScaleNormal="100" workbookViewId="0">
      <selection activeCell="Z7" sqref="Z7"/>
    </sheetView>
  </sheetViews>
  <sheetFormatPr defaultRowHeight="15.05" x14ac:dyDescent="0.3"/>
  <sheetData>
    <row r="2" spans="2:17" ht="15.75" thickBot="1" x14ac:dyDescent="0.35"/>
    <row r="3" spans="2:17" x14ac:dyDescent="0.3">
      <c r="B3" s="1" t="s">
        <v>0</v>
      </c>
      <c r="C3" s="2">
        <v>-7</v>
      </c>
      <c r="D3" s="2">
        <v>-6</v>
      </c>
      <c r="E3" s="2">
        <v>-5</v>
      </c>
      <c r="F3" s="2">
        <v>-4</v>
      </c>
      <c r="G3" s="2">
        <v>-3</v>
      </c>
      <c r="H3" s="2">
        <v>-2</v>
      </c>
      <c r="I3" s="2">
        <v>-1</v>
      </c>
      <c r="J3" s="2">
        <v>0</v>
      </c>
      <c r="K3" s="2">
        <v>1</v>
      </c>
      <c r="L3" s="2">
        <v>2</v>
      </c>
      <c r="M3" s="2">
        <v>3</v>
      </c>
      <c r="N3" s="2">
        <v>4</v>
      </c>
      <c r="O3" s="2">
        <v>5</v>
      </c>
      <c r="P3" s="2">
        <v>6</v>
      </c>
      <c r="Q3" s="3">
        <v>7</v>
      </c>
    </row>
    <row r="4" spans="2:17" x14ac:dyDescent="0.3">
      <c r="B4" s="4" t="s">
        <v>1</v>
      </c>
      <c r="C4" s="5">
        <v>-12.51</v>
      </c>
      <c r="D4" s="5">
        <v>-12.51</v>
      </c>
      <c r="E4" s="5">
        <v>-12.51</v>
      </c>
      <c r="F4" s="5">
        <v>-12.08</v>
      </c>
      <c r="G4" s="5">
        <v>-8.99</v>
      </c>
      <c r="H4" s="5">
        <v>-6.01</v>
      </c>
      <c r="I4" s="5">
        <v>-3.04</v>
      </c>
      <c r="J4" s="5">
        <v>-0.05</v>
      </c>
      <c r="K4" s="5">
        <v>3.06</v>
      </c>
      <c r="L4" s="5">
        <v>6.03</v>
      </c>
      <c r="M4" s="5">
        <v>9</v>
      </c>
      <c r="N4" s="10">
        <v>11.96</v>
      </c>
      <c r="O4" s="10">
        <v>12.74</v>
      </c>
      <c r="P4" s="10">
        <v>12.73</v>
      </c>
      <c r="Q4" s="11">
        <v>12.73</v>
      </c>
    </row>
    <row r="5" spans="2:17" ht="15.75" thickBot="1" x14ac:dyDescent="0.35">
      <c r="B5" s="7" t="s">
        <v>2</v>
      </c>
      <c r="C5" s="12">
        <f>C4/C3</f>
        <v>1.7871428571428571</v>
      </c>
      <c r="D5" s="12">
        <f t="shared" ref="D5:Q5" si="0">D4/D3</f>
        <v>2.085</v>
      </c>
      <c r="E5" s="12">
        <f t="shared" si="0"/>
        <v>2.5019999999999998</v>
      </c>
      <c r="F5" s="12">
        <f t="shared" si="0"/>
        <v>3.02</v>
      </c>
      <c r="G5" s="12">
        <f t="shared" si="0"/>
        <v>2.9966666666666666</v>
      </c>
      <c r="H5" s="12">
        <f t="shared" si="0"/>
        <v>3.0049999999999999</v>
      </c>
      <c r="I5" s="12">
        <f t="shared" si="0"/>
        <v>3.04</v>
      </c>
      <c r="J5" s="12" t="e">
        <f t="shared" si="0"/>
        <v>#DIV/0!</v>
      </c>
      <c r="K5" s="12">
        <f t="shared" si="0"/>
        <v>3.06</v>
      </c>
      <c r="L5" s="12">
        <f t="shared" si="0"/>
        <v>3.0150000000000001</v>
      </c>
      <c r="M5" s="12">
        <f t="shared" si="0"/>
        <v>3</v>
      </c>
      <c r="N5" s="12">
        <f t="shared" si="0"/>
        <v>2.99</v>
      </c>
      <c r="O5" s="12">
        <f t="shared" si="0"/>
        <v>2.548</v>
      </c>
      <c r="P5" s="12">
        <f t="shared" si="0"/>
        <v>2.1216666666666666</v>
      </c>
      <c r="Q5" s="13">
        <f t="shared" si="0"/>
        <v>1.8185714285714287</v>
      </c>
    </row>
    <row r="7" spans="2:17" ht="15.75" thickBot="1" x14ac:dyDescent="0.35"/>
    <row r="8" spans="2:17" x14ac:dyDescent="0.3">
      <c r="B8" s="1" t="s">
        <v>0</v>
      </c>
      <c r="C8" s="2">
        <v>-7</v>
      </c>
      <c r="D8" s="2">
        <v>-6</v>
      </c>
      <c r="E8" s="2">
        <v>-5</v>
      </c>
      <c r="F8" s="2">
        <v>-4</v>
      </c>
      <c r="G8" s="2">
        <v>-3</v>
      </c>
      <c r="H8" s="2">
        <v>-2</v>
      </c>
      <c r="I8" s="2">
        <v>-1</v>
      </c>
      <c r="J8" s="2">
        <v>0</v>
      </c>
      <c r="K8" s="2">
        <v>1</v>
      </c>
      <c r="L8" s="2">
        <v>2</v>
      </c>
      <c r="M8" s="2">
        <v>3</v>
      </c>
      <c r="N8" s="2">
        <v>4</v>
      </c>
      <c r="O8" s="2">
        <v>5</v>
      </c>
      <c r="P8" s="2">
        <v>6</v>
      </c>
      <c r="Q8" s="3">
        <v>7</v>
      </c>
    </row>
    <row r="9" spans="2:17" x14ac:dyDescent="0.3">
      <c r="B9" s="4" t="s">
        <v>1</v>
      </c>
      <c r="C9" s="5">
        <v>-12.54</v>
      </c>
      <c r="D9" s="5">
        <v>-12.54</v>
      </c>
      <c r="E9" s="5">
        <v>-12.54</v>
      </c>
      <c r="F9" s="5">
        <v>-12.54</v>
      </c>
      <c r="G9" s="5">
        <v>-12.54</v>
      </c>
      <c r="H9" s="5">
        <v>-11.95</v>
      </c>
      <c r="I9" s="5">
        <v>-6.06</v>
      </c>
      <c r="J9" s="5">
        <v>-0.1</v>
      </c>
      <c r="K9" s="5">
        <v>6.09</v>
      </c>
      <c r="L9" s="5">
        <v>12</v>
      </c>
      <c r="M9" s="5">
        <v>12.76</v>
      </c>
      <c r="N9" s="10">
        <v>12.75</v>
      </c>
      <c r="O9" s="10">
        <v>12.75</v>
      </c>
      <c r="P9" s="10">
        <v>12.75</v>
      </c>
      <c r="Q9" s="11">
        <v>12.74</v>
      </c>
    </row>
    <row r="10" spans="2:17" ht="15.75" thickBot="1" x14ac:dyDescent="0.35">
      <c r="B10" s="7" t="s">
        <v>2</v>
      </c>
      <c r="C10" s="12">
        <f>C9/C8</f>
        <v>1.7914285714285714</v>
      </c>
      <c r="D10" s="12">
        <f t="shared" ref="D10:Q10" si="1">D9/D8</f>
        <v>2.09</v>
      </c>
      <c r="E10" s="12">
        <f t="shared" si="1"/>
        <v>2.508</v>
      </c>
      <c r="F10" s="12">
        <f t="shared" si="1"/>
        <v>3.1349999999999998</v>
      </c>
      <c r="G10" s="12">
        <f t="shared" si="1"/>
        <v>4.18</v>
      </c>
      <c r="H10" s="12">
        <f t="shared" si="1"/>
        <v>5.9749999999999996</v>
      </c>
      <c r="I10" s="12">
        <f t="shared" si="1"/>
        <v>6.06</v>
      </c>
      <c r="J10" s="12" t="e">
        <f t="shared" si="1"/>
        <v>#DIV/0!</v>
      </c>
      <c r="K10" s="12">
        <f t="shared" si="1"/>
        <v>6.09</v>
      </c>
      <c r="L10" s="12">
        <f t="shared" si="1"/>
        <v>6</v>
      </c>
      <c r="M10" s="12">
        <f t="shared" si="1"/>
        <v>4.253333333333333</v>
      </c>
      <c r="N10" s="12">
        <f t="shared" si="1"/>
        <v>3.1875</v>
      </c>
      <c r="O10" s="12">
        <f t="shared" si="1"/>
        <v>2.5499999999999998</v>
      </c>
      <c r="P10" s="12">
        <f t="shared" si="1"/>
        <v>2.125</v>
      </c>
      <c r="Q10" s="13">
        <f t="shared" si="1"/>
        <v>1.82</v>
      </c>
    </row>
    <row r="12" spans="2:17" ht="15.75" thickBot="1" x14ac:dyDescent="0.35"/>
    <row r="13" spans="2:17" x14ac:dyDescent="0.3">
      <c r="B13" s="1" t="s">
        <v>0</v>
      </c>
      <c r="C13" s="2">
        <v>-3</v>
      </c>
      <c r="D13" s="2">
        <v>-2.5</v>
      </c>
      <c r="E13" s="2">
        <v>-2</v>
      </c>
      <c r="F13" s="2">
        <v>-1.5</v>
      </c>
      <c r="G13" s="2">
        <v>-1</v>
      </c>
      <c r="H13" s="2">
        <v>-0.5</v>
      </c>
      <c r="I13" s="2">
        <v>0</v>
      </c>
      <c r="J13" s="2">
        <v>0.5</v>
      </c>
      <c r="K13" s="2">
        <v>1</v>
      </c>
      <c r="L13" s="2">
        <v>1.5</v>
      </c>
      <c r="M13" s="2">
        <v>2</v>
      </c>
      <c r="N13" s="2">
        <v>2.5</v>
      </c>
      <c r="O13" s="3">
        <v>3</v>
      </c>
    </row>
    <row r="14" spans="2:17" x14ac:dyDescent="0.3">
      <c r="B14" s="4" t="s">
        <v>1</v>
      </c>
      <c r="C14" s="5">
        <v>-12.56</v>
      </c>
      <c r="D14" s="5">
        <v>-12.56</v>
      </c>
      <c r="E14" s="5">
        <v>-12.56</v>
      </c>
      <c r="F14" s="5">
        <v>-12.57</v>
      </c>
      <c r="G14" s="5">
        <v>-11.1</v>
      </c>
      <c r="H14" s="5">
        <v>-5.61</v>
      </c>
      <c r="I14" s="5">
        <v>-0.19</v>
      </c>
      <c r="J14" s="5">
        <v>5.67</v>
      </c>
      <c r="K14" s="5">
        <v>11.07</v>
      </c>
      <c r="L14" s="5">
        <v>12.76</v>
      </c>
      <c r="M14" s="5">
        <v>12.76</v>
      </c>
      <c r="N14" s="10">
        <v>12.76</v>
      </c>
      <c r="O14" s="11">
        <v>12.76</v>
      </c>
    </row>
    <row r="15" spans="2:17" ht="15.75" thickBot="1" x14ac:dyDescent="0.35">
      <c r="B15" s="7" t="s">
        <v>2</v>
      </c>
      <c r="C15" s="12">
        <f>C14/C13</f>
        <v>4.1866666666666665</v>
      </c>
      <c r="D15" s="12">
        <f t="shared" ref="D15:N15" si="2">D14/D13</f>
        <v>5.024</v>
      </c>
      <c r="E15" s="12">
        <f t="shared" si="2"/>
        <v>6.28</v>
      </c>
      <c r="F15" s="12">
        <f t="shared" si="2"/>
        <v>8.3800000000000008</v>
      </c>
      <c r="G15" s="12">
        <f t="shared" si="2"/>
        <v>11.1</v>
      </c>
      <c r="H15" s="12">
        <f t="shared" si="2"/>
        <v>11.22</v>
      </c>
      <c r="I15" s="12" t="e">
        <f t="shared" si="2"/>
        <v>#DIV/0!</v>
      </c>
      <c r="J15" s="12">
        <f t="shared" si="2"/>
        <v>11.34</v>
      </c>
      <c r="K15" s="12">
        <f t="shared" si="2"/>
        <v>11.07</v>
      </c>
      <c r="L15" s="12">
        <f t="shared" si="2"/>
        <v>8.5066666666666659</v>
      </c>
      <c r="M15" s="12">
        <f t="shared" si="2"/>
        <v>6.38</v>
      </c>
      <c r="N15" s="12">
        <f t="shared" si="2"/>
        <v>5.1040000000000001</v>
      </c>
      <c r="O15" s="13">
        <f>O14/O13</f>
        <v>4.253333333333333</v>
      </c>
    </row>
    <row r="17" spans="2:13" ht="15.75" thickBot="1" x14ac:dyDescent="0.35"/>
    <row r="18" spans="2:13" x14ac:dyDescent="0.3">
      <c r="B18" s="1" t="s">
        <v>0</v>
      </c>
      <c r="C18" s="2">
        <v>-2.5</v>
      </c>
      <c r="D18" s="2">
        <v>-2</v>
      </c>
      <c r="E18" s="2">
        <v>-1.5</v>
      </c>
      <c r="F18" s="2">
        <v>-1</v>
      </c>
      <c r="G18" s="2">
        <v>-0.5</v>
      </c>
      <c r="H18" s="2">
        <v>0</v>
      </c>
      <c r="I18" s="2">
        <v>0.5</v>
      </c>
      <c r="J18" s="2">
        <v>1</v>
      </c>
      <c r="K18" s="2">
        <v>1.5</v>
      </c>
      <c r="L18" s="2">
        <v>2</v>
      </c>
      <c r="M18" s="3">
        <v>2.5</v>
      </c>
    </row>
    <row r="19" spans="2:13" x14ac:dyDescent="0.3">
      <c r="B19" s="4" t="s">
        <v>1</v>
      </c>
      <c r="C19" s="5">
        <v>-12.57</v>
      </c>
      <c r="D19" s="5">
        <v>-12.57</v>
      </c>
      <c r="E19" s="5">
        <v>-12.57</v>
      </c>
      <c r="F19" s="5">
        <v>-12.57</v>
      </c>
      <c r="G19" s="5">
        <v>-8.1300000000000008</v>
      </c>
      <c r="H19" s="5">
        <v>-0.27</v>
      </c>
      <c r="I19" s="5">
        <v>8.16</v>
      </c>
      <c r="J19" s="5">
        <v>12.77</v>
      </c>
      <c r="K19" s="5">
        <v>12.77</v>
      </c>
      <c r="L19" s="5">
        <v>12.77</v>
      </c>
      <c r="M19" s="11">
        <v>12.77</v>
      </c>
    </row>
    <row r="20" spans="2:13" ht="15.75" thickBot="1" x14ac:dyDescent="0.35">
      <c r="B20" s="7" t="s">
        <v>2</v>
      </c>
      <c r="C20" s="12">
        <f>C19/C18</f>
        <v>5.0280000000000005</v>
      </c>
      <c r="D20" s="12">
        <f t="shared" ref="D20:M20" si="3">D19/D18</f>
        <v>6.2850000000000001</v>
      </c>
      <c r="E20" s="12">
        <f t="shared" si="3"/>
        <v>8.3800000000000008</v>
      </c>
      <c r="F20" s="12">
        <f t="shared" si="3"/>
        <v>12.57</v>
      </c>
      <c r="G20" s="12">
        <f t="shared" si="3"/>
        <v>16.260000000000002</v>
      </c>
      <c r="H20" s="12" t="e">
        <f t="shared" si="3"/>
        <v>#DIV/0!</v>
      </c>
      <c r="I20" s="12">
        <f t="shared" si="3"/>
        <v>16.32</v>
      </c>
      <c r="J20" s="12">
        <f t="shared" si="3"/>
        <v>12.77</v>
      </c>
      <c r="K20" s="12">
        <f t="shared" si="3"/>
        <v>8.5133333333333336</v>
      </c>
      <c r="L20" s="12">
        <f t="shared" si="3"/>
        <v>6.3849999999999998</v>
      </c>
      <c r="M20" s="13">
        <f t="shared" si="3"/>
        <v>5.1079999999999997</v>
      </c>
    </row>
    <row r="22" spans="2:13" ht="15.75" thickBot="1" x14ac:dyDescent="0.35"/>
    <row r="23" spans="2:13" x14ac:dyDescent="0.3">
      <c r="B23" s="1" t="s">
        <v>0</v>
      </c>
      <c r="C23" s="2">
        <v>-1.25</v>
      </c>
      <c r="D23" s="2">
        <v>-1</v>
      </c>
      <c r="E23" s="2">
        <v>-0.75</v>
      </c>
      <c r="F23" s="2">
        <v>-0.5</v>
      </c>
      <c r="G23" s="2">
        <v>-0.25</v>
      </c>
      <c r="H23" s="2">
        <v>0</v>
      </c>
      <c r="I23" s="2">
        <v>0.25</v>
      </c>
      <c r="J23" s="2">
        <v>0.5</v>
      </c>
      <c r="K23" s="2">
        <v>0.75</v>
      </c>
      <c r="L23" s="2">
        <v>1</v>
      </c>
      <c r="M23" s="3">
        <v>1.25</v>
      </c>
    </row>
    <row r="24" spans="2:13" x14ac:dyDescent="0.3">
      <c r="B24" s="4" t="s">
        <v>1</v>
      </c>
      <c r="C24" s="5">
        <v>-12.57</v>
      </c>
      <c r="D24" s="5">
        <v>-12.57</v>
      </c>
      <c r="E24" s="5">
        <v>-12.57</v>
      </c>
      <c r="F24" s="5">
        <v>-10.54</v>
      </c>
      <c r="G24" s="5">
        <v>-5.47</v>
      </c>
      <c r="H24" s="5">
        <v>-0.36</v>
      </c>
      <c r="I24" s="5">
        <v>5.6</v>
      </c>
      <c r="J24" s="5">
        <v>10.62</v>
      </c>
      <c r="K24" s="5">
        <v>12.77</v>
      </c>
      <c r="L24" s="5">
        <v>12.76</v>
      </c>
      <c r="M24" s="11">
        <v>12.76</v>
      </c>
    </row>
    <row r="25" spans="2:13" ht="15.75" thickBot="1" x14ac:dyDescent="0.35">
      <c r="B25" s="7" t="s">
        <v>2</v>
      </c>
      <c r="C25" s="12">
        <f>C24/C23</f>
        <v>10.056000000000001</v>
      </c>
      <c r="D25" s="12">
        <f t="shared" ref="D25:M25" si="4">D24/D23</f>
        <v>12.57</v>
      </c>
      <c r="E25" s="12">
        <f t="shared" si="4"/>
        <v>16.760000000000002</v>
      </c>
      <c r="F25" s="12">
        <f t="shared" si="4"/>
        <v>21.08</v>
      </c>
      <c r="G25" s="12">
        <f t="shared" si="4"/>
        <v>21.88</v>
      </c>
      <c r="H25" s="12" t="e">
        <f t="shared" si="4"/>
        <v>#DIV/0!</v>
      </c>
      <c r="I25" s="12">
        <f t="shared" si="4"/>
        <v>22.4</v>
      </c>
      <c r="J25" s="12">
        <f t="shared" si="4"/>
        <v>21.24</v>
      </c>
      <c r="K25" s="12">
        <f t="shared" si="4"/>
        <v>17.026666666666667</v>
      </c>
      <c r="L25" s="12">
        <f t="shared" si="4"/>
        <v>12.76</v>
      </c>
      <c r="M25" s="13">
        <f t="shared" si="4"/>
        <v>10.208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workbookViewId="0">
      <selection activeCell="L3" sqref="L3"/>
    </sheetView>
  </sheetViews>
  <sheetFormatPr defaultRowHeight="15.05" x14ac:dyDescent="0.3"/>
  <sheetData>
    <row r="1" spans="2:9" x14ac:dyDescent="0.3">
      <c r="H1" t="s">
        <v>0</v>
      </c>
      <c r="I1">
        <v>0.5</v>
      </c>
    </row>
    <row r="2" spans="2:9" ht="15.75" thickBot="1" x14ac:dyDescent="0.35"/>
    <row r="3" spans="2:9" x14ac:dyDescent="0.3">
      <c r="B3" s="1" t="s">
        <v>3</v>
      </c>
      <c r="C3" s="2">
        <v>100</v>
      </c>
      <c r="D3" s="2">
        <v>1000</v>
      </c>
      <c r="E3" s="2">
        <v>10000</v>
      </c>
      <c r="F3" s="3">
        <v>100000</v>
      </c>
    </row>
    <row r="4" spans="2:9" x14ac:dyDescent="0.3">
      <c r="B4" s="4" t="s">
        <v>1</v>
      </c>
      <c r="C4" s="5">
        <v>1.2</v>
      </c>
      <c r="D4" s="5">
        <v>1.2</v>
      </c>
      <c r="E4" s="5">
        <v>1.2</v>
      </c>
      <c r="F4" s="6">
        <v>0.64</v>
      </c>
    </row>
    <row r="5" spans="2:9" ht="15.75" thickBot="1" x14ac:dyDescent="0.35">
      <c r="B5" s="7" t="s">
        <v>2</v>
      </c>
      <c r="C5" s="8"/>
      <c r="D5" s="8"/>
      <c r="E5" s="8"/>
      <c r="F5" s="9"/>
    </row>
    <row r="8" spans="2:9" ht="15.75" thickBot="1" x14ac:dyDescent="0.35"/>
    <row r="9" spans="2:9" x14ac:dyDescent="0.3">
      <c r="B9" s="1" t="s">
        <v>3</v>
      </c>
      <c r="C9" s="2">
        <v>100</v>
      </c>
      <c r="D9" s="2">
        <v>1000</v>
      </c>
      <c r="E9" s="2">
        <v>10000</v>
      </c>
      <c r="F9" s="3">
        <v>100000</v>
      </c>
    </row>
    <row r="10" spans="2:9" x14ac:dyDescent="0.3">
      <c r="B10" s="4" t="s">
        <v>1</v>
      </c>
      <c r="C10" s="5">
        <v>2.56</v>
      </c>
      <c r="D10" s="5">
        <v>2.56</v>
      </c>
      <c r="E10" s="5">
        <v>2.2400000000000002</v>
      </c>
      <c r="F10" s="6">
        <v>0.72</v>
      </c>
    </row>
    <row r="11" spans="2:9" ht="15.75" thickBot="1" x14ac:dyDescent="0.35">
      <c r="B11" s="7" t="s">
        <v>2</v>
      </c>
      <c r="C11" s="8"/>
      <c r="D11" s="8"/>
      <c r="E11" s="8"/>
      <c r="F11" s="9"/>
    </row>
    <row r="14" spans="2:9" ht="15.75" thickBot="1" x14ac:dyDescent="0.35"/>
    <row r="15" spans="2:9" x14ac:dyDescent="0.3">
      <c r="B15" s="1" t="s">
        <v>3</v>
      </c>
      <c r="C15" s="2">
        <v>100</v>
      </c>
      <c r="D15" s="2">
        <v>1000</v>
      </c>
      <c r="E15" s="2">
        <v>10000</v>
      </c>
      <c r="F15" s="3">
        <v>100000</v>
      </c>
    </row>
    <row r="16" spans="2:9" x14ac:dyDescent="0.3">
      <c r="B16" s="4" t="s">
        <v>1</v>
      </c>
      <c r="C16" s="5">
        <v>4.5999999999999996</v>
      </c>
      <c r="D16" s="5">
        <v>4.5999999999999996</v>
      </c>
      <c r="E16" s="5">
        <v>3.4</v>
      </c>
      <c r="F16" s="6">
        <v>1</v>
      </c>
    </row>
    <row r="17" spans="2:6" ht="15.75" thickBot="1" x14ac:dyDescent="0.35">
      <c r="B17" s="7" t="s">
        <v>2</v>
      </c>
      <c r="C17" s="8"/>
      <c r="D17" s="8"/>
      <c r="E17" s="8"/>
      <c r="F17" s="9"/>
    </row>
    <row r="20" spans="2:6" ht="15.75" thickBot="1" x14ac:dyDescent="0.35"/>
    <row r="21" spans="2:6" x14ac:dyDescent="0.3">
      <c r="B21" s="1" t="s">
        <v>3</v>
      </c>
      <c r="C21" s="2">
        <v>100</v>
      </c>
      <c r="D21" s="2">
        <v>1000</v>
      </c>
      <c r="E21" s="2">
        <v>10000</v>
      </c>
      <c r="F21" s="3">
        <v>100000</v>
      </c>
    </row>
    <row r="22" spans="2:6" x14ac:dyDescent="0.3">
      <c r="B22" s="4" t="s">
        <v>1</v>
      </c>
      <c r="C22" s="5">
        <v>6.4</v>
      </c>
      <c r="D22" s="5">
        <v>6.4</v>
      </c>
      <c r="E22" s="5">
        <v>3.8</v>
      </c>
      <c r="F22" s="6">
        <v>1</v>
      </c>
    </row>
    <row r="23" spans="2:6" ht="15.75" thickBot="1" x14ac:dyDescent="0.35">
      <c r="B23" s="7" t="s">
        <v>2</v>
      </c>
      <c r="C23" s="8"/>
      <c r="D23" s="8"/>
      <c r="E23" s="8"/>
      <c r="F23" s="9"/>
    </row>
    <row r="26" spans="2:6" ht="15.75" thickBot="1" x14ac:dyDescent="0.35"/>
    <row r="27" spans="2:6" x14ac:dyDescent="0.3">
      <c r="B27" s="1" t="s">
        <v>3</v>
      </c>
      <c r="C27" s="2">
        <v>100</v>
      </c>
      <c r="D27" s="2">
        <v>1000</v>
      </c>
      <c r="E27" s="2">
        <v>10000</v>
      </c>
      <c r="F27" s="3">
        <v>100000</v>
      </c>
    </row>
    <row r="28" spans="2:6" x14ac:dyDescent="0.3">
      <c r="B28" s="4" t="s">
        <v>1</v>
      </c>
      <c r="C28" s="5">
        <v>8.8000000000000007</v>
      </c>
      <c r="D28" s="5">
        <v>8.6</v>
      </c>
      <c r="E28" s="5">
        <v>4</v>
      </c>
      <c r="F28" s="6">
        <v>1</v>
      </c>
    </row>
    <row r="29" spans="2:6" ht="15.75" thickBot="1" x14ac:dyDescent="0.35">
      <c r="B29" s="7" t="s">
        <v>2</v>
      </c>
      <c r="C29" s="8"/>
      <c r="D29" s="8"/>
      <c r="E29" s="8"/>
      <c r="F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Лист5</vt:lpstr>
      <vt:lpstr>Лист11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2018-03-31T16:21:35Z</dcterms:modified>
</cp:coreProperties>
</file>