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\百科\热门特色\2023.3.13\"/>
    </mc:Choice>
  </mc:AlternateContent>
  <xr:revisionPtr revIDLastSave="0" documentId="13_ncr:1_{145FE176-4788-46D0-85A8-EF64084440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编辑奖励" sheetId="6" r:id="rId1"/>
    <sheet name="评审奖励" sheetId="7" r:id="rId2"/>
    <sheet name="达标" sheetId="2" r:id="rId3"/>
    <sheet name="产出" sheetId="3" r:id="rId4"/>
  </sheets>
  <definedNames>
    <definedName name="_xlnm._FilterDatabase" localSheetId="0" hidden="1">编辑奖励!$A$1:$C$1</definedName>
    <definedName name="_xlnm._FilterDatabase" localSheetId="3" hidden="1">产出!$A$1:$J$1</definedName>
    <definedName name="_xlnm._FilterDatabase" localSheetId="2" hidden="1">达标!$A$1:$K$1</definedName>
    <definedName name="_xlnm._FilterDatabase" localSheetId="1" hidden="1">评审奖励!$A$1:$C$1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6" l="1"/>
  <c r="B56" i="6"/>
  <c r="B33" i="6"/>
  <c r="B57" i="6"/>
  <c r="B14" i="6"/>
  <c r="B13" i="7"/>
  <c r="J108" i="2"/>
  <c r="K108" i="2"/>
  <c r="B30" i="7" s="1"/>
  <c r="J45" i="2"/>
  <c r="K45" i="2"/>
  <c r="J74" i="2"/>
  <c r="K74" i="2"/>
  <c r="J27" i="2"/>
  <c r="K27" i="2"/>
  <c r="J30" i="2"/>
  <c r="J58" i="2"/>
  <c r="J67" i="2"/>
  <c r="J9" i="2"/>
  <c r="J95" i="2"/>
  <c r="J8" i="2"/>
  <c r="B10" i="6" s="1"/>
  <c r="J93" i="2"/>
  <c r="J78" i="2"/>
  <c r="J39" i="2"/>
  <c r="J98" i="2"/>
  <c r="B50" i="6" s="1"/>
  <c r="J5" i="2"/>
  <c r="J19" i="2"/>
  <c r="J107" i="2"/>
  <c r="J31" i="2"/>
  <c r="J24" i="2"/>
  <c r="J77" i="2"/>
  <c r="K77" i="2"/>
  <c r="J106" i="2"/>
  <c r="K106" i="2"/>
  <c r="J89" i="2"/>
  <c r="J81" i="2"/>
  <c r="J40" i="2"/>
  <c r="K40" i="2"/>
  <c r="J90" i="2"/>
  <c r="K90" i="2"/>
  <c r="B3" i="6" l="1"/>
  <c r="B24" i="6"/>
  <c r="J49" i="2"/>
  <c r="K49" i="2"/>
  <c r="J86" i="2"/>
  <c r="K86" i="2"/>
  <c r="J54" i="2"/>
  <c r="K54" i="2"/>
  <c r="J6" i="2"/>
  <c r="K6" i="2"/>
  <c r="J111" i="2"/>
  <c r="K111" i="2"/>
  <c r="B2" i="7" s="1"/>
  <c r="J59" i="2"/>
  <c r="K59" i="2"/>
  <c r="J91" i="2"/>
  <c r="K91" i="2"/>
  <c r="B11" i="7" s="1"/>
  <c r="J112" i="2"/>
  <c r="K112" i="2"/>
  <c r="J35" i="2"/>
  <c r="K35" i="2"/>
  <c r="J61" i="2"/>
  <c r="K61" i="2"/>
  <c r="J53" i="2"/>
  <c r="K53" i="2"/>
  <c r="B22" i="7" s="1"/>
  <c r="J26" i="2"/>
  <c r="K26" i="2"/>
  <c r="J55" i="2"/>
  <c r="K55" i="2"/>
  <c r="J110" i="2"/>
  <c r="K110" i="2"/>
  <c r="B34" i="6"/>
  <c r="K67" i="2"/>
  <c r="J76" i="2"/>
  <c r="K76" i="2"/>
  <c r="K9" i="2"/>
  <c r="B5" i="7" s="1"/>
  <c r="K8" i="2"/>
  <c r="K30" i="2"/>
  <c r="J14" i="2"/>
  <c r="K14" i="2"/>
  <c r="J68" i="2"/>
  <c r="K68" i="2"/>
  <c r="J7" i="2"/>
  <c r="B22" i="6" s="1"/>
  <c r="K7" i="2"/>
  <c r="B49" i="6"/>
  <c r="J38" i="2"/>
  <c r="B38" i="6" s="1"/>
  <c r="K38" i="2"/>
  <c r="J11" i="2"/>
  <c r="K11" i="2"/>
  <c r="K24" i="2"/>
  <c r="K65" i="2"/>
  <c r="K32" i="2"/>
  <c r="B17" i="7" s="1"/>
  <c r="B15" i="7"/>
  <c r="K51" i="2"/>
  <c r="K12" i="2"/>
  <c r="K20" i="2"/>
  <c r="K60" i="2"/>
  <c r="K92" i="2"/>
  <c r="K73" i="2"/>
  <c r="K87" i="2"/>
  <c r="B26" i="7"/>
  <c r="K83" i="2"/>
  <c r="K33" i="2"/>
  <c r="K78" i="2"/>
  <c r="K10" i="2"/>
  <c r="K114" i="2"/>
  <c r="K18" i="2"/>
  <c r="K19" i="2"/>
  <c r="B7" i="7" s="1"/>
  <c r="K56" i="2"/>
  <c r="B24" i="7" s="1"/>
  <c r="K93" i="2"/>
  <c r="K89" i="2"/>
  <c r="K64" i="2"/>
  <c r="K39" i="2"/>
  <c r="K58" i="2"/>
  <c r="K75" i="2"/>
  <c r="K42" i="2"/>
  <c r="K82" i="2"/>
  <c r="K109" i="2"/>
  <c r="K62" i="2"/>
  <c r="K79" i="2"/>
  <c r="K107" i="2"/>
  <c r="K17" i="2"/>
  <c r="K113" i="2"/>
  <c r="K69" i="2"/>
  <c r="K103" i="2"/>
  <c r="K96" i="2"/>
  <c r="K72" i="2"/>
  <c r="K34" i="2"/>
  <c r="B10" i="7"/>
  <c r="K84" i="2"/>
  <c r="K28" i="2"/>
  <c r="K85" i="2"/>
  <c r="K5" i="2"/>
  <c r="K15" i="2"/>
  <c r="K102" i="2"/>
  <c r="K37" i="2"/>
  <c r="K71" i="2"/>
  <c r="K63" i="2"/>
  <c r="K81" i="2"/>
  <c r="K57" i="2"/>
  <c r="K46" i="2"/>
  <c r="K105" i="2"/>
  <c r="K29" i="2"/>
  <c r="K21" i="2"/>
  <c r="K43" i="2"/>
  <c r="K48" i="2"/>
  <c r="B28" i="7"/>
  <c r="K47" i="2"/>
  <c r="K94" i="2"/>
  <c r="K98" i="2"/>
  <c r="B29" i="7" s="1"/>
  <c r="K31" i="2"/>
  <c r="B12" i="7" s="1"/>
  <c r="K41" i="2"/>
  <c r="K70" i="2"/>
  <c r="K44" i="2"/>
  <c r="K25" i="2"/>
  <c r="K50" i="2"/>
  <c r="K88" i="2"/>
  <c r="B18" i="7" s="1"/>
  <c r="K52" i="2"/>
  <c r="K2" i="2"/>
  <c r="K104" i="2"/>
  <c r="K22" i="2"/>
  <c r="B16" i="7"/>
  <c r="K80" i="2"/>
  <c r="K100" i="2"/>
  <c r="K99" i="2"/>
  <c r="K66" i="2"/>
  <c r="K97" i="2"/>
  <c r="B8" i="7" s="1"/>
  <c r="K23" i="2"/>
  <c r="K3" i="2"/>
  <c r="K36" i="2"/>
  <c r="K101" i="2"/>
  <c r="K16" i="2"/>
  <c r="K13" i="2"/>
  <c r="K4" i="2"/>
  <c r="K95" i="2"/>
  <c r="B19" i="7" s="1"/>
  <c r="B31" i="6"/>
  <c r="J65" i="2"/>
  <c r="J32" i="2"/>
  <c r="J51" i="2"/>
  <c r="J12" i="2"/>
  <c r="J20" i="2"/>
  <c r="J60" i="2"/>
  <c r="J92" i="2"/>
  <c r="B19" i="6" s="1"/>
  <c r="J73" i="2"/>
  <c r="J87" i="2"/>
  <c r="B35" i="6" s="1"/>
  <c r="J83" i="2"/>
  <c r="J33" i="2"/>
  <c r="J10" i="2"/>
  <c r="J114" i="2"/>
  <c r="J18" i="2"/>
  <c r="J56" i="2"/>
  <c r="B47" i="6" s="1"/>
  <c r="J64" i="2"/>
  <c r="J75" i="2"/>
  <c r="J42" i="2"/>
  <c r="J82" i="2"/>
  <c r="J109" i="2"/>
  <c r="J62" i="2"/>
  <c r="J79" i="2"/>
  <c r="J17" i="2"/>
  <c r="J113" i="2"/>
  <c r="J69" i="2"/>
  <c r="J103" i="2"/>
  <c r="B42" i="6" s="1"/>
  <c r="J96" i="2"/>
  <c r="J72" i="2"/>
  <c r="B20" i="6" s="1"/>
  <c r="J34" i="2"/>
  <c r="J84" i="2"/>
  <c r="J28" i="2"/>
  <c r="J85" i="2"/>
  <c r="J15" i="2"/>
  <c r="J102" i="2"/>
  <c r="J37" i="2"/>
  <c r="J71" i="2"/>
  <c r="J63" i="2"/>
  <c r="J57" i="2"/>
  <c r="B15" i="6" s="1"/>
  <c r="J46" i="2"/>
  <c r="J105" i="2"/>
  <c r="B44" i="6" s="1"/>
  <c r="J29" i="2"/>
  <c r="J21" i="2"/>
  <c r="J43" i="2"/>
  <c r="J48" i="2"/>
  <c r="J47" i="2"/>
  <c r="J94" i="2"/>
  <c r="B26" i="6" s="1"/>
  <c r="J41" i="2"/>
  <c r="J70" i="2"/>
  <c r="B30" i="6" s="1"/>
  <c r="J44" i="2"/>
  <c r="J25" i="2"/>
  <c r="J50" i="2"/>
  <c r="J88" i="2"/>
  <c r="B53" i="6" s="1"/>
  <c r="J52" i="2"/>
  <c r="J2" i="2"/>
  <c r="J104" i="2"/>
  <c r="J22" i="2"/>
  <c r="J80" i="2"/>
  <c r="J100" i="2"/>
  <c r="J99" i="2"/>
  <c r="B37" i="6" s="1"/>
  <c r="J66" i="2"/>
  <c r="J97" i="2"/>
  <c r="J23" i="2"/>
  <c r="J3" i="2"/>
  <c r="J36" i="2"/>
  <c r="J101" i="2"/>
  <c r="J16" i="2"/>
  <c r="J13" i="2"/>
  <c r="B32" i="6" s="1"/>
  <c r="J4" i="2"/>
  <c r="B25" i="7" l="1"/>
  <c r="B18" i="6"/>
  <c r="B36" i="6"/>
  <c r="B5" i="6"/>
  <c r="B40" i="6"/>
  <c r="B51" i="6"/>
  <c r="B3" i="7"/>
  <c r="B17" i="6"/>
  <c r="B27" i="7"/>
  <c r="B21" i="6"/>
  <c r="B6" i="6"/>
  <c r="B29" i="6"/>
  <c r="B45" i="6"/>
  <c r="B7" i="6"/>
  <c r="B31" i="7"/>
  <c r="B2" i="6"/>
  <c r="B28" i="6"/>
  <c r="B8" i="6"/>
  <c r="B16" i="6"/>
  <c r="B25" i="6"/>
  <c r="B11" i="6"/>
  <c r="B6" i="7"/>
  <c r="B4" i="6"/>
  <c r="B52" i="6"/>
  <c r="B32" i="7"/>
  <c r="B46" i="6"/>
  <c r="B12" i="6"/>
  <c r="B54" i="6"/>
  <c r="B43" i="6"/>
  <c r="B4" i="7"/>
  <c r="B14" i="7"/>
  <c r="B20" i="7"/>
  <c r="B13" i="6"/>
  <c r="B39" i="6"/>
  <c r="B48" i="6"/>
  <c r="B23" i="6"/>
  <c r="B9" i="6"/>
  <c r="B21" i="7"/>
  <c r="B27" i="6"/>
  <c r="B23" i="7"/>
  <c r="B9" i="7"/>
  <c r="B41" i="6"/>
</calcChain>
</file>

<file path=xl/sharedStrings.xml><?xml version="1.0" encoding="utf-8"?>
<sst xmlns="http://schemas.openxmlformats.org/spreadsheetml/2006/main" count="2261" uniqueCount="783">
  <si>
    <t>词条ID</t>
  </si>
  <si>
    <t>词条名</t>
  </si>
  <si>
    <t>词条义项</t>
  </si>
  <si>
    <t>分类（策略）</t>
  </si>
  <si>
    <t>信息栏分类</t>
  </si>
  <si>
    <t>近一周日均pv</t>
  </si>
  <si>
    <t>添加时间</t>
  </si>
  <si>
    <t>贡献者2</t>
  </si>
  <si>
    <t>达标</t>
    <phoneticPr fontId="1" type="noConversion"/>
  </si>
  <si>
    <t>编辑者</t>
    <phoneticPr fontId="1" type="noConversion"/>
  </si>
  <si>
    <t>评审者</t>
    <phoneticPr fontId="1" type="noConversion"/>
  </si>
  <si>
    <t>编辑者</t>
    <phoneticPr fontId="1" type="noConversion"/>
  </si>
  <si>
    <t>奖励</t>
    <phoneticPr fontId="1" type="noConversion"/>
  </si>
  <si>
    <t>编辑奖励</t>
    <phoneticPr fontId="1" type="noConversion"/>
  </si>
  <si>
    <t>评审奖励</t>
    <phoneticPr fontId="1" type="noConversion"/>
  </si>
  <si>
    <t>评审</t>
    <phoneticPr fontId="1" type="noConversion"/>
  </si>
  <si>
    <t>备注</t>
    <phoneticPr fontId="1" type="noConversion"/>
  </si>
  <si>
    <t>贡献者1</t>
  </si>
  <si>
    <t>评审人</t>
  </si>
  <si>
    <t>分类</t>
  </si>
  <si>
    <t>黑暗荣耀</t>
  </si>
  <si>
    <t>黑暗荣耀第二季</t>
  </si>
  <si>
    <t>韩国2023年宋慧乔、李到晛主演的电视剧</t>
  </si>
  <si>
    <t>夜城赋</t>
  </si>
  <si>
    <t>中国内地男演员</t>
  </si>
  <si>
    <t>江苏省辖地级市</t>
  </si>
  <si>
    <t>游本昌</t>
  </si>
  <si>
    <t>中国内地女演员</t>
  </si>
  <si>
    <t>无限超越班</t>
  </si>
  <si>
    <t>浙江卫视演员专业艺训励志真人秀</t>
  </si>
  <si>
    <t>汉语成语</t>
  </si>
  <si>
    <t>汉语汉字</t>
  </si>
  <si>
    <t>马伯庸</t>
  </si>
  <si>
    <t>冰岛</t>
  </si>
  <si>
    <t>冰岛共和国</t>
  </si>
  <si>
    <t>长安</t>
  </si>
  <si>
    <t>申真谞</t>
  </si>
  <si>
    <t>韩国围棋职业棋手</t>
  </si>
  <si>
    <t>安徽省辖地级市</t>
  </si>
  <si>
    <t>命运石之门</t>
  </si>
  <si>
    <t>5pb.公司制作游戏</t>
  </si>
  <si>
    <t>钱永刚</t>
  </si>
  <si>
    <t>封狼居胥</t>
  </si>
  <si>
    <t>张角</t>
  </si>
  <si>
    <t>黄月英</t>
  </si>
  <si>
    <t>日本漫画《航海王》及其衍生作品中的角色</t>
  </si>
  <si>
    <t>黄家强</t>
  </si>
  <si>
    <t>完颜阿骨打</t>
  </si>
  <si>
    <t>金朝开国皇帝</t>
  </si>
  <si>
    <t>亳州市</t>
  </si>
  <si>
    <t>科研机构</t>
  </si>
  <si>
    <t>穆桂英</t>
  </si>
  <si>
    <t>中国内地演员</t>
  </si>
  <si>
    <t>阎罗王</t>
  </si>
  <si>
    <t>白起</t>
  </si>
  <si>
    <t>林毅夫</t>
  </si>
  <si>
    <t>中国4A级旅游景区</t>
  </si>
  <si>
    <t>流浪地球</t>
  </si>
  <si>
    <t>利川市</t>
  </si>
  <si>
    <t>陈嘉男</t>
  </si>
  <si>
    <t>化州市</t>
  </si>
  <si>
    <t>钱波</t>
  </si>
  <si>
    <t>半暖时光</t>
  </si>
  <si>
    <t>2021年杨旭文、许龄月主演的电视剧</t>
  </si>
  <si>
    <t>信宜市</t>
  </si>
  <si>
    <t>忘川风华录</t>
  </si>
  <si>
    <t>网易正统历史改编国风卡牌手游</t>
  </si>
  <si>
    <t>MIM-104防空导弹</t>
  </si>
  <si>
    <t>多用途中程防空导弹系统</t>
  </si>
  <si>
    <t>网络游戏</t>
  </si>
  <si>
    <t>RRR</t>
  </si>
  <si>
    <t>印度2022年 S·S·拉贾穆里执导的电影</t>
  </si>
  <si>
    <t>曹操</t>
  </si>
  <si>
    <t>九霄寒夜暖</t>
  </si>
  <si>
    <t>中国当代作家、编剧</t>
  </si>
  <si>
    <t>山东省潍坊市代管县级市</t>
  </si>
  <si>
    <t>德安吉洛·拉塞尔</t>
  </si>
  <si>
    <t>1996年2月出生的美国篮球运动员</t>
  </si>
  <si>
    <t>歧路旅人 II</t>
  </si>
  <si>
    <t>清裕陵</t>
  </si>
  <si>
    <t>河北省唐山市的景点</t>
  </si>
  <si>
    <t>珲春市</t>
  </si>
  <si>
    <t>小说《斗破苍穹》远古八族之一</t>
  </si>
  <si>
    <t>蓝鸟</t>
  </si>
  <si>
    <t>人间值得</t>
  </si>
  <si>
    <t>人间草木</t>
  </si>
  <si>
    <t>中国四川省成都市境内民办高校</t>
  </si>
  <si>
    <t>观世音菩萨</t>
  </si>
  <si>
    <t>魂族</t>
  </si>
  <si>
    <t>小说《斗破苍穹》中的反派势力</t>
  </si>
  <si>
    <t>小小蚁国</t>
  </si>
  <si>
    <t>树欲静而风不止</t>
  </si>
  <si>
    <t>卡塞尔学院</t>
  </si>
  <si>
    <t>才旦卓玛</t>
  </si>
  <si>
    <t>中国藏族歌唱家</t>
  </si>
  <si>
    <t>朝乾夕惕</t>
  </si>
  <si>
    <t>书读百遍，其义自见</t>
  </si>
  <si>
    <t>中国湖南省长沙市境内公办高校</t>
  </si>
  <si>
    <t>戏彩娱亲</t>
  </si>
  <si>
    <t>玉堂春</t>
  </si>
  <si>
    <t>香积寺</t>
  </si>
  <si>
    <t>浙江省杭州市香积寺</t>
  </si>
  <si>
    <t>五官王</t>
  </si>
  <si>
    <t>玉树市</t>
  </si>
  <si>
    <t>禾本科玉蜀黍属植物</t>
  </si>
  <si>
    <t>塔城市</t>
  </si>
  <si>
    <t>柏林禅寺</t>
  </si>
  <si>
    <t>词条创建时间（审核通过）</t>
  </si>
  <si>
    <t>近七日日均pv</t>
  </si>
  <si>
    <t>词条浏览总次数</t>
  </si>
  <si>
    <t>A信服谎言A</t>
  </si>
  <si>
    <t>张朕萧</t>
  </si>
  <si>
    <t>东篱小菊</t>
  </si>
  <si>
    <t>迷茫的大将军</t>
  </si>
  <si>
    <t>朝阳山人</t>
  </si>
  <si>
    <t>LionheartY</t>
  </si>
  <si>
    <t>足球天下</t>
  </si>
  <si>
    <t>爱孤存</t>
  </si>
  <si>
    <t>四季如春235</t>
  </si>
  <si>
    <t>EQLWGRX</t>
  </si>
  <si>
    <t>易尘Eason</t>
  </si>
  <si>
    <t>死亡凝视</t>
  </si>
  <si>
    <t>Retingber</t>
  </si>
  <si>
    <t>雅俗共赏2002</t>
  </si>
  <si>
    <t>要娶猫的老鼠66</t>
  </si>
  <si>
    <t>足球场的守望者</t>
  </si>
  <si>
    <t>火星车5</t>
  </si>
  <si>
    <t>高乎宇宙风</t>
  </si>
  <si>
    <t>周大头51</t>
  </si>
  <si>
    <t>愛東的賢</t>
  </si>
  <si>
    <t>江藤平一</t>
  </si>
  <si>
    <t>疾风烈火16</t>
  </si>
  <si>
    <t>year回忆格式化</t>
  </si>
  <si>
    <t>南史馆</t>
  </si>
  <si>
    <t>windyhhhah</t>
  </si>
  <si>
    <t>lhl889</t>
  </si>
  <si>
    <t>辣条让我堕落</t>
  </si>
  <si>
    <t>音乐精灵X</t>
  </si>
  <si>
    <t>清风亦客</t>
  </si>
  <si>
    <t>泸透社</t>
  </si>
  <si>
    <t>想暴富的小朋友</t>
  </si>
  <si>
    <t>戀愛智多星</t>
  </si>
  <si>
    <t>dj9735215</t>
  </si>
  <si>
    <t>觎期</t>
  </si>
  <si>
    <t>快乐无极限3838</t>
  </si>
  <si>
    <t>洛嵩一</t>
  </si>
  <si>
    <t>放着我来147</t>
  </si>
  <si>
    <t>滕州市</t>
  </si>
  <si>
    <t>胶州市</t>
  </si>
  <si>
    <t>中国传统色</t>
  </si>
  <si>
    <t>2020年中信出版集团出版的图书</t>
  </si>
  <si>
    <t>大侠立志传</t>
  </si>
  <si>
    <t>乳山市</t>
  </si>
  <si>
    <t>广东省茂名市代管县级市</t>
  </si>
  <si>
    <t>蛟河市</t>
  </si>
  <si>
    <t>吉林省吉林市代管县级市</t>
  </si>
  <si>
    <t>王珪</t>
  </si>
  <si>
    <t>北宋宰相、文学家</t>
  </si>
  <si>
    <t>汪曾祺创作散文集</t>
  </si>
  <si>
    <t>吉林省延边朝鲜族自治州辖县级市</t>
  </si>
  <si>
    <t>2022-2023赛季中国女子篮球联赛</t>
  </si>
  <si>
    <t>昌吉市</t>
  </si>
  <si>
    <t>新疆维吾尔自治区昌吉回族自治州辖县级市、首府</t>
  </si>
  <si>
    <t>阜康市</t>
  </si>
  <si>
    <t>无锡市</t>
  </si>
  <si>
    <t>sunshine0__0乁</t>
  </si>
  <si>
    <t>Eminem丶路飞</t>
  </si>
  <si>
    <t>yanloci</t>
  </si>
  <si>
    <t>完全夜行</t>
  </si>
  <si>
    <t>v54008</t>
  </si>
  <si>
    <t>马克菠萝124</t>
  </si>
  <si>
    <t>椿兮如霖</t>
  </si>
  <si>
    <t>zzy0990</t>
  </si>
  <si>
    <t>24晓时羽落</t>
  </si>
  <si>
    <t>凌云幽草</t>
  </si>
  <si>
    <t>和iou就怕开盘</t>
  </si>
  <si>
    <t>此户可使用</t>
  </si>
  <si>
    <t>banzhipochuan</t>
  </si>
  <si>
    <t>炫闪清灵2</t>
  </si>
  <si>
    <t>万古昌清</t>
  </si>
  <si>
    <t>百科柔妃</t>
  </si>
  <si>
    <t>kangfan5</t>
  </si>
  <si>
    <t>不想给你砍一刀</t>
  </si>
  <si>
    <t>韩城市</t>
  </si>
  <si>
    <t>固拉多</t>
  </si>
  <si>
    <t>《宝可梦》系列游戏及其衍生作品中登场的宝可梦</t>
  </si>
  <si>
    <t>高密市</t>
  </si>
  <si>
    <t>寿光市</t>
  </si>
  <si>
    <t>旬阳市</t>
  </si>
  <si>
    <t>陕西省安康市代管县级市</t>
  </si>
  <si>
    <t>湖南交通职业技术学院</t>
  </si>
  <si>
    <t>涡流</t>
  </si>
  <si>
    <t>迁安市</t>
  </si>
  <si>
    <t>陕西省渭南市代管县级市</t>
  </si>
  <si>
    <t>拉帝欧斯</t>
  </si>
  <si>
    <t>荣耀Magic5</t>
  </si>
  <si>
    <t>荣耀旗下手机产品</t>
  </si>
  <si>
    <t>昌邑市</t>
  </si>
  <si>
    <t>江苏建筑职业技术学院</t>
  </si>
  <si>
    <t>中国江苏省徐州市境内公办高校</t>
  </si>
  <si>
    <t>子长市</t>
  </si>
  <si>
    <t>四川现代职业学院</t>
  </si>
  <si>
    <t>概率论与数理统计</t>
  </si>
  <si>
    <t>HUAWEI FreeBuds Pro 无线耳机</t>
  </si>
  <si>
    <t>中国科学院空天信息创新研究院</t>
  </si>
  <si>
    <t>["电影作品"]</t>
  </si>
  <si>
    <t>["电视节目","电视剧作品"]</t>
  </si>
  <si>
    <t>["虚拟人物"]</t>
  </si>
  <si>
    <t>["演员"]</t>
  </si>
  <si>
    <t>["电视剧作品","电视节目"]</t>
  </si>
  <si>
    <t>["体育人物"]</t>
  </si>
  <si>
    <t>[]</t>
  </si>
  <si>
    <t>["书籍"]</t>
  </si>
  <si>
    <t>["演员","影视幕后人物"]</t>
  </si>
  <si>
    <t>["神话传说"]</t>
  </si>
  <si>
    <t>["音乐人物"]</t>
  </si>
  <si>
    <t>["其他"]</t>
  </si>
  <si>
    <t>["行政区划"]</t>
  </si>
  <si>
    <t>["科学人物"]</t>
  </si>
  <si>
    <t>["学校"]</t>
  </si>
  <si>
    <t>["词语"]</t>
  </si>
  <si>
    <t>["游戏作品"]</t>
  </si>
  <si>
    <t>["诗文","文学作品","古代著作"]</t>
  </si>
  <si>
    <t>["工业产品","电子产品"]</t>
  </si>
  <si>
    <t>["植物"]</t>
  </si>
  <si>
    <t>["电视节目","娱乐活动"]</t>
  </si>
  <si>
    <t>["历史人物"]</t>
  </si>
  <si>
    <t>["动物"]</t>
  </si>
  <si>
    <t>["电视节目"]</t>
  </si>
  <si>
    <t>["影视幕后人物","文化人物"]</t>
  </si>
  <si>
    <t>["景观景点"]</t>
  </si>
  <si>
    <t>["汉字"]</t>
  </si>
  <si>
    <t>["音乐人物","演员"]</t>
  </si>
  <si>
    <t>["古代著作","诗文","文学作品"]</t>
  </si>
  <si>
    <t>["小说作品","书籍"]</t>
  </si>
  <si>
    <t>["赛事（总）"]</t>
  </si>
  <si>
    <t>["书籍","文学作品"]</t>
  </si>
  <si>
    <t>["历史遗址"]</t>
  </si>
  <si>
    <t>["书籍","文学作品","小说作品"]</t>
  </si>
  <si>
    <t>["科研机构"]</t>
  </si>
  <si>
    <t>["单届奖项"]</t>
  </si>
  <si>
    <t>zw002727</t>
  </si>
  <si>
    <t>心文活宝</t>
  </si>
  <si>
    <t>江陵节度使</t>
  </si>
  <si>
    <t>峰是白色的</t>
  </si>
  <si>
    <t>bk_lxh</t>
  </si>
  <si>
    <t>mockJkore</t>
  </si>
  <si>
    <t>宜兴市</t>
  </si>
  <si>
    <t>曹博</t>
  </si>
  <si>
    <t>火焰山</t>
  </si>
  <si>
    <t>福泉市</t>
  </si>
  <si>
    <t>维尔日妮·埃菲拉</t>
  </si>
  <si>
    <t>江苏省无锡市代管县级市</t>
  </si>
  <si>
    <t>山东省威海市代管县级市</t>
  </si>
  <si>
    <t>山东省青岛市代管县级市</t>
  </si>
  <si>
    <t>山东省枣庄市代管县级市</t>
  </si>
  <si>
    <t>由半瓶醋工作室制作发行的游戏</t>
  </si>
  <si>
    <t>湖北省恩施土家族苗族自治州辖县级市</t>
  </si>
  <si>
    <t>新疆维吾尔自治区塔城地区辖县级市、首府</t>
  </si>
  <si>
    <t>河北省唐山市代管县级市</t>
  </si>
  <si>
    <t>青海省玉树藏族自治州辖县级市、首府</t>
  </si>
  <si>
    <t>新疆维吾尔自治区昌吉回族自治州下辖县级市</t>
  </si>
  <si>
    <t>陕西省延安市代管县级市</t>
  </si>
  <si>
    <t>内蒙古自治区呼伦贝尔市代管县级市</t>
  </si>
  <si>
    <t>幻想小说《龙族》中的学院组织</t>
  </si>
  <si>
    <t>["娱乐","娱乐作品","电视剧作品"]</t>
  </si>
  <si>
    <t>["人物","虚拟人物"]</t>
  </si>
  <si>
    <t>["人物","娱乐","娱乐人物","演员"]</t>
  </si>
  <si>
    <t>["人物","其他人物"]</t>
  </si>
  <si>
    <t>["娱乐","娱乐作品","电影作品"]</t>
  </si>
  <si>
    <t>["文化","文学作品"]</t>
  </si>
  <si>
    <t>["地理","国家"]</t>
  </si>
  <si>
    <t>["人物","体育","体育人物"]</t>
  </si>
  <si>
    <t>["娱乐","娱乐作品","游戏作品"]</t>
  </si>
  <si>
    <t>["人物","科学家"]</t>
  </si>
  <si>
    <t>["人物","历史","历史人物"]</t>
  </si>
  <si>
    <t>["地理","行政区划"]</t>
  </si>
  <si>
    <t>["人物","娱乐","娱乐人物","音乐人物"]</t>
  </si>
  <si>
    <t>["文化","出版物","书籍"]</t>
  </si>
  <si>
    <t>["社会","组织机构","学校"]</t>
  </si>
  <si>
    <t>["自然","生物","植物"]</t>
  </si>
  <si>
    <t>["人物","文化","文化人物"]</t>
  </si>
  <si>
    <t>["娱乐","娱乐作品","电视节目"]</t>
  </si>
  <si>
    <t>["自然","生物","动物"]</t>
  </si>
  <si>
    <t>["科学","科技产品","电子产品"]</t>
  </si>
  <si>
    <t>["社会","武器装备"]</t>
  </si>
  <si>
    <t>["文化","字词"]</t>
  </si>
  <si>
    <t>["文化","古诗文"]</t>
  </si>
  <si>
    <t>["文化","地理","景观景点","其他景观景点"]</t>
  </si>
  <si>
    <t>["社会","组织机构","科研机构"]</t>
  </si>
  <si>
    <t>有坂真白公式</t>
  </si>
  <si>
    <t>衡山侠士</t>
  </si>
  <si>
    <t>唯一的明帝</t>
  </si>
  <si>
    <t>申义亚</t>
  </si>
  <si>
    <t>苏坡旧旧</t>
  </si>
  <si>
    <t>Jdjdiddjdjjdjd</t>
  </si>
  <si>
    <t>zhao86785241</t>
  </si>
  <si>
    <t>蓝小沁a</t>
  </si>
  <si>
    <t>乐进</t>
  </si>
  <si>
    <t>肥阳</t>
  </si>
  <si>
    <t>沿海哋呆</t>
  </si>
  <si>
    <t>2023年李一桐、毕雯珺主演的电视剧</t>
  </si>
  <si>
    <t>解放军总装备部原高级工程师、钱学森之子</t>
  </si>
  <si>
    <t>2023年罗志刚执导的电视剧</t>
  </si>
  <si>
    <t>檀香刑</t>
  </si>
  <si>
    <t>莫言著长篇小说</t>
  </si>
  <si>
    <t>肥城市</t>
  </si>
  <si>
    <t>山东省泰安市代管县级市</t>
  </si>
  <si>
    <t>李心洁</t>
  </si>
  <si>
    <t>华语影视女演员、歌手</t>
  </si>
  <si>
    <t>半熟恋人第一季</t>
  </si>
  <si>
    <t>腾讯视频推出的轻熟龄恋爱观察真人秀</t>
  </si>
  <si>
    <t>蔡志明</t>
  </si>
  <si>
    <t>药族</t>
  </si>
  <si>
    <t>ゞ飘♀</t>
  </si>
  <si>
    <t>混子且快乐</t>
  </si>
  <si>
    <t>娱乐经济学R</t>
  </si>
  <si>
    <t>997lkx06174</t>
  </si>
  <si>
    <t>典韦</t>
  </si>
  <si>
    <t>夢隨飛絮</t>
  </si>
  <si>
    <t>繁华落尽小涛</t>
  </si>
  <si>
    <t>雨季雨季90</t>
  </si>
  <si>
    <t>liyanyin1955</t>
  </si>
  <si>
    <t>刘遵义</t>
  </si>
  <si>
    <t>小麒涵</t>
  </si>
  <si>
    <t>_GGG13</t>
  </si>
  <si>
    <t>jx48624862</t>
  </si>
  <si>
    <t>lydiayang99</t>
  </si>
  <si>
    <t>莹莹之约fly</t>
  </si>
  <si>
    <t>Guardian恒愽</t>
  </si>
  <si>
    <t>DK熙11</t>
  </si>
  <si>
    <t>baichao0627</t>
  </si>
  <si>
    <t>青青的麦田year</t>
  </si>
  <si>
    <t>王斯坦王</t>
  </si>
  <si>
    <t>徐儒明Sunny</t>
  </si>
  <si>
    <t>中国古代神话中的十殿阎王之一</t>
  </si>
  <si>
    <t>创世战车</t>
  </si>
  <si>
    <t>一款DIY载具对战网游</t>
  </si>
  <si>
    <t>刘慈欣创作的科幻小说</t>
  </si>
  <si>
    <t>手机游戏《明日方舟》中的干员</t>
  </si>
  <si>
    <t>阿尔山市</t>
  </si>
  <si>
    <t>内蒙古自治区兴安盟代管县级市</t>
  </si>
  <si>
    <t>二连浩特市</t>
  </si>
  <si>
    <t>内蒙古自治区计划单列市</t>
  </si>
  <si>
    <t>锡林浩特市</t>
  </si>
  <si>
    <t>内蒙古锡林郭勒盟境内县级市</t>
  </si>
  <si>
    <t>导弹人生</t>
  </si>
  <si>
    <t>2022年中国宇航出版社出版的图书</t>
  </si>
  <si>
    <t>扎兰屯市</t>
  </si>
  <si>
    <t>牙克石市</t>
  </si>
  <si>
    <t>荣耀Magic5 Pro</t>
  </si>
  <si>
    <t>根河市</t>
  </si>
  <si>
    <t>麒麟X夜刀</t>
  </si>
  <si>
    <t>三岔湖景区</t>
  </si>
  <si>
    <t>中国四川省成都市简阳市境内的一处2A级旅游景区</t>
  </si>
  <si>
    <t>泰拉大陆调查团</t>
  </si>
  <si>
    <t>光之帝国</t>
  </si>
  <si>
    <t>华为于2020年9月10日发布的无线耳机产品</t>
  </si>
  <si>
    <t>杰克逊·马丁内斯</t>
  </si>
  <si>
    <t>已达标</t>
  </si>
  <si>
    <t>3.20周热门特色编辑</t>
  </si>
  <si>
    <t>3.20周热门特色评审</t>
  </si>
  <si>
    <t>韩国2022年安吉镐执导的电视剧</t>
  </si>
  <si>
    <t>第十四届全国政协常委，发展中国家科学院院士</t>
  </si>
  <si>
    <t>2022-23年中国篮球协会举办的女子职业篮球赛事</t>
  </si>
  <si>
    <t>中国女性的感情与性</t>
  </si>
  <si>
    <t>2009年内蒙古大学出版社出版图书</t>
  </si>
  <si>
    <t>中国内地男演员、导演、出品人</t>
  </si>
  <si>
    <t>网络谜踪2</t>
  </si>
  <si>
    <t>阿尼什·查甘蒂执导的电影</t>
  </si>
  <si>
    <t>中国香港男歌手、音乐人</t>
  </si>
  <si>
    <t>银环蛇</t>
  </si>
  <si>
    <t>眼镜蛇科环蛇属动物</t>
  </si>
  <si>
    <t>藤野先生</t>
  </si>
  <si>
    <t>鲁迅著回忆性散文</t>
  </si>
  <si>
    <t>金石</t>
  </si>
  <si>
    <t>第16届亚洲电影大奖</t>
  </si>
  <si>
    <t>电影奖项</t>
  </si>
  <si>
    <t>唐丰3</t>
  </si>
  <si>
    <t>折冲樽俎</t>
  </si>
  <si>
    <t>火龙S黑角</t>
  </si>
  <si>
    <t>贵州省黔南布依族苗族自治州辖县级市</t>
  </si>
  <si>
    <t>林</t>
  </si>
  <si>
    <t>石家河遗址</t>
  </si>
  <si>
    <t>长江中游最大的史前遗址</t>
  </si>
  <si>
    <t>欢乐好声音2</t>
  </si>
  <si>
    <t>美国2021年加斯·詹宁斯执导的电影</t>
  </si>
  <si>
    <t>宁安市</t>
  </si>
  <si>
    <t>黑龙江省牡丹江市代管县级市</t>
  </si>
  <si>
    <t>截云</t>
  </si>
  <si>
    <t>孑然一身</t>
  </si>
  <si>
    <t>五里雾中</t>
  </si>
  <si>
    <t>祝榆生</t>
  </si>
  <si>
    <t>中国第三代坦克总设计师</t>
  </si>
  <si>
    <t>黑炭玉</t>
  </si>
  <si>
    <t>比利时女演员</t>
  </si>
  <si>
    <t>望帝啼鹃</t>
  </si>
  <si>
    <t>勿忘在莒</t>
  </si>
  <si>
    <t>领带</t>
  </si>
  <si>
    <t>赠范晔诗</t>
  </si>
  <si>
    <t>北魏陆凯创作的五言古诗</t>
  </si>
  <si>
    <t xml:space="preserve">116291.1429	</t>
  </si>
  <si>
    <t>跨境电子商务—电子运单规范</t>
  </si>
  <si>
    <t>跨境电子商务—进口商品信息发布规范</t>
  </si>
  <si>
    <t>跨境电子商务—出口商品信息描述规范</t>
  </si>
  <si>
    <t>海岸相思树</t>
  </si>
  <si>
    <t>宋旼宰</t>
  </si>
  <si>
    <t>利刃破冰</t>
  </si>
  <si>
    <t>暖心Lv03</t>
  </si>
  <si>
    <t>乡人原是客</t>
  </si>
  <si>
    <t>hshkjyt</t>
  </si>
  <si>
    <t>ZGQFGS483</t>
  </si>
  <si>
    <t>小尺</t>
  </si>
  <si>
    <t>jx1017583495</t>
  </si>
  <si>
    <t>红尘333333</t>
  </si>
  <si>
    <t>清清亦慢慢</t>
  </si>
  <si>
    <t>拾贰亿少女的梦</t>
  </si>
  <si>
    <t>q1309635760</t>
  </si>
  <si>
    <t>音乐心理学</t>
  </si>
  <si>
    <t>花瞬花逝Fireuc</t>
  </si>
  <si>
    <t>跨境电子商务—出口经营主体信息描述规范</t>
  </si>
  <si>
    <t>龙泉塔</t>
  </si>
  <si>
    <t>似梦丨似醒</t>
  </si>
  <si>
    <t>BK_GY01</t>
  </si>
  <si>
    <t>吴晴</t>
  </si>
  <si>
    <t>金色河流</t>
  </si>
  <si>
    <t>吾情若蓝</t>
  </si>
  <si>
    <t>从军记</t>
  </si>
  <si>
    <t>记一忘三二</t>
  </si>
  <si>
    <t>耐烦</t>
  </si>
  <si>
    <t>追影记</t>
  </si>
  <si>
    <t>宝水</t>
  </si>
  <si>
    <t>平安树</t>
  </si>
  <si>
    <t>不老</t>
  </si>
  <si>
    <t>如何是好</t>
  </si>
  <si>
    <t>风中的瓶子</t>
  </si>
  <si>
    <t>入魂枪</t>
  </si>
  <si>
    <t>锦绣</t>
  </si>
  <si>
    <t>白驹</t>
  </si>
  <si>
    <t>萤火虫之约</t>
  </si>
  <si>
    <t>烟霞里</t>
  </si>
  <si>
    <t>戴花</t>
  </si>
  <si>
    <t>大师</t>
  </si>
  <si>
    <t>鼎立南极：昆仑站建站纪实</t>
  </si>
  <si>
    <t>三个新四军女兵的多彩人生：回忆母亲张茜、王于畊、凌奔</t>
  </si>
  <si>
    <t>赛龙舟（水口龙舟）</t>
  </si>
  <si>
    <t>外海太虚拳</t>
  </si>
  <si>
    <t>卡特琳·科西尼</t>
  </si>
  <si>
    <t>不再问</t>
  </si>
  <si>
    <t>小米手表 S2</t>
  </si>
  <si>
    <t>然然过六级</t>
  </si>
  <si>
    <t>国旗阿妈啦</t>
  </si>
  <si>
    <t>斐济共和国国旗</t>
  </si>
  <si>
    <t>美洲观察大师</t>
  </si>
  <si>
    <t>国家的儿子</t>
  </si>
  <si>
    <t>奇迹</t>
  </si>
  <si>
    <t>张东晓</t>
  </si>
  <si>
    <t>倒卷皮</t>
  </si>
  <si>
    <t>阮殿波</t>
  </si>
  <si>
    <t>百年钟声：香港沉思录</t>
  </si>
  <si>
    <t>党政干部论坛</t>
  </si>
  <si>
    <t>我想知道10000</t>
  </si>
  <si>
    <t>闵永刚</t>
  </si>
  <si>
    <t>帚</t>
  </si>
  <si>
    <t>跨境电子商务—在线争议解决单证规范</t>
  </si>
  <si>
    <t>机动车产品使用说明书</t>
  </si>
  <si>
    <t>女神经使你更美</t>
  </si>
  <si>
    <t>不要馒头</t>
  </si>
  <si>
    <t>小爱_四季私语</t>
  </si>
  <si>
    <t>教师语言与沟通艺术</t>
  </si>
  <si>
    <t>冻结风化基岩段中深孔爆破快速施工工法</t>
  </si>
  <si>
    <t>懵萱萌萌</t>
  </si>
  <si>
    <t>bk_qyc</t>
  </si>
  <si>
    <t>智化寺</t>
  </si>
  <si>
    <t>徐晓钟</t>
  </si>
  <si>
    <t>解密上甘岭</t>
  </si>
  <si>
    <t>房山区</t>
  </si>
  <si>
    <t>2023越剧春节联欢晚会</t>
  </si>
  <si>
    <t>静小主520</t>
  </si>
  <si>
    <t>货物多式联运术语</t>
  </si>
  <si>
    <t>心雨叶子y</t>
  </si>
  <si>
    <t>bkkf_gzz</t>
  </si>
  <si>
    <t>梦想照亮生活：盲人穆孟杰和他的特教学校</t>
  </si>
  <si>
    <t>卢辉俊</t>
  </si>
  <si>
    <t>校园帥</t>
  </si>
  <si>
    <t>岁月自珍</t>
  </si>
  <si>
    <t>52cmc</t>
  </si>
  <si>
    <t>bk_gmw</t>
  </si>
  <si>
    <t>觞_伤_殇</t>
  </si>
  <si>
    <t>15635100773qtc</t>
  </si>
  <si>
    <t>赵超构书信往事</t>
  </si>
  <si>
    <t>旅途1陈顺宇</t>
  </si>
  <si>
    <t>losershadowgo</t>
  </si>
  <si>
    <t>柳州高级中学</t>
  </si>
  <si>
    <t>Adzwlqxm</t>
  </si>
  <si>
    <t>周建斌</t>
  </si>
  <si>
    <t>叶林</t>
  </si>
  <si>
    <t>刘国平</t>
  </si>
  <si>
    <t>林学民</t>
  </si>
  <si>
    <t>丁玉龙</t>
  </si>
  <si>
    <t>胡保卫</t>
  </si>
  <si>
    <t>陈嬛</t>
  </si>
  <si>
    <t>关羽</t>
  </si>
  <si>
    <t>谢胜利</t>
  </si>
  <si>
    <t>吴信东</t>
  </si>
  <si>
    <t>叶鹰</t>
  </si>
  <si>
    <t>张全国</t>
  </si>
  <si>
    <t>Ray0123z</t>
  </si>
  <si>
    <t>倪明康</t>
  </si>
  <si>
    <t>暴风法庭</t>
  </si>
  <si>
    <t>葡萄树上有只猴</t>
  </si>
  <si>
    <t>李卫东</t>
  </si>
  <si>
    <t>杨国源</t>
  </si>
  <si>
    <t>一朵野花：陈梦家纪事</t>
  </si>
  <si>
    <t>庄里</t>
  </si>
  <si>
    <t>月间事</t>
  </si>
  <si>
    <t>北流</t>
  </si>
  <si>
    <t>口永良部岛火山</t>
  </si>
  <si>
    <t>波阿斯火山</t>
  </si>
  <si>
    <t>美丽的西沙群岛</t>
  </si>
  <si>
    <t>赛龙舟（大泽龙舟）</t>
  </si>
  <si>
    <t>楹联习俗</t>
  </si>
  <si>
    <t>三星哥苹果妹</t>
  </si>
  <si>
    <t>重水堆钴调节棒组件</t>
  </si>
  <si>
    <t>菲尔普斯批发部</t>
  </si>
  <si>
    <t>睡袋的热阻和使用温度的测定方法</t>
  </si>
  <si>
    <t>一种可调谐窄线宽单频线偏振激光器</t>
  </si>
  <si>
    <t>consequenceday</t>
  </si>
  <si>
    <t>方晙赫</t>
  </si>
  <si>
    <t>城乡居民最低生活保障核查服务规范</t>
  </si>
  <si>
    <t>克柳切夫火山</t>
  </si>
  <si>
    <t>基拉韦厄火山</t>
  </si>
  <si>
    <t>伊拉苏火山</t>
  </si>
  <si>
    <t>鲁伊斯火山</t>
  </si>
  <si>
    <t>读书百遍，其义自见</t>
  </si>
  <si>
    <t>满宠</t>
  </si>
  <si>
    <t>6699xs</t>
  </si>
  <si>
    <t>郭嘉</t>
  </si>
  <si>
    <t>于禁</t>
  </si>
  <si>
    <t>荀彧</t>
  </si>
  <si>
    <t>汝州文庙</t>
  </si>
  <si>
    <t>茹斯汀·特里叶</t>
  </si>
  <si>
    <t>娄圭</t>
  </si>
  <si>
    <t>黄道周讲学处</t>
  </si>
  <si>
    <t>ahuaha_</t>
  </si>
  <si>
    <t>家国书</t>
  </si>
  <si>
    <t>农业气象学</t>
  </si>
  <si>
    <t>野望</t>
  </si>
  <si>
    <t>群山绝响</t>
  </si>
  <si>
    <t>乡村第一书记</t>
  </si>
  <si>
    <t>驻村笔记</t>
  </si>
  <si>
    <t>王能好</t>
  </si>
  <si>
    <t>钢的城</t>
  </si>
  <si>
    <t>燕食记</t>
  </si>
  <si>
    <t>流溪</t>
  </si>
  <si>
    <t>湖山之间</t>
  </si>
  <si>
    <t>人，或所有的士兵</t>
  </si>
  <si>
    <t>卧龙山山城遗址</t>
  </si>
  <si>
    <t>基里安·墨菲</t>
  </si>
  <si>
    <t>大枪叼上天</t>
  </si>
  <si>
    <t>尼拉贡戈火山</t>
  </si>
  <si>
    <t>桑盖火山</t>
  </si>
  <si>
    <t>落烛把华发惹7</t>
  </si>
  <si>
    <t xml:space="preserve">118280.5714	</t>
  </si>
  <si>
    <t>落落摇曳</t>
  </si>
  <si>
    <t>阳光乐章</t>
  </si>
  <si>
    <t>古画风雅</t>
  </si>
  <si>
    <t>故事是这个世界的解药</t>
  </si>
  <si>
    <t>振成楼</t>
  </si>
  <si>
    <t>东方有只皮卡丘</t>
  </si>
  <si>
    <t>朴志殷</t>
  </si>
  <si>
    <t>A要不要买西瓜</t>
  </si>
  <si>
    <t>棉本色布</t>
  </si>
  <si>
    <t>陈薪伊</t>
  </si>
  <si>
    <t>我们好好在一起</t>
  </si>
  <si>
    <t>亦世繁花9</t>
  </si>
  <si>
    <t>你的柔情我永远不懂</t>
  </si>
  <si>
    <t>竹朗金龙（洪圣打醮）习俗</t>
  </si>
  <si>
    <t>夏一瑶</t>
  </si>
  <si>
    <t>御景江湖</t>
  </si>
  <si>
    <t>夏侯惇</t>
  </si>
  <si>
    <t>纺织品—基于消费者体验的通用技术要求</t>
  </si>
  <si>
    <t>织锦工艺制品</t>
  </si>
  <si>
    <t>第57届百想艺术大赏</t>
  </si>
  <si>
    <t>斑衣戏彩</t>
  </si>
  <si>
    <t>徐晃</t>
  </si>
  <si>
    <t>墨羽茗狐</t>
  </si>
  <si>
    <t>饼干</t>
  </si>
  <si>
    <t>虎山金巢琵琶鸭</t>
  </si>
  <si>
    <t>良诚娣</t>
  </si>
  <si>
    <t>2023江苏卫视元宵晚会</t>
  </si>
  <si>
    <t>小米手表 S1</t>
  </si>
  <si>
    <t>庞德</t>
  </si>
  <si>
    <t>小义勇军</t>
  </si>
  <si>
    <t>红冠戴菊</t>
  </si>
  <si>
    <t>青少年体质健康监测数据采集规范</t>
  </si>
  <si>
    <t>柔巾</t>
  </si>
  <si>
    <t>苍老的浮云</t>
  </si>
  <si>
    <t>美梦公司</t>
  </si>
  <si>
    <t>鸟的盟约</t>
  </si>
  <si>
    <t>雪下了一夜</t>
  </si>
  <si>
    <t>林珲</t>
  </si>
  <si>
    <t>彭万喜</t>
  </si>
  <si>
    <t>本·门德尔森</t>
  </si>
  <si>
    <t>第14届亚洲电影大奖</t>
  </si>
  <si>
    <t>米歇尔·维勒贝克</t>
  </si>
  <si>
    <t>火星情报局第四季</t>
  </si>
  <si>
    <t>贝氏相思树</t>
  </si>
  <si>
    <t>农业社会化服务—生鲜农产品电子商务交易服务规范</t>
  </si>
  <si>
    <t>集装箱运输电子数据交换—放箱单报文</t>
  </si>
  <si>
    <t>数字版权保护—版权资源加密与封装</t>
  </si>
  <si>
    <t>华硕天选3</t>
  </si>
  <si>
    <t>根正苗红小昊</t>
  </si>
  <si>
    <t>火箭推进</t>
  </si>
  <si>
    <t>罗高恩</t>
  </si>
  <si>
    <t>知名不知具</t>
  </si>
  <si>
    <t>绵羊毛分级规程</t>
  </si>
  <si>
    <t>集装箱运输电子数据交换—装箱单报文</t>
  </si>
  <si>
    <t>数字版权保护—可信计数技术规范</t>
  </si>
  <si>
    <t>白酒分析方法</t>
  </si>
  <si>
    <t>杨树白粉病</t>
  </si>
  <si>
    <t>杨树黑星病</t>
  </si>
  <si>
    <t>杨树黑斑病</t>
  </si>
  <si>
    <t>杨树灰斑病</t>
  </si>
  <si>
    <t>杨树花叶病</t>
  </si>
  <si>
    <t>杨树炭疽病</t>
  </si>
  <si>
    <t>杨树溃疡病</t>
  </si>
  <si>
    <t>圣海伦斯火山</t>
  </si>
  <si>
    <t>服装—防雨性能要求</t>
  </si>
  <si>
    <t>诸葛亮</t>
  </si>
  <si>
    <t>刘备</t>
  </si>
  <si>
    <t>孙权</t>
  </si>
  <si>
    <t>孙坚</t>
  </si>
  <si>
    <t>教师演讲与口才实训</t>
  </si>
  <si>
    <t>caldkaf</t>
  </si>
  <si>
    <t>2023眉山仁寿半程马拉松</t>
  </si>
  <si>
    <t>陈柏融</t>
  </si>
  <si>
    <t>赵南明</t>
  </si>
  <si>
    <t>郁彬</t>
  </si>
  <si>
    <t>bk_lc</t>
  </si>
  <si>
    <t>韩信</t>
  </si>
  <si>
    <t>弦歌台</t>
  </si>
  <si>
    <t>牧鹤的女人</t>
  </si>
  <si>
    <t>他乡</t>
  </si>
  <si>
    <t>女工绘</t>
  </si>
  <si>
    <t>荒漠里有一条鱼</t>
  </si>
  <si>
    <t>离梦最近的地方</t>
  </si>
  <si>
    <t>山本</t>
  </si>
  <si>
    <t>特别的暑假</t>
  </si>
  <si>
    <t>夏摩山谷</t>
  </si>
  <si>
    <t>青春期撞上更年期2</t>
  </si>
  <si>
    <t>yanlis</t>
  </si>
  <si>
    <t>自动审核</t>
  </si>
  <si>
    <t>旧馆街道</t>
  </si>
  <si>
    <t>兰陵王</t>
  </si>
  <si>
    <t>Dickinzz</t>
  </si>
  <si>
    <t>睡前十分钟—减压又瘦身</t>
  </si>
  <si>
    <t>练到位</t>
  </si>
  <si>
    <t>鲁迅的饭局</t>
  </si>
  <si>
    <t>四合院活物记</t>
  </si>
  <si>
    <t>浙江卫视2020跨年晚会</t>
  </si>
  <si>
    <t>夏日暖洋洋</t>
  </si>
  <si>
    <t>TF-Q</t>
  </si>
  <si>
    <t>LS26</t>
  </si>
  <si>
    <t>女武神·热砂</t>
  </si>
  <si>
    <t>袁运开</t>
  </si>
  <si>
    <t>寇子明</t>
  </si>
  <si>
    <t>警戒者级护卫舰</t>
  </si>
  <si>
    <t>农村助老员工作指南</t>
  </si>
  <si>
    <t>11大有人在</t>
  </si>
  <si>
    <t>行政规范性文件合法性审核规范</t>
  </si>
  <si>
    <t>丰州故城遗址</t>
  </si>
  <si>
    <t>天宁寺前殿</t>
  </si>
  <si>
    <t>霸王朝山城遗址</t>
  </si>
  <si>
    <t>琉璃莫文阁Lo</t>
  </si>
  <si>
    <t>农安五台山遗址</t>
  </si>
  <si>
    <t>药王庙大殿</t>
  </si>
  <si>
    <t>canguanxihu</t>
  </si>
  <si>
    <t>后套木嘎遗址</t>
  </si>
  <si>
    <t>南城村遗址</t>
  </si>
  <si>
    <t>古榕武庙</t>
  </si>
  <si>
    <t>双王城盐业遗址群</t>
  </si>
  <si>
    <t>小布点843</t>
  </si>
  <si>
    <t>茶东陈氏宗祠群</t>
  </si>
  <si>
    <t>萨尔浒城遗址</t>
  </si>
  <si>
    <t>中国传统色：故宫里的色彩美学</t>
  </si>
  <si>
    <t>沙埠窑遗址</t>
  </si>
  <si>
    <t>秦叔宝</t>
  </si>
  <si>
    <t>龙藏寺</t>
  </si>
  <si>
    <t>鸽子洞遗址</t>
  </si>
  <si>
    <t>洪河遗址</t>
  </si>
  <si>
    <t>孙武</t>
  </si>
  <si>
    <t>项楚</t>
  </si>
  <si>
    <t>大海猛遗址</t>
  </si>
  <si>
    <t>长白山神庙遗址</t>
  </si>
  <si>
    <t>下邳故城遗址</t>
  </si>
  <si>
    <t>“中国节日”系列节目2021季</t>
  </si>
  <si>
    <t>嘿一只笨猫</t>
  </si>
  <si>
    <t>法医临床鉴定服务规范</t>
  </si>
  <si>
    <t>公开募集证券投资基金信息披露电子化规范</t>
  </si>
  <si>
    <t>活宝数字7</t>
  </si>
  <si>
    <t>家具制造业大气污染物排放标准</t>
  </si>
  <si>
    <t>新开流遗址</t>
  </si>
  <si>
    <t>乐观的钟皓宇80</t>
  </si>
  <si>
    <t>小南山遗址</t>
  </si>
  <si>
    <t>坦头窑遗址</t>
  </si>
  <si>
    <t>三各庄遗址</t>
  </si>
  <si>
    <t>锅盔山山城遗址</t>
  </si>
  <si>
    <t>哑叭庄遗址</t>
  </si>
  <si>
    <t>一枚铺路的石子——记兰辉同志</t>
  </si>
  <si>
    <t>饼大不加价</t>
  </si>
  <si>
    <t>男西服、大衣</t>
  </si>
  <si>
    <t>科学素养培育及提升</t>
  </si>
  <si>
    <t>女西服、大衣</t>
  </si>
  <si>
    <t>机织弹力裤</t>
  </si>
  <si>
    <t>田家大院</t>
  </si>
  <si>
    <t>固镇古城遗址</t>
  </si>
  <si>
    <t>顺山集遗址</t>
  </si>
  <si>
    <t>熊猫小四</t>
  </si>
  <si>
    <t>邵益生</t>
  </si>
  <si>
    <t>永不消逝的身影</t>
  </si>
  <si>
    <t>踏墟寻城</t>
  </si>
  <si>
    <t>深灰槭</t>
  </si>
  <si>
    <t>宫正楠</t>
  </si>
  <si>
    <t>庄窠遗址</t>
  </si>
  <si>
    <t>嘉兴子城遗址</t>
  </si>
  <si>
    <t>揭阳城隍庙</t>
  </si>
  <si>
    <t>韩井遗址</t>
  </si>
  <si>
    <t>蒋庄遗址</t>
  </si>
  <si>
    <t>张店古城遗址</t>
  </si>
  <si>
    <t>挂甲山摩崖造像</t>
  </si>
  <si>
    <t>蛙口夜鹰科</t>
  </si>
  <si>
    <t>朋双喆</t>
  </si>
  <si>
    <t>黑顶蛙口夜鹰</t>
  </si>
  <si>
    <t>温州茶山省级森林公园</t>
  </si>
  <si>
    <t>徐菡0121</t>
  </si>
  <si>
    <t>狄克推多VC</t>
  </si>
  <si>
    <t>海城仙人洞遗址</t>
  </si>
  <si>
    <t>2118胖台风圆规</t>
  </si>
  <si>
    <t>陆梓柠</t>
  </si>
  <si>
    <t>实用英语轻松GET</t>
  </si>
  <si>
    <t>蒋兆和故居</t>
  </si>
  <si>
    <t>她说</t>
  </si>
  <si>
    <t>狄仁杰祠堂碑</t>
  </si>
  <si>
    <t>压缩机技术</t>
  </si>
  <si>
    <t>哇哈哈zeng</t>
  </si>
  <si>
    <t>刘健</t>
  </si>
  <si>
    <t>李殿中</t>
  </si>
  <si>
    <t>大写西域</t>
  </si>
  <si>
    <t>董府</t>
  </si>
  <si>
    <t>十二无痕</t>
  </si>
  <si>
    <t>越野狂飚阿宝</t>
  </si>
  <si>
    <t>火电厂大气污染物排放标准</t>
  </si>
  <si>
    <t>北京宋庆龄故居</t>
  </si>
  <si>
    <t>人力资源管理——基于创新创业视角</t>
  </si>
  <si>
    <t>北京鲁迅旧居</t>
  </si>
  <si>
    <t>郭沫若故居</t>
  </si>
  <si>
    <t>回乡时代</t>
  </si>
  <si>
    <t>孤独树</t>
  </si>
  <si>
    <t>新兵</t>
  </si>
  <si>
    <t>塞影记</t>
  </si>
  <si>
    <t>归隐者</t>
  </si>
  <si>
    <t>三山凹</t>
  </si>
  <si>
    <t>笑的风</t>
  </si>
  <si>
    <t>午后</t>
  </si>
  <si>
    <t>月落荒寺</t>
  </si>
  <si>
    <t>太昊陵庙</t>
  </si>
  <si>
    <t>文学的通见</t>
  </si>
  <si>
    <t>戏说：王安忆谈艺术</t>
  </si>
  <si>
    <t>古典植物园：传统文化中的草木之美</t>
  </si>
  <si>
    <t>MPL</t>
  </si>
  <si>
    <t>癞叶相思树</t>
  </si>
  <si>
    <t>小霞 2.0</t>
  </si>
  <si>
    <t>王昭君墓</t>
  </si>
  <si>
    <t>法源寺</t>
  </si>
  <si>
    <t>计量经济学学会院士、国际欧亚科学院院士、中国台湾“中央研究院”院士</t>
  </si>
  <si>
    <t>-</t>
  </si>
  <si>
    <t>科技</t>
  </si>
  <si>
    <t>迷茫的大将军</t>
    <phoneticPr fontId="1" type="noConversion"/>
  </si>
  <si>
    <t>想暴富的小朋友</t>
    <phoneticPr fontId="1" type="noConversion"/>
  </si>
  <si>
    <t>辣条让我堕落</t>
    <phoneticPr fontId="1" type="noConversion"/>
  </si>
  <si>
    <t>lhl889</t>
    <phoneticPr fontId="1" type="noConversion"/>
  </si>
  <si>
    <t>EQLWGRX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</si>
</sst>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000000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14" fontId="3" fillId="2" borderId="0" xfId="0" applyNumberFormat="1" applyFont="1" applyFill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0" fontId="3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</cellXfs>
  <cellStyles count="1">
    <cellStyle name="常规" xfId="0" builtinId="0"/>
  </cellStyles>
  <dxfs count="2">
    <dxf>
      <fill>
        <patternFill>
          <bgColor rgb="FFFFCCC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"/>
  <sheetViews>
    <sheetView tabSelected="1" zoomScale="85" zoomScaleNormal="85" workbookViewId="0"/>
  </sheetViews>
  <sheetFormatPr defaultColWidth="8.88671875" defaultRowHeight="14.4"/>
  <cols>
    <col min="1" max="1" width="16.88671875" style="8" bestFit="1" customWidth="1"/>
    <col min="2" max="2" width="6.77734375" style="8" bestFit="1" customWidth="1"/>
    <col min="3" max="3" width="21.44140625" style="8" bestFit="1" customWidth="1"/>
    <col min="4" max="16384" width="8.88671875" style="8"/>
  </cols>
  <sheetData>
    <row r="1" spans="1:3">
      <c r="A1" s="7" t="s">
        <v>11</v>
      </c>
      <c r="B1" s="7" t="s">
        <v>12</v>
      </c>
      <c r="C1" s="7" t="s">
        <v>16</v>
      </c>
    </row>
    <row r="2" spans="1:3">
      <c r="A2" s="8" t="s">
        <v>129</v>
      </c>
      <c r="B2" s="8">
        <f>SUMIF(达标!H:H, $A2, 达标!J:J)</f>
        <v>11500</v>
      </c>
      <c r="C2" s="8" t="s">
        <v>360</v>
      </c>
    </row>
    <row r="3" spans="1:3">
      <c r="A3" s="8" t="s">
        <v>412</v>
      </c>
      <c r="B3" s="8">
        <f>SUMIF(达标!H:H, $A3, 达标!J:J)</f>
        <v>6500</v>
      </c>
      <c r="C3" s="8" t="s">
        <v>360</v>
      </c>
    </row>
    <row r="4" spans="1:3">
      <c r="A4" s="8" t="s">
        <v>143</v>
      </c>
      <c r="B4" s="8">
        <f>SUMIF(达标!H:H, $A4, 达标!J:J)</f>
        <v>5500</v>
      </c>
      <c r="C4" s="8" t="s">
        <v>360</v>
      </c>
    </row>
    <row r="5" spans="1:3">
      <c r="A5" s="8" t="s">
        <v>170</v>
      </c>
      <c r="B5" s="8">
        <f>SUMIF(达标!H:H, $A5, 达标!J:J)</f>
        <v>3500</v>
      </c>
      <c r="C5" s="8" t="s">
        <v>360</v>
      </c>
    </row>
    <row r="6" spans="1:3">
      <c r="A6" s="8" t="s">
        <v>484</v>
      </c>
      <c r="B6" s="8">
        <f>SUMIF(达标!H:H, $A6, 达标!J:J)</f>
        <v>2500</v>
      </c>
      <c r="C6" s="8" t="s">
        <v>360</v>
      </c>
    </row>
    <row r="7" spans="1:3">
      <c r="A7" s="8" t="s">
        <v>136</v>
      </c>
      <c r="B7" s="8">
        <f>SUMIF(达标!H:H, $A7, 达标!J:J)</f>
        <v>2000</v>
      </c>
      <c r="C7" s="8" t="s">
        <v>360</v>
      </c>
    </row>
    <row r="8" spans="1:3">
      <c r="A8" s="8" t="s">
        <v>168</v>
      </c>
      <c r="B8" s="8">
        <f>SUMIF(达标!H:H, $A8, 达标!J:J)</f>
        <v>2000</v>
      </c>
      <c r="C8" s="8" t="s">
        <v>360</v>
      </c>
    </row>
    <row r="9" spans="1:3">
      <c r="A9" s="8" t="s">
        <v>127</v>
      </c>
      <c r="B9" s="8">
        <f>SUMIF(达标!H:H, $A9, 达标!J:J)</f>
        <v>1500</v>
      </c>
      <c r="C9" s="8" t="s">
        <v>360</v>
      </c>
    </row>
    <row r="10" spans="1:3">
      <c r="A10" s="8" t="s">
        <v>172</v>
      </c>
      <c r="B10" s="8">
        <f>SUMIF(达标!H:H, $A10, 达标!J:J)</f>
        <v>1500</v>
      </c>
      <c r="C10" s="8" t="s">
        <v>360</v>
      </c>
    </row>
    <row r="11" spans="1:3">
      <c r="A11" s="8" t="s">
        <v>141</v>
      </c>
      <c r="B11" s="8">
        <f>SUMIF(达标!H:H, $A11, 达标!J:J)</f>
        <v>1500</v>
      </c>
      <c r="C11" s="8" t="s">
        <v>360</v>
      </c>
    </row>
    <row r="12" spans="1:3">
      <c r="A12" s="8" t="s">
        <v>468</v>
      </c>
      <c r="B12" s="8">
        <f>SUMIF(达标!H:H, $A12, 达标!J:J)</f>
        <v>1500</v>
      </c>
      <c r="C12" s="8" t="s">
        <v>360</v>
      </c>
    </row>
    <row r="13" spans="1:3">
      <c r="A13" s="8" t="s">
        <v>138</v>
      </c>
      <c r="B13" s="8">
        <f>SUMIF(达标!H:H, $A13, 达标!J:J)</f>
        <v>1500</v>
      </c>
      <c r="C13" s="8" t="s">
        <v>360</v>
      </c>
    </row>
    <row r="14" spans="1:3">
      <c r="A14" s="8" t="s">
        <v>242</v>
      </c>
      <c r="B14" s="8">
        <f>SUMIF(达标!H:H, $A14, 达标!J:J)</f>
        <v>1500</v>
      </c>
      <c r="C14" s="8" t="s">
        <v>360</v>
      </c>
    </row>
    <row r="15" spans="1:3">
      <c r="A15" s="8" t="s">
        <v>564</v>
      </c>
      <c r="B15" s="8">
        <f>SUMIF(达标!H:H, $A15, 达标!J:J)</f>
        <v>1000</v>
      </c>
      <c r="C15" s="8" t="s">
        <v>360</v>
      </c>
    </row>
    <row r="16" spans="1:3">
      <c r="A16" s="8" t="s">
        <v>246</v>
      </c>
      <c r="B16" s="8">
        <f>SUMIF(达标!H:H, $A16, 达标!J:J)</f>
        <v>1000</v>
      </c>
      <c r="C16" s="8" t="s">
        <v>360</v>
      </c>
    </row>
    <row r="17" spans="1:3">
      <c r="A17" s="8" t="s">
        <v>243</v>
      </c>
      <c r="B17" s="8">
        <f>SUMIF(达标!H:H, $A17, 达标!J:J)</f>
        <v>1000</v>
      </c>
      <c r="C17" s="8" t="s">
        <v>360</v>
      </c>
    </row>
    <row r="18" spans="1:3">
      <c r="A18" s="8" t="s">
        <v>111</v>
      </c>
      <c r="B18" s="8">
        <f>SUMIF(达标!H:H, $A18, 达标!J:J)</f>
        <v>1000</v>
      </c>
      <c r="C18" s="8" t="s">
        <v>360</v>
      </c>
    </row>
    <row r="19" spans="1:3">
      <c r="A19" s="8" t="s">
        <v>674</v>
      </c>
      <c r="B19" s="8">
        <f>SUMIF(达标!H:H, $A19, 达标!J:J)</f>
        <v>1000</v>
      </c>
      <c r="C19" s="8" t="s">
        <v>360</v>
      </c>
    </row>
    <row r="20" spans="1:3">
      <c r="A20" s="8" t="s">
        <v>410</v>
      </c>
      <c r="B20" s="8">
        <f>SUMIF(达标!H:H, $A20, 达标!J:J)</f>
        <v>1000</v>
      </c>
      <c r="C20" s="8" t="s">
        <v>360</v>
      </c>
    </row>
    <row r="21" spans="1:3">
      <c r="A21" s="8" t="s">
        <v>409</v>
      </c>
      <c r="B21" s="8">
        <f>SUMIF(达标!H:H, $A21, 达标!J:J)</f>
        <v>1000</v>
      </c>
      <c r="C21" s="8" t="s">
        <v>360</v>
      </c>
    </row>
    <row r="22" spans="1:3">
      <c r="A22" s="8" t="s">
        <v>132</v>
      </c>
      <c r="B22" s="8">
        <f>SUMIF(达标!H:H, $A22, 达标!J:J)</f>
        <v>1000</v>
      </c>
      <c r="C22" s="8" t="s">
        <v>360</v>
      </c>
    </row>
    <row r="23" spans="1:3">
      <c r="A23" s="8" t="s">
        <v>334</v>
      </c>
      <c r="B23" s="8">
        <f>SUMIF(达标!H:H, $A23, 达标!J:J)</f>
        <v>1000</v>
      </c>
      <c r="C23" s="8" t="s">
        <v>360</v>
      </c>
    </row>
    <row r="24" spans="1:3">
      <c r="A24" s="8" t="s">
        <v>751</v>
      </c>
      <c r="B24" s="8">
        <f>SUMIF(达标!H:H, $A24, 达标!J:J)</f>
        <v>1000</v>
      </c>
      <c r="C24" s="8" t="s">
        <v>360</v>
      </c>
    </row>
    <row r="25" spans="1:3">
      <c r="A25" s="8" t="s">
        <v>173</v>
      </c>
      <c r="B25" s="8">
        <f>SUMIF(达标!H:H, $A25, 达标!J:J)</f>
        <v>1000</v>
      </c>
      <c r="C25" s="8" t="s">
        <v>360</v>
      </c>
    </row>
    <row r="26" spans="1:3">
      <c r="A26" s="8" t="s">
        <v>299</v>
      </c>
      <c r="B26" s="8">
        <f>SUMIF(达标!H:H, $A26, 达标!J:J)</f>
        <v>1000</v>
      </c>
      <c r="C26" s="8" t="s">
        <v>360</v>
      </c>
    </row>
    <row r="27" spans="1:3">
      <c r="A27" s="8" t="s">
        <v>114</v>
      </c>
      <c r="B27" s="8">
        <f>SUMIF(达标!H:H, $A27, 达标!J:J)</f>
        <v>1000</v>
      </c>
      <c r="C27" s="8" t="s">
        <v>360</v>
      </c>
    </row>
    <row r="28" spans="1:3">
      <c r="A28" s="8" t="s">
        <v>169</v>
      </c>
      <c r="B28" s="8">
        <f>SUMIF(达标!H:H, $A28, 达标!J:J)</f>
        <v>1000</v>
      </c>
      <c r="C28" s="8" t="s">
        <v>360</v>
      </c>
    </row>
    <row r="29" spans="1:3">
      <c r="A29" s="8" t="s">
        <v>522</v>
      </c>
      <c r="B29" s="8">
        <f>SUMIF(达标!H:H, $A29, 达标!J:J)</f>
        <v>1000</v>
      </c>
      <c r="C29" s="8" t="s">
        <v>360</v>
      </c>
    </row>
    <row r="30" spans="1:3">
      <c r="A30" s="8" t="s">
        <v>488</v>
      </c>
      <c r="B30" s="8">
        <f>SUMIF(达标!H:H, $A30, 达标!J:J)</f>
        <v>1000</v>
      </c>
      <c r="C30" s="8" t="s">
        <v>360</v>
      </c>
    </row>
    <row r="31" spans="1:3">
      <c r="A31" s="8" t="s">
        <v>167</v>
      </c>
      <c r="B31" s="8">
        <f>SUMIF(达标!H:H, $A31, 达标!J:J)</f>
        <v>1000</v>
      </c>
      <c r="C31" s="8" t="s">
        <v>360</v>
      </c>
    </row>
    <row r="32" spans="1:3">
      <c r="A32" s="8" t="s">
        <v>326</v>
      </c>
      <c r="B32" s="8">
        <f>SUMIF(达标!H:H, $A32, 达标!J:J)</f>
        <v>1000</v>
      </c>
      <c r="C32" s="8" t="s">
        <v>360</v>
      </c>
    </row>
    <row r="33" spans="1:3">
      <c r="A33" s="8" t="s">
        <v>324</v>
      </c>
      <c r="B33" s="8">
        <f>SUMIF(达标!H:H, $A33, 达标!J:J)</f>
        <v>1000</v>
      </c>
      <c r="C33" s="8" t="s">
        <v>360</v>
      </c>
    </row>
    <row r="34" spans="1:3">
      <c r="A34" s="8" t="s">
        <v>333</v>
      </c>
      <c r="B34" s="8">
        <f>SUMIF(达标!H:H, $A34, 达标!J:J)</f>
        <v>500</v>
      </c>
      <c r="C34" s="8" t="s">
        <v>360</v>
      </c>
    </row>
    <row r="35" spans="1:3">
      <c r="A35" s="8" t="s">
        <v>739</v>
      </c>
      <c r="B35" s="8">
        <f>SUMIF(达标!H:H, $A35, 达标!J:J)</f>
        <v>500</v>
      </c>
      <c r="C35" s="8" t="s">
        <v>360</v>
      </c>
    </row>
    <row r="36" spans="1:3">
      <c r="A36" s="8" t="s">
        <v>139</v>
      </c>
      <c r="B36" s="8">
        <f>SUMIF(达标!H:H, $A36, 达标!J:J)</f>
        <v>500</v>
      </c>
      <c r="C36" s="8" t="s">
        <v>360</v>
      </c>
    </row>
    <row r="37" spans="1:3">
      <c r="A37" s="8" t="s">
        <v>736</v>
      </c>
      <c r="B37" s="8">
        <f>SUMIF(达标!H:H, $A37, 达标!J:J)</f>
        <v>500</v>
      </c>
      <c r="C37" s="8" t="s">
        <v>360</v>
      </c>
    </row>
    <row r="38" spans="1:3">
      <c r="A38" s="8" t="s">
        <v>703</v>
      </c>
      <c r="B38" s="8">
        <f>SUMIF(达标!H:H, $A38, 达标!J:J)</f>
        <v>500</v>
      </c>
      <c r="C38" s="8" t="s">
        <v>360</v>
      </c>
    </row>
    <row r="39" spans="1:3">
      <c r="A39" s="8" t="s">
        <v>416</v>
      </c>
      <c r="B39" s="8">
        <f>SUMIF(达标!H:H, $A39, 达标!J:J)</f>
        <v>500</v>
      </c>
      <c r="C39" s="8" t="s">
        <v>360</v>
      </c>
    </row>
    <row r="40" spans="1:3">
      <c r="A40" s="8" t="s">
        <v>321</v>
      </c>
      <c r="B40" s="8">
        <f>SUMIF(达标!H:H, $A40, 达标!J:J)</f>
        <v>500</v>
      </c>
      <c r="C40" s="8" t="s">
        <v>360</v>
      </c>
    </row>
    <row r="41" spans="1:3">
      <c r="A41" s="8">
        <v>251558542</v>
      </c>
      <c r="B41" s="8">
        <f>SUMIF(达标!H:H, $A41, 达标!J:J)</f>
        <v>500</v>
      </c>
      <c r="C41" s="8" t="s">
        <v>360</v>
      </c>
    </row>
    <row r="42" spans="1:3">
      <c r="A42" s="8" t="s">
        <v>115</v>
      </c>
      <c r="B42" s="8">
        <f>SUMIF(达标!H:H, $A42, 达标!J:J)</f>
        <v>500</v>
      </c>
      <c r="C42" s="8" t="s">
        <v>360</v>
      </c>
    </row>
    <row r="43" spans="1:3">
      <c r="A43" s="8" t="s">
        <v>559</v>
      </c>
      <c r="B43" s="8">
        <f>SUMIF(达标!H:H, $A43, 达标!J:J)</f>
        <v>500</v>
      </c>
      <c r="C43" s="8" t="s">
        <v>360</v>
      </c>
    </row>
    <row r="44" spans="1:3">
      <c r="A44" s="8" t="s">
        <v>466</v>
      </c>
      <c r="B44" s="8">
        <f>SUMIF(达标!H:H, $A44, 达标!J:J)</f>
        <v>500</v>
      </c>
      <c r="C44" s="8" t="s">
        <v>360</v>
      </c>
    </row>
    <row r="45" spans="1:3">
      <c r="A45" s="8" t="s">
        <v>615</v>
      </c>
      <c r="B45" s="8">
        <f>SUMIF(达标!H:H, $A45, 达标!J:J)</f>
        <v>500</v>
      </c>
      <c r="C45" s="8" t="s">
        <v>360</v>
      </c>
    </row>
    <row r="46" spans="1:3">
      <c r="A46" s="8" t="s">
        <v>492</v>
      </c>
      <c r="B46" s="8">
        <f>SUMIF(达标!H:H, $A46, 达标!J:J)</f>
        <v>500</v>
      </c>
      <c r="C46" s="8" t="s">
        <v>360</v>
      </c>
    </row>
    <row r="47" spans="1:3">
      <c r="A47" s="8" t="s">
        <v>244</v>
      </c>
      <c r="B47" s="8">
        <f>SUMIF(达标!H:H, $A47, 达标!J:J)</f>
        <v>500</v>
      </c>
      <c r="C47" s="8" t="s">
        <v>360</v>
      </c>
    </row>
    <row r="48" spans="1:3">
      <c r="A48" s="8" t="s">
        <v>146</v>
      </c>
      <c r="B48" s="8">
        <f>SUMIF(达标!H:H, $A48, 达标!J:J)</f>
        <v>500</v>
      </c>
      <c r="C48" s="8" t="s">
        <v>360</v>
      </c>
    </row>
    <row r="49" spans="1:3">
      <c r="A49" s="8" t="s">
        <v>571</v>
      </c>
      <c r="B49" s="8">
        <f>SUMIF(达标!H:H, $A49, 达标!J:J)</f>
        <v>500</v>
      </c>
      <c r="C49" s="8" t="s">
        <v>360</v>
      </c>
    </row>
    <row r="50" spans="1:3">
      <c r="A50" s="8" t="s">
        <v>329</v>
      </c>
      <c r="B50" s="8">
        <f>SUMIF(达标!H:H, $A50, 达标!J:J)</f>
        <v>500</v>
      </c>
      <c r="C50" s="8" t="s">
        <v>360</v>
      </c>
    </row>
    <row r="51" spans="1:3">
      <c r="A51" s="8" t="s">
        <v>166</v>
      </c>
      <c r="B51" s="8">
        <f>SUMIF(达标!H:H, $A51, 达标!J:J)</f>
        <v>500</v>
      </c>
      <c r="C51" s="8" t="s">
        <v>360</v>
      </c>
    </row>
    <row r="52" spans="1:3">
      <c r="A52" s="8" t="s">
        <v>300</v>
      </c>
      <c r="B52" s="8">
        <f>SUMIF(达标!H:H, $A52, 达标!J:J)</f>
        <v>500</v>
      </c>
      <c r="C52" s="8" t="s">
        <v>360</v>
      </c>
    </row>
    <row r="53" spans="1:3">
      <c r="A53" s="8" t="s">
        <v>507</v>
      </c>
      <c r="B53" s="8">
        <f>SUMIF(达标!H:H, $A53, 达标!J:J)</f>
        <v>500</v>
      </c>
      <c r="C53" s="8" t="s">
        <v>360</v>
      </c>
    </row>
    <row r="54" spans="1:3">
      <c r="A54" s="8" t="s">
        <v>128</v>
      </c>
      <c r="B54" s="8">
        <f>SUMIF(达标!H:H, $A54, 达标!J:J)</f>
        <v>500</v>
      </c>
      <c r="C54" s="8" t="s">
        <v>360</v>
      </c>
    </row>
    <row r="55" spans="1:3">
      <c r="A55" s="8" t="s">
        <v>316</v>
      </c>
      <c r="B55" s="8">
        <f>SUMIF(达标!H:H, $A55, 达标!J:J)</f>
        <v>500</v>
      </c>
      <c r="C55" s="8" t="s">
        <v>360</v>
      </c>
    </row>
    <row r="56" spans="1:3">
      <c r="A56" s="8" t="s">
        <v>330</v>
      </c>
      <c r="B56" s="8">
        <f>SUMIF(达标!H:H, $A56, 达标!J:J)</f>
        <v>500</v>
      </c>
      <c r="C56" s="8" t="s">
        <v>360</v>
      </c>
    </row>
    <row r="57" spans="1:3">
      <c r="A57" s="8" t="s">
        <v>142</v>
      </c>
      <c r="B57" s="8">
        <f>SUMIF(达标!H:H, $A57, 达标!J:J)</f>
        <v>500</v>
      </c>
      <c r="C57" s="8" t="s">
        <v>360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zoomScale="85" zoomScaleNormal="85" workbookViewId="0"/>
  </sheetViews>
  <sheetFormatPr defaultColWidth="8.88671875" defaultRowHeight="14.4"/>
  <cols>
    <col min="1" max="1" width="16.88671875" style="8" bestFit="1" customWidth="1"/>
    <col min="2" max="2" width="6.77734375" style="8" bestFit="1" customWidth="1"/>
    <col min="3" max="3" width="21.44140625" style="8" bestFit="1" customWidth="1"/>
    <col min="4" max="16384" width="8.88671875" style="8"/>
  </cols>
  <sheetData>
    <row r="1" spans="1:3">
      <c r="A1" s="7" t="s">
        <v>15</v>
      </c>
      <c r="B1" s="7" t="s">
        <v>12</v>
      </c>
      <c r="C1" s="7" t="s">
        <v>16</v>
      </c>
    </row>
    <row r="2" spans="1:3">
      <c r="A2" s="8" t="s">
        <v>135</v>
      </c>
      <c r="B2" s="8">
        <f>SUMIF(达标!I:I, $A2, 达标!K:K)</f>
        <v>2500</v>
      </c>
      <c r="C2" s="8" t="s">
        <v>361</v>
      </c>
    </row>
    <row r="3" spans="1:3">
      <c r="A3" s="8" t="s">
        <v>136</v>
      </c>
      <c r="B3" s="8">
        <f>SUMIF(达标!I:I, $A3, 达标!K:K)</f>
        <v>1400</v>
      </c>
      <c r="C3" s="8" t="s">
        <v>361</v>
      </c>
    </row>
    <row r="4" spans="1:3">
      <c r="A4" s="8" t="s">
        <v>140</v>
      </c>
      <c r="B4" s="8">
        <f>SUMIF(达标!I:I, $A4, 达标!K:K)</f>
        <v>1200</v>
      </c>
      <c r="C4" s="8" t="s">
        <v>361</v>
      </c>
    </row>
    <row r="5" spans="1:3">
      <c r="A5" s="8" t="s">
        <v>123</v>
      </c>
      <c r="B5" s="8">
        <f>SUMIF(达标!I:I, $A5, 达标!K:K)</f>
        <v>1100</v>
      </c>
      <c r="C5" s="8" t="s">
        <v>361</v>
      </c>
    </row>
    <row r="6" spans="1:3">
      <c r="A6" s="8" t="s">
        <v>121</v>
      </c>
      <c r="B6" s="8">
        <f>SUMIF(达标!I:I, $A6, 达标!K:K)</f>
        <v>900</v>
      </c>
      <c r="C6" s="8" t="s">
        <v>361</v>
      </c>
    </row>
    <row r="7" spans="1:3">
      <c r="A7" s="8" t="s">
        <v>119</v>
      </c>
      <c r="B7" s="8">
        <f>SUMIF(达标!I:I, $A7, 达标!K:K)</f>
        <v>800</v>
      </c>
      <c r="C7" s="8" t="s">
        <v>361</v>
      </c>
    </row>
    <row r="8" spans="1:3">
      <c r="A8" s="8" t="s">
        <v>113</v>
      </c>
      <c r="B8" s="8">
        <f>SUMIF(达标!I:I, $A8, 达标!K:K)</f>
        <v>700</v>
      </c>
      <c r="C8" s="8" t="s">
        <v>361</v>
      </c>
    </row>
    <row r="9" spans="1:3">
      <c r="A9" s="8" t="s">
        <v>128</v>
      </c>
      <c r="B9" s="8">
        <f>SUMIF(达标!I:I, $A9, 达标!K:K)</f>
        <v>600</v>
      </c>
      <c r="C9" s="8" t="s">
        <v>361</v>
      </c>
    </row>
    <row r="10" spans="1:3">
      <c r="A10" s="8" t="s">
        <v>467</v>
      </c>
      <c r="B10" s="8">
        <f>SUMIF(达标!I:I, $A10, 达标!K:K)</f>
        <v>500</v>
      </c>
      <c r="C10" s="8" t="s">
        <v>361</v>
      </c>
    </row>
    <row r="11" spans="1:3">
      <c r="A11" s="8" t="s">
        <v>171</v>
      </c>
      <c r="B11" s="8">
        <f>SUMIF(达标!I:I, $A11, 达标!K:K)</f>
        <v>500</v>
      </c>
      <c r="C11" s="8" t="s">
        <v>361</v>
      </c>
    </row>
    <row r="12" spans="1:3">
      <c r="A12" s="8" t="s">
        <v>110</v>
      </c>
      <c r="B12" s="8">
        <f>SUMIF(达标!I:I, $A12, 达标!K:K)</f>
        <v>400</v>
      </c>
      <c r="C12" s="8" t="s">
        <v>361</v>
      </c>
    </row>
    <row r="13" spans="1:3">
      <c r="A13" s="8" t="s">
        <v>145</v>
      </c>
      <c r="B13" s="8">
        <f>SUMIF(达标!I:I, $A13, 达标!K:K)</f>
        <v>400</v>
      </c>
      <c r="C13" s="8" t="s">
        <v>361</v>
      </c>
    </row>
    <row r="14" spans="1:3">
      <c r="A14" s="8" t="s">
        <v>168</v>
      </c>
      <c r="B14" s="8">
        <f>SUMIF(达标!I:I, $A14, 达标!K:K)</f>
        <v>400</v>
      </c>
      <c r="C14" s="8" t="s">
        <v>361</v>
      </c>
    </row>
    <row r="15" spans="1:3">
      <c r="A15" s="8" t="s">
        <v>655</v>
      </c>
      <c r="B15" s="8">
        <f>SUMIF(达标!I:I, $A15, 达标!K:K)</f>
        <v>300</v>
      </c>
      <c r="C15" s="8" t="s">
        <v>361</v>
      </c>
    </row>
    <row r="16" spans="1:3">
      <c r="A16" s="8" t="s">
        <v>322</v>
      </c>
      <c r="B16" s="8">
        <f>SUMIF(达标!I:I, $A16, 达标!K:K)</f>
        <v>300</v>
      </c>
      <c r="C16" s="8" t="s">
        <v>361</v>
      </c>
    </row>
    <row r="17" spans="1:3">
      <c r="A17" s="8" t="s">
        <v>175</v>
      </c>
      <c r="B17" s="8">
        <f>SUMIF(达标!I:I, $A17, 达标!K:K)</f>
        <v>300</v>
      </c>
      <c r="C17" s="8" t="s">
        <v>361</v>
      </c>
    </row>
    <row r="18" spans="1:3">
      <c r="A18" s="8" t="s">
        <v>319</v>
      </c>
      <c r="B18" s="8">
        <f>SUMIF(达标!I:I, $A18, 达标!K:K)</f>
        <v>300</v>
      </c>
      <c r="C18" s="8" t="s">
        <v>361</v>
      </c>
    </row>
    <row r="19" spans="1:3">
      <c r="A19" s="8" t="s">
        <v>294</v>
      </c>
      <c r="B19" s="8">
        <f>SUMIF(达标!I:I, $A19, 达标!K:K)</f>
        <v>300</v>
      </c>
      <c r="C19" s="8" t="s">
        <v>361</v>
      </c>
    </row>
    <row r="20" spans="1:3">
      <c r="A20" s="8" t="s">
        <v>292</v>
      </c>
      <c r="B20" s="8">
        <f>SUMIF(达标!I:I, $A20, 达标!K:K)</f>
        <v>300</v>
      </c>
      <c r="C20" s="8" t="s">
        <v>361</v>
      </c>
    </row>
    <row r="21" spans="1:3">
      <c r="A21" s="8" t="s">
        <v>111</v>
      </c>
      <c r="B21" s="8">
        <f>SUMIF(达标!I:I, $A21, 达标!K:K)</f>
        <v>300</v>
      </c>
      <c r="C21" s="8" t="s">
        <v>361</v>
      </c>
    </row>
    <row r="22" spans="1:3">
      <c r="A22" s="8" t="s">
        <v>317</v>
      </c>
      <c r="B22" s="8">
        <f>SUMIF(达标!I:I, $A22, 达标!K:K)</f>
        <v>200</v>
      </c>
      <c r="C22" s="8" t="s">
        <v>361</v>
      </c>
    </row>
    <row r="23" spans="1:3">
      <c r="A23" s="8" t="s">
        <v>117</v>
      </c>
      <c r="B23" s="8">
        <f>SUMIF(达标!I:I, $A23, 达标!K:K)</f>
        <v>200</v>
      </c>
      <c r="C23" s="8" t="s">
        <v>361</v>
      </c>
    </row>
    <row r="24" spans="1:3">
      <c r="A24" s="8" t="s">
        <v>129</v>
      </c>
      <c r="B24" s="8">
        <f>SUMIF(达标!I:I, $A24, 达标!K:K)</f>
        <v>200</v>
      </c>
      <c r="C24" s="8" t="s">
        <v>361</v>
      </c>
    </row>
    <row r="25" spans="1:3">
      <c r="A25" s="8" t="s">
        <v>122</v>
      </c>
      <c r="B25" s="8">
        <f>SUMIF(达标!I:I, $A25, 达标!K:K)</f>
        <v>100</v>
      </c>
      <c r="C25" s="8" t="s">
        <v>361</v>
      </c>
    </row>
    <row r="26" spans="1:3">
      <c r="A26" s="8" t="s">
        <v>296</v>
      </c>
      <c r="B26" s="8">
        <f>SUMIF(达标!I:I, $A26, 达标!K:K)</f>
        <v>100</v>
      </c>
      <c r="C26" s="8" t="s">
        <v>361</v>
      </c>
    </row>
    <row r="27" spans="1:3">
      <c r="A27" s="8" t="s">
        <v>126</v>
      </c>
      <c r="B27" s="8">
        <f>SUMIF(达标!I:I, $A27, 达标!K:K)</f>
        <v>100</v>
      </c>
      <c r="C27" s="8" t="s">
        <v>361</v>
      </c>
    </row>
    <row r="28" spans="1:3">
      <c r="A28" s="8" t="s">
        <v>324</v>
      </c>
      <c r="B28" s="8">
        <f>SUMIF(达标!I:I, $A28, 达标!K:K)</f>
        <v>100</v>
      </c>
      <c r="C28" s="8" t="s">
        <v>361</v>
      </c>
    </row>
    <row r="29" spans="1:3">
      <c r="A29" s="8" t="s">
        <v>124</v>
      </c>
      <c r="B29" s="8">
        <f>SUMIF(达标!I:I, $A29, 达标!K:K)</f>
        <v>100</v>
      </c>
      <c r="C29" s="8" t="s">
        <v>361</v>
      </c>
    </row>
    <row r="30" spans="1:3">
      <c r="A30" s="8" t="s">
        <v>120</v>
      </c>
      <c r="B30" s="8">
        <f>SUMIF(达标!I:I, $A30, 达标!K:K)</f>
        <v>100</v>
      </c>
      <c r="C30" s="8" t="s">
        <v>361</v>
      </c>
    </row>
    <row r="31" spans="1:3">
      <c r="A31" s="8" t="s">
        <v>137</v>
      </c>
      <c r="B31" s="8">
        <f>SUMIF(达标!I:I, $A31, 达标!K:K)</f>
        <v>100</v>
      </c>
      <c r="C31" s="8" t="s">
        <v>361</v>
      </c>
    </row>
    <row r="32" spans="1:3">
      <c r="A32" s="8" t="s">
        <v>328</v>
      </c>
      <c r="B32" s="8">
        <f>SUMIF(达标!I:I, $A32, 达标!K:K)</f>
        <v>100</v>
      </c>
      <c r="C32" s="8" t="s">
        <v>361</v>
      </c>
    </row>
  </sheetData>
  <phoneticPr fontId="1" type="noConversion"/>
  <conditionalFormatting sqref="A1:A1048576">
    <cfRule type="containsText" dxfId="1" priority="1" operator="containsText" text="bk">
      <formula>NOT(ISERROR(SEARCH("bk",A1)))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4"/>
  <sheetViews>
    <sheetView zoomScale="85" zoomScaleNormal="85" workbookViewId="0"/>
  </sheetViews>
  <sheetFormatPr defaultColWidth="8.88671875" defaultRowHeight="14.4"/>
  <cols>
    <col min="1" max="1" width="9.88671875" style="1" bestFit="1" customWidth="1"/>
    <col min="2" max="2" width="33" style="1" bestFit="1" customWidth="1"/>
    <col min="3" max="3" width="52.77734375" style="1" bestFit="1" customWidth="1"/>
    <col min="4" max="4" width="14.44140625" style="1" bestFit="1" customWidth="1"/>
    <col min="5" max="5" width="26.109375" style="1" bestFit="1" customWidth="1"/>
    <col min="6" max="6" width="31.88671875" style="1" bestFit="1" customWidth="1"/>
    <col min="7" max="7" width="7.77734375" style="1" bestFit="1" customWidth="1"/>
    <col min="8" max="9" width="16.88671875" style="1" bestFit="1" customWidth="1"/>
    <col min="10" max="10" width="12.109375" style="1" bestFit="1" customWidth="1"/>
    <col min="11" max="11" width="9.88671875" style="1" bestFit="1" customWidth="1"/>
    <col min="12" max="16384" width="8.88671875" style="1"/>
  </cols>
  <sheetData>
    <row r="1" spans="1:11">
      <c r="A1" s="5" t="s">
        <v>0</v>
      </c>
      <c r="B1" s="5" t="s">
        <v>1</v>
      </c>
      <c r="C1" s="5" t="s">
        <v>2</v>
      </c>
      <c r="D1" s="5" t="s">
        <v>5</v>
      </c>
      <c r="E1" s="5" t="s">
        <v>3</v>
      </c>
      <c r="F1" s="5" t="s">
        <v>4</v>
      </c>
      <c r="G1" s="6" t="s">
        <v>8</v>
      </c>
      <c r="H1" s="6" t="s">
        <v>9</v>
      </c>
      <c r="I1" s="6" t="s">
        <v>10</v>
      </c>
      <c r="J1" s="9" t="s">
        <v>13</v>
      </c>
      <c r="K1" s="9" t="s">
        <v>14</v>
      </c>
    </row>
    <row r="2" spans="1:11">
      <c r="A2" s="1">
        <v>61960683</v>
      </c>
      <c r="B2" s="1" t="s">
        <v>28</v>
      </c>
      <c r="C2" s="1" t="s">
        <v>29</v>
      </c>
      <c r="D2" s="1">
        <v>1757.8570999999999</v>
      </c>
      <c r="E2" s="1" t="s">
        <v>225</v>
      </c>
      <c r="F2" s="1" t="s">
        <v>282</v>
      </c>
      <c r="G2" s="1" t="s">
        <v>359</v>
      </c>
      <c r="H2" s="1" t="s">
        <v>564</v>
      </c>
      <c r="I2" s="1" t="s">
        <v>317</v>
      </c>
      <c r="J2" s="1">
        <f t="shared" ref="J2:J33" si="0">IF($D2&gt;=50000, 5000, IF($D2&gt;=10000, 2500, IF($D2&gt;=1000, 1000, IF($D2&gt;=100, 500, 0))))</f>
        <v>1000</v>
      </c>
      <c r="K2" s="1">
        <f t="shared" ref="K2:K33" si="1">IF($D2&gt;=50000, 1000, IF($D2&gt;=10000, 500, IF($D2&gt;=1000, 200, IF($D2&gt;=100, 100, 0))))</f>
        <v>200</v>
      </c>
    </row>
    <row r="3" spans="1:11">
      <c r="A3" s="1">
        <v>16507</v>
      </c>
      <c r="B3" s="1" t="s">
        <v>249</v>
      </c>
      <c r="C3" s="1" t="s">
        <v>56</v>
      </c>
      <c r="D3" s="1">
        <v>298.71429999999998</v>
      </c>
      <c r="E3" s="1" t="s">
        <v>230</v>
      </c>
      <c r="F3" s="1" t="s">
        <v>288</v>
      </c>
      <c r="G3" s="1" t="s">
        <v>359</v>
      </c>
      <c r="H3" s="1" t="s">
        <v>333</v>
      </c>
      <c r="I3" s="1" t="s">
        <v>110</v>
      </c>
      <c r="J3" s="1">
        <f t="shared" si="0"/>
        <v>500</v>
      </c>
      <c r="K3" s="1">
        <f t="shared" si="1"/>
        <v>100</v>
      </c>
    </row>
    <row r="4" spans="1:11">
      <c r="A4" s="1">
        <v>7538127</v>
      </c>
      <c r="B4" s="1" t="s">
        <v>100</v>
      </c>
      <c r="C4" s="1" t="s">
        <v>101</v>
      </c>
      <c r="D4" s="1">
        <v>294.8571</v>
      </c>
      <c r="E4" s="1" t="s">
        <v>216</v>
      </c>
      <c r="F4" s="1" t="s">
        <v>288</v>
      </c>
      <c r="G4" s="1" t="s">
        <v>359</v>
      </c>
      <c r="H4" s="1" t="s">
        <v>246</v>
      </c>
      <c r="I4" s="1" t="s">
        <v>110</v>
      </c>
      <c r="J4" s="1">
        <f t="shared" si="0"/>
        <v>500</v>
      </c>
      <c r="K4" s="1">
        <f t="shared" si="1"/>
        <v>100</v>
      </c>
    </row>
    <row r="5" spans="1:11">
      <c r="A5" s="1">
        <v>2096967</v>
      </c>
      <c r="B5" s="1" t="s">
        <v>306</v>
      </c>
      <c r="C5" s="1" t="s">
        <v>307</v>
      </c>
      <c r="D5" s="1">
        <v>267.71429999999998</v>
      </c>
      <c r="E5" s="1" t="s">
        <v>217</v>
      </c>
      <c r="F5" s="1" t="s">
        <v>276</v>
      </c>
      <c r="G5" s="1" t="s">
        <v>359</v>
      </c>
      <c r="H5" s="1" t="s">
        <v>739</v>
      </c>
      <c r="I5" s="1" t="s">
        <v>110</v>
      </c>
      <c r="J5" s="1">
        <f t="shared" si="0"/>
        <v>500</v>
      </c>
      <c r="K5" s="1">
        <f t="shared" si="1"/>
        <v>100</v>
      </c>
    </row>
    <row r="6" spans="1:11">
      <c r="A6" s="1">
        <v>1651178</v>
      </c>
      <c r="B6" s="1" t="s">
        <v>353</v>
      </c>
      <c r="C6" s="1" t="s">
        <v>354</v>
      </c>
      <c r="D6" s="1">
        <v>114.28570000000001</v>
      </c>
      <c r="E6" s="1" t="s">
        <v>230</v>
      </c>
      <c r="F6" s="1" t="s">
        <v>288</v>
      </c>
      <c r="G6" s="1" t="s">
        <v>359</v>
      </c>
      <c r="H6" s="1" t="s">
        <v>139</v>
      </c>
      <c r="I6" s="1" t="s">
        <v>110</v>
      </c>
      <c r="J6" s="1">
        <f t="shared" si="0"/>
        <v>500</v>
      </c>
      <c r="K6" s="1">
        <f t="shared" si="1"/>
        <v>100</v>
      </c>
    </row>
    <row r="7" spans="1:11">
      <c r="A7" s="1">
        <v>826298</v>
      </c>
      <c r="B7" s="1" t="s">
        <v>88</v>
      </c>
      <c r="C7" s="1" t="s">
        <v>89</v>
      </c>
      <c r="D7" s="1">
        <v>237.57140000000001</v>
      </c>
      <c r="E7" s="1" t="s">
        <v>207</v>
      </c>
      <c r="F7" s="1" t="s">
        <v>266</v>
      </c>
      <c r="G7" s="1" t="s">
        <v>359</v>
      </c>
      <c r="H7" s="1" t="s">
        <v>243</v>
      </c>
      <c r="I7" s="1" t="s">
        <v>655</v>
      </c>
      <c r="J7" s="1">
        <f t="shared" si="0"/>
        <v>500</v>
      </c>
      <c r="K7" s="1">
        <f t="shared" si="1"/>
        <v>100</v>
      </c>
    </row>
    <row r="8" spans="1:11">
      <c r="A8" s="1">
        <v>7562815</v>
      </c>
      <c r="B8" s="1" t="s">
        <v>313</v>
      </c>
      <c r="C8" s="1" t="s">
        <v>82</v>
      </c>
      <c r="D8" s="1">
        <v>112.71429999999999</v>
      </c>
      <c r="E8" s="1" t="s">
        <v>216</v>
      </c>
      <c r="F8" s="1" t="s">
        <v>216</v>
      </c>
      <c r="G8" s="1" t="s">
        <v>359</v>
      </c>
      <c r="H8" s="1" t="s">
        <v>243</v>
      </c>
      <c r="I8" s="1" t="s">
        <v>655</v>
      </c>
      <c r="J8" s="1">
        <f t="shared" si="0"/>
        <v>500</v>
      </c>
      <c r="K8" s="1">
        <f t="shared" si="1"/>
        <v>100</v>
      </c>
    </row>
    <row r="9" spans="1:11">
      <c r="A9" s="1">
        <v>139140</v>
      </c>
      <c r="B9" s="1" t="s">
        <v>92</v>
      </c>
      <c r="C9" s="1" t="s">
        <v>264</v>
      </c>
      <c r="D9" s="1">
        <v>109.71429999999999</v>
      </c>
      <c r="E9" s="1" t="s">
        <v>219</v>
      </c>
      <c r="F9" s="1" t="s">
        <v>216</v>
      </c>
      <c r="G9" s="1" t="s">
        <v>359</v>
      </c>
      <c r="H9" s="1" t="s">
        <v>736</v>
      </c>
      <c r="I9" s="1" t="s">
        <v>655</v>
      </c>
      <c r="J9" s="1">
        <f t="shared" si="0"/>
        <v>500</v>
      </c>
      <c r="K9" s="1">
        <f t="shared" si="1"/>
        <v>100</v>
      </c>
    </row>
    <row r="10" spans="1:11">
      <c r="A10" s="1">
        <v>1887800</v>
      </c>
      <c r="B10" s="1" t="s">
        <v>57</v>
      </c>
      <c r="C10" s="1" t="s">
        <v>338</v>
      </c>
      <c r="D10" s="1">
        <v>447.71429999999998</v>
      </c>
      <c r="E10" s="1" t="s">
        <v>234</v>
      </c>
      <c r="F10" s="1" t="s">
        <v>278</v>
      </c>
      <c r="G10" s="1" t="s">
        <v>359</v>
      </c>
      <c r="H10" s="1" t="s">
        <v>484</v>
      </c>
      <c r="I10" s="1" t="s">
        <v>782</v>
      </c>
      <c r="J10" s="1">
        <f t="shared" si="0"/>
        <v>500</v>
      </c>
      <c r="K10" s="1">
        <f t="shared" si="1"/>
        <v>100</v>
      </c>
    </row>
    <row r="11" spans="1:11">
      <c r="A11" s="1">
        <v>6541668</v>
      </c>
      <c r="B11" s="1" t="s">
        <v>365</v>
      </c>
      <c r="C11" s="1" t="s">
        <v>366</v>
      </c>
      <c r="D11" s="1">
        <v>1111.8570999999999</v>
      </c>
      <c r="E11" s="1" t="s">
        <v>212</v>
      </c>
      <c r="F11" s="1" t="s">
        <v>278</v>
      </c>
      <c r="G11" s="1" t="s">
        <v>359</v>
      </c>
      <c r="H11" s="1" t="s">
        <v>127</v>
      </c>
      <c r="I11" s="1" t="s">
        <v>119</v>
      </c>
      <c r="J11" s="1">
        <f t="shared" si="0"/>
        <v>1000</v>
      </c>
      <c r="K11" s="1">
        <f t="shared" si="1"/>
        <v>200</v>
      </c>
    </row>
    <row r="12" spans="1:11">
      <c r="A12" s="1">
        <v>2371169</v>
      </c>
      <c r="B12" s="1" t="s">
        <v>304</v>
      </c>
      <c r="C12" s="1" t="s">
        <v>305</v>
      </c>
      <c r="D12" s="1">
        <v>409.8571</v>
      </c>
      <c r="E12" s="1" t="s">
        <v>238</v>
      </c>
      <c r="F12" s="1" t="s">
        <v>270</v>
      </c>
      <c r="G12" s="1" t="s">
        <v>359</v>
      </c>
      <c r="H12" s="1" t="s">
        <v>127</v>
      </c>
      <c r="I12" s="1" t="s">
        <v>119</v>
      </c>
      <c r="J12" s="1">
        <f t="shared" si="0"/>
        <v>500</v>
      </c>
      <c r="K12" s="1">
        <f t="shared" si="1"/>
        <v>100</v>
      </c>
    </row>
    <row r="13" spans="1:11">
      <c r="A13" s="1">
        <v>580621</v>
      </c>
      <c r="B13" s="1" t="s">
        <v>85</v>
      </c>
      <c r="C13" s="1" t="s">
        <v>158</v>
      </c>
      <c r="D13" s="1">
        <v>259.57139999999998</v>
      </c>
      <c r="E13" s="1" t="s">
        <v>236</v>
      </c>
      <c r="F13" s="1" t="s">
        <v>270</v>
      </c>
      <c r="G13" s="1" t="s">
        <v>359</v>
      </c>
      <c r="H13" s="1" t="s">
        <v>703</v>
      </c>
      <c r="I13" s="1" t="s">
        <v>119</v>
      </c>
      <c r="J13" s="1">
        <f t="shared" si="0"/>
        <v>500</v>
      </c>
      <c r="K13" s="1">
        <f t="shared" si="1"/>
        <v>100</v>
      </c>
    </row>
    <row r="14" spans="1:11">
      <c r="A14" s="1">
        <v>60852938</v>
      </c>
      <c r="B14" s="1" t="s">
        <v>346</v>
      </c>
      <c r="C14" s="1" t="s">
        <v>347</v>
      </c>
      <c r="D14" s="1">
        <v>119.8571</v>
      </c>
      <c r="E14" s="1" t="s">
        <v>212</v>
      </c>
      <c r="F14" s="1" t="s">
        <v>278</v>
      </c>
      <c r="G14" s="1" t="s">
        <v>359</v>
      </c>
      <c r="H14" s="1" t="s">
        <v>484</v>
      </c>
      <c r="I14" s="1" t="s">
        <v>119</v>
      </c>
      <c r="J14" s="1">
        <f t="shared" si="0"/>
        <v>500</v>
      </c>
      <c r="K14" s="1">
        <f t="shared" si="1"/>
        <v>100</v>
      </c>
    </row>
    <row r="15" spans="1:11">
      <c r="A15" s="1">
        <v>961057</v>
      </c>
      <c r="B15" s="1" t="s">
        <v>399</v>
      </c>
      <c r="C15" s="1" t="s">
        <v>400</v>
      </c>
      <c r="D15" s="1">
        <v>104.5714</v>
      </c>
      <c r="E15" s="1" t="s">
        <v>233</v>
      </c>
      <c r="F15" s="1" t="s">
        <v>287</v>
      </c>
      <c r="G15" s="1" t="s">
        <v>359</v>
      </c>
      <c r="H15" s="1" t="s">
        <v>111</v>
      </c>
      <c r="I15" s="1" t="s">
        <v>119</v>
      </c>
      <c r="J15" s="1">
        <f t="shared" si="0"/>
        <v>500</v>
      </c>
      <c r="K15" s="1">
        <f t="shared" si="1"/>
        <v>100</v>
      </c>
    </row>
    <row r="16" spans="1:11">
      <c r="A16" s="1">
        <v>54036464</v>
      </c>
      <c r="B16" s="1" t="s">
        <v>149</v>
      </c>
      <c r="C16" s="1" t="s">
        <v>150</v>
      </c>
      <c r="D16" s="1">
        <v>118.4286</v>
      </c>
      <c r="E16" s="1" t="s">
        <v>212</v>
      </c>
      <c r="F16" s="1" t="s">
        <v>278</v>
      </c>
      <c r="G16" s="1" t="s">
        <v>359</v>
      </c>
      <c r="H16" s="1" t="s">
        <v>484</v>
      </c>
      <c r="I16" s="1" t="s">
        <v>119</v>
      </c>
      <c r="J16" s="1">
        <f t="shared" si="0"/>
        <v>500</v>
      </c>
      <c r="K16" s="1">
        <f t="shared" si="1"/>
        <v>100</v>
      </c>
    </row>
    <row r="17" spans="1:11">
      <c r="A17" s="1">
        <v>26889</v>
      </c>
      <c r="B17" s="1" t="s">
        <v>33</v>
      </c>
      <c r="C17" s="1" t="s">
        <v>34</v>
      </c>
      <c r="D17" s="1">
        <v>1910.1429000000001</v>
      </c>
      <c r="E17" s="1" t="s">
        <v>216</v>
      </c>
      <c r="F17" s="1" t="s">
        <v>271</v>
      </c>
      <c r="G17" s="1" t="s">
        <v>359</v>
      </c>
      <c r="H17" s="1" t="s">
        <v>674</v>
      </c>
      <c r="I17" s="1" t="s">
        <v>135</v>
      </c>
      <c r="J17" s="1">
        <f t="shared" si="0"/>
        <v>1000</v>
      </c>
      <c r="K17" s="1">
        <f t="shared" si="1"/>
        <v>200</v>
      </c>
    </row>
    <row r="18" spans="1:11">
      <c r="A18" s="1">
        <v>178938</v>
      </c>
      <c r="B18" s="1" t="s">
        <v>49</v>
      </c>
      <c r="C18" s="1" t="s">
        <v>38</v>
      </c>
      <c r="D18" s="1">
        <v>1902.5714</v>
      </c>
      <c r="E18" s="1" t="s">
        <v>217</v>
      </c>
      <c r="F18" s="1" t="s">
        <v>276</v>
      </c>
      <c r="G18" s="1" t="s">
        <v>359</v>
      </c>
      <c r="H18" s="1" t="s">
        <v>136</v>
      </c>
      <c r="I18" s="1" t="s">
        <v>135</v>
      </c>
      <c r="J18" s="1">
        <f t="shared" si="0"/>
        <v>1000</v>
      </c>
      <c r="K18" s="1">
        <f t="shared" si="1"/>
        <v>200</v>
      </c>
    </row>
    <row r="19" spans="1:11">
      <c r="A19" s="1">
        <v>9767166</v>
      </c>
      <c r="B19" s="1" t="s">
        <v>247</v>
      </c>
      <c r="C19" s="1" t="s">
        <v>252</v>
      </c>
      <c r="D19" s="1">
        <v>1374.1429000000001</v>
      </c>
      <c r="E19" s="1" t="s">
        <v>217</v>
      </c>
      <c r="F19" s="1" t="s">
        <v>276</v>
      </c>
      <c r="G19" s="1" t="s">
        <v>359</v>
      </c>
      <c r="H19" s="1" t="s">
        <v>410</v>
      </c>
      <c r="I19" s="1" t="s">
        <v>135</v>
      </c>
      <c r="J19" s="1">
        <f t="shared" si="0"/>
        <v>1000</v>
      </c>
      <c r="K19" s="1">
        <f t="shared" si="1"/>
        <v>200</v>
      </c>
    </row>
    <row r="20" spans="1:11">
      <c r="A20" s="1">
        <v>501525</v>
      </c>
      <c r="B20" s="1" t="s">
        <v>64</v>
      </c>
      <c r="C20" s="1" t="s">
        <v>153</v>
      </c>
      <c r="D20" s="1">
        <v>338.42860000000002</v>
      </c>
      <c r="E20" s="1" t="s">
        <v>217</v>
      </c>
      <c r="F20" s="1" t="s">
        <v>276</v>
      </c>
      <c r="G20" s="1" t="s">
        <v>359</v>
      </c>
      <c r="H20" s="1" t="s">
        <v>409</v>
      </c>
      <c r="I20" s="1" t="s">
        <v>135</v>
      </c>
      <c r="J20" s="1">
        <f t="shared" si="0"/>
        <v>500</v>
      </c>
      <c r="K20" s="1">
        <f t="shared" si="1"/>
        <v>100</v>
      </c>
    </row>
    <row r="21" spans="1:11">
      <c r="A21" s="1">
        <v>516546</v>
      </c>
      <c r="B21" s="1" t="s">
        <v>342</v>
      </c>
      <c r="C21" s="1" t="s">
        <v>343</v>
      </c>
      <c r="D21" s="1">
        <v>306</v>
      </c>
      <c r="E21" s="1" t="s">
        <v>217</v>
      </c>
      <c r="F21" s="1" t="s">
        <v>276</v>
      </c>
      <c r="G21" s="1" t="s">
        <v>359</v>
      </c>
      <c r="H21" s="1" t="s">
        <v>170</v>
      </c>
      <c r="I21" s="1" t="s">
        <v>135</v>
      </c>
      <c r="J21" s="1">
        <f t="shared" si="0"/>
        <v>500</v>
      </c>
      <c r="K21" s="1">
        <f t="shared" si="1"/>
        <v>100</v>
      </c>
    </row>
    <row r="22" spans="1:11">
      <c r="A22" s="1">
        <v>2399366</v>
      </c>
      <c r="B22" s="1" t="s">
        <v>192</v>
      </c>
      <c r="C22" s="1" t="s">
        <v>259</v>
      </c>
      <c r="D22" s="1">
        <v>295.71429999999998</v>
      </c>
      <c r="E22" s="1" t="s">
        <v>217</v>
      </c>
      <c r="F22" s="1" t="s">
        <v>276</v>
      </c>
      <c r="G22" s="1" t="s">
        <v>359</v>
      </c>
      <c r="H22" s="1" t="s">
        <v>136</v>
      </c>
      <c r="I22" s="1" t="s">
        <v>135</v>
      </c>
      <c r="J22" s="1">
        <f t="shared" si="0"/>
        <v>500</v>
      </c>
      <c r="K22" s="1">
        <f t="shared" si="1"/>
        <v>100</v>
      </c>
    </row>
    <row r="23" spans="1:11">
      <c r="A23" s="1">
        <v>9701055</v>
      </c>
      <c r="B23" s="1" t="s">
        <v>103</v>
      </c>
      <c r="C23" s="1" t="s">
        <v>260</v>
      </c>
      <c r="D23" s="1">
        <v>288</v>
      </c>
      <c r="E23" s="1" t="s">
        <v>217</v>
      </c>
      <c r="F23" s="1" t="s">
        <v>276</v>
      </c>
      <c r="G23" s="1" t="s">
        <v>359</v>
      </c>
      <c r="H23" s="1" t="s">
        <v>172</v>
      </c>
      <c r="I23" s="1" t="s">
        <v>135</v>
      </c>
      <c r="J23" s="1">
        <f t="shared" si="0"/>
        <v>500</v>
      </c>
      <c r="K23" s="1">
        <f t="shared" si="1"/>
        <v>100</v>
      </c>
    </row>
    <row r="24" spans="1:11">
      <c r="A24" s="1">
        <v>186183</v>
      </c>
      <c r="B24" s="1" t="s">
        <v>344</v>
      </c>
      <c r="C24" s="1" t="s">
        <v>345</v>
      </c>
      <c r="D24" s="1">
        <v>263.57139999999998</v>
      </c>
      <c r="E24" s="1" t="s">
        <v>217</v>
      </c>
      <c r="F24" s="1" t="s">
        <v>276</v>
      </c>
      <c r="G24" s="1" t="s">
        <v>359</v>
      </c>
      <c r="H24" s="1" t="s">
        <v>170</v>
      </c>
      <c r="I24" s="1" t="s">
        <v>135</v>
      </c>
      <c r="J24" s="1">
        <f t="shared" si="0"/>
        <v>500</v>
      </c>
      <c r="K24" s="1">
        <f t="shared" si="1"/>
        <v>100</v>
      </c>
    </row>
    <row r="25" spans="1:11">
      <c r="A25" s="1">
        <v>5020705</v>
      </c>
      <c r="B25" s="1" t="s">
        <v>340</v>
      </c>
      <c r="C25" s="1" t="s">
        <v>341</v>
      </c>
      <c r="D25" s="1">
        <v>262.57139999999998</v>
      </c>
      <c r="E25" s="1" t="s">
        <v>217</v>
      </c>
      <c r="F25" s="1" t="s">
        <v>276</v>
      </c>
      <c r="G25" s="1" t="s">
        <v>359</v>
      </c>
      <c r="H25" s="1" t="s">
        <v>170</v>
      </c>
      <c r="I25" s="1" t="s">
        <v>135</v>
      </c>
      <c r="J25" s="1">
        <f t="shared" si="0"/>
        <v>500</v>
      </c>
      <c r="K25" s="1">
        <f t="shared" si="1"/>
        <v>100</v>
      </c>
    </row>
    <row r="26" spans="1:11">
      <c r="A26" s="1">
        <v>2446028</v>
      </c>
      <c r="B26" s="1" t="s">
        <v>197</v>
      </c>
      <c r="C26" s="1" t="s">
        <v>75</v>
      </c>
      <c r="D26" s="1">
        <v>249</v>
      </c>
      <c r="E26" s="1" t="s">
        <v>217</v>
      </c>
      <c r="F26" s="1" t="s">
        <v>276</v>
      </c>
      <c r="G26" s="1" t="s">
        <v>359</v>
      </c>
      <c r="H26" s="1" t="s">
        <v>136</v>
      </c>
      <c r="I26" s="1" t="s">
        <v>135</v>
      </c>
      <c r="J26" s="1">
        <f t="shared" si="0"/>
        <v>500</v>
      </c>
      <c r="K26" s="1">
        <f t="shared" si="1"/>
        <v>100</v>
      </c>
    </row>
    <row r="27" spans="1:11">
      <c r="A27" s="1">
        <v>2662995</v>
      </c>
      <c r="B27" s="1" t="s">
        <v>348</v>
      </c>
      <c r="C27" s="1" t="s">
        <v>263</v>
      </c>
      <c r="D27" s="1">
        <v>203</v>
      </c>
      <c r="E27" s="1" t="s">
        <v>217</v>
      </c>
      <c r="F27" s="1" t="s">
        <v>276</v>
      </c>
      <c r="G27" s="1" t="s">
        <v>359</v>
      </c>
      <c r="H27" s="1" t="s">
        <v>170</v>
      </c>
      <c r="I27" s="1" t="s">
        <v>135</v>
      </c>
      <c r="J27" s="1">
        <f t="shared" si="0"/>
        <v>500</v>
      </c>
      <c r="K27" s="1">
        <f t="shared" si="1"/>
        <v>100</v>
      </c>
    </row>
    <row r="28" spans="1:11">
      <c r="A28" s="1">
        <v>3335322</v>
      </c>
      <c r="B28" s="1" t="s">
        <v>349</v>
      </c>
      <c r="C28" s="1" t="s">
        <v>263</v>
      </c>
      <c r="D28" s="1">
        <v>200.57140000000001</v>
      </c>
      <c r="E28" s="1" t="s">
        <v>217</v>
      </c>
      <c r="F28" s="1" t="s">
        <v>276</v>
      </c>
      <c r="G28" s="1" t="s">
        <v>359</v>
      </c>
      <c r="H28" s="1" t="s">
        <v>170</v>
      </c>
      <c r="I28" s="1" t="s">
        <v>135</v>
      </c>
      <c r="J28" s="1">
        <f t="shared" si="0"/>
        <v>500</v>
      </c>
      <c r="K28" s="1">
        <f t="shared" si="1"/>
        <v>100</v>
      </c>
    </row>
    <row r="29" spans="1:11">
      <c r="A29" s="1">
        <v>9641113</v>
      </c>
      <c r="B29" s="1" t="s">
        <v>250</v>
      </c>
      <c r="C29" s="1" t="s">
        <v>381</v>
      </c>
      <c r="D29" s="1">
        <v>181.1429</v>
      </c>
      <c r="E29" s="1" t="s">
        <v>217</v>
      </c>
      <c r="F29" s="1" t="s">
        <v>276</v>
      </c>
      <c r="G29" s="1" t="s">
        <v>359</v>
      </c>
      <c r="H29" s="1" t="s">
        <v>170</v>
      </c>
      <c r="I29" s="1" t="s">
        <v>135</v>
      </c>
      <c r="J29" s="1">
        <f t="shared" si="0"/>
        <v>500</v>
      </c>
      <c r="K29" s="1">
        <f t="shared" si="1"/>
        <v>100</v>
      </c>
    </row>
    <row r="30" spans="1:11">
      <c r="A30" s="1">
        <v>4819768</v>
      </c>
      <c r="B30" s="1" t="s">
        <v>163</v>
      </c>
      <c r="C30" s="1" t="s">
        <v>261</v>
      </c>
      <c r="D30" s="1">
        <v>162.8571</v>
      </c>
      <c r="E30" s="1" t="s">
        <v>217</v>
      </c>
      <c r="F30" s="1" t="s">
        <v>276</v>
      </c>
      <c r="G30" s="1" t="s">
        <v>359</v>
      </c>
      <c r="H30" s="1" t="s">
        <v>412</v>
      </c>
      <c r="I30" s="1" t="s">
        <v>135</v>
      </c>
      <c r="J30" s="1">
        <f t="shared" si="0"/>
        <v>500</v>
      </c>
      <c r="K30" s="1">
        <f t="shared" si="1"/>
        <v>100</v>
      </c>
    </row>
    <row r="31" spans="1:11">
      <c r="A31" s="1">
        <v>2396957</v>
      </c>
      <c r="B31" s="1" t="s">
        <v>351</v>
      </c>
      <c r="C31" s="1" t="s">
        <v>263</v>
      </c>
      <c r="D31" s="1">
        <v>153.1429</v>
      </c>
      <c r="E31" s="1" t="s">
        <v>217</v>
      </c>
      <c r="F31" s="1" t="s">
        <v>276</v>
      </c>
      <c r="G31" s="1" t="s">
        <v>359</v>
      </c>
      <c r="H31" s="1" t="s">
        <v>170</v>
      </c>
      <c r="I31" s="1" t="s">
        <v>135</v>
      </c>
      <c r="J31" s="1">
        <f t="shared" si="0"/>
        <v>500</v>
      </c>
      <c r="K31" s="1">
        <f t="shared" si="1"/>
        <v>100</v>
      </c>
    </row>
    <row r="32" spans="1:11">
      <c r="A32" s="1">
        <v>898121</v>
      </c>
      <c r="B32" s="1" t="s">
        <v>383</v>
      </c>
      <c r="C32" s="1" t="s">
        <v>384</v>
      </c>
      <c r="D32" s="1">
        <v>141.71430000000001</v>
      </c>
      <c r="E32" s="1" t="s">
        <v>237</v>
      </c>
      <c r="F32" s="1" t="s">
        <v>211</v>
      </c>
      <c r="G32" s="1" t="s">
        <v>359</v>
      </c>
      <c r="H32" s="1" t="s">
        <v>172</v>
      </c>
      <c r="I32" s="1" t="s">
        <v>135</v>
      </c>
      <c r="J32" s="1">
        <f t="shared" si="0"/>
        <v>500</v>
      </c>
      <c r="K32" s="1">
        <f t="shared" si="1"/>
        <v>100</v>
      </c>
    </row>
    <row r="33" spans="1:11">
      <c r="A33" s="1">
        <v>6960987</v>
      </c>
      <c r="B33" s="1" t="s">
        <v>154</v>
      </c>
      <c r="C33" s="1" t="s">
        <v>155</v>
      </c>
      <c r="D33" s="1">
        <v>138.28569999999999</v>
      </c>
      <c r="E33" s="1" t="s">
        <v>217</v>
      </c>
      <c r="F33" s="1" t="s">
        <v>276</v>
      </c>
      <c r="G33" s="1" t="s">
        <v>359</v>
      </c>
      <c r="H33" s="1" t="s">
        <v>412</v>
      </c>
      <c r="I33" s="1" t="s">
        <v>135</v>
      </c>
      <c r="J33" s="1">
        <f t="shared" si="0"/>
        <v>500</v>
      </c>
      <c r="K33" s="1">
        <f t="shared" si="1"/>
        <v>100</v>
      </c>
    </row>
    <row r="34" spans="1:11">
      <c r="A34" s="1">
        <v>5253753</v>
      </c>
      <c r="B34" s="1" t="s">
        <v>387</v>
      </c>
      <c r="C34" s="1" t="s">
        <v>388</v>
      </c>
      <c r="D34" s="1">
        <v>131.8571</v>
      </c>
      <c r="E34" s="1" t="s">
        <v>217</v>
      </c>
      <c r="F34" s="1" t="s">
        <v>276</v>
      </c>
      <c r="G34" s="1" t="s">
        <v>359</v>
      </c>
      <c r="H34" s="1" t="s">
        <v>172</v>
      </c>
      <c r="I34" s="1" t="s">
        <v>135</v>
      </c>
      <c r="J34" s="1">
        <f t="shared" ref="J34:J65" si="2">IF($D34&gt;=50000, 5000, IF($D34&gt;=10000, 2500, IF($D34&gt;=1000, 1000, IF($D34&gt;=100, 500, 0))))</f>
        <v>500</v>
      </c>
      <c r="K34" s="1">
        <f t="shared" ref="K34:K65" si="3">IF($D34&gt;=50000, 1000, IF($D34&gt;=10000, 500, IF($D34&gt;=1000, 200, IF($D34&gt;=100, 100, 0))))</f>
        <v>100</v>
      </c>
    </row>
    <row r="35" spans="1:11">
      <c r="A35" s="1">
        <v>4727072</v>
      </c>
      <c r="B35" s="1" t="s">
        <v>58</v>
      </c>
      <c r="C35" s="1" t="s">
        <v>257</v>
      </c>
      <c r="D35" s="1">
        <v>384.57139999999998</v>
      </c>
      <c r="E35" s="1" t="s">
        <v>217</v>
      </c>
      <c r="F35" s="1" t="s">
        <v>276</v>
      </c>
      <c r="G35" s="1" t="s">
        <v>359</v>
      </c>
      <c r="H35" s="1" t="s">
        <v>416</v>
      </c>
      <c r="I35" s="1" t="s">
        <v>781</v>
      </c>
      <c r="J35" s="1">
        <f t="shared" si="2"/>
        <v>500</v>
      </c>
      <c r="K35" s="1">
        <f t="shared" si="3"/>
        <v>100</v>
      </c>
    </row>
    <row r="36" spans="1:11">
      <c r="A36" s="1">
        <v>7026080</v>
      </c>
      <c r="B36" s="1" t="s">
        <v>60</v>
      </c>
      <c r="C36" s="1" t="s">
        <v>153</v>
      </c>
      <c r="D36" s="1">
        <v>301.71429999999998</v>
      </c>
      <c r="E36" s="1" t="s">
        <v>217</v>
      </c>
      <c r="F36" s="1" t="s">
        <v>276</v>
      </c>
      <c r="G36" s="1" t="s">
        <v>359</v>
      </c>
      <c r="H36" s="1" t="s">
        <v>409</v>
      </c>
      <c r="I36" s="1" t="s">
        <v>781</v>
      </c>
      <c r="J36" s="1">
        <f t="shared" si="2"/>
        <v>500</v>
      </c>
      <c r="K36" s="1">
        <f t="shared" si="3"/>
        <v>100</v>
      </c>
    </row>
    <row r="37" spans="1:11">
      <c r="A37" s="1">
        <v>1321076</v>
      </c>
      <c r="B37" s="1" t="s">
        <v>152</v>
      </c>
      <c r="C37" s="1" t="s">
        <v>253</v>
      </c>
      <c r="D37" s="1">
        <v>484.71429999999998</v>
      </c>
      <c r="E37" s="1" t="s">
        <v>217</v>
      </c>
      <c r="F37" s="1" t="s">
        <v>276</v>
      </c>
      <c r="G37" s="1" t="s">
        <v>359</v>
      </c>
      <c r="H37" s="1" t="s">
        <v>412</v>
      </c>
      <c r="I37" s="1" t="s">
        <v>781</v>
      </c>
      <c r="J37" s="1">
        <f t="shared" si="2"/>
        <v>500</v>
      </c>
      <c r="K37" s="1">
        <f t="shared" si="3"/>
        <v>100</v>
      </c>
    </row>
    <row r="38" spans="1:11">
      <c r="A38" s="1">
        <v>56013240</v>
      </c>
      <c r="B38" s="1" t="s">
        <v>188</v>
      </c>
      <c r="C38" s="1" t="s">
        <v>189</v>
      </c>
      <c r="D38" s="1">
        <v>226.71430000000001</v>
      </c>
      <c r="E38" s="1" t="s">
        <v>217</v>
      </c>
      <c r="F38" s="1" t="s">
        <v>276</v>
      </c>
      <c r="G38" s="1" t="s">
        <v>359</v>
      </c>
      <c r="H38" s="1" t="s">
        <v>412</v>
      </c>
      <c r="I38" s="1" t="s">
        <v>781</v>
      </c>
      <c r="J38" s="1">
        <f t="shared" si="2"/>
        <v>500</v>
      </c>
      <c r="K38" s="1">
        <f t="shared" si="3"/>
        <v>100</v>
      </c>
    </row>
    <row r="39" spans="1:11">
      <c r="A39" s="1">
        <v>5277359</v>
      </c>
      <c r="B39" s="1" t="s">
        <v>32</v>
      </c>
      <c r="C39" s="1" t="s">
        <v>74</v>
      </c>
      <c r="D39" s="1">
        <v>3719</v>
      </c>
      <c r="E39" s="1" t="s">
        <v>229</v>
      </c>
      <c r="F39" s="1" t="s">
        <v>281</v>
      </c>
      <c r="G39" s="1" t="s">
        <v>359</v>
      </c>
      <c r="H39" s="1" t="s">
        <v>484</v>
      </c>
      <c r="I39" s="1" t="s">
        <v>322</v>
      </c>
      <c r="J39" s="1">
        <f t="shared" si="2"/>
        <v>1000</v>
      </c>
      <c r="K39" s="1">
        <f t="shared" si="3"/>
        <v>200</v>
      </c>
    </row>
    <row r="40" spans="1:11">
      <c r="A40" s="1">
        <v>61329187</v>
      </c>
      <c r="B40" s="1" t="s">
        <v>203</v>
      </c>
      <c r="C40" s="1" t="s">
        <v>357</v>
      </c>
      <c r="D40" s="1">
        <v>289</v>
      </c>
      <c r="E40" s="1" t="s">
        <v>777</v>
      </c>
      <c r="G40" s="1" t="s">
        <v>359</v>
      </c>
      <c r="H40" s="1" t="s">
        <v>321</v>
      </c>
      <c r="I40" s="1" t="s">
        <v>322</v>
      </c>
      <c r="J40" s="1">
        <f t="shared" si="2"/>
        <v>500</v>
      </c>
      <c r="K40" s="1">
        <f t="shared" si="3"/>
        <v>100</v>
      </c>
    </row>
    <row r="41" spans="1:11">
      <c r="A41" s="1">
        <v>62676247</v>
      </c>
      <c r="B41" s="1" t="s">
        <v>310</v>
      </c>
      <c r="C41" s="1" t="s">
        <v>311</v>
      </c>
      <c r="D41" s="1">
        <v>260.28570000000002</v>
      </c>
      <c r="E41" s="1" t="s">
        <v>228</v>
      </c>
      <c r="F41" s="1" t="s">
        <v>282</v>
      </c>
      <c r="G41" s="1" t="s">
        <v>359</v>
      </c>
      <c r="H41" s="1">
        <v>251558542</v>
      </c>
      <c r="I41" s="1" t="s">
        <v>122</v>
      </c>
      <c r="J41" s="1">
        <f t="shared" si="2"/>
        <v>500</v>
      </c>
      <c r="K41" s="1">
        <f t="shared" si="3"/>
        <v>100</v>
      </c>
    </row>
    <row r="42" spans="1:11">
      <c r="A42" s="1">
        <v>8304038</v>
      </c>
      <c r="B42" s="1" t="s">
        <v>98</v>
      </c>
      <c r="C42" s="1" t="s">
        <v>30</v>
      </c>
      <c r="D42" s="1">
        <v>147.71</v>
      </c>
      <c r="E42" s="1" t="s">
        <v>220</v>
      </c>
      <c r="G42" s="1" t="s">
        <v>359</v>
      </c>
      <c r="H42" s="1" t="s">
        <v>143</v>
      </c>
      <c r="I42" s="1" t="s">
        <v>296</v>
      </c>
      <c r="J42" s="1">
        <f t="shared" si="2"/>
        <v>500</v>
      </c>
      <c r="K42" s="1">
        <f t="shared" si="3"/>
        <v>100</v>
      </c>
    </row>
    <row r="43" spans="1:11">
      <c r="A43" s="1">
        <v>4197723</v>
      </c>
      <c r="B43" s="1" t="s">
        <v>55</v>
      </c>
      <c r="C43" s="1" t="s">
        <v>363</v>
      </c>
      <c r="D43" s="1">
        <v>5826.1428999999998</v>
      </c>
      <c r="E43" s="1" t="s">
        <v>218</v>
      </c>
      <c r="F43" s="1" t="s">
        <v>274</v>
      </c>
      <c r="G43" s="1" t="s">
        <v>359</v>
      </c>
      <c r="H43" s="1" t="s">
        <v>132</v>
      </c>
      <c r="I43" s="1" t="s">
        <v>117</v>
      </c>
      <c r="J43" s="1">
        <f t="shared" si="2"/>
        <v>1000</v>
      </c>
      <c r="K43" s="1">
        <f t="shared" si="3"/>
        <v>200</v>
      </c>
    </row>
    <row r="44" spans="1:11">
      <c r="A44" s="1">
        <v>145295</v>
      </c>
      <c r="B44" s="1" t="s">
        <v>46</v>
      </c>
      <c r="C44" s="1" t="s">
        <v>370</v>
      </c>
      <c r="D44" s="1">
        <v>833.71429999999998</v>
      </c>
      <c r="E44" s="1" t="s">
        <v>215</v>
      </c>
      <c r="F44" s="1" t="s">
        <v>277</v>
      </c>
      <c r="G44" s="1" t="s">
        <v>359</v>
      </c>
      <c r="H44" s="1" t="s">
        <v>115</v>
      </c>
      <c r="I44" s="1" t="s">
        <v>129</v>
      </c>
      <c r="J44" s="1">
        <f t="shared" si="2"/>
        <v>500</v>
      </c>
      <c r="K44" s="1">
        <f t="shared" si="3"/>
        <v>100</v>
      </c>
    </row>
    <row r="45" spans="1:11">
      <c r="A45" s="1">
        <v>20401347</v>
      </c>
      <c r="B45" s="1" t="s">
        <v>385</v>
      </c>
      <c r="C45" s="1" t="s">
        <v>386</v>
      </c>
      <c r="D45" s="1">
        <v>132.28569999999999</v>
      </c>
      <c r="E45" s="1" t="s">
        <v>205</v>
      </c>
      <c r="F45" s="1" t="s">
        <v>269</v>
      </c>
      <c r="G45" s="1" t="s">
        <v>359</v>
      </c>
      <c r="H45" s="1" t="s">
        <v>141</v>
      </c>
      <c r="I45" s="1" t="s">
        <v>129</v>
      </c>
      <c r="J45" s="1">
        <f t="shared" si="2"/>
        <v>500</v>
      </c>
      <c r="K45" s="1">
        <f t="shared" si="3"/>
        <v>100</v>
      </c>
    </row>
    <row r="46" spans="1:11">
      <c r="A46" s="1">
        <v>62384362</v>
      </c>
      <c r="B46" s="1" t="s">
        <v>195</v>
      </c>
      <c r="C46" s="1" t="s">
        <v>196</v>
      </c>
      <c r="D46" s="1">
        <v>1516.5714</v>
      </c>
      <c r="E46" s="1" t="s">
        <v>216</v>
      </c>
      <c r="F46" s="1" t="s">
        <v>284</v>
      </c>
      <c r="G46" s="1" t="s">
        <v>359</v>
      </c>
      <c r="H46" s="1" t="s">
        <v>468</v>
      </c>
      <c r="I46" s="1" t="s">
        <v>467</v>
      </c>
      <c r="J46" s="1">
        <f t="shared" si="2"/>
        <v>1000</v>
      </c>
      <c r="K46" s="1">
        <f t="shared" si="3"/>
        <v>200</v>
      </c>
    </row>
    <row r="47" spans="1:11">
      <c r="A47" s="1">
        <v>723195</v>
      </c>
      <c r="B47" s="1" t="s">
        <v>53</v>
      </c>
      <c r="C47" s="1" t="s">
        <v>335</v>
      </c>
      <c r="D47" s="1">
        <v>669.42859999999996</v>
      </c>
      <c r="E47" s="1" t="s">
        <v>214</v>
      </c>
      <c r="F47" s="1" t="s">
        <v>216</v>
      </c>
      <c r="G47" s="1" t="s">
        <v>359</v>
      </c>
      <c r="H47" s="1" t="s">
        <v>559</v>
      </c>
      <c r="I47" s="1" t="s">
        <v>467</v>
      </c>
      <c r="J47" s="1">
        <f t="shared" si="2"/>
        <v>500</v>
      </c>
      <c r="K47" s="1">
        <f t="shared" si="3"/>
        <v>100</v>
      </c>
    </row>
    <row r="48" spans="1:11">
      <c r="A48" s="1">
        <v>62384361</v>
      </c>
      <c r="B48" s="1" t="s">
        <v>350</v>
      </c>
      <c r="C48" s="1" t="s">
        <v>196</v>
      </c>
      <c r="D48" s="1">
        <v>466.42860000000002</v>
      </c>
      <c r="E48" s="1" t="s">
        <v>223</v>
      </c>
      <c r="F48" s="1" t="s">
        <v>284</v>
      </c>
      <c r="G48" s="1" t="s">
        <v>359</v>
      </c>
      <c r="H48" s="1" t="s">
        <v>468</v>
      </c>
      <c r="I48" s="1" t="s">
        <v>467</v>
      </c>
      <c r="J48" s="1">
        <f t="shared" si="2"/>
        <v>500</v>
      </c>
      <c r="K48" s="1">
        <f t="shared" si="3"/>
        <v>100</v>
      </c>
    </row>
    <row r="49" spans="1:11">
      <c r="A49" s="1">
        <v>5477852</v>
      </c>
      <c r="B49" s="1" t="s">
        <v>102</v>
      </c>
      <c r="C49" s="1" t="s">
        <v>335</v>
      </c>
      <c r="D49" s="1">
        <v>221.28569999999999</v>
      </c>
      <c r="E49" s="1" t="s">
        <v>214</v>
      </c>
      <c r="F49" s="1" t="s">
        <v>216</v>
      </c>
      <c r="G49" s="1" t="s">
        <v>359</v>
      </c>
      <c r="H49" s="1" t="s">
        <v>466</v>
      </c>
      <c r="I49" s="1" t="s">
        <v>467</v>
      </c>
      <c r="J49" s="1">
        <f t="shared" si="2"/>
        <v>500</v>
      </c>
      <c r="K49" s="1">
        <f t="shared" si="3"/>
        <v>100</v>
      </c>
    </row>
    <row r="50" spans="1:11">
      <c r="A50" s="1">
        <v>2012526</v>
      </c>
      <c r="B50" s="1" t="s">
        <v>42</v>
      </c>
      <c r="C50" s="1" t="s">
        <v>30</v>
      </c>
      <c r="D50" s="1">
        <v>1490.7143000000001</v>
      </c>
      <c r="E50" s="1" t="s">
        <v>220</v>
      </c>
      <c r="F50" s="1" t="s">
        <v>211</v>
      </c>
      <c r="G50" s="1" t="s">
        <v>359</v>
      </c>
      <c r="H50" s="1" t="s">
        <v>143</v>
      </c>
      <c r="I50" s="1" t="s">
        <v>171</v>
      </c>
      <c r="J50" s="1">
        <f t="shared" si="2"/>
        <v>1000</v>
      </c>
      <c r="K50" s="1">
        <f t="shared" si="3"/>
        <v>200</v>
      </c>
    </row>
    <row r="51" spans="1:11">
      <c r="A51" s="1">
        <v>2911819</v>
      </c>
      <c r="B51" s="1" t="s">
        <v>91</v>
      </c>
      <c r="C51" s="1" t="s">
        <v>30</v>
      </c>
      <c r="D51" s="1">
        <v>244.28569999999999</v>
      </c>
      <c r="E51" s="1" t="s">
        <v>220</v>
      </c>
      <c r="F51" s="1" t="s">
        <v>211</v>
      </c>
      <c r="G51" s="1" t="s">
        <v>359</v>
      </c>
      <c r="H51" s="1" t="s">
        <v>143</v>
      </c>
      <c r="I51" s="1" t="s">
        <v>171</v>
      </c>
      <c r="J51" s="1">
        <f t="shared" si="2"/>
        <v>500</v>
      </c>
      <c r="K51" s="1">
        <f t="shared" si="3"/>
        <v>100</v>
      </c>
    </row>
    <row r="52" spans="1:11">
      <c r="A52" s="1">
        <v>2152587</v>
      </c>
      <c r="B52" s="1" t="s">
        <v>95</v>
      </c>
      <c r="C52" s="1" t="s">
        <v>30</v>
      </c>
      <c r="D52" s="1">
        <v>136</v>
      </c>
      <c r="E52" s="1" t="s">
        <v>220</v>
      </c>
      <c r="F52" s="1" t="s">
        <v>216</v>
      </c>
      <c r="G52" s="1" t="s">
        <v>359</v>
      </c>
      <c r="H52" s="1" t="s">
        <v>143</v>
      </c>
      <c r="I52" s="1" t="s">
        <v>171</v>
      </c>
      <c r="J52" s="1">
        <f t="shared" si="2"/>
        <v>500</v>
      </c>
      <c r="K52" s="1">
        <f t="shared" si="3"/>
        <v>100</v>
      </c>
    </row>
    <row r="53" spans="1:11">
      <c r="A53" s="1">
        <v>2136300</v>
      </c>
      <c r="B53" s="1" t="s">
        <v>390</v>
      </c>
      <c r="C53" s="1" t="s">
        <v>30</v>
      </c>
      <c r="D53" s="1">
        <v>129</v>
      </c>
      <c r="E53" s="1" t="s">
        <v>220</v>
      </c>
      <c r="F53" s="1" t="s">
        <v>216</v>
      </c>
      <c r="G53" s="1" t="s">
        <v>359</v>
      </c>
      <c r="H53" s="1" t="s">
        <v>143</v>
      </c>
      <c r="I53" s="1" t="s">
        <v>171</v>
      </c>
      <c r="J53" s="1">
        <f t="shared" si="2"/>
        <v>500</v>
      </c>
      <c r="K53" s="1">
        <f t="shared" si="3"/>
        <v>100</v>
      </c>
    </row>
    <row r="54" spans="1:11">
      <c r="A54" s="1">
        <v>6595519</v>
      </c>
      <c r="B54" s="1" t="s">
        <v>41</v>
      </c>
      <c r="C54" s="1" t="s">
        <v>302</v>
      </c>
      <c r="D54" s="1">
        <v>2155</v>
      </c>
      <c r="E54" s="1" t="s">
        <v>218</v>
      </c>
      <c r="F54" s="1" t="s">
        <v>268</v>
      </c>
      <c r="G54" s="1" t="s">
        <v>359</v>
      </c>
      <c r="H54" s="1" t="s">
        <v>138</v>
      </c>
      <c r="I54" s="1" t="s">
        <v>175</v>
      </c>
      <c r="J54" s="1">
        <f t="shared" si="2"/>
        <v>1000</v>
      </c>
      <c r="K54" s="1">
        <f t="shared" si="3"/>
        <v>200</v>
      </c>
    </row>
    <row r="55" spans="1:11">
      <c r="A55" s="1">
        <v>5550061</v>
      </c>
      <c r="B55" s="1" t="s">
        <v>67</v>
      </c>
      <c r="C55" s="1" t="s">
        <v>68</v>
      </c>
      <c r="D55" s="1">
        <v>163.28569999999999</v>
      </c>
      <c r="E55" s="1" t="s">
        <v>216</v>
      </c>
      <c r="F55" s="1" t="s">
        <v>285</v>
      </c>
      <c r="G55" s="1" t="s">
        <v>359</v>
      </c>
      <c r="H55" s="1" t="s">
        <v>138</v>
      </c>
      <c r="I55" s="1" t="s">
        <v>175</v>
      </c>
      <c r="J55" s="1">
        <f t="shared" si="2"/>
        <v>500</v>
      </c>
      <c r="K55" s="1">
        <f t="shared" si="3"/>
        <v>100</v>
      </c>
    </row>
    <row r="56" spans="1:11">
      <c r="A56" s="1">
        <v>10733448</v>
      </c>
      <c r="B56" s="1" t="s">
        <v>96</v>
      </c>
      <c r="C56" s="1" t="s">
        <v>30</v>
      </c>
      <c r="D56" s="1">
        <v>139.28</v>
      </c>
      <c r="E56" s="1" t="s">
        <v>220</v>
      </c>
      <c r="G56" s="1" t="s">
        <v>359</v>
      </c>
      <c r="H56" s="1" t="s">
        <v>143</v>
      </c>
      <c r="I56" s="1" t="s">
        <v>126</v>
      </c>
      <c r="J56" s="1">
        <f t="shared" si="2"/>
        <v>500</v>
      </c>
      <c r="K56" s="1">
        <f t="shared" si="3"/>
        <v>100</v>
      </c>
    </row>
    <row r="57" spans="1:11">
      <c r="A57" s="1">
        <v>2445957</v>
      </c>
      <c r="B57" s="1" t="s">
        <v>186</v>
      </c>
      <c r="C57" s="1" t="s">
        <v>75</v>
      </c>
      <c r="D57" s="1">
        <v>379.28570000000002</v>
      </c>
      <c r="E57" s="1" t="s">
        <v>217</v>
      </c>
      <c r="F57" s="1" t="s">
        <v>276</v>
      </c>
      <c r="G57" s="1" t="s">
        <v>359</v>
      </c>
      <c r="H57" s="1" t="s">
        <v>412</v>
      </c>
      <c r="I57" s="1" t="s">
        <v>780</v>
      </c>
      <c r="J57" s="1">
        <f t="shared" si="2"/>
        <v>500</v>
      </c>
      <c r="K57" s="1">
        <f t="shared" si="3"/>
        <v>100</v>
      </c>
    </row>
    <row r="58" spans="1:11">
      <c r="A58" s="1">
        <v>2395245</v>
      </c>
      <c r="B58" s="1" t="s">
        <v>164</v>
      </c>
      <c r="C58" s="1" t="s">
        <v>25</v>
      </c>
      <c r="D58" s="1">
        <v>3815.8571000000002</v>
      </c>
      <c r="E58" s="1" t="s">
        <v>217</v>
      </c>
      <c r="F58" s="1" t="s">
        <v>276</v>
      </c>
      <c r="G58" s="1" t="s">
        <v>359</v>
      </c>
      <c r="H58" s="1" t="s">
        <v>334</v>
      </c>
      <c r="I58" s="1" t="s">
        <v>780</v>
      </c>
      <c r="J58" s="1">
        <f t="shared" si="2"/>
        <v>1000</v>
      </c>
      <c r="K58" s="1">
        <f t="shared" si="3"/>
        <v>200</v>
      </c>
    </row>
    <row r="59" spans="1:11">
      <c r="A59" s="1">
        <v>3066744</v>
      </c>
      <c r="B59" s="1" t="s">
        <v>201</v>
      </c>
      <c r="C59" s="1" t="s">
        <v>86</v>
      </c>
      <c r="D59" s="1">
        <v>730.57140000000004</v>
      </c>
      <c r="E59" s="1" t="s">
        <v>219</v>
      </c>
      <c r="F59" s="1" t="s">
        <v>279</v>
      </c>
      <c r="G59" s="1" t="s">
        <v>359</v>
      </c>
      <c r="H59" s="1" t="s">
        <v>751</v>
      </c>
      <c r="I59" s="1" t="s">
        <v>136</v>
      </c>
      <c r="J59" s="1">
        <f t="shared" si="2"/>
        <v>500</v>
      </c>
      <c r="K59" s="1">
        <f t="shared" si="3"/>
        <v>100</v>
      </c>
    </row>
    <row r="60" spans="1:11">
      <c r="A60" s="1">
        <v>2404659</v>
      </c>
      <c r="B60" s="1" t="s">
        <v>147</v>
      </c>
      <c r="C60" s="1" t="s">
        <v>255</v>
      </c>
      <c r="D60" s="1">
        <v>718.57140000000004</v>
      </c>
      <c r="E60" s="1" t="s">
        <v>217</v>
      </c>
      <c r="F60" s="1" t="s">
        <v>276</v>
      </c>
      <c r="G60" s="1" t="s">
        <v>359</v>
      </c>
      <c r="H60" s="1" t="s">
        <v>412</v>
      </c>
      <c r="I60" s="1" t="s">
        <v>136</v>
      </c>
      <c r="J60" s="1">
        <f t="shared" si="2"/>
        <v>500</v>
      </c>
      <c r="K60" s="1">
        <f t="shared" si="3"/>
        <v>100</v>
      </c>
    </row>
    <row r="61" spans="1:11">
      <c r="A61" s="1">
        <v>2445802</v>
      </c>
      <c r="B61" s="1" t="s">
        <v>187</v>
      </c>
      <c r="C61" s="1" t="s">
        <v>75</v>
      </c>
      <c r="D61" s="1">
        <v>526.42859999999996</v>
      </c>
      <c r="E61" s="1" t="s">
        <v>217</v>
      </c>
      <c r="F61" s="1" t="s">
        <v>276</v>
      </c>
      <c r="G61" s="1" t="s">
        <v>359</v>
      </c>
      <c r="H61" s="1" t="s">
        <v>412</v>
      </c>
      <c r="I61" s="1" t="s">
        <v>136</v>
      </c>
      <c r="J61" s="1">
        <f t="shared" si="2"/>
        <v>500</v>
      </c>
      <c r="K61" s="1">
        <f t="shared" si="3"/>
        <v>100</v>
      </c>
    </row>
    <row r="62" spans="1:11">
      <c r="A62" s="1">
        <v>9767497</v>
      </c>
      <c r="B62" s="1" t="s">
        <v>148</v>
      </c>
      <c r="C62" s="1" t="s">
        <v>254</v>
      </c>
      <c r="D62" s="1">
        <v>518.42859999999996</v>
      </c>
      <c r="E62" s="1" t="s">
        <v>217</v>
      </c>
      <c r="F62" s="1" t="s">
        <v>276</v>
      </c>
      <c r="G62" s="1" t="s">
        <v>359</v>
      </c>
      <c r="H62" s="1" t="s">
        <v>412</v>
      </c>
      <c r="I62" s="1" t="s">
        <v>136</v>
      </c>
      <c r="J62" s="1">
        <f t="shared" si="2"/>
        <v>500</v>
      </c>
      <c r="K62" s="1">
        <f t="shared" si="3"/>
        <v>100</v>
      </c>
    </row>
    <row r="63" spans="1:11">
      <c r="A63" s="1">
        <v>2627757</v>
      </c>
      <c r="B63" s="1" t="s">
        <v>81</v>
      </c>
      <c r="C63" s="1" t="s">
        <v>159</v>
      </c>
      <c r="D63" s="1">
        <v>439</v>
      </c>
      <c r="E63" s="1" t="s">
        <v>217</v>
      </c>
      <c r="F63" s="1" t="s">
        <v>276</v>
      </c>
      <c r="G63" s="1" t="s">
        <v>359</v>
      </c>
      <c r="H63" s="1" t="s">
        <v>412</v>
      </c>
      <c r="I63" s="1" t="s">
        <v>136</v>
      </c>
      <c r="J63" s="1">
        <f t="shared" si="2"/>
        <v>500</v>
      </c>
      <c r="K63" s="1">
        <f t="shared" si="3"/>
        <v>100</v>
      </c>
    </row>
    <row r="64" spans="1:11">
      <c r="A64" s="1">
        <v>2283600</v>
      </c>
      <c r="B64" s="1" t="s">
        <v>161</v>
      </c>
      <c r="C64" s="1" t="s">
        <v>162</v>
      </c>
      <c r="D64" s="1">
        <v>439</v>
      </c>
      <c r="E64" s="1" t="s">
        <v>217</v>
      </c>
      <c r="F64" s="1" t="s">
        <v>276</v>
      </c>
      <c r="G64" s="1" t="s">
        <v>359</v>
      </c>
      <c r="H64" s="1" t="s">
        <v>412</v>
      </c>
      <c r="I64" s="1" t="s">
        <v>136</v>
      </c>
      <c r="J64" s="1">
        <f t="shared" si="2"/>
        <v>500</v>
      </c>
      <c r="K64" s="1">
        <f t="shared" si="3"/>
        <v>100</v>
      </c>
    </row>
    <row r="65" spans="1:11">
      <c r="A65" s="1">
        <v>2447111</v>
      </c>
      <c r="B65" s="1" t="s">
        <v>183</v>
      </c>
      <c r="C65" s="1" t="s">
        <v>193</v>
      </c>
      <c r="D65" s="1">
        <v>414.71429999999998</v>
      </c>
      <c r="E65" s="1" t="s">
        <v>217</v>
      </c>
      <c r="F65" s="1" t="s">
        <v>276</v>
      </c>
      <c r="G65" s="1" t="s">
        <v>359</v>
      </c>
      <c r="H65" s="1" t="s">
        <v>412</v>
      </c>
      <c r="I65" s="1" t="s">
        <v>136</v>
      </c>
      <c r="J65" s="1">
        <f t="shared" si="2"/>
        <v>500</v>
      </c>
      <c r="K65" s="1">
        <f t="shared" si="3"/>
        <v>100</v>
      </c>
    </row>
    <row r="66" spans="1:11">
      <c r="A66" s="1">
        <v>13136572</v>
      </c>
      <c r="B66" s="1" t="s">
        <v>105</v>
      </c>
      <c r="C66" s="1" t="s">
        <v>258</v>
      </c>
      <c r="D66" s="1">
        <v>409.57139999999998</v>
      </c>
      <c r="E66" s="1" t="s">
        <v>217</v>
      </c>
      <c r="F66" s="1" t="s">
        <v>276</v>
      </c>
      <c r="G66" s="1" t="s">
        <v>359</v>
      </c>
      <c r="H66" s="1" t="s">
        <v>412</v>
      </c>
      <c r="I66" s="1" t="s">
        <v>136</v>
      </c>
      <c r="J66" s="1">
        <f t="shared" ref="J66:J97" si="4">IF($D66&gt;=50000, 5000, IF($D66&gt;=10000, 2500, IF($D66&gt;=1000, 1000, IF($D66&gt;=100, 500, 0))))</f>
        <v>500</v>
      </c>
      <c r="K66" s="1">
        <f t="shared" ref="K66:K97" si="5">IF($D66&gt;=50000, 1000, IF($D66&gt;=10000, 500, IF($D66&gt;=1000, 200, IF($D66&gt;=100, 100, 0))))</f>
        <v>100</v>
      </c>
    </row>
    <row r="67" spans="1:11">
      <c r="A67" s="1">
        <v>2733766</v>
      </c>
      <c r="B67" s="1" t="s">
        <v>190</v>
      </c>
      <c r="C67" s="1" t="s">
        <v>97</v>
      </c>
      <c r="D67" s="1">
        <v>271.71429999999998</v>
      </c>
      <c r="E67" s="1" t="s">
        <v>219</v>
      </c>
      <c r="F67" s="1" t="s">
        <v>279</v>
      </c>
      <c r="G67" s="1" t="s">
        <v>359</v>
      </c>
      <c r="H67" s="1" t="s">
        <v>751</v>
      </c>
      <c r="I67" s="1" t="s">
        <v>136</v>
      </c>
      <c r="J67" s="1">
        <f t="shared" si="4"/>
        <v>500</v>
      </c>
      <c r="K67" s="1">
        <f t="shared" si="5"/>
        <v>100</v>
      </c>
    </row>
    <row r="68" spans="1:11">
      <c r="A68" s="1">
        <v>2485652</v>
      </c>
      <c r="B68" s="1" t="s">
        <v>198</v>
      </c>
      <c r="C68" s="1" t="s">
        <v>199</v>
      </c>
      <c r="D68" s="1">
        <v>243.71430000000001</v>
      </c>
      <c r="E68" s="1" t="s">
        <v>219</v>
      </c>
      <c r="F68" s="1" t="s">
        <v>279</v>
      </c>
      <c r="G68" s="1" t="s">
        <v>359</v>
      </c>
      <c r="H68" s="1" t="s">
        <v>615</v>
      </c>
      <c r="I68" s="1" t="s">
        <v>136</v>
      </c>
      <c r="J68" s="1">
        <f t="shared" si="4"/>
        <v>500</v>
      </c>
      <c r="K68" s="1">
        <f t="shared" si="5"/>
        <v>100</v>
      </c>
    </row>
    <row r="69" spans="1:11">
      <c r="A69" s="1">
        <v>20411524</v>
      </c>
      <c r="B69" s="1" t="s">
        <v>200</v>
      </c>
      <c r="C69" s="1" t="s">
        <v>262</v>
      </c>
      <c r="D69" s="1">
        <v>142.42859999999999</v>
      </c>
      <c r="E69" s="1" t="s">
        <v>217</v>
      </c>
      <c r="F69" s="1" t="s">
        <v>276</v>
      </c>
      <c r="G69" s="1" t="s">
        <v>359</v>
      </c>
      <c r="H69" s="1" t="s">
        <v>412</v>
      </c>
      <c r="I69" s="1" t="s">
        <v>136</v>
      </c>
      <c r="J69" s="1">
        <f t="shared" si="4"/>
        <v>500</v>
      </c>
      <c r="K69" s="1">
        <f t="shared" si="5"/>
        <v>100</v>
      </c>
    </row>
    <row r="70" spans="1:11">
      <c r="A70" s="1">
        <v>62335417</v>
      </c>
      <c r="B70" s="1" t="s">
        <v>160</v>
      </c>
      <c r="C70" s="1" t="s">
        <v>364</v>
      </c>
      <c r="D70" s="1">
        <v>2348.8571000000002</v>
      </c>
      <c r="E70" s="1" t="s">
        <v>235</v>
      </c>
      <c r="F70" s="1" t="s">
        <v>211</v>
      </c>
      <c r="G70" s="1" t="s">
        <v>359</v>
      </c>
      <c r="H70" s="1" t="s">
        <v>173</v>
      </c>
      <c r="I70" s="1" t="s">
        <v>145</v>
      </c>
      <c r="J70" s="1">
        <f t="shared" si="4"/>
        <v>1000</v>
      </c>
      <c r="K70" s="1">
        <f t="shared" si="5"/>
        <v>200</v>
      </c>
    </row>
    <row r="71" spans="1:11">
      <c r="A71" s="1">
        <v>17910867</v>
      </c>
      <c r="B71" s="1" t="s">
        <v>76</v>
      </c>
      <c r="C71" s="1" t="s">
        <v>77</v>
      </c>
      <c r="D71" s="1">
        <v>2053</v>
      </c>
      <c r="E71" s="1" t="s">
        <v>210</v>
      </c>
      <c r="F71" s="1" t="s">
        <v>272</v>
      </c>
      <c r="G71" s="1" t="s">
        <v>359</v>
      </c>
      <c r="H71" s="1" t="s">
        <v>299</v>
      </c>
      <c r="I71" s="1" t="s">
        <v>145</v>
      </c>
      <c r="J71" s="1">
        <f t="shared" si="4"/>
        <v>1000</v>
      </c>
      <c r="K71" s="1">
        <f t="shared" si="5"/>
        <v>200</v>
      </c>
    </row>
    <row r="72" spans="1:11">
      <c r="A72" s="1">
        <v>50895937</v>
      </c>
      <c r="B72" s="1" t="s">
        <v>204</v>
      </c>
      <c r="C72" s="1" t="s">
        <v>50</v>
      </c>
      <c r="D72" s="1">
        <v>176.57140000000001</v>
      </c>
      <c r="E72" s="1" t="s">
        <v>239</v>
      </c>
      <c r="F72" s="1" t="s">
        <v>289</v>
      </c>
      <c r="G72" s="1" t="s">
        <v>359</v>
      </c>
      <c r="H72" s="1" t="s">
        <v>492</v>
      </c>
      <c r="I72" s="1" t="s">
        <v>319</v>
      </c>
      <c r="J72" s="1">
        <f t="shared" si="4"/>
        <v>500</v>
      </c>
      <c r="K72" s="1">
        <f t="shared" si="5"/>
        <v>100</v>
      </c>
    </row>
    <row r="73" spans="1:11">
      <c r="A73" s="1">
        <v>5728780</v>
      </c>
      <c r="B73" s="1" t="s">
        <v>392</v>
      </c>
      <c r="C73" s="1" t="s">
        <v>393</v>
      </c>
      <c r="D73" s="1">
        <v>123.5714</v>
      </c>
      <c r="E73" s="1" t="s">
        <v>218</v>
      </c>
      <c r="F73" s="1" t="s">
        <v>268</v>
      </c>
      <c r="G73" s="1" t="s">
        <v>359</v>
      </c>
      <c r="H73" s="1" t="s">
        <v>244</v>
      </c>
      <c r="I73" s="1" t="s">
        <v>319</v>
      </c>
      <c r="J73" s="1">
        <f t="shared" si="4"/>
        <v>500</v>
      </c>
      <c r="K73" s="1">
        <f t="shared" si="5"/>
        <v>100</v>
      </c>
    </row>
    <row r="74" spans="1:11">
      <c r="A74" s="1">
        <v>5064232</v>
      </c>
      <c r="B74" s="1" t="s">
        <v>323</v>
      </c>
      <c r="C74" s="1" t="s">
        <v>775</v>
      </c>
      <c r="D74" s="1">
        <v>202.71430000000001</v>
      </c>
      <c r="G74" s="1" t="s">
        <v>359</v>
      </c>
      <c r="H74" s="1" t="s">
        <v>146</v>
      </c>
      <c r="I74" s="1" t="s">
        <v>319</v>
      </c>
      <c r="J74" s="1">
        <f t="shared" si="4"/>
        <v>500</v>
      </c>
      <c r="K74" s="1">
        <f t="shared" si="5"/>
        <v>100</v>
      </c>
    </row>
    <row r="75" spans="1:11">
      <c r="A75" s="1">
        <v>734268</v>
      </c>
      <c r="B75" s="1" t="s">
        <v>373</v>
      </c>
      <c r="C75" s="1" t="s">
        <v>374</v>
      </c>
      <c r="D75" s="1">
        <v>478</v>
      </c>
      <c r="E75" s="1" t="s">
        <v>222</v>
      </c>
      <c r="F75" s="1" t="s">
        <v>270</v>
      </c>
      <c r="G75" s="1" t="s">
        <v>359</v>
      </c>
      <c r="H75" s="1" t="s">
        <v>114</v>
      </c>
      <c r="I75" s="1" t="s">
        <v>778</v>
      </c>
      <c r="J75" s="1">
        <f t="shared" si="4"/>
        <v>500</v>
      </c>
      <c r="K75" s="1">
        <f t="shared" si="5"/>
        <v>100</v>
      </c>
    </row>
    <row r="76" spans="1:11">
      <c r="A76" s="1">
        <v>862954</v>
      </c>
      <c r="B76" s="1" t="s">
        <v>371</v>
      </c>
      <c r="C76" s="1" t="s">
        <v>372</v>
      </c>
      <c r="D76" s="1">
        <v>575.28570000000002</v>
      </c>
      <c r="E76" s="1" t="s">
        <v>227</v>
      </c>
      <c r="F76" s="1" t="s">
        <v>283</v>
      </c>
      <c r="G76" s="1" t="s">
        <v>359</v>
      </c>
      <c r="H76" s="1" t="s">
        <v>571</v>
      </c>
      <c r="I76" s="1" t="s">
        <v>113</v>
      </c>
      <c r="J76" s="1">
        <f t="shared" si="4"/>
        <v>500</v>
      </c>
      <c r="K76" s="1">
        <f t="shared" si="5"/>
        <v>100</v>
      </c>
    </row>
    <row r="77" spans="1:11">
      <c r="A77" s="1">
        <v>2957879</v>
      </c>
      <c r="B77" s="1" t="s">
        <v>379</v>
      </c>
      <c r="C77" s="1" t="s">
        <v>30</v>
      </c>
      <c r="D77" s="1">
        <v>213.71430000000001</v>
      </c>
      <c r="E77" s="1" t="s">
        <v>220</v>
      </c>
      <c r="F77" s="1" t="s">
        <v>211</v>
      </c>
      <c r="G77" s="1" t="s">
        <v>359</v>
      </c>
      <c r="H77" s="1" t="s">
        <v>143</v>
      </c>
      <c r="I77" s="1" t="s">
        <v>113</v>
      </c>
      <c r="J77" s="1">
        <f t="shared" si="4"/>
        <v>500</v>
      </c>
      <c r="K77" s="1">
        <f t="shared" si="5"/>
        <v>100</v>
      </c>
    </row>
    <row r="78" spans="1:11">
      <c r="A78" s="1">
        <v>30282</v>
      </c>
      <c r="B78" s="1" t="s">
        <v>382</v>
      </c>
      <c r="C78" s="1" t="s">
        <v>31</v>
      </c>
      <c r="D78" s="1">
        <v>156</v>
      </c>
      <c r="E78" s="1" t="s">
        <v>231</v>
      </c>
      <c r="F78" s="1" t="s">
        <v>286</v>
      </c>
      <c r="G78" s="1" t="s">
        <v>359</v>
      </c>
      <c r="H78" s="1" t="s">
        <v>329</v>
      </c>
      <c r="I78" s="1" t="s">
        <v>113</v>
      </c>
      <c r="J78" s="1">
        <f t="shared" si="4"/>
        <v>500</v>
      </c>
      <c r="K78" s="1">
        <f t="shared" si="5"/>
        <v>100</v>
      </c>
    </row>
    <row r="79" spans="1:11">
      <c r="A79" s="1">
        <v>4718498</v>
      </c>
      <c r="B79" s="1" t="s">
        <v>391</v>
      </c>
      <c r="C79" s="1" t="s">
        <v>30</v>
      </c>
      <c r="D79" s="1">
        <v>128.1429</v>
      </c>
      <c r="E79" s="1" t="s">
        <v>220</v>
      </c>
      <c r="F79" s="1" t="s">
        <v>216</v>
      </c>
      <c r="G79" s="1" t="s">
        <v>359</v>
      </c>
      <c r="H79" s="1" t="s">
        <v>143</v>
      </c>
      <c r="I79" s="1" t="s">
        <v>113</v>
      </c>
      <c r="J79" s="1">
        <f t="shared" si="4"/>
        <v>500</v>
      </c>
      <c r="K79" s="1">
        <f t="shared" si="5"/>
        <v>100</v>
      </c>
    </row>
    <row r="80" spans="1:11">
      <c r="A80" s="1">
        <v>4728045</v>
      </c>
      <c r="B80" s="1" t="s">
        <v>396</v>
      </c>
      <c r="C80" s="1" t="s">
        <v>30</v>
      </c>
      <c r="D80" s="1">
        <v>113.1429</v>
      </c>
      <c r="E80" s="1" t="s">
        <v>220</v>
      </c>
      <c r="F80" s="1" t="s">
        <v>211</v>
      </c>
      <c r="G80" s="1" t="s">
        <v>359</v>
      </c>
      <c r="H80" s="1" t="s">
        <v>143</v>
      </c>
      <c r="I80" s="1" t="s">
        <v>113</v>
      </c>
      <c r="J80" s="1">
        <f t="shared" si="4"/>
        <v>500</v>
      </c>
      <c r="K80" s="1">
        <f t="shared" si="5"/>
        <v>100</v>
      </c>
    </row>
    <row r="81" spans="1:11">
      <c r="A81" s="1">
        <v>3958497</v>
      </c>
      <c r="B81" s="1" t="s">
        <v>397</v>
      </c>
      <c r="C81" s="1" t="s">
        <v>30</v>
      </c>
      <c r="D81" s="1">
        <v>109.71429999999999</v>
      </c>
      <c r="E81" s="1" t="s">
        <v>220</v>
      </c>
      <c r="F81" s="1" t="s">
        <v>216</v>
      </c>
      <c r="G81" s="1" t="s">
        <v>359</v>
      </c>
      <c r="H81" s="1" t="s">
        <v>143</v>
      </c>
      <c r="I81" s="1" t="s">
        <v>113</v>
      </c>
      <c r="J81" s="1">
        <f t="shared" si="4"/>
        <v>500</v>
      </c>
      <c r="K81" s="1">
        <f t="shared" si="5"/>
        <v>100</v>
      </c>
    </row>
    <row r="82" spans="1:11">
      <c r="A82" s="1">
        <v>10823</v>
      </c>
      <c r="B82" s="1" t="s">
        <v>39</v>
      </c>
      <c r="C82" s="1" t="s">
        <v>40</v>
      </c>
      <c r="D82" s="1">
        <v>1269.4286</v>
      </c>
      <c r="E82" s="1" t="s">
        <v>221</v>
      </c>
      <c r="F82" s="1" t="s">
        <v>273</v>
      </c>
      <c r="G82" s="1" t="s">
        <v>359</v>
      </c>
      <c r="H82" s="1" t="s">
        <v>169</v>
      </c>
      <c r="I82" s="1" t="s">
        <v>121</v>
      </c>
      <c r="J82" s="1">
        <f t="shared" si="4"/>
        <v>1000</v>
      </c>
      <c r="K82" s="1">
        <f t="shared" si="5"/>
        <v>200</v>
      </c>
    </row>
    <row r="83" spans="1:11">
      <c r="A83" s="1">
        <v>62732659</v>
      </c>
      <c r="B83" s="1" t="s">
        <v>352</v>
      </c>
      <c r="C83" s="1" t="s">
        <v>339</v>
      </c>
      <c r="D83" s="1">
        <v>408.8571</v>
      </c>
      <c r="E83" s="1" t="s">
        <v>207</v>
      </c>
      <c r="F83" s="1" t="s">
        <v>266</v>
      </c>
      <c r="G83" s="1" t="s">
        <v>359</v>
      </c>
      <c r="H83" s="1" t="s">
        <v>168</v>
      </c>
      <c r="I83" s="1" t="s">
        <v>121</v>
      </c>
      <c r="J83" s="1">
        <f t="shared" si="4"/>
        <v>500</v>
      </c>
      <c r="K83" s="1">
        <f t="shared" si="5"/>
        <v>100</v>
      </c>
    </row>
    <row r="84" spans="1:11">
      <c r="A84" s="1">
        <v>49845171</v>
      </c>
      <c r="B84" s="1" t="s">
        <v>65</v>
      </c>
      <c r="C84" s="1" t="s">
        <v>66</v>
      </c>
      <c r="D84" s="1">
        <v>314.42860000000002</v>
      </c>
      <c r="E84" s="1" t="s">
        <v>221</v>
      </c>
      <c r="F84" s="1" t="s">
        <v>273</v>
      </c>
      <c r="G84" s="1" t="s">
        <v>359</v>
      </c>
      <c r="H84" s="1" t="s">
        <v>522</v>
      </c>
      <c r="I84" s="1" t="s">
        <v>121</v>
      </c>
      <c r="J84" s="1">
        <f t="shared" si="4"/>
        <v>500</v>
      </c>
      <c r="K84" s="1">
        <f t="shared" si="5"/>
        <v>100</v>
      </c>
    </row>
    <row r="85" spans="1:11">
      <c r="A85" s="1">
        <v>4187876</v>
      </c>
      <c r="B85" s="1" t="s">
        <v>184</v>
      </c>
      <c r="C85" s="1" t="s">
        <v>185</v>
      </c>
      <c r="D85" s="1">
        <v>302</v>
      </c>
      <c r="E85" s="1" t="s">
        <v>207</v>
      </c>
      <c r="F85" s="1" t="s">
        <v>266</v>
      </c>
      <c r="G85" s="1" t="s">
        <v>359</v>
      </c>
      <c r="H85" s="1" t="s">
        <v>488</v>
      </c>
      <c r="I85" s="1" t="s">
        <v>121</v>
      </c>
      <c r="J85" s="1">
        <f t="shared" si="4"/>
        <v>500</v>
      </c>
      <c r="K85" s="1">
        <f t="shared" si="5"/>
        <v>100</v>
      </c>
    </row>
    <row r="86" spans="1:11">
      <c r="A86" s="1">
        <v>62732663</v>
      </c>
      <c r="B86" s="1" t="s">
        <v>355</v>
      </c>
      <c r="C86" s="1" t="s">
        <v>339</v>
      </c>
      <c r="D86" s="1">
        <v>218.57140000000001</v>
      </c>
      <c r="E86" s="1" t="s">
        <v>207</v>
      </c>
      <c r="F86" s="1" t="s">
        <v>266</v>
      </c>
      <c r="G86" s="1" t="s">
        <v>359</v>
      </c>
      <c r="H86" s="1" t="s">
        <v>168</v>
      </c>
      <c r="I86" s="1" t="s">
        <v>121</v>
      </c>
      <c r="J86" s="1">
        <f t="shared" si="4"/>
        <v>500</v>
      </c>
      <c r="K86" s="1">
        <f t="shared" si="5"/>
        <v>100</v>
      </c>
    </row>
    <row r="87" spans="1:11">
      <c r="A87" s="1">
        <v>62732658</v>
      </c>
      <c r="B87" s="1" t="s">
        <v>380</v>
      </c>
      <c r="C87" s="1" t="s">
        <v>339</v>
      </c>
      <c r="D87" s="1">
        <v>184.8571</v>
      </c>
      <c r="E87" s="1" t="s">
        <v>207</v>
      </c>
      <c r="F87" s="1" t="s">
        <v>266</v>
      </c>
      <c r="G87" s="1" t="s">
        <v>359</v>
      </c>
      <c r="H87" s="1" t="s">
        <v>168</v>
      </c>
      <c r="I87" s="1" t="s">
        <v>121</v>
      </c>
      <c r="J87" s="1">
        <f t="shared" si="4"/>
        <v>500</v>
      </c>
      <c r="K87" s="1">
        <f t="shared" si="5"/>
        <v>100</v>
      </c>
    </row>
    <row r="88" spans="1:11">
      <c r="A88" s="1">
        <v>5968166</v>
      </c>
      <c r="B88" s="1" t="s">
        <v>194</v>
      </c>
      <c r="C88" s="1" t="s">
        <v>185</v>
      </c>
      <c r="D88" s="1">
        <v>163.28569999999999</v>
      </c>
      <c r="E88" s="1" t="s">
        <v>207</v>
      </c>
      <c r="F88" s="1" t="s">
        <v>266</v>
      </c>
      <c r="G88" s="1" t="s">
        <v>359</v>
      </c>
      <c r="H88" s="1" t="s">
        <v>488</v>
      </c>
      <c r="I88" s="1" t="s">
        <v>121</v>
      </c>
      <c r="J88" s="1">
        <f t="shared" si="4"/>
        <v>500</v>
      </c>
      <c r="K88" s="1">
        <f t="shared" si="5"/>
        <v>100</v>
      </c>
    </row>
    <row r="89" spans="1:11">
      <c r="A89" s="1">
        <v>62548544</v>
      </c>
      <c r="B89" s="1" t="s">
        <v>389</v>
      </c>
      <c r="C89" s="1" t="s">
        <v>339</v>
      </c>
      <c r="D89" s="1">
        <v>129.28569999999999</v>
      </c>
      <c r="E89" s="1" t="s">
        <v>207</v>
      </c>
      <c r="F89" s="1" t="s">
        <v>266</v>
      </c>
      <c r="G89" s="1" t="s">
        <v>359</v>
      </c>
      <c r="H89" s="1" t="s">
        <v>168</v>
      </c>
      <c r="I89" s="1" t="s">
        <v>121</v>
      </c>
      <c r="J89" s="1">
        <f t="shared" si="4"/>
        <v>500</v>
      </c>
      <c r="K89" s="1">
        <f t="shared" si="5"/>
        <v>100</v>
      </c>
    </row>
    <row r="90" spans="1:11">
      <c r="A90" s="1">
        <v>62726664</v>
      </c>
      <c r="B90" s="10" t="s">
        <v>394</v>
      </c>
      <c r="C90" s="1" t="s">
        <v>45</v>
      </c>
      <c r="D90" s="1">
        <v>122.5714</v>
      </c>
      <c r="E90" s="1" t="s">
        <v>207</v>
      </c>
      <c r="F90" s="1" t="s">
        <v>266</v>
      </c>
      <c r="G90" s="1" t="s">
        <v>359</v>
      </c>
      <c r="H90" s="1" t="s">
        <v>166</v>
      </c>
      <c r="I90" s="1" t="s">
        <v>294</v>
      </c>
      <c r="J90" s="1">
        <f t="shared" si="4"/>
        <v>500</v>
      </c>
      <c r="K90" s="1">
        <f t="shared" si="5"/>
        <v>100</v>
      </c>
    </row>
    <row r="91" spans="1:11">
      <c r="A91" s="1" t="s">
        <v>776</v>
      </c>
      <c r="B91" s="1" t="s">
        <v>78</v>
      </c>
      <c r="C91" s="1" t="s">
        <v>776</v>
      </c>
      <c r="D91" s="1">
        <v>1932</v>
      </c>
      <c r="E91" s="1" t="s">
        <v>776</v>
      </c>
      <c r="F91" s="1" t="s">
        <v>776</v>
      </c>
      <c r="G91" s="1" t="s">
        <v>359</v>
      </c>
      <c r="H91" s="1" t="s">
        <v>776</v>
      </c>
      <c r="I91" s="1" t="s">
        <v>294</v>
      </c>
      <c r="J91" s="1">
        <f t="shared" si="4"/>
        <v>1000</v>
      </c>
      <c r="K91" s="1">
        <f t="shared" si="5"/>
        <v>200</v>
      </c>
    </row>
    <row r="92" spans="1:11">
      <c r="A92" s="1">
        <v>61917902</v>
      </c>
      <c r="B92" s="1" t="s">
        <v>151</v>
      </c>
      <c r="C92" s="1" t="s">
        <v>256</v>
      </c>
      <c r="D92" s="1">
        <v>1589.5714</v>
      </c>
      <c r="E92" s="1" t="s">
        <v>221</v>
      </c>
      <c r="F92" s="1" t="s">
        <v>273</v>
      </c>
      <c r="G92" s="1" t="s">
        <v>359</v>
      </c>
      <c r="H92" s="1" t="s">
        <v>167</v>
      </c>
      <c r="I92" s="1" t="s">
        <v>168</v>
      </c>
      <c r="J92" s="1">
        <f t="shared" si="4"/>
        <v>1000</v>
      </c>
      <c r="K92" s="1">
        <f t="shared" si="5"/>
        <v>200</v>
      </c>
    </row>
    <row r="93" spans="1:11">
      <c r="A93" s="1">
        <v>20298992</v>
      </c>
      <c r="B93" s="1" t="s">
        <v>336</v>
      </c>
      <c r="C93" s="1" t="s">
        <v>337</v>
      </c>
      <c r="D93" s="1">
        <v>267.8571</v>
      </c>
      <c r="E93" s="1" t="s">
        <v>221</v>
      </c>
      <c r="F93" s="1" t="s">
        <v>273</v>
      </c>
      <c r="G93" s="1" t="s">
        <v>359</v>
      </c>
      <c r="H93" s="1" t="s">
        <v>300</v>
      </c>
      <c r="I93" s="1" t="s">
        <v>168</v>
      </c>
      <c r="J93" s="1">
        <f t="shared" si="4"/>
        <v>500</v>
      </c>
      <c r="K93" s="1">
        <f t="shared" si="5"/>
        <v>100</v>
      </c>
    </row>
    <row r="94" spans="1:11">
      <c r="A94" s="1">
        <v>61798408</v>
      </c>
      <c r="B94" s="1" t="s">
        <v>90</v>
      </c>
      <c r="C94" s="1" t="s">
        <v>69</v>
      </c>
      <c r="D94" s="1">
        <v>113.5714</v>
      </c>
      <c r="E94" s="1" t="s">
        <v>221</v>
      </c>
      <c r="F94" s="1" t="s">
        <v>273</v>
      </c>
      <c r="G94" s="1" t="s">
        <v>359</v>
      </c>
      <c r="H94" s="1" t="s">
        <v>522</v>
      </c>
      <c r="I94" s="1" t="s">
        <v>168</v>
      </c>
      <c r="J94" s="1">
        <f t="shared" si="4"/>
        <v>500</v>
      </c>
      <c r="K94" s="1">
        <f t="shared" si="5"/>
        <v>100</v>
      </c>
    </row>
    <row r="95" spans="1:11">
      <c r="A95" s="1">
        <v>54261138</v>
      </c>
      <c r="B95" s="1" t="s">
        <v>23</v>
      </c>
      <c r="C95" s="1" t="s">
        <v>303</v>
      </c>
      <c r="D95" s="1">
        <v>1300.2856999999999</v>
      </c>
      <c r="E95" s="1" t="s">
        <v>209</v>
      </c>
      <c r="F95" s="1" t="s">
        <v>265</v>
      </c>
      <c r="G95" s="1" t="s">
        <v>359</v>
      </c>
      <c r="H95" s="1" t="s">
        <v>326</v>
      </c>
      <c r="I95" s="1" t="s">
        <v>292</v>
      </c>
      <c r="J95" s="1">
        <f t="shared" si="4"/>
        <v>1000</v>
      </c>
      <c r="K95" s="1">
        <f t="shared" si="5"/>
        <v>200</v>
      </c>
    </row>
    <row r="96" spans="1:11">
      <c r="A96" s="1">
        <v>19461077</v>
      </c>
      <c r="B96" s="1" t="s">
        <v>62</v>
      </c>
      <c r="C96" s="1" t="s">
        <v>63</v>
      </c>
      <c r="D96" s="1">
        <v>404</v>
      </c>
      <c r="E96" s="1" t="s">
        <v>209</v>
      </c>
      <c r="F96" s="1" t="s">
        <v>265</v>
      </c>
      <c r="G96" s="1" t="s">
        <v>359</v>
      </c>
      <c r="H96" s="1" t="s">
        <v>507</v>
      </c>
      <c r="I96" s="1" t="s">
        <v>292</v>
      </c>
      <c r="J96" s="1">
        <f t="shared" si="4"/>
        <v>500</v>
      </c>
      <c r="K96" s="1">
        <f t="shared" si="5"/>
        <v>100</v>
      </c>
    </row>
    <row r="97" spans="1:11">
      <c r="A97" s="1">
        <v>62400598</v>
      </c>
      <c r="B97" s="1" t="s">
        <v>20</v>
      </c>
      <c r="C97" s="1" t="s">
        <v>362</v>
      </c>
      <c r="D97" s="1">
        <v>12076.571400000001</v>
      </c>
      <c r="E97" s="1" t="s">
        <v>206</v>
      </c>
      <c r="F97" s="1" t="s">
        <v>265</v>
      </c>
      <c r="G97" s="1" t="s">
        <v>359</v>
      </c>
      <c r="H97" s="1" t="s">
        <v>129</v>
      </c>
      <c r="I97" s="1" t="s">
        <v>779</v>
      </c>
      <c r="J97" s="1">
        <f t="shared" si="4"/>
        <v>2500</v>
      </c>
      <c r="K97" s="1">
        <f t="shared" si="5"/>
        <v>500</v>
      </c>
    </row>
    <row r="98" spans="1:11">
      <c r="A98" s="1">
        <v>56239224</v>
      </c>
      <c r="B98" s="1" t="s">
        <v>73</v>
      </c>
      <c r="C98" s="1" t="s">
        <v>301</v>
      </c>
      <c r="D98" s="1">
        <v>34301.7143</v>
      </c>
      <c r="E98" s="1" t="s">
        <v>209</v>
      </c>
      <c r="F98" s="1" t="s">
        <v>265</v>
      </c>
      <c r="G98" s="1" t="s">
        <v>359</v>
      </c>
      <c r="H98" s="1" t="s">
        <v>129</v>
      </c>
      <c r="I98" s="1" t="s">
        <v>140</v>
      </c>
      <c r="J98" s="1">
        <f t="shared" ref="J98:J114" si="6">IF($D98&gt;=50000, 5000, IF($D98&gt;=10000, 2500, IF($D98&gt;=1000, 1000, IF($D98&gt;=100, 500, 0))))</f>
        <v>2500</v>
      </c>
      <c r="K98" s="1">
        <f t="shared" ref="K98:K114" si="7">IF($D98&gt;=50000, 1000, IF($D98&gt;=10000, 500, IF($D98&gt;=1000, 200, IF($D98&gt;=100, 100, 0))))</f>
        <v>500</v>
      </c>
    </row>
    <row r="99" spans="1:11">
      <c r="A99" s="1">
        <v>62532822</v>
      </c>
      <c r="B99" s="1" t="s">
        <v>376</v>
      </c>
      <c r="C99" s="1" t="s">
        <v>377</v>
      </c>
      <c r="D99" s="1">
        <v>289.1429</v>
      </c>
      <c r="E99" s="1" t="s">
        <v>240</v>
      </c>
      <c r="F99" s="1" t="s">
        <v>211</v>
      </c>
      <c r="G99" s="1" t="s">
        <v>359</v>
      </c>
      <c r="H99" s="1" t="s">
        <v>129</v>
      </c>
      <c r="I99" s="1" t="s">
        <v>140</v>
      </c>
      <c r="J99" s="1">
        <f t="shared" si="6"/>
        <v>500</v>
      </c>
      <c r="K99" s="1">
        <f t="shared" si="7"/>
        <v>100</v>
      </c>
    </row>
    <row r="100" spans="1:11">
      <c r="A100" s="1">
        <v>23302773</v>
      </c>
      <c r="B100" s="1" t="s">
        <v>251</v>
      </c>
      <c r="C100" s="1" t="s">
        <v>395</v>
      </c>
      <c r="D100" s="1">
        <v>114.28570000000001</v>
      </c>
      <c r="E100" s="1" t="s">
        <v>208</v>
      </c>
      <c r="F100" s="1" t="s">
        <v>267</v>
      </c>
      <c r="G100" s="1" t="s">
        <v>359</v>
      </c>
      <c r="H100" s="1" t="s">
        <v>128</v>
      </c>
      <c r="I100" s="1" t="s">
        <v>140</v>
      </c>
      <c r="J100" s="1">
        <f t="shared" si="6"/>
        <v>500</v>
      </c>
      <c r="K100" s="1">
        <f t="shared" si="7"/>
        <v>100</v>
      </c>
    </row>
    <row r="101" spans="1:11">
      <c r="A101" s="1">
        <v>1003263</v>
      </c>
      <c r="B101" s="1" t="s">
        <v>156</v>
      </c>
      <c r="C101" s="1" t="s">
        <v>157</v>
      </c>
      <c r="D101" s="1">
        <v>115.8571</v>
      </c>
      <c r="E101" s="1" t="s">
        <v>226</v>
      </c>
      <c r="F101" s="1" t="s">
        <v>275</v>
      </c>
      <c r="G101" s="1" t="s">
        <v>359</v>
      </c>
      <c r="H101" s="1" t="s">
        <v>111</v>
      </c>
      <c r="I101" s="1" t="s">
        <v>324</v>
      </c>
      <c r="J101" s="1">
        <f t="shared" si="6"/>
        <v>500</v>
      </c>
      <c r="K101" s="1">
        <f t="shared" si="7"/>
        <v>100</v>
      </c>
    </row>
    <row r="102" spans="1:11">
      <c r="A102" s="1">
        <v>62516807</v>
      </c>
      <c r="B102" s="1" t="s">
        <v>21</v>
      </c>
      <c r="C102" s="1" t="s">
        <v>22</v>
      </c>
      <c r="D102" s="1" t="s">
        <v>401</v>
      </c>
      <c r="E102" s="1" t="s">
        <v>206</v>
      </c>
      <c r="F102" s="1" t="s">
        <v>265</v>
      </c>
      <c r="G102" s="1" t="s">
        <v>359</v>
      </c>
      <c r="H102" s="1" t="s">
        <v>129</v>
      </c>
      <c r="I102" s="1" t="s">
        <v>123</v>
      </c>
      <c r="J102" s="1">
        <f t="shared" si="6"/>
        <v>5000</v>
      </c>
      <c r="K102" s="1">
        <f t="shared" si="7"/>
        <v>1000</v>
      </c>
    </row>
    <row r="103" spans="1:11">
      <c r="A103" s="1">
        <v>55782174</v>
      </c>
      <c r="B103" s="1" t="s">
        <v>368</v>
      </c>
      <c r="C103" s="1" t="s">
        <v>369</v>
      </c>
      <c r="D103" s="1">
        <v>924</v>
      </c>
      <c r="E103" s="1" t="s">
        <v>205</v>
      </c>
      <c r="F103" s="1" t="s">
        <v>269</v>
      </c>
      <c r="G103" s="1" t="s">
        <v>359</v>
      </c>
      <c r="H103" s="1" t="s">
        <v>141</v>
      </c>
      <c r="I103" s="1" t="s">
        <v>123</v>
      </c>
      <c r="J103" s="1">
        <f t="shared" si="6"/>
        <v>500</v>
      </c>
      <c r="K103" s="1">
        <f t="shared" si="7"/>
        <v>100</v>
      </c>
    </row>
    <row r="104" spans="1:11">
      <c r="A104" s="1">
        <v>7639752</v>
      </c>
      <c r="B104" s="1" t="s">
        <v>79</v>
      </c>
      <c r="C104" s="1" t="s">
        <v>80</v>
      </c>
      <c r="D104" s="1">
        <v>188.1429</v>
      </c>
      <c r="E104" s="1" t="s">
        <v>216</v>
      </c>
      <c r="F104" s="1" t="s">
        <v>288</v>
      </c>
      <c r="G104" s="1" t="s">
        <v>359</v>
      </c>
      <c r="H104" s="1" t="s">
        <v>246</v>
      </c>
      <c r="I104" s="1" t="s">
        <v>124</v>
      </c>
      <c r="J104" s="1">
        <f t="shared" si="6"/>
        <v>500</v>
      </c>
      <c r="K104" s="1">
        <f t="shared" si="7"/>
        <v>100</v>
      </c>
    </row>
    <row r="105" spans="1:11">
      <c r="A105" s="1">
        <v>12000953</v>
      </c>
      <c r="B105" s="1" t="s">
        <v>36</v>
      </c>
      <c r="C105" s="1" t="s">
        <v>37</v>
      </c>
      <c r="D105" s="1">
        <v>246.1429</v>
      </c>
      <c r="E105" s="1" t="s">
        <v>210</v>
      </c>
      <c r="F105" s="1" t="s">
        <v>272</v>
      </c>
      <c r="G105" s="1" t="s">
        <v>359</v>
      </c>
      <c r="H105" s="1" t="s">
        <v>114</v>
      </c>
      <c r="I105" s="1" t="s">
        <v>120</v>
      </c>
      <c r="J105" s="1">
        <f t="shared" si="6"/>
        <v>500</v>
      </c>
      <c r="K105" s="1">
        <f t="shared" si="7"/>
        <v>100</v>
      </c>
    </row>
    <row r="106" spans="1:11">
      <c r="A106" s="1">
        <v>22025100</v>
      </c>
      <c r="B106" s="1" t="s">
        <v>59</v>
      </c>
      <c r="C106" s="1" t="s">
        <v>27</v>
      </c>
      <c r="D106" s="1">
        <v>205.57140000000001</v>
      </c>
      <c r="E106" s="1" t="s">
        <v>208</v>
      </c>
      <c r="F106" s="1" t="s">
        <v>267</v>
      </c>
      <c r="G106" s="1" t="s">
        <v>359</v>
      </c>
      <c r="H106" s="1" t="s">
        <v>316</v>
      </c>
      <c r="I106" s="1" t="s">
        <v>137</v>
      </c>
      <c r="J106" s="1">
        <f t="shared" si="6"/>
        <v>500</v>
      </c>
      <c r="K106" s="1">
        <f t="shared" si="7"/>
        <v>100</v>
      </c>
    </row>
    <row r="107" spans="1:11">
      <c r="A107" s="1">
        <v>20865139</v>
      </c>
      <c r="B107" s="1" t="s">
        <v>378</v>
      </c>
      <c r="C107" s="1" t="s">
        <v>104</v>
      </c>
      <c r="D107" s="1">
        <v>266.28570000000002</v>
      </c>
      <c r="E107" s="1" t="s">
        <v>224</v>
      </c>
      <c r="F107" s="1" t="s">
        <v>280</v>
      </c>
      <c r="G107" s="1" t="s">
        <v>359</v>
      </c>
      <c r="H107" s="1" t="s">
        <v>330</v>
      </c>
      <c r="I107" s="1" t="s">
        <v>328</v>
      </c>
      <c r="J107" s="1">
        <f t="shared" si="6"/>
        <v>500</v>
      </c>
      <c r="K107" s="1">
        <f t="shared" si="7"/>
        <v>100</v>
      </c>
    </row>
    <row r="108" spans="1:11">
      <c r="A108" s="1">
        <v>211254</v>
      </c>
      <c r="B108" s="1" t="s">
        <v>47</v>
      </c>
      <c r="C108" s="1" t="s">
        <v>48</v>
      </c>
      <c r="D108" s="1">
        <v>1329.5714</v>
      </c>
      <c r="E108" s="1" t="s">
        <v>226</v>
      </c>
      <c r="F108" s="1" t="s">
        <v>275</v>
      </c>
      <c r="G108" s="1" t="s">
        <v>359</v>
      </c>
      <c r="H108" s="1" t="s">
        <v>324</v>
      </c>
      <c r="I108" s="1" t="s">
        <v>111</v>
      </c>
      <c r="J108" s="1">
        <f t="shared" si="6"/>
        <v>1000</v>
      </c>
      <c r="K108" s="1">
        <f t="shared" si="7"/>
        <v>200</v>
      </c>
    </row>
    <row r="109" spans="1:11">
      <c r="A109" s="1">
        <v>60601661</v>
      </c>
      <c r="B109" s="1" t="s">
        <v>70</v>
      </c>
      <c r="C109" s="1" t="s">
        <v>71</v>
      </c>
      <c r="D109" s="1">
        <v>176.28569999999999</v>
      </c>
      <c r="E109" s="1" t="s">
        <v>205</v>
      </c>
      <c r="F109" s="1" t="s">
        <v>269</v>
      </c>
      <c r="G109" s="1" t="s">
        <v>359</v>
      </c>
      <c r="H109" s="1" t="s">
        <v>142</v>
      </c>
      <c r="I109" s="1" t="s">
        <v>111</v>
      </c>
      <c r="J109" s="1">
        <f t="shared" si="6"/>
        <v>500</v>
      </c>
      <c r="K109" s="1">
        <f t="shared" si="7"/>
        <v>100</v>
      </c>
    </row>
    <row r="110" spans="1:11">
      <c r="A110" s="1">
        <v>19413862</v>
      </c>
      <c r="B110" s="1" t="s">
        <v>248</v>
      </c>
      <c r="C110" s="1" t="s">
        <v>24</v>
      </c>
      <c r="D110" s="1">
        <v>2104.1428999999998</v>
      </c>
      <c r="E110" s="1" t="s">
        <v>208</v>
      </c>
      <c r="F110" s="1" t="s">
        <v>267</v>
      </c>
      <c r="G110" s="1" t="s">
        <v>359</v>
      </c>
      <c r="H110" s="1" t="s">
        <v>129</v>
      </c>
      <c r="I110" s="1" t="s">
        <v>128</v>
      </c>
      <c r="J110" s="1">
        <f t="shared" si="6"/>
        <v>1000</v>
      </c>
      <c r="K110" s="1">
        <f t="shared" si="7"/>
        <v>200</v>
      </c>
    </row>
    <row r="111" spans="1:11">
      <c r="A111" s="1">
        <v>4619962</v>
      </c>
      <c r="B111" s="1" t="s">
        <v>26</v>
      </c>
      <c r="C111" s="1" t="s">
        <v>367</v>
      </c>
      <c r="D111" s="1">
        <v>952.57140000000004</v>
      </c>
      <c r="E111" s="1" t="s">
        <v>213</v>
      </c>
      <c r="F111" s="1" t="s">
        <v>267</v>
      </c>
      <c r="G111" s="1" t="s">
        <v>359</v>
      </c>
      <c r="H111" s="1" t="s">
        <v>242</v>
      </c>
      <c r="I111" s="1" t="s">
        <v>128</v>
      </c>
      <c r="J111" s="1">
        <f t="shared" si="6"/>
        <v>500</v>
      </c>
      <c r="K111" s="1">
        <f t="shared" si="7"/>
        <v>100</v>
      </c>
    </row>
    <row r="112" spans="1:11">
      <c r="A112" s="1">
        <v>9564229</v>
      </c>
      <c r="B112" s="1" t="s">
        <v>61</v>
      </c>
      <c r="C112" s="1" t="s">
        <v>52</v>
      </c>
      <c r="D112" s="1">
        <v>530.57140000000004</v>
      </c>
      <c r="E112" s="1" t="s">
        <v>208</v>
      </c>
      <c r="F112" s="1" t="s">
        <v>267</v>
      </c>
      <c r="G112" s="1" t="s">
        <v>359</v>
      </c>
      <c r="H112" s="1" t="s">
        <v>242</v>
      </c>
      <c r="I112" s="1" t="s">
        <v>128</v>
      </c>
      <c r="J112" s="1">
        <f t="shared" si="6"/>
        <v>500</v>
      </c>
      <c r="K112" s="1">
        <f t="shared" si="7"/>
        <v>100</v>
      </c>
    </row>
    <row r="113" spans="1:11">
      <c r="A113" s="1">
        <v>358065</v>
      </c>
      <c r="B113" s="1" t="s">
        <v>308</v>
      </c>
      <c r="C113" s="1" t="s">
        <v>309</v>
      </c>
      <c r="D113" s="1">
        <v>257.28570000000002</v>
      </c>
      <c r="E113" s="1" t="s">
        <v>232</v>
      </c>
      <c r="F113" s="1" t="s">
        <v>267</v>
      </c>
      <c r="G113" s="1" t="s">
        <v>359</v>
      </c>
      <c r="H113" s="1" t="s">
        <v>141</v>
      </c>
      <c r="I113" s="1" t="s">
        <v>128</v>
      </c>
      <c r="J113" s="1">
        <f t="shared" si="6"/>
        <v>500</v>
      </c>
      <c r="K113" s="1">
        <f t="shared" si="7"/>
        <v>100</v>
      </c>
    </row>
    <row r="114" spans="1:11">
      <c r="A114" s="1">
        <v>442002</v>
      </c>
      <c r="B114" s="1" t="s">
        <v>93</v>
      </c>
      <c r="C114" s="1" t="s">
        <v>94</v>
      </c>
      <c r="D114" s="1">
        <v>155.71430000000001</v>
      </c>
      <c r="E114" s="1" t="s">
        <v>215</v>
      </c>
      <c r="F114" s="1" t="s">
        <v>267</v>
      </c>
      <c r="G114" s="1" t="s">
        <v>359</v>
      </c>
      <c r="H114" s="1" t="s">
        <v>242</v>
      </c>
      <c r="I114" s="1" t="s">
        <v>128</v>
      </c>
      <c r="J114" s="1">
        <f t="shared" si="6"/>
        <v>500</v>
      </c>
      <c r="K114" s="1">
        <f t="shared" si="7"/>
        <v>100</v>
      </c>
    </row>
  </sheetData>
  <phoneticPr fontId="1" type="noConversion"/>
  <conditionalFormatting sqref="B1:B1048576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28"/>
  <sheetViews>
    <sheetView zoomScale="85" zoomScaleNormal="85" workbookViewId="0"/>
  </sheetViews>
  <sheetFormatPr defaultColWidth="8.88671875" defaultRowHeight="14.4"/>
  <cols>
    <col min="1" max="1" width="44.6640625" style="1" bestFit="1" customWidth="1"/>
    <col min="2" max="2" width="9.88671875" style="1" bestFit="1" customWidth="1"/>
    <col min="3" max="3" width="11" style="4" bestFit="1" customWidth="1"/>
    <col min="4" max="4" width="16.88671875" style="1" bestFit="1" customWidth="1"/>
    <col min="5" max="5" width="8.88671875" style="1"/>
    <col min="6" max="6" width="16.88671875" style="1" bestFit="1" customWidth="1"/>
    <col min="7" max="7" width="5.77734375" style="1" bestFit="1" customWidth="1"/>
    <col min="8" max="8" width="28.44140625" style="4" bestFit="1" customWidth="1"/>
    <col min="9" max="9" width="14.44140625" style="1" bestFit="1" customWidth="1"/>
    <col min="10" max="10" width="16.88671875" style="1" bestFit="1" customWidth="1"/>
    <col min="11" max="16384" width="8.88671875" style="1"/>
  </cols>
  <sheetData>
    <row r="1" spans="1:10">
      <c r="A1" s="2" t="s">
        <v>1</v>
      </c>
      <c r="B1" s="2" t="s">
        <v>0</v>
      </c>
      <c r="C1" s="3" t="s">
        <v>6</v>
      </c>
      <c r="D1" s="2" t="s">
        <v>17</v>
      </c>
      <c r="E1" s="2" t="s">
        <v>7</v>
      </c>
      <c r="F1" s="2" t="s">
        <v>18</v>
      </c>
      <c r="G1" s="2" t="s">
        <v>19</v>
      </c>
      <c r="H1" s="3" t="s">
        <v>107</v>
      </c>
      <c r="I1" s="2" t="s">
        <v>108</v>
      </c>
      <c r="J1" s="2" t="s">
        <v>109</v>
      </c>
    </row>
    <row r="2" spans="1:10">
      <c r="A2" s="1" t="s">
        <v>106</v>
      </c>
      <c r="B2" s="1">
        <v>288157</v>
      </c>
      <c r="C2" s="4">
        <v>44998</v>
      </c>
      <c r="D2" s="1" t="s">
        <v>246</v>
      </c>
      <c r="F2" s="1" t="s">
        <v>135</v>
      </c>
      <c r="H2" s="4">
        <v>38828.531215277777</v>
      </c>
      <c r="I2" s="1">
        <v>208.1429</v>
      </c>
      <c r="J2" s="1">
        <v>758422</v>
      </c>
    </row>
    <row r="3" spans="1:10">
      <c r="A3" s="1" t="s">
        <v>402</v>
      </c>
      <c r="B3" s="1">
        <v>62755307</v>
      </c>
      <c r="C3" s="4">
        <v>44998.415972222225</v>
      </c>
      <c r="D3" s="1" t="s">
        <v>325</v>
      </c>
      <c r="F3" s="1" t="s">
        <v>113</v>
      </c>
      <c r="H3" s="4">
        <v>44996.013414351852</v>
      </c>
      <c r="I3" s="1">
        <v>0.28570000000000001</v>
      </c>
      <c r="J3" s="1">
        <v>3</v>
      </c>
    </row>
    <row r="4" spans="1:10">
      <c r="A4" s="1" t="s">
        <v>403</v>
      </c>
      <c r="B4" s="1">
        <v>62755758</v>
      </c>
      <c r="C4" s="4">
        <v>44998.416666666664</v>
      </c>
      <c r="D4" s="1" t="s">
        <v>325</v>
      </c>
      <c r="F4" s="1" t="s">
        <v>113</v>
      </c>
      <c r="H4" s="4">
        <v>44996.507303240738</v>
      </c>
      <c r="I4" s="1">
        <v>0</v>
      </c>
      <c r="J4" s="1">
        <v>1</v>
      </c>
    </row>
    <row r="5" spans="1:10">
      <c r="A5" s="1" t="s">
        <v>404</v>
      </c>
      <c r="B5" s="1">
        <v>62756344</v>
      </c>
      <c r="C5" s="4">
        <v>44998.416666666664</v>
      </c>
      <c r="D5" s="1" t="s">
        <v>325</v>
      </c>
      <c r="F5" s="1" t="s">
        <v>113</v>
      </c>
      <c r="H5" s="4">
        <v>44996.641550925924</v>
      </c>
      <c r="I5" s="1">
        <v>0.1429</v>
      </c>
      <c r="J5" s="1">
        <v>2</v>
      </c>
    </row>
    <row r="6" spans="1:10">
      <c r="A6" s="1" t="s">
        <v>405</v>
      </c>
      <c r="B6" s="1">
        <v>62711786</v>
      </c>
      <c r="C6" s="4">
        <v>44998.416666666664</v>
      </c>
      <c r="D6" s="1" t="s">
        <v>174</v>
      </c>
      <c r="F6" s="1" t="s">
        <v>113</v>
      </c>
      <c r="H6" s="4">
        <v>44982.690289351849</v>
      </c>
      <c r="I6" s="1">
        <v>0.28570000000000001</v>
      </c>
      <c r="J6" s="1">
        <v>12</v>
      </c>
    </row>
    <row r="7" spans="1:10">
      <c r="A7" s="1" t="s">
        <v>406</v>
      </c>
      <c r="B7" s="1">
        <v>62563387</v>
      </c>
      <c r="C7" s="4">
        <v>44998.425694444442</v>
      </c>
      <c r="D7" s="1" t="s">
        <v>165</v>
      </c>
      <c r="F7" s="1" t="s">
        <v>115</v>
      </c>
      <c r="H7" s="4">
        <v>44938.709872685184</v>
      </c>
      <c r="I7" s="1">
        <v>2.2856999999999998</v>
      </c>
      <c r="J7" s="1">
        <v>54</v>
      </c>
    </row>
    <row r="8" spans="1:10">
      <c r="A8" s="1" t="s">
        <v>407</v>
      </c>
      <c r="B8" s="1">
        <v>22237134</v>
      </c>
      <c r="C8" s="4">
        <v>44998.425694444442</v>
      </c>
      <c r="D8" s="1" t="s">
        <v>408</v>
      </c>
      <c r="F8" s="1" t="s">
        <v>115</v>
      </c>
      <c r="H8" s="4">
        <v>43072.702418981484</v>
      </c>
      <c r="I8" s="1">
        <v>20</v>
      </c>
      <c r="J8" s="1">
        <v>178555</v>
      </c>
    </row>
    <row r="9" spans="1:10">
      <c r="A9" s="1" t="s">
        <v>46</v>
      </c>
      <c r="B9" s="1">
        <v>145295</v>
      </c>
      <c r="C9" s="4">
        <v>44998.462500000001</v>
      </c>
      <c r="D9" s="1" t="s">
        <v>115</v>
      </c>
      <c r="F9" s="1" t="s">
        <v>129</v>
      </c>
      <c r="H9" s="4">
        <v>38827.830462962964</v>
      </c>
      <c r="I9" s="1">
        <v>1053.7143000000001</v>
      </c>
      <c r="J9" s="1">
        <v>7781746</v>
      </c>
    </row>
    <row r="10" spans="1:10">
      <c r="A10" s="1" t="s">
        <v>103</v>
      </c>
      <c r="B10" s="1">
        <v>9701055</v>
      </c>
      <c r="C10" s="4">
        <v>44998.48333333333</v>
      </c>
      <c r="D10" s="1" t="s">
        <v>172</v>
      </c>
      <c r="F10" s="1" t="s">
        <v>135</v>
      </c>
      <c r="H10" s="4">
        <v>41509.735312500001</v>
      </c>
      <c r="I10" s="1">
        <v>293.57139999999998</v>
      </c>
      <c r="J10" s="1">
        <v>18849</v>
      </c>
    </row>
    <row r="11" spans="1:10">
      <c r="A11" s="1" t="s">
        <v>64</v>
      </c>
      <c r="B11" s="1">
        <v>501525</v>
      </c>
      <c r="C11" s="4">
        <v>44998.48333333333</v>
      </c>
      <c r="D11" s="1" t="s">
        <v>409</v>
      </c>
      <c r="F11" s="1" t="s">
        <v>135</v>
      </c>
      <c r="H11" s="4">
        <v>38829.631504629629</v>
      </c>
      <c r="I11" s="1">
        <v>333.42860000000002</v>
      </c>
      <c r="J11" s="1">
        <v>112633</v>
      </c>
    </row>
    <row r="12" spans="1:10">
      <c r="A12" s="1" t="s">
        <v>247</v>
      </c>
      <c r="B12" s="1">
        <v>9767166</v>
      </c>
      <c r="C12" s="4">
        <v>44998.484027777777</v>
      </c>
      <c r="D12" s="1" t="s">
        <v>410</v>
      </c>
      <c r="F12" s="1" t="s">
        <v>135</v>
      </c>
      <c r="H12" s="4">
        <v>39003.892974537041</v>
      </c>
      <c r="I12" s="1">
        <v>1457.7143000000001</v>
      </c>
      <c r="J12" s="1">
        <v>178317</v>
      </c>
    </row>
    <row r="13" spans="1:10">
      <c r="A13" s="1" t="s">
        <v>60</v>
      </c>
      <c r="B13" s="1">
        <v>7026080</v>
      </c>
      <c r="C13" s="4">
        <v>44998.484027777777</v>
      </c>
      <c r="D13" s="1" t="s">
        <v>409</v>
      </c>
      <c r="F13" s="1" t="s">
        <v>411</v>
      </c>
      <c r="H13" s="4">
        <v>38929.530752314815</v>
      </c>
      <c r="I13" s="1">
        <v>291.42860000000002</v>
      </c>
      <c r="J13" s="1">
        <v>92709</v>
      </c>
    </row>
    <row r="14" spans="1:10">
      <c r="A14" s="1" t="s">
        <v>81</v>
      </c>
      <c r="B14" s="1">
        <v>2627757</v>
      </c>
      <c r="C14" s="4">
        <v>44998.484722222223</v>
      </c>
      <c r="D14" s="1" t="s">
        <v>412</v>
      </c>
      <c r="F14" s="1" t="s">
        <v>136</v>
      </c>
      <c r="H14" s="4">
        <v>38850.590729166666</v>
      </c>
      <c r="I14" s="1">
        <v>522.85709999999995</v>
      </c>
      <c r="J14" s="1">
        <v>113043</v>
      </c>
    </row>
    <row r="15" spans="1:10">
      <c r="A15" s="1" t="s">
        <v>186</v>
      </c>
      <c r="B15" s="1">
        <v>2445957</v>
      </c>
      <c r="C15" s="4">
        <v>44998.484722222223</v>
      </c>
      <c r="D15" s="1" t="s">
        <v>412</v>
      </c>
      <c r="F15" s="1" t="s">
        <v>413</v>
      </c>
      <c r="H15" s="4">
        <v>38848.454039351855</v>
      </c>
      <c r="I15" s="1">
        <v>412.57139999999998</v>
      </c>
      <c r="J15" s="1">
        <v>90548</v>
      </c>
    </row>
    <row r="16" spans="1:10">
      <c r="A16" s="1" t="s">
        <v>147</v>
      </c>
      <c r="B16" s="1">
        <v>2404659</v>
      </c>
      <c r="C16" s="4">
        <v>44998.484722222223</v>
      </c>
      <c r="D16" s="1" t="s">
        <v>412</v>
      </c>
      <c r="F16" s="1" t="s">
        <v>136</v>
      </c>
      <c r="H16" s="4">
        <v>38847.709085648145</v>
      </c>
      <c r="I16" s="1">
        <v>755</v>
      </c>
      <c r="J16" s="1">
        <v>178260</v>
      </c>
    </row>
    <row r="17" spans="1:10">
      <c r="A17" s="1" t="s">
        <v>183</v>
      </c>
      <c r="B17" s="1">
        <v>2447111</v>
      </c>
      <c r="C17" s="4">
        <v>44998.48541666667</v>
      </c>
      <c r="D17" s="1" t="s">
        <v>412</v>
      </c>
      <c r="F17" s="1" t="s">
        <v>136</v>
      </c>
      <c r="H17" s="4">
        <v>38848.461342592593</v>
      </c>
      <c r="I17" s="1">
        <v>533.14290000000005</v>
      </c>
      <c r="J17" s="1">
        <v>98832</v>
      </c>
    </row>
    <row r="18" spans="1:10">
      <c r="A18" s="1" t="s">
        <v>154</v>
      </c>
      <c r="B18" s="1">
        <v>6960987</v>
      </c>
      <c r="C18" s="4">
        <v>44998.48541666667</v>
      </c>
      <c r="D18" s="1" t="s">
        <v>412</v>
      </c>
      <c r="F18" s="1" t="s">
        <v>135</v>
      </c>
      <c r="H18" s="4">
        <v>38928.379062499997</v>
      </c>
      <c r="I18" s="1">
        <v>161.28569999999999</v>
      </c>
      <c r="J18" s="1">
        <v>72537</v>
      </c>
    </row>
    <row r="19" spans="1:10">
      <c r="A19" s="1" t="s">
        <v>152</v>
      </c>
      <c r="B19" s="1">
        <v>1321076</v>
      </c>
      <c r="C19" s="4">
        <v>44998.48541666667</v>
      </c>
      <c r="D19" s="1" t="s">
        <v>412</v>
      </c>
      <c r="F19" s="1" t="s">
        <v>414</v>
      </c>
      <c r="H19" s="4">
        <v>38835.670370370368</v>
      </c>
      <c r="I19" s="1">
        <v>527.71429999999998</v>
      </c>
      <c r="J19" s="1">
        <v>150555</v>
      </c>
    </row>
    <row r="20" spans="1:10">
      <c r="A20" s="1" t="s">
        <v>197</v>
      </c>
      <c r="B20" s="1">
        <v>2446028</v>
      </c>
      <c r="C20" s="4">
        <v>44998.486111111109</v>
      </c>
      <c r="D20" s="1" t="s">
        <v>136</v>
      </c>
      <c r="F20" s="1" t="s">
        <v>135</v>
      </c>
      <c r="H20" s="4">
        <v>38848.454340277778</v>
      </c>
      <c r="I20" s="1">
        <v>247.71430000000001</v>
      </c>
      <c r="J20" s="1">
        <v>73221</v>
      </c>
    </row>
    <row r="21" spans="1:10">
      <c r="A21" s="1" t="s">
        <v>192</v>
      </c>
      <c r="B21" s="1">
        <v>2399366</v>
      </c>
      <c r="C21" s="4">
        <v>44998.486111111109</v>
      </c>
      <c r="D21" s="1" t="s">
        <v>136</v>
      </c>
      <c r="F21" s="1" t="s">
        <v>135</v>
      </c>
      <c r="H21" s="4">
        <v>38847.690289351849</v>
      </c>
      <c r="I21" s="1">
        <v>313.71429999999998</v>
      </c>
      <c r="J21" s="1">
        <v>97563</v>
      </c>
    </row>
    <row r="22" spans="1:10">
      <c r="A22" s="1" t="s">
        <v>49</v>
      </c>
      <c r="B22" s="1">
        <v>178938</v>
      </c>
      <c r="C22" s="4">
        <v>44998.486111111109</v>
      </c>
      <c r="D22" s="1" t="s">
        <v>136</v>
      </c>
      <c r="F22" s="1" t="s">
        <v>135</v>
      </c>
      <c r="H22" s="4">
        <v>38827.891099537039</v>
      </c>
      <c r="I22" s="1">
        <v>1916.1429000000001</v>
      </c>
      <c r="J22" s="1">
        <v>258294</v>
      </c>
    </row>
    <row r="23" spans="1:10">
      <c r="A23" s="1" t="s">
        <v>188</v>
      </c>
      <c r="B23" s="1">
        <v>56013240</v>
      </c>
      <c r="C23" s="4">
        <v>44998.486805555556</v>
      </c>
      <c r="D23" s="1" t="s">
        <v>412</v>
      </c>
      <c r="F23" s="1" t="s">
        <v>415</v>
      </c>
      <c r="H23" s="4">
        <v>44234.418402777781</v>
      </c>
      <c r="I23" s="1">
        <v>246.8571</v>
      </c>
      <c r="J23" s="1">
        <v>14001</v>
      </c>
    </row>
    <row r="24" spans="1:10">
      <c r="A24" s="1" t="s">
        <v>148</v>
      </c>
      <c r="B24" s="1">
        <v>9767497</v>
      </c>
      <c r="C24" s="4">
        <v>44998.487500000003</v>
      </c>
      <c r="D24" s="1" t="s">
        <v>412</v>
      </c>
      <c r="F24" s="1" t="s">
        <v>136</v>
      </c>
      <c r="H24" s="4">
        <v>39003.899953703702</v>
      </c>
      <c r="I24" s="1">
        <v>514.14290000000005</v>
      </c>
      <c r="J24" s="1">
        <v>104697</v>
      </c>
    </row>
    <row r="25" spans="1:10">
      <c r="A25" s="1" t="s">
        <v>200</v>
      </c>
      <c r="B25" s="1">
        <v>20411524</v>
      </c>
      <c r="C25" s="4">
        <v>44998.487500000003</v>
      </c>
      <c r="D25" s="1" t="s">
        <v>412</v>
      </c>
      <c r="F25" s="1" t="s">
        <v>136</v>
      </c>
      <c r="H25" s="4">
        <v>42772.52039351852</v>
      </c>
      <c r="I25" s="1">
        <v>171.42859999999999</v>
      </c>
      <c r="J25" s="1">
        <v>12513</v>
      </c>
    </row>
    <row r="26" spans="1:10">
      <c r="A26" s="1" t="s">
        <v>163</v>
      </c>
      <c r="B26" s="1">
        <v>4819768</v>
      </c>
      <c r="C26" s="4">
        <v>44998.487500000003</v>
      </c>
      <c r="D26" s="1" t="s">
        <v>412</v>
      </c>
      <c r="F26" s="1" t="s">
        <v>135</v>
      </c>
      <c r="H26" s="4">
        <v>38876.537870370368</v>
      </c>
      <c r="I26" s="1">
        <v>179.42859999999999</v>
      </c>
      <c r="J26" s="1">
        <v>59930</v>
      </c>
    </row>
    <row r="27" spans="1:10">
      <c r="A27" s="1" t="s">
        <v>161</v>
      </c>
      <c r="B27" s="1">
        <v>2283600</v>
      </c>
      <c r="C27" s="4">
        <v>44998.488194444442</v>
      </c>
      <c r="D27" s="1" t="s">
        <v>412</v>
      </c>
      <c r="F27" s="1" t="s">
        <v>136</v>
      </c>
      <c r="H27" s="4">
        <v>38846.447384259256</v>
      </c>
      <c r="I27" s="1">
        <v>505.71429999999998</v>
      </c>
      <c r="J27" s="1">
        <v>83945</v>
      </c>
    </row>
    <row r="28" spans="1:10">
      <c r="A28" s="1" t="s">
        <v>105</v>
      </c>
      <c r="B28" s="1">
        <v>13136572</v>
      </c>
      <c r="C28" s="4">
        <v>44998.488194444442</v>
      </c>
      <c r="D28" s="1" t="s">
        <v>412</v>
      </c>
      <c r="F28" s="1" t="s">
        <v>136</v>
      </c>
      <c r="H28" s="4">
        <v>41699.439768518518</v>
      </c>
      <c r="I28" s="1">
        <v>585.28570000000002</v>
      </c>
      <c r="J28" s="1">
        <v>19586</v>
      </c>
    </row>
    <row r="29" spans="1:10">
      <c r="A29" s="1" t="s">
        <v>187</v>
      </c>
      <c r="B29" s="1">
        <v>2445802</v>
      </c>
      <c r="C29" s="4">
        <v>44998.488194444442</v>
      </c>
      <c r="D29" s="1" t="s">
        <v>412</v>
      </c>
      <c r="F29" s="1" t="s">
        <v>136</v>
      </c>
      <c r="H29" s="4">
        <v>38848.452719907407</v>
      </c>
      <c r="I29" s="1">
        <v>779.71429999999998</v>
      </c>
      <c r="J29" s="1">
        <v>112190</v>
      </c>
    </row>
    <row r="30" spans="1:10">
      <c r="A30" s="1" t="s">
        <v>58</v>
      </c>
      <c r="B30" s="1">
        <v>4727072</v>
      </c>
      <c r="C30" s="4">
        <v>44998.488194444442</v>
      </c>
      <c r="D30" s="1" t="s">
        <v>416</v>
      </c>
      <c r="F30" s="1" t="s">
        <v>417</v>
      </c>
      <c r="H30" s="4">
        <v>38874.824942129628</v>
      </c>
      <c r="I30" s="1">
        <v>443.8571</v>
      </c>
      <c r="J30" s="1">
        <v>104119</v>
      </c>
    </row>
    <row r="31" spans="1:10">
      <c r="A31" s="1" t="s">
        <v>164</v>
      </c>
      <c r="B31" s="1">
        <v>2395245</v>
      </c>
      <c r="C31" s="4">
        <v>44998.488888888889</v>
      </c>
      <c r="D31" s="1" t="s">
        <v>334</v>
      </c>
      <c r="F31" s="1" t="s">
        <v>411</v>
      </c>
      <c r="H31" s="4">
        <v>38847.671215277776</v>
      </c>
      <c r="I31" s="1">
        <v>4558.1428999999998</v>
      </c>
      <c r="J31" s="1">
        <v>443512</v>
      </c>
    </row>
    <row r="32" spans="1:10">
      <c r="A32" s="1" t="s">
        <v>418</v>
      </c>
      <c r="B32" s="1">
        <v>62272663</v>
      </c>
      <c r="C32" s="4">
        <v>44998.550694444442</v>
      </c>
      <c r="D32" s="1" t="s">
        <v>419</v>
      </c>
      <c r="F32" s="1" t="s">
        <v>320</v>
      </c>
      <c r="H32" s="4">
        <v>44881.904467592591</v>
      </c>
      <c r="I32" s="1">
        <v>4.2857000000000003</v>
      </c>
      <c r="J32" s="1">
        <v>284</v>
      </c>
    </row>
    <row r="33" spans="1:10">
      <c r="A33" s="1" t="s">
        <v>420</v>
      </c>
      <c r="B33" s="1">
        <v>62755306</v>
      </c>
      <c r="C33" s="4">
        <v>44998.555555555555</v>
      </c>
      <c r="D33" s="1" t="s">
        <v>325</v>
      </c>
      <c r="F33" s="1" t="s">
        <v>113</v>
      </c>
      <c r="H33" s="4">
        <v>44996.03665509259</v>
      </c>
      <c r="I33" s="1">
        <v>0.1429</v>
      </c>
      <c r="J33" s="1">
        <v>2</v>
      </c>
    </row>
    <row r="34" spans="1:10">
      <c r="A34" s="1" t="s">
        <v>421</v>
      </c>
      <c r="B34" s="1">
        <v>4319172</v>
      </c>
      <c r="C34" s="4">
        <v>44998.613194444442</v>
      </c>
      <c r="D34" s="1" t="s">
        <v>124</v>
      </c>
      <c r="F34" s="1" t="s">
        <v>422</v>
      </c>
      <c r="H34" s="4">
        <v>38868.682627314818</v>
      </c>
      <c r="I34" s="1">
        <v>30.857099999999999</v>
      </c>
      <c r="J34" s="1">
        <v>119193</v>
      </c>
    </row>
    <row r="35" spans="1:10">
      <c r="A35" s="1" t="s">
        <v>202</v>
      </c>
      <c r="B35" s="1">
        <v>58787659</v>
      </c>
      <c r="C35" s="4">
        <v>44998.618055555555</v>
      </c>
      <c r="D35" s="1" t="s">
        <v>332</v>
      </c>
      <c r="F35" s="1" t="s">
        <v>320</v>
      </c>
      <c r="H35" s="4">
        <v>44477.316134259258</v>
      </c>
      <c r="I35" s="1">
        <v>3</v>
      </c>
      <c r="J35" s="1">
        <v>1223</v>
      </c>
    </row>
    <row r="36" spans="1:10">
      <c r="A36" s="1" t="s">
        <v>99</v>
      </c>
      <c r="B36" s="1">
        <v>8423</v>
      </c>
      <c r="C36" s="4">
        <v>44998.654166666667</v>
      </c>
      <c r="D36" s="1" t="s">
        <v>120</v>
      </c>
      <c r="F36" s="1" t="s">
        <v>423</v>
      </c>
      <c r="H36" s="4">
        <v>38832.655636574076</v>
      </c>
      <c r="I36" s="1">
        <v>94.857100000000003</v>
      </c>
      <c r="J36" s="1">
        <v>1034592</v>
      </c>
    </row>
    <row r="37" spans="1:10">
      <c r="A37" s="1" t="s">
        <v>424</v>
      </c>
      <c r="B37" s="1">
        <v>10422064</v>
      </c>
      <c r="C37" s="4">
        <v>44998.740277777775</v>
      </c>
      <c r="D37" s="1" t="s">
        <v>293</v>
      </c>
      <c r="F37" s="1" t="s">
        <v>297</v>
      </c>
      <c r="H37" s="4">
        <v>41533.606377314813</v>
      </c>
      <c r="I37" s="1">
        <v>53.428600000000003</v>
      </c>
      <c r="J37" s="1">
        <v>1695496</v>
      </c>
    </row>
    <row r="38" spans="1:10">
      <c r="A38" s="1" t="s">
        <v>425</v>
      </c>
      <c r="B38" s="1">
        <v>58963887</v>
      </c>
      <c r="C38" s="4">
        <v>44998.772222222222</v>
      </c>
      <c r="D38" s="1" t="s">
        <v>133</v>
      </c>
      <c r="F38" s="1" t="s">
        <v>119</v>
      </c>
      <c r="H38" s="4">
        <v>44492.666620370372</v>
      </c>
      <c r="I38" s="1">
        <v>9.5714000000000006</v>
      </c>
      <c r="J38" s="1">
        <v>1744</v>
      </c>
    </row>
    <row r="39" spans="1:10">
      <c r="A39" s="1" t="s">
        <v>426</v>
      </c>
      <c r="B39" s="1">
        <v>60277418</v>
      </c>
      <c r="C39" s="4">
        <v>44998.779861111114</v>
      </c>
      <c r="D39" s="1" t="s">
        <v>133</v>
      </c>
      <c r="F39" s="1" t="s">
        <v>119</v>
      </c>
      <c r="H39" s="4">
        <v>44633.944155092591</v>
      </c>
      <c r="I39" s="1">
        <v>0.28570000000000001</v>
      </c>
      <c r="J39" s="1">
        <v>240</v>
      </c>
    </row>
    <row r="40" spans="1:10">
      <c r="A40" s="1" t="s">
        <v>427</v>
      </c>
      <c r="B40" s="1">
        <v>62640585</v>
      </c>
      <c r="C40" s="4">
        <v>44998.780555555553</v>
      </c>
      <c r="D40" s="1" t="s">
        <v>133</v>
      </c>
      <c r="F40" s="1" t="s">
        <v>119</v>
      </c>
      <c r="H40" s="4">
        <v>44963.64203703704</v>
      </c>
      <c r="I40" s="1">
        <v>4.5713999999999997</v>
      </c>
      <c r="J40" s="1">
        <v>70</v>
      </c>
    </row>
    <row r="41" spans="1:10">
      <c r="A41" s="1" t="s">
        <v>428</v>
      </c>
      <c r="B41" s="1">
        <v>59816816</v>
      </c>
      <c r="C41" s="4">
        <v>44998.78125</v>
      </c>
      <c r="D41" s="1" t="s">
        <v>133</v>
      </c>
      <c r="F41" s="1" t="s">
        <v>119</v>
      </c>
      <c r="H41" s="4">
        <v>44566.491620370369</v>
      </c>
      <c r="I41" s="1">
        <v>23.571400000000001</v>
      </c>
      <c r="J41" s="1">
        <v>6186</v>
      </c>
    </row>
    <row r="42" spans="1:10">
      <c r="A42" s="1" t="s">
        <v>83</v>
      </c>
      <c r="B42" s="1">
        <v>61178916</v>
      </c>
      <c r="C42" s="4">
        <v>44998.781944444447</v>
      </c>
      <c r="D42" s="1" t="s">
        <v>133</v>
      </c>
      <c r="F42" s="1" t="s">
        <v>119</v>
      </c>
      <c r="H42" s="4">
        <v>44706.752256944441</v>
      </c>
      <c r="I42" s="1">
        <v>2.8571</v>
      </c>
      <c r="J42" s="1">
        <v>897</v>
      </c>
    </row>
    <row r="43" spans="1:10">
      <c r="A43" s="1" t="s">
        <v>429</v>
      </c>
      <c r="B43" s="1">
        <v>60990822</v>
      </c>
      <c r="C43" s="4">
        <v>44998.781944444447</v>
      </c>
      <c r="D43" s="1" t="s">
        <v>133</v>
      </c>
      <c r="F43" s="1" t="s">
        <v>119</v>
      </c>
      <c r="H43" s="4">
        <v>44689.832905092589</v>
      </c>
      <c r="I43" s="1">
        <v>2.1429</v>
      </c>
      <c r="J43" s="1">
        <v>123</v>
      </c>
    </row>
    <row r="44" spans="1:10">
      <c r="A44" s="1" t="s">
        <v>430</v>
      </c>
      <c r="B44" s="1">
        <v>62747818</v>
      </c>
      <c r="C44" s="4">
        <v>44998.782638888886</v>
      </c>
      <c r="D44" s="1" t="s">
        <v>133</v>
      </c>
      <c r="F44" s="1" t="s">
        <v>119</v>
      </c>
      <c r="H44" s="4">
        <v>44993.607222222221</v>
      </c>
      <c r="I44" s="1">
        <v>0</v>
      </c>
      <c r="J44" s="1">
        <v>7</v>
      </c>
    </row>
    <row r="45" spans="1:10">
      <c r="A45" s="1" t="s">
        <v>431</v>
      </c>
      <c r="B45" s="1">
        <v>62241851</v>
      </c>
      <c r="C45" s="4">
        <v>44998.782638888886</v>
      </c>
      <c r="D45" s="1" t="s">
        <v>133</v>
      </c>
      <c r="F45" s="1" t="s">
        <v>119</v>
      </c>
      <c r="H45" s="4">
        <v>44879.426006944443</v>
      </c>
      <c r="I45" s="1">
        <v>13.571400000000001</v>
      </c>
      <c r="J45" s="1">
        <v>358</v>
      </c>
    </row>
    <row r="46" spans="1:10">
      <c r="A46" s="1" t="s">
        <v>432</v>
      </c>
      <c r="B46" s="1">
        <v>62754363</v>
      </c>
      <c r="C46" s="4">
        <v>44998.783333333333</v>
      </c>
      <c r="D46" s="1" t="s">
        <v>133</v>
      </c>
      <c r="F46" s="1" t="s">
        <v>119</v>
      </c>
      <c r="H46" s="4">
        <v>44995.808912037035</v>
      </c>
      <c r="I46" s="1">
        <v>0.28570000000000001</v>
      </c>
      <c r="J46" s="1">
        <v>3</v>
      </c>
    </row>
    <row r="47" spans="1:10">
      <c r="A47" s="1" t="s">
        <v>35</v>
      </c>
      <c r="B47" s="1">
        <v>57858157</v>
      </c>
      <c r="C47" s="4">
        <v>44998.783333333333</v>
      </c>
      <c r="D47" s="1" t="s">
        <v>133</v>
      </c>
      <c r="F47" s="1" t="s">
        <v>119</v>
      </c>
      <c r="H47" s="4">
        <v>44381.464502314811</v>
      </c>
      <c r="I47" s="1">
        <v>4.7142999999999997</v>
      </c>
      <c r="J47" s="1">
        <v>4138</v>
      </c>
    </row>
    <row r="48" spans="1:10">
      <c r="A48" s="1" t="s">
        <v>433</v>
      </c>
      <c r="B48" s="1">
        <v>58963882</v>
      </c>
      <c r="C48" s="4">
        <v>44998.78402777778</v>
      </c>
      <c r="D48" s="1" t="s">
        <v>133</v>
      </c>
      <c r="F48" s="1" t="s">
        <v>119</v>
      </c>
      <c r="H48" s="4">
        <v>44492.666493055556</v>
      </c>
      <c r="I48" s="1">
        <v>4.2857000000000003</v>
      </c>
      <c r="J48" s="1">
        <v>1196</v>
      </c>
    </row>
    <row r="49" spans="1:10">
      <c r="A49" s="1" t="s">
        <v>434</v>
      </c>
      <c r="B49" s="1">
        <v>61996326</v>
      </c>
      <c r="C49" s="4">
        <v>44998.784722222219</v>
      </c>
      <c r="D49" s="1" t="s">
        <v>133</v>
      </c>
      <c r="F49" s="1" t="s">
        <v>119</v>
      </c>
      <c r="H49" s="4">
        <v>44820.775497685187</v>
      </c>
      <c r="I49" s="1">
        <v>33.285699999999999</v>
      </c>
      <c r="J49" s="1">
        <v>1984</v>
      </c>
    </row>
    <row r="50" spans="1:10">
      <c r="A50" s="1" t="s">
        <v>435</v>
      </c>
      <c r="B50" s="1">
        <v>23595985</v>
      </c>
      <c r="C50" s="4">
        <v>44998.784722222219</v>
      </c>
      <c r="D50" s="1" t="s">
        <v>133</v>
      </c>
      <c r="F50" s="1" t="s">
        <v>119</v>
      </c>
      <c r="H50" s="4">
        <v>43644.851388888892</v>
      </c>
      <c r="I50" s="1">
        <v>0.1429</v>
      </c>
      <c r="J50" s="1">
        <v>385</v>
      </c>
    </row>
    <row r="51" spans="1:10">
      <c r="A51" s="1" t="s">
        <v>436</v>
      </c>
      <c r="B51" s="1">
        <v>62114050</v>
      </c>
      <c r="C51" s="4">
        <v>44998.785416666666</v>
      </c>
      <c r="D51" s="1" t="s">
        <v>133</v>
      </c>
      <c r="F51" s="1" t="s">
        <v>119</v>
      </c>
      <c r="H51" s="4">
        <v>44863.910729166666</v>
      </c>
      <c r="I51" s="1">
        <v>4.5713999999999997</v>
      </c>
      <c r="J51" s="1">
        <v>813</v>
      </c>
    </row>
    <row r="52" spans="1:10">
      <c r="A52" s="1" t="s">
        <v>437</v>
      </c>
      <c r="B52" s="1">
        <v>59952763</v>
      </c>
      <c r="C52" s="4">
        <v>44998.786111111112</v>
      </c>
      <c r="D52" s="1" t="s">
        <v>133</v>
      </c>
      <c r="F52" s="1" t="s">
        <v>119</v>
      </c>
      <c r="H52" s="4">
        <v>44581.793576388889</v>
      </c>
      <c r="I52" s="1">
        <v>3.4285999999999999</v>
      </c>
      <c r="J52" s="1">
        <v>916</v>
      </c>
    </row>
    <row r="53" spans="1:10">
      <c r="A53" s="1" t="s">
        <v>438</v>
      </c>
      <c r="B53" s="1">
        <v>58593010</v>
      </c>
      <c r="C53" s="4">
        <v>44998.786805555559</v>
      </c>
      <c r="D53" s="1" t="s">
        <v>133</v>
      </c>
      <c r="F53" s="1" t="s">
        <v>119</v>
      </c>
      <c r="H53" s="4">
        <v>44459.68037037037</v>
      </c>
      <c r="I53" s="1">
        <v>1.2857000000000001</v>
      </c>
      <c r="J53" s="1">
        <v>985</v>
      </c>
    </row>
    <row r="54" spans="1:10">
      <c r="A54" s="1" t="s">
        <v>439</v>
      </c>
      <c r="B54" s="1">
        <v>62756901</v>
      </c>
      <c r="C54" s="4">
        <v>44998.786805555559</v>
      </c>
      <c r="D54" s="1" t="s">
        <v>133</v>
      </c>
      <c r="F54" s="1" t="s">
        <v>119</v>
      </c>
      <c r="H54" s="4">
        <v>44996.88318287037</v>
      </c>
      <c r="I54" s="1">
        <v>0.1429</v>
      </c>
      <c r="J54" s="1">
        <v>1</v>
      </c>
    </row>
    <row r="55" spans="1:10">
      <c r="A55" s="1" t="s">
        <v>440</v>
      </c>
      <c r="B55" s="1">
        <v>62486030</v>
      </c>
      <c r="C55" s="4">
        <v>44998.787499999999</v>
      </c>
      <c r="D55" s="1" t="s">
        <v>133</v>
      </c>
      <c r="F55" s="1" t="s">
        <v>119</v>
      </c>
      <c r="H55" s="4">
        <v>44920.82099537037</v>
      </c>
      <c r="I55" s="1">
        <v>80.142899999999997</v>
      </c>
      <c r="J55" s="1">
        <v>4296</v>
      </c>
    </row>
    <row r="56" spans="1:10">
      <c r="A56" s="1" t="s">
        <v>441</v>
      </c>
      <c r="B56" s="1">
        <v>62044156</v>
      </c>
      <c r="C56" s="4">
        <v>44998.787499999999</v>
      </c>
      <c r="D56" s="1" t="s">
        <v>133</v>
      </c>
      <c r="F56" s="1" t="s">
        <v>119</v>
      </c>
      <c r="H56" s="4">
        <v>44835.623472222222</v>
      </c>
      <c r="I56" s="1">
        <v>9</v>
      </c>
      <c r="J56" s="1">
        <v>760</v>
      </c>
    </row>
    <row r="57" spans="1:10">
      <c r="A57" s="1" t="s">
        <v>442</v>
      </c>
      <c r="B57" s="1">
        <v>62754710</v>
      </c>
      <c r="C57" s="4">
        <v>44998.788194444445</v>
      </c>
      <c r="D57" s="1" t="s">
        <v>133</v>
      </c>
      <c r="F57" s="1" t="s">
        <v>119</v>
      </c>
      <c r="H57" s="4">
        <v>44995.930266203701</v>
      </c>
      <c r="I57" s="1">
        <v>1.5713999999999999</v>
      </c>
      <c r="J57" s="1">
        <v>5</v>
      </c>
    </row>
    <row r="58" spans="1:10">
      <c r="A58" s="1" t="s">
        <v>443</v>
      </c>
      <c r="B58" s="1">
        <v>16397997</v>
      </c>
      <c r="C58" s="4">
        <v>44998.789583333331</v>
      </c>
      <c r="D58" s="1" t="s">
        <v>182</v>
      </c>
      <c r="F58" s="1" t="s">
        <v>119</v>
      </c>
      <c r="H58" s="4">
        <v>41990.189467592594</v>
      </c>
      <c r="I58" s="1">
        <v>0.57140000000000002</v>
      </c>
      <c r="J58" s="1">
        <v>453</v>
      </c>
    </row>
    <row r="59" spans="1:10">
      <c r="A59" s="1" t="s">
        <v>444</v>
      </c>
      <c r="B59" s="1">
        <v>2246087</v>
      </c>
      <c r="C59" s="4">
        <v>44998.799305555556</v>
      </c>
      <c r="D59" s="1" t="s">
        <v>182</v>
      </c>
      <c r="F59" s="1" t="s">
        <v>119</v>
      </c>
      <c r="H59" s="4">
        <v>40961.895648148151</v>
      </c>
      <c r="I59" s="1">
        <v>0.71430000000000005</v>
      </c>
      <c r="J59" s="1">
        <v>2191</v>
      </c>
    </row>
    <row r="60" spans="1:10">
      <c r="A60" s="1" t="s">
        <v>445</v>
      </c>
      <c r="B60" s="1">
        <v>62300377</v>
      </c>
      <c r="C60" s="4">
        <v>44998.801388888889</v>
      </c>
      <c r="D60" s="1" t="s">
        <v>295</v>
      </c>
      <c r="F60" s="1" t="s">
        <v>126</v>
      </c>
      <c r="H60" s="4">
        <v>44884.717013888891</v>
      </c>
      <c r="I60" s="1">
        <v>8.8571000000000009</v>
      </c>
      <c r="J60" s="1">
        <v>498</v>
      </c>
    </row>
    <row r="61" spans="1:10">
      <c r="A61" s="1" t="s">
        <v>446</v>
      </c>
      <c r="B61" s="1">
        <v>62282590</v>
      </c>
      <c r="C61" s="4">
        <v>44998.811805555553</v>
      </c>
      <c r="D61" s="1" t="s">
        <v>295</v>
      </c>
      <c r="F61" s="1" t="s">
        <v>119</v>
      </c>
      <c r="H61" s="4">
        <v>44882.825416666667</v>
      </c>
      <c r="I61" s="1">
        <v>1</v>
      </c>
      <c r="J61" s="1">
        <v>59</v>
      </c>
    </row>
    <row r="62" spans="1:10">
      <c r="A62" s="1" t="s">
        <v>447</v>
      </c>
      <c r="B62" s="1">
        <v>57166530</v>
      </c>
      <c r="C62" s="4">
        <v>44998.871527777781</v>
      </c>
      <c r="D62" s="1" t="s">
        <v>128</v>
      </c>
      <c r="F62" s="1" t="s">
        <v>140</v>
      </c>
      <c r="H62" s="4">
        <v>44351.282962962963</v>
      </c>
      <c r="I62" s="1">
        <v>0.71430000000000005</v>
      </c>
      <c r="J62" s="1">
        <v>754</v>
      </c>
    </row>
    <row r="63" spans="1:10">
      <c r="A63" s="1" t="s">
        <v>448</v>
      </c>
      <c r="B63" s="1">
        <v>56216600</v>
      </c>
      <c r="C63" s="4">
        <v>44998.904166666667</v>
      </c>
      <c r="D63" s="1" t="s">
        <v>292</v>
      </c>
      <c r="F63" s="1" t="s">
        <v>137</v>
      </c>
      <c r="H63" s="4">
        <v>44261.927974537037</v>
      </c>
      <c r="I63" s="1">
        <v>2.4285999999999999</v>
      </c>
      <c r="J63" s="1">
        <v>2490</v>
      </c>
    </row>
    <row r="64" spans="1:10">
      <c r="A64" s="1" t="s">
        <v>449</v>
      </c>
      <c r="B64" s="1">
        <v>62382480</v>
      </c>
      <c r="C64" s="4">
        <v>44998.90902777778</v>
      </c>
      <c r="D64" s="1" t="s">
        <v>450</v>
      </c>
      <c r="F64" s="1" t="s">
        <v>322</v>
      </c>
      <c r="H64" s="4">
        <v>44893.615983796299</v>
      </c>
      <c r="I64" s="1">
        <v>92.857100000000003</v>
      </c>
      <c r="J64" s="1">
        <v>4843</v>
      </c>
    </row>
    <row r="65" spans="1:10">
      <c r="A65" s="1" t="s">
        <v>451</v>
      </c>
      <c r="B65" s="1">
        <v>3213580</v>
      </c>
      <c r="C65" s="4">
        <v>44998.913888888892</v>
      </c>
      <c r="D65" s="1" t="s">
        <v>182</v>
      </c>
      <c r="F65" s="1" t="s">
        <v>119</v>
      </c>
      <c r="H65" s="4">
        <v>41053.6171412037</v>
      </c>
      <c r="I65" s="1">
        <v>1.7142999999999999</v>
      </c>
      <c r="J65" s="1">
        <v>7069</v>
      </c>
    </row>
    <row r="66" spans="1:10">
      <c r="A66" s="1" t="s">
        <v>452</v>
      </c>
      <c r="B66" s="1">
        <v>62426351</v>
      </c>
      <c r="C66" s="4">
        <v>44998.915972222225</v>
      </c>
      <c r="D66" s="1" t="s">
        <v>453</v>
      </c>
      <c r="F66" s="1" t="s">
        <v>130</v>
      </c>
      <c r="H66" s="4">
        <v>44901.761111111111</v>
      </c>
      <c r="I66" s="1">
        <v>27.142900000000001</v>
      </c>
      <c r="J66" s="1">
        <v>387</v>
      </c>
    </row>
    <row r="67" spans="1:10">
      <c r="A67" s="1" t="s">
        <v>454</v>
      </c>
      <c r="B67" s="1">
        <v>16247927</v>
      </c>
      <c r="C67" s="4">
        <v>44998.926388888889</v>
      </c>
      <c r="D67" s="1" t="s">
        <v>182</v>
      </c>
      <c r="F67" s="1" t="s">
        <v>119</v>
      </c>
      <c r="H67" s="4">
        <v>41974.485578703701</v>
      </c>
      <c r="I67" s="1">
        <v>6.8571</v>
      </c>
      <c r="J67" s="1">
        <v>12596</v>
      </c>
    </row>
    <row r="68" spans="1:10">
      <c r="A68" s="1" t="s">
        <v>47</v>
      </c>
      <c r="B68" s="1">
        <v>211254</v>
      </c>
      <c r="C68" s="4">
        <v>44998.961111111108</v>
      </c>
      <c r="D68" s="1" t="s">
        <v>324</v>
      </c>
      <c r="F68" s="1" t="s">
        <v>111</v>
      </c>
      <c r="H68" s="4">
        <v>38827.974687499998</v>
      </c>
      <c r="I68" s="1">
        <v>1291.2856999999999</v>
      </c>
      <c r="J68" s="1">
        <v>3949530</v>
      </c>
    </row>
    <row r="69" spans="1:10">
      <c r="A69" s="1" t="s">
        <v>455</v>
      </c>
      <c r="B69" s="1">
        <v>54036393</v>
      </c>
      <c r="C69" s="4">
        <v>44998.964583333334</v>
      </c>
      <c r="D69" s="1" t="s">
        <v>292</v>
      </c>
      <c r="F69" s="1" t="s">
        <v>180</v>
      </c>
      <c r="H69" s="4">
        <v>44124.436157407406</v>
      </c>
      <c r="I69" s="1">
        <v>3.2856999999999998</v>
      </c>
      <c r="J69" s="1">
        <v>3158</v>
      </c>
    </row>
    <row r="70" spans="1:10">
      <c r="A70" s="1" t="s">
        <v>456</v>
      </c>
      <c r="B70" s="1">
        <v>3651169</v>
      </c>
      <c r="C70" s="4">
        <v>44998.970833333333</v>
      </c>
      <c r="D70" s="1" t="s">
        <v>132</v>
      </c>
      <c r="F70" s="1" t="s">
        <v>117</v>
      </c>
      <c r="H70" s="4">
        <v>40134.698854166665</v>
      </c>
      <c r="I70" s="1">
        <v>24.857099999999999</v>
      </c>
      <c r="J70" s="1">
        <v>71563</v>
      </c>
    </row>
    <row r="71" spans="1:10">
      <c r="A71" s="1" t="s">
        <v>457</v>
      </c>
      <c r="B71" s="1">
        <v>56380057</v>
      </c>
      <c r="C71" s="4">
        <v>44998.97152777778</v>
      </c>
      <c r="D71" s="1" t="s">
        <v>119</v>
      </c>
      <c r="F71" s="1" t="s">
        <v>127</v>
      </c>
      <c r="H71" s="4">
        <v>44274.947083333333</v>
      </c>
      <c r="I71" s="1">
        <v>1.1429</v>
      </c>
      <c r="J71" s="1">
        <v>1290</v>
      </c>
    </row>
    <row r="72" spans="1:10">
      <c r="A72" s="1" t="s">
        <v>458</v>
      </c>
      <c r="B72" s="1">
        <v>62546085</v>
      </c>
      <c r="C72" s="4">
        <v>44998.974999999999</v>
      </c>
      <c r="D72" s="1" t="s">
        <v>116</v>
      </c>
      <c r="F72" s="1" t="s">
        <v>117</v>
      </c>
      <c r="H72" s="4">
        <v>44935.785497685189</v>
      </c>
      <c r="I72" s="1">
        <v>9.4285999999999994</v>
      </c>
      <c r="J72" s="1">
        <v>197</v>
      </c>
    </row>
    <row r="73" spans="1:10">
      <c r="A73" s="1" t="s">
        <v>308</v>
      </c>
      <c r="B73" s="1">
        <v>358065</v>
      </c>
      <c r="C73" s="4">
        <v>44998.974999999999</v>
      </c>
      <c r="D73" s="1" t="s">
        <v>141</v>
      </c>
      <c r="F73" s="1" t="s">
        <v>128</v>
      </c>
      <c r="H73" s="4">
        <v>38828.771678240744</v>
      </c>
      <c r="I73" s="1">
        <v>254.1429</v>
      </c>
      <c r="J73" s="1">
        <v>3709200</v>
      </c>
    </row>
    <row r="74" spans="1:10">
      <c r="A74" s="1" t="s">
        <v>459</v>
      </c>
      <c r="B74" s="1">
        <v>62762953</v>
      </c>
      <c r="C74" s="4">
        <v>44998.978472222225</v>
      </c>
      <c r="D74" s="1" t="s">
        <v>182</v>
      </c>
      <c r="F74" s="1" t="s">
        <v>119</v>
      </c>
      <c r="H74" s="4">
        <v>44998.946909722225</v>
      </c>
      <c r="I74" s="1">
        <v>2</v>
      </c>
      <c r="J74" s="1">
        <v>0</v>
      </c>
    </row>
    <row r="75" spans="1:10">
      <c r="A75" s="1" t="s">
        <v>460</v>
      </c>
      <c r="B75" s="1">
        <v>6590213</v>
      </c>
      <c r="C75" s="4">
        <v>44998.980555555558</v>
      </c>
      <c r="D75" s="1" t="s">
        <v>134</v>
      </c>
      <c r="F75" s="1" t="s">
        <v>461</v>
      </c>
      <c r="H75" s="4">
        <v>40599.786643518521</v>
      </c>
      <c r="I75" s="1">
        <v>3.1429</v>
      </c>
      <c r="J75" s="1">
        <v>13468</v>
      </c>
    </row>
    <row r="76" spans="1:10">
      <c r="A76" s="1" t="s">
        <v>462</v>
      </c>
      <c r="B76" s="1">
        <v>7716673</v>
      </c>
      <c r="C76" s="4">
        <v>44998.981944444444</v>
      </c>
      <c r="D76" s="1" t="s">
        <v>116</v>
      </c>
      <c r="F76" s="1" t="s">
        <v>117</v>
      </c>
      <c r="H76" s="4">
        <v>41235.732106481482</v>
      </c>
      <c r="I76" s="1">
        <v>16.428599999999999</v>
      </c>
      <c r="J76" s="1">
        <v>13732</v>
      </c>
    </row>
    <row r="77" spans="1:10">
      <c r="A77" s="1" t="s">
        <v>376</v>
      </c>
      <c r="B77" s="1">
        <v>62532822</v>
      </c>
      <c r="C77" s="4">
        <v>44998.984027777777</v>
      </c>
      <c r="D77" s="1" t="s">
        <v>129</v>
      </c>
      <c r="F77" s="1" t="s">
        <v>140</v>
      </c>
      <c r="H77" s="4">
        <v>44932.714236111111</v>
      </c>
      <c r="I77" s="1">
        <v>264.28570000000002</v>
      </c>
      <c r="J77" s="1">
        <v>4428</v>
      </c>
    </row>
    <row r="78" spans="1:10">
      <c r="A78" s="1" t="s">
        <v>380</v>
      </c>
      <c r="B78" s="1">
        <v>62732658</v>
      </c>
      <c r="C78" s="4">
        <v>44999.240277777775</v>
      </c>
      <c r="D78" s="1" t="s">
        <v>168</v>
      </c>
      <c r="F78" s="1" t="s">
        <v>121</v>
      </c>
      <c r="H78" s="4">
        <v>44988.7580787037</v>
      </c>
      <c r="I78" s="1">
        <v>74.857100000000003</v>
      </c>
      <c r="J78" s="1">
        <v>1824</v>
      </c>
    </row>
    <row r="79" spans="1:10">
      <c r="A79" s="1" t="s">
        <v>352</v>
      </c>
      <c r="B79" s="1">
        <v>62732659</v>
      </c>
      <c r="C79" s="4">
        <v>44999.240277777775</v>
      </c>
      <c r="D79" s="1" t="s">
        <v>168</v>
      </c>
      <c r="F79" s="1" t="s">
        <v>121</v>
      </c>
      <c r="H79" s="4">
        <v>44988.759837962964</v>
      </c>
      <c r="I79" s="1">
        <v>212.57140000000001</v>
      </c>
      <c r="J79" s="1">
        <v>3625</v>
      </c>
    </row>
    <row r="80" spans="1:10">
      <c r="A80" s="1" t="s">
        <v>355</v>
      </c>
      <c r="B80" s="1">
        <v>62732663</v>
      </c>
      <c r="C80" s="4">
        <v>44999.240277777775</v>
      </c>
      <c r="D80" s="1" t="s">
        <v>168</v>
      </c>
      <c r="F80" s="1" t="s">
        <v>121</v>
      </c>
      <c r="H80" s="4">
        <v>44988.76390046296</v>
      </c>
      <c r="I80" s="1">
        <v>38</v>
      </c>
      <c r="J80" s="1">
        <v>2316</v>
      </c>
    </row>
    <row r="81" spans="1:10">
      <c r="A81" s="1" t="s">
        <v>39</v>
      </c>
      <c r="B81" s="1">
        <v>10823</v>
      </c>
      <c r="C81" s="4">
        <v>44999.240972222222</v>
      </c>
      <c r="D81" s="1" t="s">
        <v>169</v>
      </c>
      <c r="F81" s="1" t="s">
        <v>121</v>
      </c>
      <c r="H81" s="4">
        <v>40150.021967592591</v>
      </c>
      <c r="I81" s="1">
        <v>1259</v>
      </c>
      <c r="J81" s="1">
        <v>9151200</v>
      </c>
    </row>
    <row r="82" spans="1:10">
      <c r="A82" s="1" t="s">
        <v>389</v>
      </c>
      <c r="B82" s="1">
        <v>62548544</v>
      </c>
      <c r="C82" s="4">
        <v>44999.240972222222</v>
      </c>
      <c r="D82" s="1" t="s">
        <v>168</v>
      </c>
      <c r="F82" s="1" t="s">
        <v>121</v>
      </c>
      <c r="H82" s="4">
        <v>44936.413136574076</v>
      </c>
      <c r="I82" s="1">
        <v>7.1429</v>
      </c>
      <c r="J82" s="1">
        <v>24502</v>
      </c>
    </row>
    <row r="83" spans="1:10">
      <c r="A83" s="1" t="s">
        <v>463</v>
      </c>
      <c r="B83" s="1">
        <v>7043376</v>
      </c>
      <c r="C83" s="4">
        <v>44999.353472222225</v>
      </c>
      <c r="D83" s="1" t="s">
        <v>329</v>
      </c>
      <c r="F83" s="1" t="s">
        <v>113</v>
      </c>
      <c r="H83" s="4">
        <v>38929.840960648151</v>
      </c>
      <c r="I83" s="1">
        <v>34.714300000000001</v>
      </c>
      <c r="J83" s="1">
        <v>188527</v>
      </c>
    </row>
    <row r="84" spans="1:10">
      <c r="A84" s="1" t="s">
        <v>382</v>
      </c>
      <c r="B84" s="1">
        <v>30282</v>
      </c>
      <c r="C84" s="4">
        <v>44999.353472222225</v>
      </c>
      <c r="D84" s="1" t="s">
        <v>329</v>
      </c>
      <c r="F84" s="1" t="s">
        <v>113</v>
      </c>
      <c r="H84" s="4">
        <v>38830.73578703704</v>
      </c>
      <c r="I84" s="1">
        <v>243.8571</v>
      </c>
      <c r="J84" s="1">
        <v>784570</v>
      </c>
    </row>
    <row r="85" spans="1:10">
      <c r="A85" s="1" t="s">
        <v>464</v>
      </c>
      <c r="B85" s="1">
        <v>62756592</v>
      </c>
      <c r="C85" s="4">
        <v>44999.354166666664</v>
      </c>
      <c r="D85" s="1" t="s">
        <v>325</v>
      </c>
      <c r="F85" s="1" t="s">
        <v>113</v>
      </c>
      <c r="H85" s="4">
        <v>44996.701180555552</v>
      </c>
      <c r="I85" s="1">
        <v>0.42859999999999998</v>
      </c>
      <c r="J85" s="1">
        <v>0</v>
      </c>
    </row>
    <row r="86" spans="1:10">
      <c r="A86" s="1" t="s">
        <v>465</v>
      </c>
      <c r="B86" s="1">
        <v>58385973</v>
      </c>
      <c r="C86" s="4">
        <v>44999.354166666664</v>
      </c>
      <c r="D86" s="1" t="s">
        <v>325</v>
      </c>
      <c r="F86" s="1" t="s">
        <v>113</v>
      </c>
      <c r="H86" s="4">
        <v>44435.44940972222</v>
      </c>
      <c r="I86" s="1">
        <v>2.4285999999999999</v>
      </c>
      <c r="J86" s="1">
        <v>835</v>
      </c>
    </row>
    <row r="87" spans="1:10">
      <c r="A87" s="1" t="s">
        <v>102</v>
      </c>
      <c r="B87" s="1">
        <v>5477852</v>
      </c>
      <c r="C87" s="4">
        <v>44999.363888888889</v>
      </c>
      <c r="D87" s="1" t="s">
        <v>466</v>
      </c>
      <c r="F87" s="1" t="s">
        <v>467</v>
      </c>
      <c r="H87" s="4">
        <v>38893.661145833335</v>
      </c>
      <c r="I87" s="1">
        <v>170.71430000000001</v>
      </c>
      <c r="J87" s="1">
        <v>183854</v>
      </c>
    </row>
    <row r="88" spans="1:10">
      <c r="A88" s="1" t="s">
        <v>350</v>
      </c>
      <c r="B88" s="1">
        <v>62384361</v>
      </c>
      <c r="C88" s="4">
        <v>44999.365277777775</v>
      </c>
      <c r="D88" s="1" t="s">
        <v>468</v>
      </c>
      <c r="F88" s="1" t="s">
        <v>467</v>
      </c>
      <c r="H88" s="4">
        <v>44893.863726851851</v>
      </c>
      <c r="I88" s="1">
        <v>625.14290000000005</v>
      </c>
      <c r="J88" s="1">
        <v>5718</v>
      </c>
    </row>
    <row r="89" spans="1:10">
      <c r="A89" s="1" t="s">
        <v>469</v>
      </c>
      <c r="B89" s="1">
        <v>61025319</v>
      </c>
      <c r="C89" s="4">
        <v>44999.384722222225</v>
      </c>
      <c r="D89" s="1" t="s">
        <v>332</v>
      </c>
      <c r="F89" s="1" t="s">
        <v>461</v>
      </c>
      <c r="H89" s="4">
        <v>44688.91715277778</v>
      </c>
      <c r="I89" s="1">
        <v>2.1429</v>
      </c>
      <c r="J89" s="1">
        <v>541</v>
      </c>
    </row>
    <row r="90" spans="1:10">
      <c r="A90" s="1" t="s">
        <v>470</v>
      </c>
      <c r="B90" s="1">
        <v>59320725</v>
      </c>
      <c r="C90" s="4">
        <v>44999.470833333333</v>
      </c>
      <c r="D90" s="1" t="s">
        <v>471</v>
      </c>
      <c r="F90" s="1" t="s">
        <v>472</v>
      </c>
      <c r="H90" s="4">
        <v>44528.9452662037</v>
      </c>
      <c r="I90" s="1">
        <v>0.85709999999999997</v>
      </c>
      <c r="J90" s="1">
        <v>85</v>
      </c>
    </row>
    <row r="91" spans="1:10">
      <c r="A91" s="1" t="s">
        <v>473</v>
      </c>
      <c r="B91" s="1">
        <v>244181</v>
      </c>
      <c r="C91" s="4">
        <v>44999.490277777775</v>
      </c>
      <c r="D91" s="1" t="s">
        <v>181</v>
      </c>
      <c r="F91" s="1" t="s">
        <v>124</v>
      </c>
      <c r="H91" s="4">
        <v>38828.37667824074</v>
      </c>
      <c r="I91" s="1">
        <v>127.28570000000001</v>
      </c>
      <c r="J91" s="1">
        <v>244801</v>
      </c>
    </row>
    <row r="92" spans="1:10">
      <c r="A92" s="1" t="s">
        <v>474</v>
      </c>
      <c r="B92" s="1">
        <v>5543250</v>
      </c>
      <c r="C92" s="4">
        <v>44999.523611111108</v>
      </c>
      <c r="D92" s="1" t="s">
        <v>242</v>
      </c>
      <c r="F92" s="1" t="s">
        <v>128</v>
      </c>
      <c r="H92" s="4">
        <v>38895.390324074076</v>
      </c>
      <c r="I92" s="1">
        <v>24.714300000000001</v>
      </c>
      <c r="J92" s="1">
        <v>63320</v>
      </c>
    </row>
    <row r="93" spans="1:10">
      <c r="A93" s="1" t="s">
        <v>475</v>
      </c>
      <c r="B93" s="1">
        <v>1049795</v>
      </c>
      <c r="C93" s="4">
        <v>44999.525000000001</v>
      </c>
      <c r="D93" s="1" t="s">
        <v>182</v>
      </c>
      <c r="F93" s="1" t="s">
        <v>119</v>
      </c>
      <c r="H93" s="4">
        <v>40302.631574074076</v>
      </c>
      <c r="I93" s="1">
        <v>2.5714000000000001</v>
      </c>
      <c r="J93" s="1">
        <v>18644</v>
      </c>
    </row>
    <row r="94" spans="1:10">
      <c r="A94" s="1" t="s">
        <v>476</v>
      </c>
      <c r="B94" s="1">
        <v>6694849</v>
      </c>
      <c r="C94" s="4">
        <v>44999.531944444447</v>
      </c>
      <c r="D94" s="1" t="s">
        <v>181</v>
      </c>
      <c r="F94" s="1" t="s">
        <v>135</v>
      </c>
      <c r="H94" s="4">
        <v>38922.498819444445</v>
      </c>
      <c r="I94" s="1">
        <v>411.71429999999998</v>
      </c>
      <c r="J94" s="1">
        <v>1697456</v>
      </c>
    </row>
    <row r="95" spans="1:10">
      <c r="A95" s="1" t="s">
        <v>477</v>
      </c>
      <c r="B95" s="1">
        <v>62589753</v>
      </c>
      <c r="C95" s="4">
        <v>44999.575694444444</v>
      </c>
      <c r="D95" s="1" t="s">
        <v>478</v>
      </c>
      <c r="F95" s="1" t="s">
        <v>122</v>
      </c>
      <c r="H95" s="4">
        <v>44944.660196759258</v>
      </c>
      <c r="I95" s="1">
        <v>7.2857000000000003</v>
      </c>
      <c r="J95" s="1">
        <v>1578</v>
      </c>
    </row>
    <row r="96" spans="1:10">
      <c r="A96" s="1" t="s">
        <v>479</v>
      </c>
      <c r="B96" s="1">
        <v>62708031</v>
      </c>
      <c r="C96" s="4">
        <v>44999.589583333334</v>
      </c>
      <c r="D96" s="1" t="s">
        <v>480</v>
      </c>
      <c r="F96" s="1" t="s">
        <v>296</v>
      </c>
      <c r="H96" s="4">
        <v>44981.35125</v>
      </c>
      <c r="I96" s="1">
        <v>2.4285999999999999</v>
      </c>
      <c r="J96" s="1">
        <v>17</v>
      </c>
    </row>
    <row r="97" spans="1:10">
      <c r="A97" s="1" t="s">
        <v>20</v>
      </c>
      <c r="B97" s="1">
        <v>62400598</v>
      </c>
      <c r="C97" s="4">
        <v>44999.604166666664</v>
      </c>
      <c r="D97" s="1" t="s">
        <v>129</v>
      </c>
      <c r="F97" s="1" t="s">
        <v>481</v>
      </c>
      <c r="H97" s="4">
        <v>44896.708761574075</v>
      </c>
      <c r="I97" s="1">
        <v>42215.2857</v>
      </c>
      <c r="J97" s="1">
        <v>50022</v>
      </c>
    </row>
    <row r="98" spans="1:10">
      <c r="A98" s="1" t="s">
        <v>482</v>
      </c>
      <c r="B98" s="1">
        <v>62763014</v>
      </c>
      <c r="C98" s="4">
        <v>44999.607638888891</v>
      </c>
      <c r="D98" s="1" t="s">
        <v>182</v>
      </c>
      <c r="F98" s="1" t="s">
        <v>119</v>
      </c>
      <c r="H98" s="4">
        <v>44998.985000000001</v>
      </c>
      <c r="I98" s="1">
        <v>2</v>
      </c>
      <c r="J98" s="1">
        <v>0</v>
      </c>
    </row>
    <row r="99" spans="1:10">
      <c r="A99" s="1" t="s">
        <v>483</v>
      </c>
      <c r="B99" s="1">
        <v>62563384</v>
      </c>
      <c r="C99" s="4">
        <v>44999.61041666667</v>
      </c>
      <c r="D99" s="1" t="s">
        <v>165</v>
      </c>
      <c r="F99" s="1" t="s">
        <v>115</v>
      </c>
      <c r="H99" s="4">
        <v>44938.72351851852</v>
      </c>
      <c r="I99" s="1">
        <v>3.2856999999999998</v>
      </c>
      <c r="J99" s="1">
        <v>49</v>
      </c>
    </row>
    <row r="100" spans="1:10">
      <c r="A100" s="1" t="s">
        <v>346</v>
      </c>
      <c r="B100" s="1">
        <v>60852938</v>
      </c>
      <c r="C100" s="4">
        <v>44999.636805555558</v>
      </c>
      <c r="D100" s="1" t="s">
        <v>484</v>
      </c>
      <c r="F100" s="1" t="s">
        <v>119</v>
      </c>
      <c r="H100" s="4">
        <v>44676.271192129629</v>
      </c>
      <c r="I100" s="1">
        <v>39.714300000000001</v>
      </c>
      <c r="J100" s="1">
        <v>5967</v>
      </c>
    </row>
    <row r="101" spans="1:10">
      <c r="A101" s="1" t="s">
        <v>485</v>
      </c>
      <c r="B101" s="1">
        <v>62436140</v>
      </c>
      <c r="C101" s="4">
        <v>44999.652777777781</v>
      </c>
      <c r="D101" s="1" t="s">
        <v>486</v>
      </c>
      <c r="F101" s="1" t="s">
        <v>487</v>
      </c>
      <c r="H101" s="4">
        <v>44904.992962962962</v>
      </c>
      <c r="I101" s="1">
        <v>15.428599999999999</v>
      </c>
      <c r="J101" s="1">
        <v>1811</v>
      </c>
    </row>
    <row r="102" spans="1:10">
      <c r="A102" s="1" t="s">
        <v>184</v>
      </c>
      <c r="B102" s="1">
        <v>4187876</v>
      </c>
      <c r="C102" s="4">
        <v>44999.67083333333</v>
      </c>
      <c r="D102" s="1" t="s">
        <v>488</v>
      </c>
      <c r="F102" s="1" t="s">
        <v>121</v>
      </c>
      <c r="H102" s="4">
        <v>39215.810856481483</v>
      </c>
      <c r="I102" s="1">
        <v>293.8571</v>
      </c>
      <c r="J102" s="1">
        <v>1610356</v>
      </c>
    </row>
    <row r="103" spans="1:10">
      <c r="A103" s="1" t="s">
        <v>194</v>
      </c>
      <c r="B103" s="1">
        <v>5968166</v>
      </c>
      <c r="C103" s="4">
        <v>44999.671527777777</v>
      </c>
      <c r="D103" s="1" t="s">
        <v>488</v>
      </c>
      <c r="F103" s="1" t="s">
        <v>121</v>
      </c>
      <c r="H103" s="4">
        <v>39706.133009259262</v>
      </c>
      <c r="I103" s="1">
        <v>222.57140000000001</v>
      </c>
      <c r="J103" s="1">
        <v>976153</v>
      </c>
    </row>
    <row r="104" spans="1:10">
      <c r="A104" s="1" t="s">
        <v>57</v>
      </c>
      <c r="B104" s="1">
        <v>1887800</v>
      </c>
      <c r="C104" s="4">
        <v>44999.697916666664</v>
      </c>
      <c r="D104" s="1" t="s">
        <v>484</v>
      </c>
      <c r="F104" s="1" t="s">
        <v>489</v>
      </c>
      <c r="H104" s="4">
        <v>38841.972719907404</v>
      </c>
      <c r="I104" s="1">
        <v>817.71429999999998</v>
      </c>
      <c r="J104" s="1">
        <v>4027450</v>
      </c>
    </row>
    <row r="105" spans="1:10">
      <c r="A105" s="1" t="s">
        <v>490</v>
      </c>
      <c r="B105" s="1">
        <v>62756816</v>
      </c>
      <c r="C105" s="4">
        <v>44999.707638888889</v>
      </c>
      <c r="D105" s="1" t="s">
        <v>119</v>
      </c>
      <c r="F105" s="1" t="s">
        <v>491</v>
      </c>
      <c r="H105" s="4">
        <v>44996.840567129628</v>
      </c>
      <c r="I105" s="1">
        <v>6.4286000000000003</v>
      </c>
      <c r="J105" s="1">
        <v>12</v>
      </c>
    </row>
    <row r="106" spans="1:10">
      <c r="A106" s="1" t="s">
        <v>396</v>
      </c>
      <c r="B106" s="1">
        <v>4728045</v>
      </c>
      <c r="C106" s="4">
        <v>44999.707638888889</v>
      </c>
      <c r="D106" s="1" t="s">
        <v>143</v>
      </c>
      <c r="F106" s="1" t="s">
        <v>113</v>
      </c>
      <c r="H106" s="4">
        <v>38874.833912037036</v>
      </c>
      <c r="I106" s="1">
        <v>155.42859999999999</v>
      </c>
      <c r="J106" s="1">
        <v>193240</v>
      </c>
    </row>
    <row r="107" spans="1:10">
      <c r="A107" s="1" t="s">
        <v>54</v>
      </c>
      <c r="B107" s="1">
        <v>62763061</v>
      </c>
      <c r="C107" s="4">
        <v>44999.707638888889</v>
      </c>
      <c r="D107" s="1" t="s">
        <v>169</v>
      </c>
      <c r="F107" s="1" t="s">
        <v>290</v>
      </c>
      <c r="H107" s="4">
        <v>44998.978981481479</v>
      </c>
      <c r="I107" s="1">
        <v>2.5714000000000001</v>
      </c>
      <c r="J107" s="1">
        <v>0</v>
      </c>
    </row>
    <row r="108" spans="1:10">
      <c r="A108" s="1" t="s">
        <v>204</v>
      </c>
      <c r="B108" s="1">
        <v>50895937</v>
      </c>
      <c r="C108" s="4">
        <v>44999.707638888889</v>
      </c>
      <c r="D108" s="1" t="s">
        <v>492</v>
      </c>
      <c r="F108" s="1" t="s">
        <v>319</v>
      </c>
      <c r="H108" s="4">
        <v>44006.71162037037</v>
      </c>
      <c r="I108" s="1">
        <v>177.57140000000001</v>
      </c>
      <c r="J108" s="1">
        <v>80604</v>
      </c>
    </row>
    <row r="109" spans="1:10">
      <c r="A109" s="1" t="s">
        <v>493</v>
      </c>
      <c r="B109" s="1">
        <v>61552466</v>
      </c>
      <c r="C109" s="4">
        <v>44999.708333333336</v>
      </c>
      <c r="D109" s="1" t="s">
        <v>494</v>
      </c>
      <c r="F109" s="1" t="s">
        <v>319</v>
      </c>
      <c r="H109" s="4">
        <v>44733.637685185182</v>
      </c>
      <c r="I109" s="1">
        <v>73.142899999999997</v>
      </c>
      <c r="J109" s="1">
        <v>35412</v>
      </c>
    </row>
    <row r="110" spans="1:10">
      <c r="A110" s="1" t="s">
        <v>495</v>
      </c>
      <c r="B110" s="1">
        <v>2474836</v>
      </c>
      <c r="C110" s="4">
        <v>44999.708333333336</v>
      </c>
      <c r="D110" s="1" t="s">
        <v>146</v>
      </c>
      <c r="F110" s="1" t="s">
        <v>319</v>
      </c>
      <c r="H110" s="4">
        <v>39158.88113425926</v>
      </c>
      <c r="I110" s="1">
        <v>31.142900000000001</v>
      </c>
      <c r="J110" s="1">
        <v>29475</v>
      </c>
    </row>
    <row r="111" spans="1:10">
      <c r="A111" s="1" t="s">
        <v>496</v>
      </c>
      <c r="B111" s="1">
        <v>6540986</v>
      </c>
      <c r="C111" s="4">
        <v>44999.708333333336</v>
      </c>
      <c r="D111" s="1" t="s">
        <v>146</v>
      </c>
      <c r="F111" s="1" t="s">
        <v>319</v>
      </c>
      <c r="H111" s="4">
        <v>40707.571111111109</v>
      </c>
      <c r="I111" s="1">
        <v>6.7142999999999997</v>
      </c>
      <c r="J111" s="1">
        <v>43337</v>
      </c>
    </row>
    <row r="112" spans="1:10">
      <c r="A112" s="1" t="s">
        <v>497</v>
      </c>
      <c r="B112" s="1">
        <v>4105948</v>
      </c>
      <c r="C112" s="4">
        <v>44999.708333333336</v>
      </c>
      <c r="D112" s="1" t="s">
        <v>146</v>
      </c>
      <c r="F112" s="1" t="s">
        <v>319</v>
      </c>
      <c r="H112" s="4">
        <v>41061.429328703707</v>
      </c>
      <c r="I112" s="1">
        <v>21.142900000000001</v>
      </c>
      <c r="J112" s="1">
        <v>57072</v>
      </c>
    </row>
    <row r="113" spans="1:10">
      <c r="A113" s="1" t="s">
        <v>498</v>
      </c>
      <c r="B113" s="1">
        <v>61521643</v>
      </c>
      <c r="C113" s="4">
        <v>44999.708333333336</v>
      </c>
      <c r="D113" s="1" t="s">
        <v>146</v>
      </c>
      <c r="F113" s="1" t="s">
        <v>319</v>
      </c>
      <c r="H113" s="4">
        <v>44730.701817129629</v>
      </c>
      <c r="I113" s="1">
        <v>12.142899999999999</v>
      </c>
      <c r="J113" s="1">
        <v>2611</v>
      </c>
    </row>
    <row r="114" spans="1:10">
      <c r="A114" s="1" t="s">
        <v>375</v>
      </c>
      <c r="B114" s="1">
        <v>4861824</v>
      </c>
      <c r="C114" s="4">
        <v>44999.709027777775</v>
      </c>
      <c r="D114" s="1" t="s">
        <v>146</v>
      </c>
      <c r="F114" s="1" t="s">
        <v>319</v>
      </c>
      <c r="H114" s="4">
        <v>40977.76798611111</v>
      </c>
      <c r="I114" s="1">
        <v>9.1428999999999991</v>
      </c>
      <c r="J114" s="1">
        <v>159105</v>
      </c>
    </row>
    <row r="115" spans="1:10">
      <c r="A115" s="1" t="s">
        <v>312</v>
      </c>
      <c r="B115" s="1">
        <v>10881749</v>
      </c>
      <c r="C115" s="4">
        <v>44999.709027777775</v>
      </c>
      <c r="D115" s="1" t="s">
        <v>146</v>
      </c>
      <c r="F115" s="1" t="s">
        <v>319</v>
      </c>
      <c r="H115" s="4">
        <v>40750.860555555555</v>
      </c>
      <c r="I115" s="1">
        <v>31.714300000000001</v>
      </c>
      <c r="J115" s="1">
        <v>176262</v>
      </c>
    </row>
    <row r="116" spans="1:10">
      <c r="A116" s="1" t="s">
        <v>499</v>
      </c>
      <c r="B116" s="1">
        <v>13347262</v>
      </c>
      <c r="C116" s="4">
        <v>44999.709027777775</v>
      </c>
      <c r="D116" s="1" t="s">
        <v>244</v>
      </c>
      <c r="F116" s="1" t="s">
        <v>319</v>
      </c>
      <c r="H116" s="4">
        <v>41716.863321759258</v>
      </c>
      <c r="I116" s="1">
        <v>10.857100000000001</v>
      </c>
      <c r="J116" s="1">
        <v>20559</v>
      </c>
    </row>
    <row r="117" spans="1:10">
      <c r="A117" s="1" t="s">
        <v>500</v>
      </c>
      <c r="B117" s="1">
        <v>62642293</v>
      </c>
      <c r="C117" s="4">
        <v>44999.709027777775</v>
      </c>
      <c r="D117" s="1" t="s">
        <v>146</v>
      </c>
      <c r="F117" s="1" t="s">
        <v>319</v>
      </c>
      <c r="H117" s="4">
        <v>44963.93109953704</v>
      </c>
      <c r="I117" s="1">
        <v>8</v>
      </c>
      <c r="J117" s="1">
        <v>62</v>
      </c>
    </row>
    <row r="118" spans="1:10">
      <c r="A118" s="1" t="s">
        <v>392</v>
      </c>
      <c r="B118" s="1">
        <v>5728780</v>
      </c>
      <c r="C118" s="4">
        <v>44999.709027777775</v>
      </c>
      <c r="D118" s="1" t="s">
        <v>244</v>
      </c>
      <c r="F118" s="1" t="s">
        <v>319</v>
      </c>
      <c r="H118" s="4">
        <v>38897.784201388888</v>
      </c>
      <c r="I118" s="1">
        <v>44.142899999999997</v>
      </c>
      <c r="J118" s="1">
        <v>360296</v>
      </c>
    </row>
    <row r="119" spans="1:10">
      <c r="A119" s="1" t="s">
        <v>501</v>
      </c>
      <c r="B119" s="1">
        <v>16696898</v>
      </c>
      <c r="C119" s="4">
        <v>44999.8</v>
      </c>
      <c r="D119" s="1" t="s">
        <v>316</v>
      </c>
      <c r="F119" s="1" t="s">
        <v>137</v>
      </c>
      <c r="H119" s="4">
        <v>42032.938425925924</v>
      </c>
      <c r="I119" s="1">
        <v>18.285699999999999</v>
      </c>
      <c r="J119" s="1">
        <v>127328</v>
      </c>
    </row>
    <row r="120" spans="1:10">
      <c r="A120" s="1" t="s">
        <v>151</v>
      </c>
      <c r="B120" s="1">
        <v>61917902</v>
      </c>
      <c r="C120" s="4">
        <v>44999.8</v>
      </c>
      <c r="D120" s="1" t="s">
        <v>167</v>
      </c>
      <c r="F120" s="1" t="s">
        <v>168</v>
      </c>
      <c r="H120" s="4">
        <v>44798.882418981484</v>
      </c>
      <c r="I120" s="1">
        <v>2077.5713999999998</v>
      </c>
      <c r="J120" s="1">
        <v>35714</v>
      </c>
    </row>
    <row r="121" spans="1:10">
      <c r="A121" s="1" t="s">
        <v>502</v>
      </c>
      <c r="B121" s="1">
        <v>62763057</v>
      </c>
      <c r="C121" s="4">
        <v>44999.800694444442</v>
      </c>
      <c r="D121" s="1" t="s">
        <v>169</v>
      </c>
      <c r="F121" s="1" t="s">
        <v>290</v>
      </c>
      <c r="H121" s="4">
        <v>44998.98474537037</v>
      </c>
      <c r="I121" s="1">
        <v>2.2856999999999998</v>
      </c>
      <c r="J121" s="1">
        <v>0</v>
      </c>
    </row>
    <row r="122" spans="1:10">
      <c r="A122" s="1" t="s">
        <v>32</v>
      </c>
      <c r="B122" s="1">
        <v>5277359</v>
      </c>
      <c r="C122" s="4">
        <v>44999.859027777777</v>
      </c>
      <c r="D122" s="1" t="s">
        <v>484</v>
      </c>
      <c r="F122" s="1" t="s">
        <v>322</v>
      </c>
      <c r="H122" s="4">
        <v>39257.855104166665</v>
      </c>
      <c r="I122" s="1">
        <v>3239.1428999999998</v>
      </c>
      <c r="J122" s="1">
        <v>6707124</v>
      </c>
    </row>
    <row r="123" spans="1:10">
      <c r="A123" s="1" t="s">
        <v>503</v>
      </c>
      <c r="B123" s="1">
        <v>1373123</v>
      </c>
      <c r="C123" s="4">
        <v>44999.863888888889</v>
      </c>
      <c r="D123" s="1" t="s">
        <v>116</v>
      </c>
      <c r="F123" s="1" t="s">
        <v>178</v>
      </c>
      <c r="H123" s="4">
        <v>39541.518391203703</v>
      </c>
      <c r="I123" s="1">
        <v>34.714300000000001</v>
      </c>
      <c r="J123" s="1">
        <v>50777</v>
      </c>
    </row>
    <row r="124" spans="1:10">
      <c r="A124" s="1" t="s">
        <v>504</v>
      </c>
      <c r="B124" s="1">
        <v>10962221</v>
      </c>
      <c r="C124" s="4">
        <v>44999.886111111111</v>
      </c>
      <c r="D124" s="1" t="s">
        <v>116</v>
      </c>
      <c r="F124" s="1" t="s">
        <v>178</v>
      </c>
      <c r="H124" s="4">
        <v>39064.676481481481</v>
      </c>
      <c r="I124" s="1">
        <v>21.571400000000001</v>
      </c>
      <c r="J124" s="1">
        <v>62845</v>
      </c>
    </row>
    <row r="125" spans="1:10">
      <c r="A125" s="1" t="s">
        <v>505</v>
      </c>
      <c r="B125" s="1">
        <v>9712080</v>
      </c>
      <c r="C125" s="4">
        <v>44999.886805555558</v>
      </c>
      <c r="D125" s="1" t="s">
        <v>116</v>
      </c>
      <c r="F125" s="1" t="s">
        <v>178</v>
      </c>
      <c r="H125" s="4">
        <v>40048.725937499999</v>
      </c>
      <c r="I125" s="1">
        <v>5.1429</v>
      </c>
      <c r="J125" s="1">
        <v>18727</v>
      </c>
    </row>
    <row r="126" spans="1:10">
      <c r="A126" s="1" t="s">
        <v>506</v>
      </c>
      <c r="B126" s="1">
        <v>4609504</v>
      </c>
      <c r="C126" s="4">
        <v>44999.894444444442</v>
      </c>
      <c r="D126" s="1" t="s">
        <v>116</v>
      </c>
      <c r="F126" s="1" t="s">
        <v>178</v>
      </c>
      <c r="H126" s="4">
        <v>39657.838564814818</v>
      </c>
      <c r="I126" s="1">
        <v>15.142899999999999</v>
      </c>
      <c r="J126" s="1">
        <v>33930</v>
      </c>
    </row>
    <row r="127" spans="1:10">
      <c r="A127" s="1" t="s">
        <v>62</v>
      </c>
      <c r="B127" s="1">
        <v>19461077</v>
      </c>
      <c r="C127" s="4">
        <v>44999.894444444442</v>
      </c>
      <c r="D127" s="1" t="s">
        <v>507</v>
      </c>
      <c r="F127" s="1" t="s">
        <v>292</v>
      </c>
      <c r="H127" s="4">
        <v>42446.883564814816</v>
      </c>
      <c r="I127" s="1">
        <v>381.42860000000002</v>
      </c>
      <c r="J127" s="1">
        <v>1286742</v>
      </c>
    </row>
    <row r="128" spans="1:10">
      <c r="A128" s="1" t="s">
        <v>508</v>
      </c>
      <c r="B128" s="1">
        <v>9141692</v>
      </c>
      <c r="C128" s="4">
        <v>44999.895138888889</v>
      </c>
      <c r="D128" s="1" t="s">
        <v>116</v>
      </c>
      <c r="F128" s="1" t="s">
        <v>178</v>
      </c>
      <c r="H128" s="4">
        <v>43748.184166666666</v>
      </c>
      <c r="I128" s="1">
        <v>6.2857000000000003</v>
      </c>
      <c r="J128" s="1">
        <v>2199</v>
      </c>
    </row>
    <row r="129" spans="1:10">
      <c r="A129" s="1" t="s">
        <v>509</v>
      </c>
      <c r="B129" s="1">
        <v>10605070</v>
      </c>
      <c r="C129" s="4">
        <v>44999.905555555553</v>
      </c>
      <c r="D129" s="1" t="s">
        <v>510</v>
      </c>
      <c r="F129" s="1" t="s">
        <v>292</v>
      </c>
      <c r="H129" s="4">
        <v>39033.790925925925</v>
      </c>
      <c r="I129" s="1">
        <v>10.2857</v>
      </c>
      <c r="J129" s="1">
        <v>147619</v>
      </c>
    </row>
    <row r="130" spans="1:10">
      <c r="A130" s="1" t="s">
        <v>87</v>
      </c>
      <c r="B130" s="1">
        <v>49870278</v>
      </c>
      <c r="C130" s="4">
        <v>44999.915972222225</v>
      </c>
      <c r="D130" s="1" t="s">
        <v>166</v>
      </c>
      <c r="F130" s="1" t="s">
        <v>127</v>
      </c>
      <c r="H130" s="4">
        <v>43940.117280092592</v>
      </c>
      <c r="I130" s="1">
        <v>102</v>
      </c>
      <c r="J130" s="1">
        <v>59400</v>
      </c>
    </row>
    <row r="131" spans="1:10">
      <c r="A131" s="1" t="s">
        <v>511</v>
      </c>
      <c r="B131" s="1">
        <v>1016659</v>
      </c>
      <c r="C131" s="4">
        <v>44999.926388888889</v>
      </c>
      <c r="D131" s="1" t="s">
        <v>116</v>
      </c>
      <c r="F131" s="1" t="s">
        <v>178</v>
      </c>
      <c r="H131" s="4">
        <v>41036.697141203702</v>
      </c>
      <c r="I131" s="1">
        <v>20.285699999999999</v>
      </c>
      <c r="J131" s="1">
        <v>184634</v>
      </c>
    </row>
    <row r="132" spans="1:10">
      <c r="A132" s="1" t="s">
        <v>512</v>
      </c>
      <c r="B132" s="1">
        <v>636072</v>
      </c>
      <c r="C132" s="4">
        <v>44999.942361111112</v>
      </c>
      <c r="D132" s="1" t="s">
        <v>116</v>
      </c>
      <c r="F132" s="1" t="s">
        <v>178</v>
      </c>
      <c r="H132" s="4">
        <v>40533.378587962965</v>
      </c>
      <c r="I132" s="1">
        <v>10</v>
      </c>
      <c r="J132" s="1">
        <v>11762</v>
      </c>
    </row>
    <row r="133" spans="1:10">
      <c r="A133" s="1" t="s">
        <v>513</v>
      </c>
      <c r="B133" s="1">
        <v>62766210</v>
      </c>
      <c r="C133" s="4">
        <v>44999.945138888892</v>
      </c>
      <c r="D133" s="1" t="s">
        <v>119</v>
      </c>
      <c r="F133" s="1" t="s">
        <v>127</v>
      </c>
      <c r="H133" s="4">
        <v>44999.792858796296</v>
      </c>
      <c r="I133" s="1">
        <v>3.5714000000000001</v>
      </c>
      <c r="J133" s="1">
        <v>0</v>
      </c>
    </row>
    <row r="134" spans="1:10">
      <c r="A134" s="1" t="s">
        <v>514</v>
      </c>
      <c r="B134" s="1">
        <v>60024774</v>
      </c>
      <c r="C134" s="4">
        <v>44999.945138888892</v>
      </c>
      <c r="D134" s="1" t="s">
        <v>119</v>
      </c>
      <c r="F134" s="1" t="s">
        <v>127</v>
      </c>
      <c r="H134" s="4">
        <v>44581.623900462961</v>
      </c>
      <c r="I134" s="1">
        <v>1.7142999999999999</v>
      </c>
      <c r="J134" s="1">
        <v>289</v>
      </c>
    </row>
    <row r="135" spans="1:10">
      <c r="A135" s="1" t="s">
        <v>515</v>
      </c>
      <c r="B135" s="1">
        <v>62764633</v>
      </c>
      <c r="C135" s="4">
        <v>44999.945138888892</v>
      </c>
      <c r="D135" s="1" t="s">
        <v>119</v>
      </c>
      <c r="F135" s="1" t="s">
        <v>127</v>
      </c>
      <c r="H135" s="4">
        <v>44999.618668981479</v>
      </c>
      <c r="I135" s="1">
        <v>2.7143000000000002</v>
      </c>
      <c r="J135" s="1">
        <v>0</v>
      </c>
    </row>
    <row r="136" spans="1:10">
      <c r="A136" s="1" t="s">
        <v>516</v>
      </c>
      <c r="B136" s="1">
        <v>61732783</v>
      </c>
      <c r="C136" s="4">
        <v>44999.95</v>
      </c>
      <c r="D136" s="1" t="s">
        <v>127</v>
      </c>
      <c r="F136" s="1" t="s">
        <v>119</v>
      </c>
      <c r="H136" s="4">
        <v>44757.854097222225</v>
      </c>
      <c r="I136" s="1">
        <v>17.857099999999999</v>
      </c>
      <c r="J136" s="1">
        <v>1820</v>
      </c>
    </row>
    <row r="137" spans="1:10">
      <c r="A137" s="1" t="s">
        <v>517</v>
      </c>
      <c r="B137" s="1">
        <v>58034319</v>
      </c>
      <c r="C137" s="4">
        <v>44999.95</v>
      </c>
      <c r="D137" s="1" t="s">
        <v>315</v>
      </c>
      <c r="F137" s="1" t="s">
        <v>110</v>
      </c>
      <c r="H137" s="4">
        <v>44396.637118055558</v>
      </c>
      <c r="I137" s="1">
        <v>0.28570000000000001</v>
      </c>
      <c r="J137" s="1">
        <v>130</v>
      </c>
    </row>
    <row r="138" spans="1:10">
      <c r="A138" s="1" t="s">
        <v>518</v>
      </c>
      <c r="B138" s="1">
        <v>12600983</v>
      </c>
      <c r="C138" s="4">
        <v>44999.95</v>
      </c>
      <c r="D138" s="1" t="s">
        <v>315</v>
      </c>
      <c r="F138" s="1" t="s">
        <v>110</v>
      </c>
      <c r="H138" s="4">
        <v>41335.023472222223</v>
      </c>
      <c r="I138" s="1">
        <v>3.8571</v>
      </c>
      <c r="J138" s="1">
        <v>9803</v>
      </c>
    </row>
    <row r="139" spans="1:10">
      <c r="A139" s="1" t="s">
        <v>519</v>
      </c>
      <c r="B139" s="1">
        <v>6030210</v>
      </c>
      <c r="C139" s="4">
        <v>44999.956250000003</v>
      </c>
      <c r="D139" s="1" t="s">
        <v>182</v>
      </c>
      <c r="F139" s="1" t="s">
        <v>119</v>
      </c>
      <c r="H139" s="4">
        <v>41999.041817129626</v>
      </c>
      <c r="I139" s="1">
        <v>11.857100000000001</v>
      </c>
      <c r="J139" s="1">
        <v>38823</v>
      </c>
    </row>
    <row r="140" spans="1:10">
      <c r="A140" s="1" t="s">
        <v>520</v>
      </c>
      <c r="B140" s="1">
        <v>62300447</v>
      </c>
      <c r="C140" s="4">
        <v>44999.963194444441</v>
      </c>
      <c r="D140" s="1" t="s">
        <v>295</v>
      </c>
      <c r="F140" s="1" t="s">
        <v>144</v>
      </c>
      <c r="H140" s="4">
        <v>44884.72859953704</v>
      </c>
      <c r="I140" s="1">
        <v>0.85709999999999997</v>
      </c>
      <c r="J140" s="1">
        <v>69</v>
      </c>
    </row>
    <row r="141" spans="1:10">
      <c r="A141" s="1" t="s">
        <v>521</v>
      </c>
      <c r="B141" s="1">
        <v>10790875</v>
      </c>
      <c r="C141" s="4">
        <v>45000.009027777778</v>
      </c>
      <c r="D141" s="1" t="s">
        <v>144</v>
      </c>
      <c r="F141" s="1" t="s">
        <v>461</v>
      </c>
      <c r="H141" s="4">
        <v>39044.554583333331</v>
      </c>
      <c r="I141" s="1">
        <v>6.1429</v>
      </c>
      <c r="J141" s="1">
        <v>22644</v>
      </c>
    </row>
    <row r="142" spans="1:10">
      <c r="A142" s="1" t="s">
        <v>90</v>
      </c>
      <c r="B142" s="1">
        <v>61798408</v>
      </c>
      <c r="C142" s="4">
        <v>45000.038194444445</v>
      </c>
      <c r="D142" s="1" t="s">
        <v>522</v>
      </c>
      <c r="F142" s="1" t="s">
        <v>168</v>
      </c>
      <c r="H142" s="4">
        <v>44774.877974537034</v>
      </c>
      <c r="I142" s="1">
        <v>127.4286</v>
      </c>
      <c r="J142" s="1">
        <v>49683</v>
      </c>
    </row>
    <row r="143" spans="1:10">
      <c r="A143" s="1" t="s">
        <v>523</v>
      </c>
      <c r="B143" s="1">
        <v>62766542</v>
      </c>
      <c r="C143" s="4">
        <v>45000.304166666669</v>
      </c>
      <c r="D143" s="1" t="s">
        <v>524</v>
      </c>
      <c r="F143" s="1" t="s">
        <v>314</v>
      </c>
      <c r="H143" s="4">
        <v>44999.868287037039</v>
      </c>
      <c r="I143" s="1">
        <v>0.85709999999999997</v>
      </c>
      <c r="J143" s="1">
        <v>0</v>
      </c>
    </row>
    <row r="144" spans="1:10">
      <c r="A144" s="1" t="s">
        <v>91</v>
      </c>
      <c r="B144" s="1">
        <v>2911819</v>
      </c>
      <c r="C144" s="4">
        <v>45000.330555555556</v>
      </c>
      <c r="D144" s="1" t="s">
        <v>143</v>
      </c>
      <c r="F144" s="1" t="s">
        <v>171</v>
      </c>
      <c r="H144" s="4">
        <v>38853.989212962966</v>
      </c>
      <c r="I144" s="1">
        <v>216.1429</v>
      </c>
      <c r="J144" s="1">
        <v>1762784</v>
      </c>
    </row>
    <row r="145" spans="1:10">
      <c r="A145" s="1" t="s">
        <v>95</v>
      </c>
      <c r="B145" s="1">
        <v>2152587</v>
      </c>
      <c r="C145" s="4">
        <v>45000.331250000003</v>
      </c>
      <c r="D145" s="1" t="s">
        <v>143</v>
      </c>
      <c r="F145" s="1" t="s">
        <v>171</v>
      </c>
      <c r="H145" s="4">
        <v>38844.727094907408</v>
      </c>
      <c r="I145" s="1">
        <v>164.28569999999999</v>
      </c>
      <c r="J145" s="1">
        <v>600002</v>
      </c>
    </row>
    <row r="146" spans="1:10">
      <c r="A146" s="1" t="s">
        <v>373</v>
      </c>
      <c r="B146" s="1">
        <v>734268</v>
      </c>
      <c r="C146" s="4">
        <v>45000.365277777775</v>
      </c>
      <c r="D146" s="1" t="s">
        <v>114</v>
      </c>
      <c r="F146" s="1" t="s">
        <v>245</v>
      </c>
      <c r="H146" s="4">
        <v>38830.78702546296</v>
      </c>
      <c r="I146" s="1">
        <v>481.8571</v>
      </c>
      <c r="J146" s="1">
        <v>3817432</v>
      </c>
    </row>
    <row r="147" spans="1:10">
      <c r="A147" s="1" t="s">
        <v>525</v>
      </c>
      <c r="B147" s="1">
        <v>53557457</v>
      </c>
      <c r="C147" s="4">
        <v>45000.367361111108</v>
      </c>
      <c r="D147" s="1" t="s">
        <v>325</v>
      </c>
      <c r="F147" s="1" t="s">
        <v>113</v>
      </c>
      <c r="H147" s="4">
        <v>44081.859270833331</v>
      </c>
      <c r="I147" s="1">
        <v>1</v>
      </c>
      <c r="J147" s="1">
        <v>115</v>
      </c>
    </row>
    <row r="148" spans="1:10">
      <c r="A148" s="1" t="s">
        <v>526</v>
      </c>
      <c r="B148" s="1">
        <v>62766551</v>
      </c>
      <c r="C148" s="4">
        <v>45000.373611111114</v>
      </c>
      <c r="D148" s="1" t="s">
        <v>527</v>
      </c>
      <c r="F148" s="1" t="s">
        <v>314</v>
      </c>
      <c r="H148" s="4">
        <v>44999.870798611111</v>
      </c>
      <c r="I148" s="1">
        <v>1.5713999999999999</v>
      </c>
      <c r="J148" s="1">
        <v>0</v>
      </c>
    </row>
    <row r="149" spans="1:10">
      <c r="A149" s="1" t="s">
        <v>528</v>
      </c>
      <c r="B149" s="1">
        <v>58028691</v>
      </c>
      <c r="C149" s="4">
        <v>45000.415277777778</v>
      </c>
      <c r="D149" s="1" t="s">
        <v>165</v>
      </c>
      <c r="F149" s="1" t="s">
        <v>115</v>
      </c>
      <c r="H149" s="4">
        <v>44394.078298611108</v>
      </c>
      <c r="I149" s="1">
        <v>7.2857000000000003</v>
      </c>
      <c r="J149" s="1">
        <v>3981</v>
      </c>
    </row>
    <row r="150" spans="1:10">
      <c r="A150" s="1" t="s">
        <v>529</v>
      </c>
      <c r="B150" s="1">
        <v>62769447</v>
      </c>
      <c r="C150" s="4">
        <v>45000.439583333333</v>
      </c>
      <c r="D150" s="1" t="s">
        <v>118</v>
      </c>
      <c r="F150" s="1" t="s">
        <v>113</v>
      </c>
      <c r="H150" s="4">
        <v>45000.438263888886</v>
      </c>
      <c r="I150" s="1">
        <v>1.1429</v>
      </c>
      <c r="J150" s="1">
        <v>0</v>
      </c>
    </row>
    <row r="151" spans="1:10">
      <c r="A151" s="1" t="s">
        <v>26</v>
      </c>
      <c r="B151" s="1">
        <v>4619962</v>
      </c>
      <c r="C151" s="4">
        <v>45000.468055555553</v>
      </c>
      <c r="D151" s="1" t="s">
        <v>242</v>
      </c>
      <c r="F151" s="1" t="s">
        <v>128</v>
      </c>
      <c r="H151" s="4">
        <v>38873.433715277781</v>
      </c>
      <c r="I151" s="1">
        <v>1073.5714</v>
      </c>
      <c r="J151" s="1">
        <v>7175622</v>
      </c>
    </row>
    <row r="152" spans="1:10">
      <c r="A152" s="1" t="s">
        <v>530</v>
      </c>
      <c r="B152" s="1">
        <v>4884221</v>
      </c>
      <c r="C152" s="4">
        <v>45000.518750000003</v>
      </c>
      <c r="D152" s="1" t="s">
        <v>315</v>
      </c>
      <c r="F152" s="1" t="s">
        <v>110</v>
      </c>
      <c r="H152" s="4">
        <v>39243.538634259261</v>
      </c>
      <c r="I152" s="1">
        <v>5</v>
      </c>
      <c r="J152" s="1">
        <v>58361</v>
      </c>
    </row>
    <row r="153" spans="1:10">
      <c r="A153" s="1" t="s">
        <v>531</v>
      </c>
      <c r="B153" s="1">
        <v>10882816</v>
      </c>
      <c r="C153" s="4">
        <v>45000.518750000003</v>
      </c>
      <c r="D153" s="1" t="s">
        <v>315</v>
      </c>
      <c r="F153" s="1" t="s">
        <v>110</v>
      </c>
      <c r="H153" s="4">
        <v>39051.714733796296</v>
      </c>
      <c r="I153" s="1">
        <v>25.714300000000001</v>
      </c>
      <c r="J153" s="1">
        <v>311763</v>
      </c>
    </row>
    <row r="154" spans="1:10">
      <c r="A154" s="1" t="s">
        <v>532</v>
      </c>
      <c r="B154" s="1">
        <v>1862484</v>
      </c>
      <c r="C154" s="4">
        <v>45000.520833333336</v>
      </c>
      <c r="D154" s="1" t="s">
        <v>315</v>
      </c>
      <c r="F154" s="1" t="s">
        <v>110</v>
      </c>
      <c r="H154" s="4">
        <v>38841.836967592593</v>
      </c>
      <c r="I154" s="1">
        <v>1.2857000000000001</v>
      </c>
      <c r="J154" s="1">
        <v>23506</v>
      </c>
    </row>
    <row r="155" spans="1:10">
      <c r="A155" s="1" t="s">
        <v>533</v>
      </c>
      <c r="B155" s="1">
        <v>163885</v>
      </c>
      <c r="C155" s="4">
        <v>45000.521527777775</v>
      </c>
      <c r="D155" s="1" t="s">
        <v>315</v>
      </c>
      <c r="F155" s="1" t="s">
        <v>110</v>
      </c>
      <c r="H155" s="4">
        <v>39089.411793981482</v>
      </c>
      <c r="I155" s="1">
        <v>2.2856999999999998</v>
      </c>
      <c r="J155" s="1">
        <v>17817</v>
      </c>
    </row>
    <row r="156" spans="1:10">
      <c r="A156" s="1" t="s">
        <v>534</v>
      </c>
      <c r="B156" s="1">
        <v>2609707</v>
      </c>
      <c r="C156" s="4">
        <v>45000.540277777778</v>
      </c>
      <c r="D156" s="1" t="s">
        <v>143</v>
      </c>
      <c r="F156" s="1" t="s">
        <v>126</v>
      </c>
      <c r="H156" s="4">
        <v>38850.489872685182</v>
      </c>
      <c r="I156" s="1">
        <v>99.714299999999994</v>
      </c>
      <c r="J156" s="1">
        <v>445314</v>
      </c>
    </row>
    <row r="157" spans="1:10">
      <c r="A157" s="1" t="s">
        <v>72</v>
      </c>
      <c r="B157" s="1">
        <v>62763060</v>
      </c>
      <c r="C157" s="4">
        <v>45000.568055555559</v>
      </c>
      <c r="D157" s="1" t="s">
        <v>169</v>
      </c>
      <c r="F157" s="1" t="s">
        <v>121</v>
      </c>
      <c r="H157" s="4">
        <v>44998.981817129628</v>
      </c>
      <c r="I157" s="1">
        <v>3.5714000000000001</v>
      </c>
      <c r="J157" s="1">
        <v>0</v>
      </c>
    </row>
    <row r="158" spans="1:10">
      <c r="A158" s="1" t="s">
        <v>535</v>
      </c>
      <c r="B158" s="1">
        <v>62652504</v>
      </c>
      <c r="C158" s="4">
        <v>45000.617361111108</v>
      </c>
      <c r="D158" s="1" t="s">
        <v>167</v>
      </c>
      <c r="F158" s="1" t="s">
        <v>536</v>
      </c>
      <c r="H158" s="4">
        <v>44966.52815972222</v>
      </c>
      <c r="I158" s="1">
        <v>7.5713999999999997</v>
      </c>
      <c r="J158" s="1">
        <v>37</v>
      </c>
    </row>
    <row r="159" spans="1:10">
      <c r="A159" s="1" t="s">
        <v>537</v>
      </c>
      <c r="B159" s="1">
        <v>62652171</v>
      </c>
      <c r="C159" s="4">
        <v>45000.618055555555</v>
      </c>
      <c r="D159" s="1" t="s">
        <v>167</v>
      </c>
      <c r="F159" s="1" t="s">
        <v>176</v>
      </c>
      <c r="H159" s="4">
        <v>44966.525636574072</v>
      </c>
      <c r="I159" s="1">
        <v>18.428599999999999</v>
      </c>
      <c r="J159" s="1">
        <v>80</v>
      </c>
    </row>
    <row r="160" spans="1:10">
      <c r="A160" s="1" t="s">
        <v>538</v>
      </c>
      <c r="B160" s="1">
        <v>62652168</v>
      </c>
      <c r="C160" s="4">
        <v>45000.654861111114</v>
      </c>
      <c r="D160" s="1" t="s">
        <v>167</v>
      </c>
      <c r="F160" s="1" t="s">
        <v>168</v>
      </c>
      <c r="H160" s="4">
        <v>44966.526886574073</v>
      </c>
      <c r="I160" s="1">
        <v>1.1429</v>
      </c>
      <c r="J160" s="1">
        <v>36</v>
      </c>
    </row>
    <row r="161" spans="1:10">
      <c r="A161" s="1" t="s">
        <v>539</v>
      </c>
      <c r="B161" s="1">
        <v>62652179</v>
      </c>
      <c r="C161" s="4">
        <v>45000.654861111114</v>
      </c>
      <c r="D161" s="1" t="s">
        <v>167</v>
      </c>
      <c r="F161" s="1" t="s">
        <v>168</v>
      </c>
      <c r="H161" s="4">
        <v>44966.527499999997</v>
      </c>
      <c r="I161" s="1">
        <v>3.8571</v>
      </c>
      <c r="J161" s="1">
        <v>29</v>
      </c>
    </row>
    <row r="162" spans="1:10">
      <c r="A162" s="1" t="s">
        <v>540</v>
      </c>
      <c r="B162" s="1">
        <v>6927275</v>
      </c>
      <c r="C162" s="4">
        <v>45000.67291666667</v>
      </c>
      <c r="D162" s="1" t="s">
        <v>172</v>
      </c>
      <c r="F162" s="1" t="s">
        <v>135</v>
      </c>
      <c r="H162" s="4">
        <v>40483.065671296295</v>
      </c>
      <c r="I162" s="1">
        <v>0.71430000000000005</v>
      </c>
      <c r="J162" s="1">
        <v>2131</v>
      </c>
    </row>
    <row r="163" spans="1:10">
      <c r="A163" s="1" t="s">
        <v>541</v>
      </c>
      <c r="B163" s="1">
        <v>23591784</v>
      </c>
      <c r="C163" s="4">
        <v>45000.727083333331</v>
      </c>
      <c r="D163" s="1" t="s">
        <v>128</v>
      </c>
      <c r="F163" s="1" t="s">
        <v>140</v>
      </c>
      <c r="H163" s="4">
        <v>43642.950682870367</v>
      </c>
      <c r="I163" s="1">
        <v>1.8571</v>
      </c>
      <c r="J163" s="1">
        <v>1909</v>
      </c>
    </row>
    <row r="164" spans="1:10">
      <c r="A164" s="1" t="s">
        <v>542</v>
      </c>
      <c r="B164" s="1">
        <v>62652175</v>
      </c>
      <c r="C164" s="4">
        <v>45000.738194444442</v>
      </c>
      <c r="D164" s="1" t="s">
        <v>167</v>
      </c>
      <c r="F164" s="1" t="s">
        <v>168</v>
      </c>
      <c r="H164" s="4">
        <v>44966.528749999998</v>
      </c>
      <c r="I164" s="1">
        <v>1.7142999999999999</v>
      </c>
      <c r="J164" s="1">
        <v>68</v>
      </c>
    </row>
    <row r="165" spans="1:10">
      <c r="A165" s="1" t="s">
        <v>543</v>
      </c>
      <c r="B165" s="1">
        <v>973417</v>
      </c>
      <c r="C165" s="4">
        <v>45000.743750000001</v>
      </c>
      <c r="D165" s="1" t="s">
        <v>544</v>
      </c>
      <c r="F165" s="1" t="s">
        <v>135</v>
      </c>
      <c r="H165" s="4">
        <v>40088.612349537034</v>
      </c>
      <c r="I165" s="1">
        <v>0.85709999999999997</v>
      </c>
      <c r="J165" s="1">
        <v>4347</v>
      </c>
    </row>
    <row r="166" spans="1:10">
      <c r="A166" s="1" t="s">
        <v>545</v>
      </c>
      <c r="B166" s="1">
        <v>10423073</v>
      </c>
      <c r="C166" s="4">
        <v>45000.763888888891</v>
      </c>
      <c r="D166" s="1" t="s">
        <v>182</v>
      </c>
      <c r="F166" s="1" t="s">
        <v>119</v>
      </c>
      <c r="H166" s="4">
        <v>40742.879537037035</v>
      </c>
      <c r="I166" s="1">
        <v>1.8571</v>
      </c>
      <c r="J166" s="1">
        <v>3120</v>
      </c>
    </row>
    <row r="167" spans="1:10">
      <c r="A167" s="1" t="s">
        <v>546</v>
      </c>
      <c r="B167" s="1">
        <v>60996221</v>
      </c>
      <c r="C167" s="4">
        <v>45000.774305555555</v>
      </c>
      <c r="D167" s="1" t="s">
        <v>419</v>
      </c>
      <c r="F167" s="1" t="s">
        <v>320</v>
      </c>
      <c r="H167" s="4">
        <v>44686.73778935185</v>
      </c>
      <c r="I167" s="1">
        <v>3.2856999999999998</v>
      </c>
      <c r="J167" s="1">
        <v>359</v>
      </c>
    </row>
    <row r="168" spans="1:10">
      <c r="A168" s="1" t="s">
        <v>547</v>
      </c>
      <c r="B168" s="1">
        <v>60660944</v>
      </c>
      <c r="C168" s="4">
        <v>45000.804166666669</v>
      </c>
      <c r="D168" s="1" t="s">
        <v>133</v>
      </c>
      <c r="F168" s="1" t="s">
        <v>119</v>
      </c>
      <c r="H168" s="4">
        <v>44652.438206018516</v>
      </c>
      <c r="I168" s="1">
        <v>7</v>
      </c>
      <c r="J168" s="1">
        <v>2776</v>
      </c>
    </row>
    <row r="169" spans="1:10">
      <c r="A169" s="1" t="s">
        <v>548</v>
      </c>
      <c r="B169" s="1">
        <v>24509456</v>
      </c>
      <c r="C169" s="4">
        <v>45000.804166666669</v>
      </c>
      <c r="D169" s="1" t="s">
        <v>133</v>
      </c>
      <c r="F169" s="1" t="s">
        <v>119</v>
      </c>
      <c r="H169" s="4">
        <v>43896.741400462961</v>
      </c>
      <c r="I169" s="1">
        <v>16.285699999999999</v>
      </c>
      <c r="J169" s="1">
        <v>3023</v>
      </c>
    </row>
    <row r="170" spans="1:10">
      <c r="A170" s="1" t="s">
        <v>549</v>
      </c>
      <c r="B170" s="1">
        <v>53957457</v>
      </c>
      <c r="C170" s="4">
        <v>45000.804861111108</v>
      </c>
      <c r="D170" s="1" t="s">
        <v>133</v>
      </c>
      <c r="F170" s="1" t="s">
        <v>119</v>
      </c>
      <c r="H170" s="4">
        <v>44113.598425925928</v>
      </c>
      <c r="I170" s="1">
        <v>4.8571</v>
      </c>
      <c r="J170" s="1">
        <v>20423</v>
      </c>
    </row>
    <row r="171" spans="1:10">
      <c r="A171" s="1" t="s">
        <v>550</v>
      </c>
      <c r="B171" s="1">
        <v>13956007</v>
      </c>
      <c r="C171" s="4">
        <v>45000.804861111108</v>
      </c>
      <c r="D171" s="1" t="s">
        <v>133</v>
      </c>
      <c r="F171" s="1" t="s">
        <v>119</v>
      </c>
      <c r="H171" s="4">
        <v>41424.832303240742</v>
      </c>
      <c r="I171" s="1">
        <v>0.85709999999999997</v>
      </c>
      <c r="J171" s="1">
        <v>2037</v>
      </c>
    </row>
    <row r="172" spans="1:10">
      <c r="A172" s="1" t="s">
        <v>551</v>
      </c>
      <c r="B172" s="1">
        <v>60303262</v>
      </c>
      <c r="C172" s="4">
        <v>45000.805555555555</v>
      </c>
      <c r="D172" s="1" t="s">
        <v>133</v>
      </c>
      <c r="F172" s="1" t="s">
        <v>119</v>
      </c>
      <c r="H172" s="4">
        <v>44637.493425925924</v>
      </c>
      <c r="I172" s="1">
        <v>8.7142999999999997</v>
      </c>
      <c r="J172" s="1">
        <v>2608</v>
      </c>
    </row>
    <row r="173" spans="1:10">
      <c r="A173" s="1" t="s">
        <v>552</v>
      </c>
      <c r="B173" s="1">
        <v>61957793</v>
      </c>
      <c r="C173" s="4">
        <v>45000.806250000001</v>
      </c>
      <c r="D173" s="1" t="s">
        <v>133</v>
      </c>
      <c r="F173" s="1" t="s">
        <v>119</v>
      </c>
      <c r="H173" s="4">
        <v>44810.335775462961</v>
      </c>
      <c r="I173" s="1">
        <v>10</v>
      </c>
      <c r="J173" s="1">
        <v>1223</v>
      </c>
    </row>
    <row r="174" spans="1:10">
      <c r="A174" s="1" t="s">
        <v>553</v>
      </c>
      <c r="B174" s="1">
        <v>61792588</v>
      </c>
      <c r="C174" s="4">
        <v>45000.806944444441</v>
      </c>
      <c r="D174" s="1" t="s">
        <v>133</v>
      </c>
      <c r="F174" s="1" t="s">
        <v>119</v>
      </c>
      <c r="H174" s="4">
        <v>44773.689583333333</v>
      </c>
      <c r="I174" s="1">
        <v>72.285700000000006</v>
      </c>
      <c r="J174" s="1">
        <v>27555</v>
      </c>
    </row>
    <row r="175" spans="1:10">
      <c r="A175" s="1" t="s">
        <v>554</v>
      </c>
      <c r="B175" s="1">
        <v>9433051</v>
      </c>
      <c r="C175" s="4">
        <v>45000.806944444441</v>
      </c>
      <c r="D175" s="1" t="s">
        <v>133</v>
      </c>
      <c r="F175" s="1" t="s">
        <v>119</v>
      </c>
      <c r="H175" s="4">
        <v>44002.780821759261</v>
      </c>
      <c r="I175" s="1">
        <v>12.428599999999999</v>
      </c>
      <c r="J175" s="1">
        <v>6303</v>
      </c>
    </row>
    <row r="176" spans="1:10">
      <c r="A176" s="1" t="s">
        <v>555</v>
      </c>
      <c r="B176" s="1">
        <v>60410388</v>
      </c>
      <c r="C176" s="4">
        <v>45000.807638888888</v>
      </c>
      <c r="D176" s="1" t="s">
        <v>133</v>
      </c>
      <c r="F176" s="1" t="s">
        <v>119</v>
      </c>
      <c r="H176" s="4">
        <v>44644.500439814816</v>
      </c>
      <c r="I176" s="1">
        <v>0.85709999999999997</v>
      </c>
      <c r="J176" s="1">
        <v>45</v>
      </c>
    </row>
    <row r="177" spans="1:10">
      <c r="A177" s="1" t="s">
        <v>556</v>
      </c>
      <c r="B177" s="1">
        <v>23670698</v>
      </c>
      <c r="C177" s="4">
        <v>45000.808333333334</v>
      </c>
      <c r="D177" s="1" t="s">
        <v>133</v>
      </c>
      <c r="F177" s="1" t="s">
        <v>119</v>
      </c>
      <c r="H177" s="4">
        <v>43689.52685185185</v>
      </c>
      <c r="I177" s="1">
        <v>5.8571</v>
      </c>
      <c r="J177" s="1">
        <v>4307</v>
      </c>
    </row>
    <row r="178" spans="1:10">
      <c r="A178" s="1" t="s">
        <v>23</v>
      </c>
      <c r="B178" s="1">
        <v>54261138</v>
      </c>
      <c r="C178" s="4">
        <v>45000.818055555559</v>
      </c>
      <c r="D178" s="1" t="s">
        <v>326</v>
      </c>
      <c r="F178" s="1" t="s">
        <v>292</v>
      </c>
      <c r="H178" s="4">
        <v>44141.465543981481</v>
      </c>
      <c r="I178" s="1">
        <v>1066.2856999999999</v>
      </c>
      <c r="J178" s="1">
        <v>364134</v>
      </c>
    </row>
    <row r="179" spans="1:10">
      <c r="A179" s="1" t="s">
        <v>93</v>
      </c>
      <c r="B179" s="1">
        <v>442002</v>
      </c>
      <c r="C179" s="4">
        <v>45000.829861111109</v>
      </c>
      <c r="D179" s="1" t="s">
        <v>242</v>
      </c>
      <c r="F179" s="1" t="s">
        <v>128</v>
      </c>
      <c r="H179" s="4">
        <v>38829.399085648147</v>
      </c>
      <c r="I179" s="1">
        <v>155.28569999999999</v>
      </c>
      <c r="J179" s="1">
        <v>1038884</v>
      </c>
    </row>
    <row r="180" spans="1:10">
      <c r="A180" s="1" t="s">
        <v>557</v>
      </c>
      <c r="B180" s="1">
        <v>23805021</v>
      </c>
      <c r="C180" s="4">
        <v>45000.84375</v>
      </c>
      <c r="D180" s="1" t="s">
        <v>241</v>
      </c>
      <c r="F180" s="1" t="s">
        <v>135</v>
      </c>
      <c r="H180" s="4">
        <v>43754.781365740739</v>
      </c>
      <c r="I180" s="1">
        <v>2.2856999999999998</v>
      </c>
      <c r="J180" s="1">
        <v>1556</v>
      </c>
    </row>
    <row r="181" spans="1:10">
      <c r="A181" s="1" t="s">
        <v>558</v>
      </c>
      <c r="B181" s="1">
        <v>58453206</v>
      </c>
      <c r="C181" s="4">
        <v>45000.852777777778</v>
      </c>
      <c r="D181" s="1" t="s">
        <v>128</v>
      </c>
      <c r="F181" s="1" t="s">
        <v>140</v>
      </c>
      <c r="H181" s="4">
        <v>44442.930358796293</v>
      </c>
      <c r="I181" s="1">
        <v>283</v>
      </c>
      <c r="J181" s="1">
        <v>402</v>
      </c>
    </row>
    <row r="182" spans="1:10">
      <c r="A182" s="1" t="s">
        <v>53</v>
      </c>
      <c r="B182" s="1">
        <v>723195</v>
      </c>
      <c r="C182" s="4">
        <v>45000.857638888891</v>
      </c>
      <c r="D182" s="1" t="s">
        <v>559</v>
      </c>
      <c r="F182" s="1" t="s">
        <v>467</v>
      </c>
      <c r="H182" s="4">
        <v>38830.737060185187</v>
      </c>
      <c r="I182" s="1">
        <v>730.57140000000004</v>
      </c>
      <c r="J182" s="1">
        <v>4341855</v>
      </c>
    </row>
    <row r="183" spans="1:10">
      <c r="A183" s="1" t="s">
        <v>560</v>
      </c>
      <c r="B183" s="1">
        <v>7867447</v>
      </c>
      <c r="C183" s="4">
        <v>45000.927777777775</v>
      </c>
      <c r="D183" s="1" t="s">
        <v>315</v>
      </c>
      <c r="F183" s="1" t="s">
        <v>110</v>
      </c>
      <c r="H183" s="4">
        <v>38952.409861111111</v>
      </c>
      <c r="I183" s="1">
        <v>9.2857000000000003</v>
      </c>
      <c r="J183" s="1">
        <v>104972</v>
      </c>
    </row>
    <row r="184" spans="1:10">
      <c r="A184" s="1" t="s">
        <v>561</v>
      </c>
      <c r="B184" s="1">
        <v>16854586</v>
      </c>
      <c r="C184" s="4">
        <v>45000.931250000001</v>
      </c>
      <c r="D184" s="1" t="s">
        <v>562</v>
      </c>
      <c r="F184" s="1" t="s">
        <v>110</v>
      </c>
      <c r="H184" s="4">
        <v>42070.712905092594</v>
      </c>
      <c r="I184" s="1">
        <v>3.4285999999999999</v>
      </c>
      <c r="J184" s="1">
        <v>3579</v>
      </c>
    </row>
    <row r="185" spans="1:10">
      <c r="A185" s="1" t="s">
        <v>21</v>
      </c>
      <c r="B185" s="1">
        <v>62516807</v>
      </c>
      <c r="C185" s="4">
        <v>45000.934027777781</v>
      </c>
      <c r="D185" s="1" t="s">
        <v>129</v>
      </c>
      <c r="F185" s="1" t="s">
        <v>123</v>
      </c>
      <c r="H185" s="4">
        <v>44928.735497685186</v>
      </c>
      <c r="I185" s="1" t="s">
        <v>563</v>
      </c>
      <c r="J185" s="1">
        <v>1007445</v>
      </c>
    </row>
    <row r="186" spans="1:10">
      <c r="A186" s="1" t="s">
        <v>349</v>
      </c>
      <c r="B186" s="1">
        <v>3335322</v>
      </c>
      <c r="C186" s="4">
        <v>45000.938194444447</v>
      </c>
      <c r="D186" s="1" t="s">
        <v>170</v>
      </c>
      <c r="F186" s="1" t="s">
        <v>135</v>
      </c>
      <c r="H186" s="4">
        <v>38859.550543981481</v>
      </c>
      <c r="I186" s="1">
        <v>199</v>
      </c>
      <c r="J186" s="1">
        <v>62385</v>
      </c>
    </row>
    <row r="187" spans="1:10">
      <c r="A187" s="1" t="s">
        <v>28</v>
      </c>
      <c r="B187" s="1">
        <v>61960683</v>
      </c>
      <c r="C187" s="4">
        <v>45000.965277777781</v>
      </c>
      <c r="D187" s="1" t="s">
        <v>564</v>
      </c>
      <c r="F187" s="1" t="s">
        <v>317</v>
      </c>
      <c r="H187" s="4">
        <v>44810.819976851853</v>
      </c>
      <c r="I187" s="1">
        <v>1157.5714</v>
      </c>
      <c r="J187" s="1">
        <v>883691</v>
      </c>
    </row>
    <row r="188" spans="1:10">
      <c r="A188" s="1" t="s">
        <v>565</v>
      </c>
      <c r="B188" s="1">
        <v>60931454</v>
      </c>
      <c r="C188" s="4">
        <v>45000.970833333333</v>
      </c>
      <c r="D188" s="1" t="s">
        <v>292</v>
      </c>
      <c r="F188" s="1" t="s">
        <v>140</v>
      </c>
      <c r="H188" s="4">
        <v>44683.781747685185</v>
      </c>
      <c r="I188" s="1">
        <v>1.5713999999999999</v>
      </c>
      <c r="J188" s="1">
        <v>424</v>
      </c>
    </row>
    <row r="189" spans="1:10">
      <c r="A189" s="1" t="s">
        <v>566</v>
      </c>
      <c r="B189" s="1">
        <v>58112610</v>
      </c>
      <c r="C189" s="4">
        <v>45000.972916666666</v>
      </c>
      <c r="D189" s="1" t="s">
        <v>119</v>
      </c>
      <c r="F189" s="1" t="s">
        <v>127</v>
      </c>
      <c r="H189" s="4">
        <v>44405.913958333331</v>
      </c>
      <c r="I189" s="1">
        <v>1.2857000000000001</v>
      </c>
      <c r="J189" s="1">
        <v>133</v>
      </c>
    </row>
    <row r="190" spans="1:10">
      <c r="A190" s="1" t="s">
        <v>567</v>
      </c>
      <c r="B190" s="1">
        <v>56354232</v>
      </c>
      <c r="C190" s="4">
        <v>45000.973611111112</v>
      </c>
      <c r="D190" s="1" t="s">
        <v>119</v>
      </c>
      <c r="F190" s="1" t="s">
        <v>127</v>
      </c>
      <c r="H190" s="4">
        <v>44272.954861111109</v>
      </c>
      <c r="I190" s="1">
        <v>2.7143000000000002</v>
      </c>
      <c r="J190" s="1">
        <v>1633</v>
      </c>
    </row>
    <row r="191" spans="1:10">
      <c r="A191" s="1" t="s">
        <v>348</v>
      </c>
      <c r="B191" s="1">
        <v>2662995</v>
      </c>
      <c r="C191" s="4">
        <v>45000.996527777781</v>
      </c>
      <c r="D191" s="1" t="s">
        <v>170</v>
      </c>
      <c r="F191" s="1" t="s">
        <v>135</v>
      </c>
      <c r="H191" s="4">
        <v>38850.828425925924</v>
      </c>
      <c r="I191" s="1">
        <v>214.71430000000001</v>
      </c>
      <c r="J191" s="1">
        <v>54436</v>
      </c>
    </row>
    <row r="192" spans="1:10">
      <c r="A192" s="1" t="s">
        <v>250</v>
      </c>
      <c r="B192" s="1">
        <v>9641113</v>
      </c>
      <c r="C192" s="4">
        <v>45001.010416666664</v>
      </c>
      <c r="D192" s="1" t="s">
        <v>170</v>
      </c>
      <c r="F192" s="1" t="s">
        <v>135</v>
      </c>
      <c r="H192" s="4">
        <v>38999.337418981479</v>
      </c>
      <c r="I192" s="1">
        <v>208.8571</v>
      </c>
      <c r="J192" s="1">
        <v>110770</v>
      </c>
    </row>
    <row r="193" spans="1:10">
      <c r="A193" s="1" t="s">
        <v>387</v>
      </c>
      <c r="B193" s="1">
        <v>5253753</v>
      </c>
      <c r="C193" s="4">
        <v>45001.018750000003</v>
      </c>
      <c r="D193" s="1" t="s">
        <v>172</v>
      </c>
      <c r="F193" s="1" t="s">
        <v>135</v>
      </c>
      <c r="H193" s="4">
        <v>38887.589733796296</v>
      </c>
      <c r="I193" s="1">
        <v>177</v>
      </c>
      <c r="J193" s="1">
        <v>49358</v>
      </c>
    </row>
    <row r="194" spans="1:10">
      <c r="A194" s="1" t="s">
        <v>568</v>
      </c>
      <c r="B194" s="1">
        <v>1984798</v>
      </c>
      <c r="C194" s="4">
        <v>45001.021527777775</v>
      </c>
      <c r="D194" s="1" t="s">
        <v>569</v>
      </c>
      <c r="F194" s="1" t="s">
        <v>177</v>
      </c>
      <c r="H194" s="4">
        <v>39142.828425925924</v>
      </c>
      <c r="I194" s="1">
        <v>68.285700000000006</v>
      </c>
      <c r="J194" s="1">
        <v>183651</v>
      </c>
    </row>
    <row r="195" spans="1:10">
      <c r="A195" s="1" t="s">
        <v>340</v>
      </c>
      <c r="B195" s="1">
        <v>5020705</v>
      </c>
      <c r="C195" s="4">
        <v>45001.024305555555</v>
      </c>
      <c r="D195" s="1" t="s">
        <v>170</v>
      </c>
      <c r="F195" s="1" t="s">
        <v>135</v>
      </c>
      <c r="H195" s="4">
        <v>38881.474918981483</v>
      </c>
      <c r="I195" s="1">
        <v>327.42860000000002</v>
      </c>
      <c r="J195" s="1">
        <v>70623</v>
      </c>
    </row>
    <row r="196" spans="1:10">
      <c r="A196" s="1" t="s">
        <v>65</v>
      </c>
      <c r="B196" s="1">
        <v>49845171</v>
      </c>
      <c r="C196" s="4">
        <v>45001.298611111109</v>
      </c>
      <c r="D196" s="1" t="s">
        <v>522</v>
      </c>
      <c r="F196" s="1" t="s">
        <v>121</v>
      </c>
      <c r="H196" s="4">
        <v>43937.658252314817</v>
      </c>
      <c r="I196" s="1">
        <v>339</v>
      </c>
      <c r="J196" s="1">
        <v>208521</v>
      </c>
    </row>
    <row r="197" spans="1:10">
      <c r="A197" s="1" t="s">
        <v>398</v>
      </c>
      <c r="B197" s="1">
        <v>56402555</v>
      </c>
      <c r="C197" s="4">
        <v>45001.397916666669</v>
      </c>
      <c r="D197" s="1" t="s">
        <v>325</v>
      </c>
      <c r="F197" s="1" t="s">
        <v>113</v>
      </c>
      <c r="H197" s="4">
        <v>44274.338506944441</v>
      </c>
      <c r="I197" s="1">
        <v>2</v>
      </c>
      <c r="J197" s="1">
        <v>1874</v>
      </c>
    </row>
    <row r="198" spans="1:10">
      <c r="A198" s="1" t="s">
        <v>570</v>
      </c>
      <c r="B198" s="1">
        <v>56130424</v>
      </c>
      <c r="C198" s="4">
        <v>45001.425000000003</v>
      </c>
      <c r="D198" s="1" t="s">
        <v>165</v>
      </c>
      <c r="F198" s="1" t="s">
        <v>115</v>
      </c>
      <c r="H198" s="4">
        <v>44251.390821759262</v>
      </c>
      <c r="I198" s="1">
        <v>17.428599999999999</v>
      </c>
      <c r="J198" s="1">
        <v>10891</v>
      </c>
    </row>
    <row r="199" spans="1:10">
      <c r="A199" s="1" t="s">
        <v>371</v>
      </c>
      <c r="B199" s="1">
        <v>862954</v>
      </c>
      <c r="C199" s="4">
        <v>45001.456250000003</v>
      </c>
      <c r="D199" s="1" t="s">
        <v>571</v>
      </c>
      <c r="F199" s="1" t="s">
        <v>113</v>
      </c>
      <c r="H199" s="4">
        <v>38831.727881944447</v>
      </c>
      <c r="I199" s="1">
        <v>1032.4286</v>
      </c>
      <c r="J199" s="1">
        <v>5378226</v>
      </c>
    </row>
    <row r="200" spans="1:10">
      <c r="A200" s="1" t="s">
        <v>572</v>
      </c>
      <c r="B200" s="1">
        <v>16405236</v>
      </c>
      <c r="C200" s="4">
        <v>45001.463888888888</v>
      </c>
      <c r="D200" s="1" t="s">
        <v>325</v>
      </c>
      <c r="F200" s="1" t="s">
        <v>113</v>
      </c>
      <c r="H200" s="4">
        <v>41991.638564814813</v>
      </c>
      <c r="I200" s="1">
        <v>1.4286000000000001</v>
      </c>
      <c r="J200" s="1">
        <v>1787</v>
      </c>
    </row>
    <row r="201" spans="1:10">
      <c r="A201" s="1" t="s">
        <v>573</v>
      </c>
      <c r="B201" s="1">
        <v>4476967</v>
      </c>
      <c r="C201" s="4">
        <v>45001.479166666664</v>
      </c>
      <c r="D201" s="1" t="s">
        <v>242</v>
      </c>
      <c r="F201" s="1" t="s">
        <v>128</v>
      </c>
      <c r="H201" s="4">
        <v>39228.2734375</v>
      </c>
      <c r="I201" s="1">
        <v>36.571399999999997</v>
      </c>
      <c r="J201" s="1">
        <v>94378</v>
      </c>
    </row>
    <row r="202" spans="1:10">
      <c r="A202" s="1" t="s">
        <v>73</v>
      </c>
      <c r="B202" s="1">
        <v>56239224</v>
      </c>
      <c r="C202" s="4">
        <v>45001.492361111108</v>
      </c>
      <c r="D202" s="1" t="s">
        <v>129</v>
      </c>
      <c r="F202" s="1" t="s">
        <v>140</v>
      </c>
      <c r="H202" s="4">
        <v>44262.94840277778</v>
      </c>
      <c r="I202" s="1">
        <v>19169</v>
      </c>
      <c r="J202" s="1">
        <v>843005</v>
      </c>
    </row>
    <row r="203" spans="1:10">
      <c r="A203" s="1" t="s">
        <v>574</v>
      </c>
      <c r="B203" s="1">
        <v>3342603</v>
      </c>
      <c r="C203" s="4">
        <v>45001.506249999999</v>
      </c>
      <c r="D203" s="1" t="s">
        <v>575</v>
      </c>
      <c r="F203" s="1" t="s">
        <v>292</v>
      </c>
      <c r="H203" s="4">
        <v>43685.841527777775</v>
      </c>
      <c r="I203" s="1">
        <v>83.857100000000003</v>
      </c>
      <c r="J203" s="1">
        <v>131359</v>
      </c>
    </row>
    <row r="204" spans="1:10">
      <c r="A204" s="1" t="s">
        <v>576</v>
      </c>
      <c r="B204" s="1">
        <v>13387320</v>
      </c>
      <c r="C204" s="4">
        <v>45001.511805555558</v>
      </c>
      <c r="D204" s="1" t="s">
        <v>292</v>
      </c>
      <c r="F204" s="1" t="s">
        <v>123</v>
      </c>
      <c r="H204" s="4">
        <v>41722.573946759258</v>
      </c>
      <c r="I204" s="1">
        <v>56.285699999999999</v>
      </c>
      <c r="J204" s="1">
        <v>183745</v>
      </c>
    </row>
    <row r="205" spans="1:10">
      <c r="A205" s="1" t="s">
        <v>577</v>
      </c>
      <c r="B205" s="1">
        <v>62285111</v>
      </c>
      <c r="C205" s="4">
        <v>45001.575694444444</v>
      </c>
      <c r="D205" s="1" t="s">
        <v>295</v>
      </c>
      <c r="F205" s="1" t="s">
        <v>461</v>
      </c>
      <c r="H205" s="4">
        <v>44882.980497685188</v>
      </c>
      <c r="I205" s="1">
        <v>0.57140000000000002</v>
      </c>
      <c r="J205" s="1">
        <v>58</v>
      </c>
    </row>
    <row r="206" spans="1:10">
      <c r="A206" s="1" t="s">
        <v>318</v>
      </c>
      <c r="B206" s="1">
        <v>62652182</v>
      </c>
      <c r="C206" s="4">
        <v>45001.581250000003</v>
      </c>
      <c r="D206" s="1" t="s">
        <v>167</v>
      </c>
      <c r="F206" s="1" t="s">
        <v>121</v>
      </c>
      <c r="H206" s="4">
        <v>44966.530543981484</v>
      </c>
      <c r="I206" s="1">
        <v>6.2857000000000003</v>
      </c>
      <c r="J206" s="1">
        <v>27</v>
      </c>
    </row>
    <row r="207" spans="1:10">
      <c r="A207" s="1" t="s">
        <v>298</v>
      </c>
      <c r="B207" s="1">
        <v>62652180</v>
      </c>
      <c r="C207" s="4">
        <v>45001.581250000003</v>
      </c>
      <c r="D207" s="1" t="s">
        <v>167</v>
      </c>
      <c r="F207" s="1" t="s">
        <v>121</v>
      </c>
      <c r="H207" s="4">
        <v>44966.5312037037</v>
      </c>
      <c r="I207" s="1">
        <v>3.8571</v>
      </c>
      <c r="J207" s="1">
        <v>23</v>
      </c>
    </row>
    <row r="208" spans="1:10">
      <c r="A208" s="1" t="s">
        <v>578</v>
      </c>
      <c r="B208" s="1">
        <v>3656551</v>
      </c>
      <c r="C208" s="4">
        <v>45001.652777777781</v>
      </c>
      <c r="D208" s="1" t="s">
        <v>579</v>
      </c>
      <c r="F208" s="1" t="s">
        <v>115</v>
      </c>
      <c r="H208" s="4">
        <v>40336.547280092593</v>
      </c>
      <c r="I208" s="1">
        <v>143.42859999999999</v>
      </c>
      <c r="J208" s="1">
        <v>2471658</v>
      </c>
    </row>
    <row r="209" spans="1:10">
      <c r="A209" s="1" t="s">
        <v>580</v>
      </c>
      <c r="B209" s="1">
        <v>62652593</v>
      </c>
      <c r="C209" s="4">
        <v>45001.656944444447</v>
      </c>
      <c r="D209" s="1" t="s">
        <v>167</v>
      </c>
      <c r="F209" s="1" t="s">
        <v>176</v>
      </c>
      <c r="H209" s="4">
        <v>44966.529895833337</v>
      </c>
      <c r="I209" s="1">
        <v>4.1429</v>
      </c>
      <c r="J209" s="1">
        <v>37</v>
      </c>
    </row>
    <row r="210" spans="1:10">
      <c r="A210" s="1" t="s">
        <v>397</v>
      </c>
      <c r="B210" s="1">
        <v>3958497</v>
      </c>
      <c r="C210" s="4">
        <v>45001.684027777781</v>
      </c>
      <c r="D210" s="1" t="s">
        <v>143</v>
      </c>
      <c r="F210" s="1" t="s">
        <v>113</v>
      </c>
      <c r="H210" s="4">
        <v>38866.165266203701</v>
      </c>
      <c r="I210" s="1">
        <v>90.857100000000003</v>
      </c>
      <c r="J210" s="1">
        <v>442148</v>
      </c>
    </row>
    <row r="211" spans="1:10">
      <c r="A211" s="1" t="s">
        <v>581</v>
      </c>
      <c r="B211" s="1">
        <v>62778394</v>
      </c>
      <c r="C211" s="4">
        <v>45001.68472222222</v>
      </c>
      <c r="D211" s="1" t="s">
        <v>325</v>
      </c>
      <c r="F211" s="1" t="s">
        <v>113</v>
      </c>
      <c r="H211" s="4">
        <v>45001.661979166667</v>
      </c>
      <c r="I211" s="1">
        <v>0.1429</v>
      </c>
      <c r="J211" s="1">
        <v>0</v>
      </c>
    </row>
    <row r="212" spans="1:10">
      <c r="A212" s="1" t="s">
        <v>582</v>
      </c>
      <c r="B212" s="1">
        <v>16279748</v>
      </c>
      <c r="C212" s="4">
        <v>45001.732638888891</v>
      </c>
      <c r="D212" s="1" t="s">
        <v>325</v>
      </c>
      <c r="F212" s="1" t="s">
        <v>113</v>
      </c>
      <c r="H212" s="4">
        <v>41978.535162037035</v>
      </c>
      <c r="I212" s="1">
        <v>0.85709999999999997</v>
      </c>
      <c r="J212" s="1">
        <v>471</v>
      </c>
    </row>
    <row r="213" spans="1:10">
      <c r="A213" s="1" t="s">
        <v>583</v>
      </c>
      <c r="B213" s="1">
        <v>56699595</v>
      </c>
      <c r="C213" s="4">
        <v>45001.739583333336</v>
      </c>
      <c r="D213" s="1" t="s">
        <v>129</v>
      </c>
      <c r="F213" s="1" t="s">
        <v>140</v>
      </c>
      <c r="H213" s="4">
        <v>44298.759305555555</v>
      </c>
      <c r="I213" s="1">
        <v>68.571399999999997</v>
      </c>
      <c r="J213" s="1">
        <v>48549</v>
      </c>
    </row>
    <row r="214" spans="1:10">
      <c r="A214" s="1" t="s">
        <v>584</v>
      </c>
      <c r="B214" s="1">
        <v>3010624</v>
      </c>
      <c r="C214" s="4">
        <v>45001.755555555559</v>
      </c>
      <c r="D214" s="1" t="s">
        <v>143</v>
      </c>
      <c r="F214" s="1" t="s">
        <v>296</v>
      </c>
      <c r="H214" s="4">
        <v>38855.440763888888</v>
      </c>
      <c r="I214" s="1">
        <v>13.142899999999999</v>
      </c>
      <c r="J214" s="1">
        <v>39622</v>
      </c>
    </row>
    <row r="215" spans="1:10">
      <c r="A215" s="1" t="s">
        <v>585</v>
      </c>
      <c r="B215" s="1">
        <v>62652142</v>
      </c>
      <c r="C215" s="4">
        <v>45001.775000000001</v>
      </c>
      <c r="D215" s="1" t="s">
        <v>167</v>
      </c>
      <c r="F215" s="1" t="s">
        <v>586</v>
      </c>
      <c r="H215" s="4">
        <v>44966.529293981483</v>
      </c>
      <c r="I215" s="1">
        <v>3.7143000000000002</v>
      </c>
      <c r="J215" s="1">
        <v>30</v>
      </c>
    </row>
    <row r="216" spans="1:10">
      <c r="A216" s="1" t="s">
        <v>587</v>
      </c>
      <c r="B216" s="1">
        <v>62773229</v>
      </c>
      <c r="C216" s="4">
        <v>45001.775000000001</v>
      </c>
      <c r="D216" s="1" t="s">
        <v>169</v>
      </c>
      <c r="F216" s="1" t="s">
        <v>121</v>
      </c>
      <c r="H216" s="4">
        <v>45000.891886574071</v>
      </c>
      <c r="I216" s="1">
        <v>5.4286000000000003</v>
      </c>
      <c r="J216" s="1">
        <v>0</v>
      </c>
    </row>
    <row r="217" spans="1:10">
      <c r="A217" s="1" t="s">
        <v>588</v>
      </c>
      <c r="B217" s="1">
        <v>62748577</v>
      </c>
      <c r="C217" s="4">
        <v>45001.813194444447</v>
      </c>
      <c r="D217" s="1" t="s">
        <v>589</v>
      </c>
      <c r="F217" s="1" t="s">
        <v>461</v>
      </c>
      <c r="H217" s="4">
        <v>44993.692928240744</v>
      </c>
      <c r="I217" s="1">
        <v>3.7143000000000002</v>
      </c>
      <c r="J217" s="1">
        <v>10</v>
      </c>
    </row>
    <row r="218" spans="1:10">
      <c r="A218" s="1" t="s">
        <v>590</v>
      </c>
      <c r="B218" s="1">
        <v>62622544</v>
      </c>
      <c r="C218" s="4">
        <v>45001.825694444444</v>
      </c>
      <c r="D218" s="1" t="s">
        <v>478</v>
      </c>
      <c r="F218" s="1" t="s">
        <v>122</v>
      </c>
      <c r="H218" s="4">
        <v>44958.400243055556</v>
      </c>
      <c r="I218" s="1">
        <v>12.142899999999999</v>
      </c>
      <c r="J218" s="1">
        <v>4377</v>
      </c>
    </row>
    <row r="219" spans="1:10">
      <c r="A219" s="1" t="s">
        <v>591</v>
      </c>
      <c r="B219" s="1">
        <v>62752243</v>
      </c>
      <c r="C219" s="4">
        <v>45001.830555555556</v>
      </c>
      <c r="D219" s="1" t="s">
        <v>450</v>
      </c>
      <c r="F219" s="1" t="s">
        <v>322</v>
      </c>
      <c r="H219" s="4">
        <v>44994.902939814812</v>
      </c>
      <c r="I219" s="1">
        <v>14.2857</v>
      </c>
      <c r="J219" s="1">
        <v>37</v>
      </c>
    </row>
    <row r="220" spans="1:10">
      <c r="A220" s="1" t="s">
        <v>592</v>
      </c>
      <c r="B220" s="1">
        <v>62652581</v>
      </c>
      <c r="C220" s="4">
        <v>45001.831944444442</v>
      </c>
      <c r="D220" s="1" t="s">
        <v>167</v>
      </c>
      <c r="F220" s="1" t="s">
        <v>491</v>
      </c>
      <c r="H220" s="4">
        <v>44966.531805555554</v>
      </c>
      <c r="I220" s="1">
        <v>11.857100000000001</v>
      </c>
      <c r="J220" s="1">
        <v>27</v>
      </c>
    </row>
    <row r="221" spans="1:10">
      <c r="A221" s="1" t="s">
        <v>593</v>
      </c>
      <c r="B221" s="1">
        <v>62778735</v>
      </c>
      <c r="C221" s="4">
        <v>45001.852777777778</v>
      </c>
      <c r="D221" s="1" t="s">
        <v>133</v>
      </c>
      <c r="F221" s="1" t="s">
        <v>119</v>
      </c>
      <c r="H221" s="4">
        <v>45001.714305555557</v>
      </c>
      <c r="I221" s="1">
        <v>1.7142999999999999</v>
      </c>
      <c r="J221" s="1">
        <v>0</v>
      </c>
    </row>
    <row r="222" spans="1:10">
      <c r="A222" s="1" t="s">
        <v>251</v>
      </c>
      <c r="B222" s="1">
        <v>23302773</v>
      </c>
      <c r="C222" s="4">
        <v>45001.856944444444</v>
      </c>
      <c r="D222" s="1" t="s">
        <v>128</v>
      </c>
      <c r="F222" s="1" t="s">
        <v>140</v>
      </c>
      <c r="H222" s="4">
        <v>43519.519166666665</v>
      </c>
      <c r="I222" s="1">
        <v>152.1429</v>
      </c>
      <c r="J222" s="1">
        <v>104038</v>
      </c>
    </row>
    <row r="223" spans="1:10">
      <c r="A223" s="1" t="s">
        <v>594</v>
      </c>
      <c r="B223" s="1">
        <v>10293917</v>
      </c>
      <c r="C223" s="4">
        <v>45001.866666666669</v>
      </c>
      <c r="D223" s="1" t="s">
        <v>112</v>
      </c>
      <c r="F223" s="1" t="s">
        <v>113</v>
      </c>
      <c r="H223" s="4">
        <v>40516.932881944442</v>
      </c>
      <c r="I223" s="1">
        <v>1.1429</v>
      </c>
      <c r="J223" s="1">
        <v>4916</v>
      </c>
    </row>
    <row r="224" spans="1:10">
      <c r="A224" s="1" t="s">
        <v>595</v>
      </c>
      <c r="B224" s="1">
        <v>62779985</v>
      </c>
      <c r="C224" s="4">
        <v>45001.866666666669</v>
      </c>
      <c r="D224" s="1" t="s">
        <v>118</v>
      </c>
      <c r="F224" s="1" t="s">
        <v>113</v>
      </c>
      <c r="H224" s="4">
        <v>45001.837025462963</v>
      </c>
      <c r="I224" s="1">
        <v>1.1429</v>
      </c>
      <c r="J224" s="1">
        <v>0</v>
      </c>
    </row>
    <row r="225" spans="1:10">
      <c r="A225" s="1" t="s">
        <v>596</v>
      </c>
      <c r="B225" s="1">
        <v>57105369</v>
      </c>
      <c r="C225" s="4">
        <v>45001.888888888891</v>
      </c>
      <c r="D225" s="1" t="s">
        <v>325</v>
      </c>
      <c r="F225" s="1" t="s">
        <v>113</v>
      </c>
      <c r="H225" s="4">
        <v>44343.392233796294</v>
      </c>
      <c r="I225" s="1">
        <v>4.2857000000000003</v>
      </c>
      <c r="J225" s="1">
        <v>999</v>
      </c>
    </row>
    <row r="226" spans="1:10">
      <c r="A226" s="1" t="s">
        <v>61</v>
      </c>
      <c r="B226" s="1">
        <v>9564229</v>
      </c>
      <c r="C226" s="4">
        <v>45001.890972222223</v>
      </c>
      <c r="D226" s="1" t="s">
        <v>242</v>
      </c>
      <c r="F226" s="1" t="s">
        <v>128</v>
      </c>
      <c r="H226" s="4">
        <v>39416.787604166668</v>
      </c>
      <c r="I226" s="1">
        <v>419.71429999999998</v>
      </c>
      <c r="J226" s="1">
        <v>1528924</v>
      </c>
    </row>
    <row r="227" spans="1:10">
      <c r="A227" s="1" t="s">
        <v>597</v>
      </c>
      <c r="B227" s="1">
        <v>12035759</v>
      </c>
      <c r="C227" s="4">
        <v>45001.909722222219</v>
      </c>
      <c r="D227" s="1" t="s">
        <v>127</v>
      </c>
      <c r="F227" s="1" t="s">
        <v>119</v>
      </c>
      <c r="H227" s="4">
        <v>40986.257222222222</v>
      </c>
      <c r="I227" s="1">
        <v>16.857099999999999</v>
      </c>
      <c r="J227" s="1">
        <v>50525</v>
      </c>
    </row>
    <row r="228" spans="1:10">
      <c r="A228" s="1" t="s">
        <v>351</v>
      </c>
      <c r="B228" s="1">
        <v>2396957</v>
      </c>
      <c r="C228" s="4">
        <v>45001.915277777778</v>
      </c>
      <c r="D228" s="1" t="s">
        <v>170</v>
      </c>
      <c r="F228" s="1" t="s">
        <v>135</v>
      </c>
      <c r="H228" s="4">
        <v>38847.679560185185</v>
      </c>
      <c r="I228" s="1">
        <v>149.57140000000001</v>
      </c>
      <c r="J228" s="1">
        <v>55645</v>
      </c>
    </row>
    <row r="229" spans="1:10">
      <c r="A229" s="1" t="s">
        <v>598</v>
      </c>
      <c r="B229" s="1">
        <v>62759213</v>
      </c>
      <c r="C229" s="4">
        <v>45001.935416666667</v>
      </c>
      <c r="D229" s="1" t="s">
        <v>123</v>
      </c>
      <c r="F229" s="1" t="s">
        <v>129</v>
      </c>
      <c r="H229" s="4">
        <v>44997.936608796299</v>
      </c>
      <c r="I229" s="1">
        <v>11.857100000000001</v>
      </c>
      <c r="J229" s="1">
        <v>4</v>
      </c>
    </row>
    <row r="230" spans="1:10">
      <c r="A230" s="1" t="s">
        <v>156</v>
      </c>
      <c r="B230" s="1">
        <v>1003263</v>
      </c>
      <c r="C230" s="4">
        <v>45001.952777777777</v>
      </c>
      <c r="D230" s="1" t="s">
        <v>111</v>
      </c>
      <c r="F230" s="1" t="s">
        <v>324</v>
      </c>
      <c r="H230" s="4">
        <v>40767.07849537037</v>
      </c>
      <c r="I230" s="1">
        <v>115.4286</v>
      </c>
      <c r="J230" s="1">
        <v>286947</v>
      </c>
    </row>
    <row r="231" spans="1:10">
      <c r="A231" s="1" t="s">
        <v>599</v>
      </c>
      <c r="B231" s="1">
        <v>56909506</v>
      </c>
      <c r="C231" s="4">
        <v>45001.953472222223</v>
      </c>
      <c r="D231" s="1" t="s">
        <v>119</v>
      </c>
      <c r="F231" s="1" t="s">
        <v>127</v>
      </c>
      <c r="H231" s="4">
        <v>44320.955694444441</v>
      </c>
      <c r="I231" s="1">
        <v>1.8571</v>
      </c>
      <c r="J231" s="1">
        <v>269</v>
      </c>
    </row>
    <row r="232" spans="1:10">
      <c r="A232" s="1" t="s">
        <v>600</v>
      </c>
      <c r="B232" s="1">
        <v>56802241</v>
      </c>
      <c r="C232" s="4">
        <v>45001.95416666667</v>
      </c>
      <c r="D232" s="1" t="s">
        <v>119</v>
      </c>
      <c r="F232" s="1" t="s">
        <v>127</v>
      </c>
      <c r="H232" s="4">
        <v>44308.445891203701</v>
      </c>
      <c r="I232" s="1">
        <v>2.7143000000000002</v>
      </c>
      <c r="J232" s="1">
        <v>1258</v>
      </c>
    </row>
    <row r="233" spans="1:10">
      <c r="A233" s="1" t="s">
        <v>601</v>
      </c>
      <c r="B233" s="1">
        <v>4749556</v>
      </c>
      <c r="C233" s="4">
        <v>45001.960416666669</v>
      </c>
      <c r="D233" s="1" t="s">
        <v>116</v>
      </c>
      <c r="F233" s="1" t="s">
        <v>117</v>
      </c>
      <c r="H233" s="4">
        <v>40575.911435185182</v>
      </c>
      <c r="I233" s="1">
        <v>31.571400000000001</v>
      </c>
      <c r="J233" s="1">
        <v>37670</v>
      </c>
    </row>
    <row r="234" spans="1:10">
      <c r="A234" s="1" t="s">
        <v>394</v>
      </c>
      <c r="B234" s="1">
        <v>62726664</v>
      </c>
      <c r="C234" s="4">
        <v>45001.961111111108</v>
      </c>
      <c r="D234" s="1" t="s">
        <v>166</v>
      </c>
      <c r="F234" s="1" t="s">
        <v>294</v>
      </c>
      <c r="H234" s="4">
        <v>44986.8049537037</v>
      </c>
      <c r="I234" s="1">
        <v>116.5714</v>
      </c>
      <c r="J234" s="1">
        <v>734</v>
      </c>
    </row>
    <row r="235" spans="1:10">
      <c r="A235" s="1" t="s">
        <v>602</v>
      </c>
      <c r="B235" s="1">
        <v>17043547</v>
      </c>
      <c r="C235" s="4">
        <v>45001.961805555555</v>
      </c>
      <c r="D235" s="1" t="s">
        <v>131</v>
      </c>
      <c r="F235" s="1" t="s">
        <v>117</v>
      </c>
      <c r="H235" s="4">
        <v>42095.996747685182</v>
      </c>
      <c r="I235" s="1">
        <v>11.571400000000001</v>
      </c>
      <c r="J235" s="1">
        <v>10770</v>
      </c>
    </row>
    <row r="236" spans="1:10">
      <c r="A236" s="1" t="s">
        <v>603</v>
      </c>
      <c r="B236" s="1">
        <v>5490665</v>
      </c>
      <c r="C236" s="4">
        <v>45001.970138888886</v>
      </c>
      <c r="D236" s="1" t="s">
        <v>128</v>
      </c>
      <c r="F236" s="1" t="s">
        <v>140</v>
      </c>
      <c r="H236" s="4">
        <v>40697.0312037037</v>
      </c>
      <c r="I236" s="1">
        <v>39.571399999999997</v>
      </c>
      <c r="J236" s="1">
        <v>412804</v>
      </c>
    </row>
    <row r="237" spans="1:10">
      <c r="A237" s="1" t="s">
        <v>604</v>
      </c>
      <c r="B237" s="1">
        <v>53587293</v>
      </c>
      <c r="C237" s="4">
        <v>45001.979166666664</v>
      </c>
      <c r="D237" s="1" t="s">
        <v>129</v>
      </c>
      <c r="F237" s="1" t="s">
        <v>140</v>
      </c>
      <c r="H237" s="4">
        <v>44083.490057870367</v>
      </c>
      <c r="I237" s="1">
        <v>46.571399999999997</v>
      </c>
      <c r="J237" s="1">
        <v>18091</v>
      </c>
    </row>
    <row r="238" spans="1:10">
      <c r="A238" s="1" t="s">
        <v>605</v>
      </c>
      <c r="B238" s="1">
        <v>18829750</v>
      </c>
      <c r="C238" s="4">
        <v>45001.989583333336</v>
      </c>
      <c r="D238" s="1" t="s">
        <v>130</v>
      </c>
      <c r="F238" s="1" t="s">
        <v>127</v>
      </c>
      <c r="H238" s="4">
        <v>42321.018599537034</v>
      </c>
      <c r="I238" s="1">
        <v>11.142899999999999</v>
      </c>
      <c r="J238" s="1">
        <v>16136</v>
      </c>
    </row>
    <row r="239" spans="1:10">
      <c r="A239" s="1" t="s">
        <v>606</v>
      </c>
      <c r="B239" s="1">
        <v>22800780</v>
      </c>
      <c r="C239" s="4">
        <v>45002.35</v>
      </c>
      <c r="D239" s="1" t="s">
        <v>478</v>
      </c>
      <c r="F239" s="1" t="s">
        <v>122</v>
      </c>
      <c r="H239" s="4">
        <v>43321.384722222225</v>
      </c>
      <c r="I239" s="1">
        <v>20.142900000000001</v>
      </c>
      <c r="J239" s="1">
        <v>352156</v>
      </c>
    </row>
    <row r="240" spans="1:10">
      <c r="A240" s="1" t="s">
        <v>379</v>
      </c>
      <c r="B240" s="1">
        <v>2957879</v>
      </c>
      <c r="C240" s="4">
        <v>45002.361111111109</v>
      </c>
      <c r="D240" s="1" t="s">
        <v>143</v>
      </c>
      <c r="F240" s="1" t="s">
        <v>113</v>
      </c>
      <c r="H240" s="4">
        <v>38854.717118055552</v>
      </c>
      <c r="I240" s="1">
        <v>101.1429</v>
      </c>
      <c r="J240" s="1">
        <v>427209</v>
      </c>
    </row>
    <row r="241" spans="1:10">
      <c r="A241" s="1" t="s">
        <v>391</v>
      </c>
      <c r="B241" s="1">
        <v>4718498</v>
      </c>
      <c r="C241" s="4">
        <v>45002.361111111109</v>
      </c>
      <c r="D241" s="1" t="s">
        <v>143</v>
      </c>
      <c r="F241" s="1" t="s">
        <v>113</v>
      </c>
      <c r="H241" s="4">
        <v>38874.708344907405</v>
      </c>
      <c r="I241" s="1">
        <v>12.857100000000001</v>
      </c>
      <c r="J241" s="1">
        <v>42668</v>
      </c>
    </row>
    <row r="242" spans="1:10">
      <c r="A242" s="1" t="s">
        <v>607</v>
      </c>
      <c r="B242" s="1">
        <v>62706502</v>
      </c>
      <c r="C242" s="4">
        <v>45002.361111111109</v>
      </c>
      <c r="D242" s="1" t="s">
        <v>174</v>
      </c>
      <c r="F242" s="1" t="s">
        <v>113</v>
      </c>
      <c r="H242" s="4">
        <v>44980.875057870369</v>
      </c>
      <c r="I242" s="1">
        <v>0.85709999999999997</v>
      </c>
      <c r="J242" s="1">
        <v>11</v>
      </c>
    </row>
    <row r="243" spans="1:10">
      <c r="A243" s="1" t="s">
        <v>608</v>
      </c>
      <c r="B243" s="1">
        <v>62756740</v>
      </c>
      <c r="C243" s="4">
        <v>45002.361805555556</v>
      </c>
      <c r="D243" s="1" t="s">
        <v>325</v>
      </c>
      <c r="F243" s="1" t="s">
        <v>113</v>
      </c>
      <c r="H243" s="4">
        <v>44996.742893518516</v>
      </c>
      <c r="I243" s="1">
        <v>0.28570000000000001</v>
      </c>
      <c r="J243" s="1">
        <v>0</v>
      </c>
    </row>
    <row r="244" spans="1:10">
      <c r="A244" s="1" t="s">
        <v>609</v>
      </c>
      <c r="B244" s="1">
        <v>62756739</v>
      </c>
      <c r="C244" s="4">
        <v>45002.361805555556</v>
      </c>
      <c r="D244" s="1" t="s">
        <v>325</v>
      </c>
      <c r="F244" s="1" t="s">
        <v>113</v>
      </c>
      <c r="H244" s="4">
        <v>44996.757476851853</v>
      </c>
      <c r="I244" s="1">
        <v>0.57140000000000002</v>
      </c>
      <c r="J244" s="1">
        <v>0</v>
      </c>
    </row>
    <row r="245" spans="1:10">
      <c r="A245" s="1" t="s">
        <v>610</v>
      </c>
      <c r="B245" s="1">
        <v>62763055</v>
      </c>
      <c r="C245" s="4">
        <v>45002.363194444442</v>
      </c>
      <c r="D245" s="1" t="s">
        <v>325</v>
      </c>
      <c r="F245" s="1" t="s">
        <v>113</v>
      </c>
      <c r="H245" s="4">
        <v>44998.984432870369</v>
      </c>
      <c r="I245" s="1">
        <v>0.42859999999999998</v>
      </c>
      <c r="J245" s="1">
        <v>0</v>
      </c>
    </row>
    <row r="246" spans="1:10">
      <c r="A246" s="1" t="s">
        <v>611</v>
      </c>
      <c r="B246" s="1">
        <v>60085950</v>
      </c>
      <c r="C246" s="4">
        <v>45002.420138888891</v>
      </c>
      <c r="D246" s="1" t="s">
        <v>612</v>
      </c>
      <c r="F246" s="1" t="s">
        <v>322</v>
      </c>
      <c r="H246" s="4">
        <v>44604.461354166669</v>
      </c>
      <c r="I246" s="1">
        <v>113.71429999999999</v>
      </c>
      <c r="J246" s="1">
        <v>40489</v>
      </c>
    </row>
    <row r="247" spans="1:10">
      <c r="A247" s="1" t="s">
        <v>613</v>
      </c>
      <c r="B247" s="1">
        <v>56994205</v>
      </c>
      <c r="C247" s="4">
        <v>45002.42291666667</v>
      </c>
      <c r="D247" s="1" t="s">
        <v>134</v>
      </c>
      <c r="F247" s="1" t="s">
        <v>461</v>
      </c>
      <c r="H247" s="4">
        <v>44330.699791666666</v>
      </c>
      <c r="I247" s="1">
        <v>2.1429</v>
      </c>
      <c r="J247" s="1">
        <v>460</v>
      </c>
    </row>
    <row r="248" spans="1:10">
      <c r="A248" s="1" t="s">
        <v>614</v>
      </c>
      <c r="B248" s="1">
        <v>56130426</v>
      </c>
      <c r="C248" s="4">
        <v>45002.427777777775</v>
      </c>
      <c r="D248" s="1" t="s">
        <v>165</v>
      </c>
      <c r="F248" s="1" t="s">
        <v>115</v>
      </c>
      <c r="H248" s="4">
        <v>44251.401712962965</v>
      </c>
      <c r="I248" s="1">
        <v>30.714300000000001</v>
      </c>
      <c r="J248" s="1">
        <v>18523</v>
      </c>
    </row>
    <row r="249" spans="1:10">
      <c r="A249" s="1" t="s">
        <v>198</v>
      </c>
      <c r="B249" s="1">
        <v>2485652</v>
      </c>
      <c r="C249" s="4">
        <v>45002.488194444442</v>
      </c>
      <c r="D249" s="1" t="s">
        <v>615</v>
      </c>
      <c r="F249" s="1" t="s">
        <v>136</v>
      </c>
      <c r="H249" s="4">
        <v>40670.890972222223</v>
      </c>
      <c r="I249" s="1">
        <v>329.71429999999998</v>
      </c>
      <c r="J249" s="1">
        <v>939670</v>
      </c>
    </row>
    <row r="250" spans="1:10">
      <c r="A250" s="1" t="s">
        <v>616</v>
      </c>
      <c r="B250" s="1">
        <v>58912663</v>
      </c>
      <c r="C250" s="4">
        <v>45002.493750000001</v>
      </c>
      <c r="D250" s="1" t="s">
        <v>325</v>
      </c>
      <c r="F250" s="1" t="s">
        <v>113</v>
      </c>
      <c r="H250" s="4">
        <v>44487.68644675926</v>
      </c>
      <c r="I250" s="1">
        <v>0.71430000000000005</v>
      </c>
      <c r="J250" s="1">
        <v>194</v>
      </c>
    </row>
    <row r="251" spans="1:10">
      <c r="A251" s="1" t="s">
        <v>617</v>
      </c>
      <c r="B251" s="1">
        <v>62756741</v>
      </c>
      <c r="C251" s="4">
        <v>45002.493750000001</v>
      </c>
      <c r="D251" s="1" t="s">
        <v>325</v>
      </c>
      <c r="F251" s="1" t="s">
        <v>113</v>
      </c>
      <c r="H251" s="4">
        <v>44996.774675925924</v>
      </c>
      <c r="I251" s="1">
        <v>0.28570000000000001</v>
      </c>
      <c r="J251" s="1">
        <v>2</v>
      </c>
    </row>
    <row r="252" spans="1:10">
      <c r="A252" s="1" t="s">
        <v>618</v>
      </c>
      <c r="B252" s="1">
        <v>62763008</v>
      </c>
      <c r="C252" s="4">
        <v>45002.493750000001</v>
      </c>
      <c r="D252" s="1" t="s">
        <v>325</v>
      </c>
      <c r="F252" s="1" t="s">
        <v>113</v>
      </c>
      <c r="H252" s="4">
        <v>44998.968298611115</v>
      </c>
      <c r="I252" s="1">
        <v>0.42859999999999998</v>
      </c>
      <c r="J252" s="1">
        <v>0</v>
      </c>
    </row>
    <row r="253" spans="1:10">
      <c r="A253" s="1" t="s">
        <v>619</v>
      </c>
      <c r="B253" s="1">
        <v>56855385</v>
      </c>
      <c r="C253" s="4">
        <v>45002.493750000001</v>
      </c>
      <c r="D253" s="1" t="s">
        <v>325</v>
      </c>
      <c r="F253" s="1" t="s">
        <v>113</v>
      </c>
      <c r="H253" s="4">
        <v>44314.458807870367</v>
      </c>
      <c r="I253" s="1">
        <v>2.1429</v>
      </c>
      <c r="J253" s="1">
        <v>825</v>
      </c>
    </row>
    <row r="254" spans="1:10">
      <c r="A254" s="1" t="s">
        <v>620</v>
      </c>
      <c r="B254" s="1">
        <v>1405024</v>
      </c>
      <c r="C254" s="4">
        <v>45002.503472222219</v>
      </c>
      <c r="D254" s="1" t="s">
        <v>113</v>
      </c>
      <c r="F254" s="1">
        <v>975551931</v>
      </c>
      <c r="H254" s="4">
        <v>41141.391817129632</v>
      </c>
      <c r="I254" s="1">
        <v>3.1429</v>
      </c>
      <c r="J254" s="1">
        <v>10051</v>
      </c>
    </row>
    <row r="255" spans="1:10">
      <c r="A255" s="1" t="s">
        <v>621</v>
      </c>
      <c r="B255" s="1">
        <v>8358079</v>
      </c>
      <c r="C255" s="4">
        <v>45002.503472222219</v>
      </c>
      <c r="D255" s="1" t="s">
        <v>113</v>
      </c>
      <c r="F255" s="1">
        <v>975551931</v>
      </c>
      <c r="H255" s="4">
        <v>40837.942361111112</v>
      </c>
      <c r="I255" s="1">
        <v>1</v>
      </c>
      <c r="J255" s="1">
        <v>4452</v>
      </c>
    </row>
    <row r="256" spans="1:10">
      <c r="A256" s="1" t="s">
        <v>622</v>
      </c>
      <c r="B256" s="1">
        <v>8467888</v>
      </c>
      <c r="C256" s="4">
        <v>45002.503472222219</v>
      </c>
      <c r="D256" s="1" t="s">
        <v>113</v>
      </c>
      <c r="F256" s="1">
        <v>975551931</v>
      </c>
      <c r="H256" s="4">
        <v>38963.480081018519</v>
      </c>
      <c r="I256" s="1">
        <v>13.142899999999999</v>
      </c>
      <c r="J256" s="1">
        <v>31632</v>
      </c>
    </row>
    <row r="257" spans="1:10">
      <c r="A257" s="1" t="s">
        <v>623</v>
      </c>
      <c r="B257" s="1">
        <v>7507001</v>
      </c>
      <c r="C257" s="4">
        <v>45002.503472222219</v>
      </c>
      <c r="D257" s="1" t="s">
        <v>113</v>
      </c>
      <c r="F257" s="1">
        <v>975551931</v>
      </c>
      <c r="H257" s="4">
        <v>40488.580393518518</v>
      </c>
      <c r="I257" s="1">
        <v>1.8571</v>
      </c>
      <c r="J257" s="1">
        <v>8160</v>
      </c>
    </row>
    <row r="258" spans="1:10">
      <c r="A258" s="1" t="s">
        <v>624</v>
      </c>
      <c r="B258" s="1">
        <v>2116390</v>
      </c>
      <c r="C258" s="4">
        <v>45002.503472222219</v>
      </c>
      <c r="D258" s="1" t="s">
        <v>113</v>
      </c>
      <c r="F258" s="1">
        <v>975551931</v>
      </c>
      <c r="H258" s="4">
        <v>41150.385937500003</v>
      </c>
      <c r="I258" s="1">
        <v>1.7142999999999999</v>
      </c>
      <c r="J258" s="1">
        <v>3278</v>
      </c>
    </row>
    <row r="259" spans="1:10">
      <c r="A259" s="1" t="s">
        <v>625</v>
      </c>
      <c r="B259" s="1">
        <v>62764056</v>
      </c>
      <c r="C259" s="4">
        <v>45002.504166666666</v>
      </c>
      <c r="D259" s="1" t="s">
        <v>113</v>
      </c>
      <c r="F259" s="1">
        <v>975551931</v>
      </c>
      <c r="H259" s="4">
        <v>44999.45684027778</v>
      </c>
      <c r="I259" s="1">
        <v>4</v>
      </c>
      <c r="J259" s="1">
        <v>0</v>
      </c>
    </row>
    <row r="260" spans="1:10">
      <c r="A260" s="1" t="s">
        <v>626</v>
      </c>
      <c r="B260" s="1">
        <v>8467870</v>
      </c>
      <c r="C260" s="4">
        <v>45002.504166666666</v>
      </c>
      <c r="D260" s="1" t="s">
        <v>113</v>
      </c>
      <c r="F260" s="1">
        <v>975551931</v>
      </c>
      <c r="H260" s="4">
        <v>38963.479872685188</v>
      </c>
      <c r="I260" s="1">
        <v>12.142899999999999</v>
      </c>
      <c r="J260" s="1">
        <v>44021</v>
      </c>
    </row>
    <row r="261" spans="1:10">
      <c r="A261" s="1" t="s">
        <v>627</v>
      </c>
      <c r="B261" s="1">
        <v>1040520</v>
      </c>
      <c r="C261" s="4">
        <v>45002.517361111109</v>
      </c>
      <c r="D261" s="1" t="s">
        <v>315</v>
      </c>
      <c r="F261" s="1" t="s">
        <v>110</v>
      </c>
      <c r="H261" s="4">
        <v>38833.453969907408</v>
      </c>
      <c r="I261" s="1">
        <v>19.142900000000001</v>
      </c>
      <c r="J261" s="1">
        <v>145391</v>
      </c>
    </row>
    <row r="262" spans="1:10">
      <c r="A262" s="1" t="s">
        <v>628</v>
      </c>
      <c r="B262" s="1">
        <v>53651305</v>
      </c>
      <c r="C262" s="4">
        <v>45002.550694444442</v>
      </c>
      <c r="D262" s="1" t="s">
        <v>325</v>
      </c>
      <c r="F262" s="1" t="s">
        <v>113</v>
      </c>
      <c r="H262" s="4">
        <v>44086.825069444443</v>
      </c>
      <c r="I262" s="1">
        <v>0.42859999999999998</v>
      </c>
      <c r="J262" s="1">
        <v>148</v>
      </c>
    </row>
    <row r="263" spans="1:10">
      <c r="A263" s="1" t="s">
        <v>629</v>
      </c>
      <c r="B263" s="1">
        <v>62653229</v>
      </c>
      <c r="C263" s="4">
        <v>45002.609027777777</v>
      </c>
      <c r="D263" s="1" t="s">
        <v>167</v>
      </c>
      <c r="F263" s="1" t="s">
        <v>176</v>
      </c>
      <c r="H263" s="4">
        <v>44966.63790509259</v>
      </c>
      <c r="I263" s="1">
        <v>2.2856999999999998</v>
      </c>
      <c r="J263" s="1">
        <v>54</v>
      </c>
    </row>
    <row r="264" spans="1:10">
      <c r="A264" s="1" t="s">
        <v>630</v>
      </c>
      <c r="B264" s="1">
        <v>62653035</v>
      </c>
      <c r="C264" s="4">
        <v>45002.609722222223</v>
      </c>
      <c r="D264" s="1" t="s">
        <v>167</v>
      </c>
      <c r="F264" s="1" t="s">
        <v>176</v>
      </c>
      <c r="H264" s="4">
        <v>44966.619479166664</v>
      </c>
      <c r="I264" s="1">
        <v>2.8571</v>
      </c>
      <c r="J264" s="1">
        <v>62</v>
      </c>
    </row>
    <row r="265" spans="1:10">
      <c r="A265" s="1" t="s">
        <v>631</v>
      </c>
      <c r="B265" s="1">
        <v>62656300</v>
      </c>
      <c r="C265" s="4">
        <v>45002.609722222223</v>
      </c>
      <c r="D265" s="1" t="s">
        <v>167</v>
      </c>
      <c r="F265" s="1" t="s">
        <v>176</v>
      </c>
      <c r="H265" s="4">
        <v>44967.445497685185</v>
      </c>
      <c r="I265" s="1">
        <v>1.2857000000000001</v>
      </c>
      <c r="J265" s="1">
        <v>42</v>
      </c>
    </row>
    <row r="266" spans="1:10">
      <c r="A266" s="1" t="s">
        <v>632</v>
      </c>
      <c r="B266" s="1">
        <v>62656292</v>
      </c>
      <c r="C266" s="4">
        <v>45002.609722222223</v>
      </c>
      <c r="D266" s="1" t="s">
        <v>167</v>
      </c>
      <c r="F266" s="1" t="s">
        <v>176</v>
      </c>
      <c r="H266" s="4">
        <v>44967.440011574072</v>
      </c>
      <c r="I266" s="1">
        <v>5.1429</v>
      </c>
      <c r="J266" s="1">
        <v>72</v>
      </c>
    </row>
    <row r="267" spans="1:10">
      <c r="A267" s="1" t="s">
        <v>633</v>
      </c>
      <c r="B267" s="1">
        <v>53254597</v>
      </c>
      <c r="C267" s="4">
        <v>45002.65625</v>
      </c>
      <c r="D267" s="1" t="s">
        <v>634</v>
      </c>
      <c r="F267" s="1" t="s">
        <v>130</v>
      </c>
      <c r="H267" s="4">
        <v>44058.369525462964</v>
      </c>
      <c r="I267" s="1">
        <v>2.1429</v>
      </c>
      <c r="J267" s="1">
        <v>372</v>
      </c>
    </row>
    <row r="268" spans="1:10">
      <c r="A268" s="1" t="s">
        <v>43</v>
      </c>
      <c r="B268" s="1">
        <v>62667207</v>
      </c>
      <c r="C268" s="4">
        <v>45002.681944444441</v>
      </c>
      <c r="D268" s="1" t="s">
        <v>167</v>
      </c>
      <c r="F268" s="1" t="s">
        <v>294</v>
      </c>
      <c r="H268" s="4">
        <v>44970.531400462962</v>
      </c>
      <c r="I268" s="1">
        <v>10.142899999999999</v>
      </c>
      <c r="J268" s="1">
        <v>41</v>
      </c>
    </row>
    <row r="269" spans="1:10">
      <c r="A269" s="1" t="s">
        <v>358</v>
      </c>
      <c r="B269" s="1">
        <v>7648355</v>
      </c>
      <c r="C269" s="4">
        <v>45002.692361111112</v>
      </c>
      <c r="D269" s="1" t="s">
        <v>125</v>
      </c>
      <c r="F269" s="1" t="s">
        <v>145</v>
      </c>
      <c r="H269" s="4">
        <v>40610.929143518515</v>
      </c>
      <c r="I269" s="1">
        <v>75.285700000000006</v>
      </c>
      <c r="J269" s="1">
        <v>902565</v>
      </c>
    </row>
    <row r="270" spans="1:10">
      <c r="A270" s="1" t="s">
        <v>76</v>
      </c>
      <c r="B270" s="1">
        <v>17910867</v>
      </c>
      <c r="C270" s="4">
        <v>45002.693055555559</v>
      </c>
      <c r="D270" s="1" t="s">
        <v>299</v>
      </c>
      <c r="F270" s="1" t="s">
        <v>145</v>
      </c>
      <c r="H270" s="4">
        <v>42181.916608796295</v>
      </c>
      <c r="I270" s="1">
        <v>954.57140000000004</v>
      </c>
      <c r="J270" s="1">
        <v>1666857</v>
      </c>
    </row>
    <row r="271" spans="1:10">
      <c r="A271" s="1" t="s">
        <v>635</v>
      </c>
      <c r="B271" s="1">
        <v>62724350</v>
      </c>
      <c r="C271" s="4">
        <v>45002.694444444445</v>
      </c>
      <c r="D271" s="1" t="s">
        <v>291</v>
      </c>
      <c r="F271" s="1" t="s">
        <v>145</v>
      </c>
      <c r="H271" s="4">
        <v>44986.405370370368</v>
      </c>
      <c r="I271" s="1">
        <v>63.571399999999997</v>
      </c>
      <c r="J271" s="1">
        <v>451</v>
      </c>
    </row>
    <row r="272" spans="1:10">
      <c r="A272" s="1" t="s">
        <v>636</v>
      </c>
      <c r="B272" s="1">
        <v>20124268</v>
      </c>
      <c r="C272" s="4">
        <v>45002.710416666669</v>
      </c>
      <c r="D272" s="1" t="s">
        <v>129</v>
      </c>
      <c r="F272" s="1" t="s">
        <v>128</v>
      </c>
      <c r="H272" s="4">
        <v>42647.828483796293</v>
      </c>
      <c r="I272" s="1">
        <v>315.71429999999998</v>
      </c>
      <c r="J272" s="1">
        <v>2867198</v>
      </c>
    </row>
    <row r="273" spans="1:10">
      <c r="A273" s="1" t="s">
        <v>637</v>
      </c>
      <c r="B273" s="1">
        <v>2853210</v>
      </c>
      <c r="C273" s="4">
        <v>45002.718055555553</v>
      </c>
      <c r="D273" s="1" t="s">
        <v>116</v>
      </c>
      <c r="F273" s="1" t="s">
        <v>117</v>
      </c>
      <c r="H273" s="4">
        <v>39596.38925925926</v>
      </c>
      <c r="I273" s="1">
        <v>8.4285999999999994</v>
      </c>
      <c r="J273" s="1">
        <v>47727</v>
      </c>
    </row>
    <row r="274" spans="1:10">
      <c r="A274" s="1" t="s">
        <v>55</v>
      </c>
      <c r="B274" s="1">
        <v>4197723</v>
      </c>
      <c r="C274" s="4">
        <v>45002.722916666666</v>
      </c>
      <c r="D274" s="1" t="s">
        <v>132</v>
      </c>
      <c r="F274" s="1" t="s">
        <v>117</v>
      </c>
      <c r="H274" s="4">
        <v>38867.859143518515</v>
      </c>
      <c r="I274" s="1">
        <v>8629.4285999999993</v>
      </c>
      <c r="J274" s="1">
        <v>5419416</v>
      </c>
    </row>
    <row r="275" spans="1:10">
      <c r="A275" s="1" t="s">
        <v>638</v>
      </c>
      <c r="B275" s="1">
        <v>2896470</v>
      </c>
      <c r="C275" s="4">
        <v>45002.724999999999</v>
      </c>
      <c r="D275" s="1" t="s">
        <v>132</v>
      </c>
      <c r="F275" s="1" t="s">
        <v>639</v>
      </c>
      <c r="H275" s="4">
        <v>41390.668993055559</v>
      </c>
      <c r="I275" s="1">
        <v>12</v>
      </c>
      <c r="J275" s="1">
        <v>38179</v>
      </c>
    </row>
    <row r="276" spans="1:10">
      <c r="A276" s="1" t="s">
        <v>640</v>
      </c>
      <c r="B276" s="1">
        <v>62763058</v>
      </c>
      <c r="C276" s="4">
        <v>45002.725694444445</v>
      </c>
      <c r="D276" s="1" t="s">
        <v>169</v>
      </c>
      <c r="F276" s="1" t="s">
        <v>294</v>
      </c>
      <c r="H276" s="4">
        <v>44998.986944444441</v>
      </c>
      <c r="I276" s="1">
        <v>2.7143000000000002</v>
      </c>
      <c r="J276" s="1">
        <v>0</v>
      </c>
    </row>
    <row r="277" spans="1:10">
      <c r="A277" s="1" t="s">
        <v>641</v>
      </c>
      <c r="B277" s="1">
        <v>8733402</v>
      </c>
      <c r="C277" s="4">
        <v>45002.729861111111</v>
      </c>
      <c r="D277" s="1" t="s">
        <v>544</v>
      </c>
      <c r="F277" s="1" t="s">
        <v>135</v>
      </c>
      <c r="H277" s="4">
        <v>38972.961087962962</v>
      </c>
      <c r="I277" s="1">
        <v>11</v>
      </c>
      <c r="J277" s="1">
        <v>36840</v>
      </c>
    </row>
    <row r="278" spans="1:10">
      <c r="A278" s="1" t="s">
        <v>44</v>
      </c>
      <c r="B278" s="1">
        <v>62763063</v>
      </c>
      <c r="C278" s="4">
        <v>45002.732638888891</v>
      </c>
      <c r="D278" s="1" t="s">
        <v>169</v>
      </c>
      <c r="F278" s="1" t="s">
        <v>121</v>
      </c>
      <c r="H278" s="4">
        <v>44998.989374999997</v>
      </c>
      <c r="I278" s="1">
        <v>0.42859999999999998</v>
      </c>
      <c r="J278" s="1">
        <v>0</v>
      </c>
    </row>
    <row r="279" spans="1:10">
      <c r="A279" s="1" t="s">
        <v>310</v>
      </c>
      <c r="B279" s="1">
        <v>62676247</v>
      </c>
      <c r="C279" s="4">
        <v>45002.734722222223</v>
      </c>
      <c r="D279" s="1">
        <v>251558542</v>
      </c>
      <c r="F279" s="1" t="s">
        <v>122</v>
      </c>
      <c r="H279" s="4">
        <v>44973.421979166669</v>
      </c>
      <c r="I279" s="1">
        <v>192.1429</v>
      </c>
      <c r="J279" s="1">
        <v>6196</v>
      </c>
    </row>
    <row r="280" spans="1:10">
      <c r="A280" s="1" t="s">
        <v>642</v>
      </c>
      <c r="B280" s="1">
        <v>62780244</v>
      </c>
      <c r="C280" s="4">
        <v>45002.753472222219</v>
      </c>
      <c r="D280" s="1" t="s">
        <v>133</v>
      </c>
      <c r="F280" s="1" t="s">
        <v>119</v>
      </c>
      <c r="H280" s="4">
        <v>45001.907152777778</v>
      </c>
      <c r="I280" s="1">
        <v>0.71430000000000005</v>
      </c>
      <c r="J280" s="1">
        <v>0</v>
      </c>
    </row>
    <row r="281" spans="1:10">
      <c r="A281" s="1" t="s">
        <v>643</v>
      </c>
      <c r="B281" s="1">
        <v>56754543</v>
      </c>
      <c r="C281" s="4">
        <v>45002.754166666666</v>
      </c>
      <c r="D281" s="1" t="s">
        <v>133</v>
      </c>
      <c r="F281" s="1" t="s">
        <v>119</v>
      </c>
      <c r="H281" s="4">
        <v>44303.644641203704</v>
      </c>
      <c r="I281" s="1">
        <v>3.5714000000000001</v>
      </c>
      <c r="J281" s="1">
        <v>1507</v>
      </c>
    </row>
    <row r="282" spans="1:10">
      <c r="A282" s="1" t="s">
        <v>644</v>
      </c>
      <c r="B282" s="1">
        <v>53553051</v>
      </c>
      <c r="C282" s="4">
        <v>45002.756249999999</v>
      </c>
      <c r="D282" s="1" t="s">
        <v>133</v>
      </c>
      <c r="F282" s="1" t="s">
        <v>119</v>
      </c>
      <c r="H282" s="4">
        <v>44081.671342592592</v>
      </c>
      <c r="I282" s="1">
        <v>1.7142999999999999</v>
      </c>
      <c r="J282" s="1">
        <v>902</v>
      </c>
    </row>
    <row r="283" spans="1:10">
      <c r="A283" s="1" t="s">
        <v>191</v>
      </c>
      <c r="B283" s="1">
        <v>61108791</v>
      </c>
      <c r="C283" s="4">
        <v>45002.756944444445</v>
      </c>
      <c r="D283" s="1" t="s">
        <v>133</v>
      </c>
      <c r="F283" s="1" t="s">
        <v>119</v>
      </c>
      <c r="H283" s="4">
        <v>44699.735914351855</v>
      </c>
      <c r="I283" s="1">
        <v>2.7143000000000002</v>
      </c>
      <c r="J283" s="1">
        <v>280</v>
      </c>
    </row>
    <row r="284" spans="1:10">
      <c r="A284" s="1" t="s">
        <v>645</v>
      </c>
      <c r="B284" s="1">
        <v>59531109</v>
      </c>
      <c r="C284" s="4">
        <v>45002.756944444445</v>
      </c>
      <c r="D284" s="1" t="s">
        <v>133</v>
      </c>
      <c r="F284" s="1" t="s">
        <v>119</v>
      </c>
      <c r="H284" s="4">
        <v>44549.381782407407</v>
      </c>
      <c r="I284" s="1">
        <v>5.7142999999999997</v>
      </c>
      <c r="J284" s="1">
        <v>547</v>
      </c>
    </row>
    <row r="285" spans="1:10">
      <c r="A285" s="1" t="s">
        <v>646</v>
      </c>
      <c r="B285" s="1">
        <v>60437497</v>
      </c>
      <c r="C285" s="4">
        <v>45002.757638888892</v>
      </c>
      <c r="D285" s="1" t="s">
        <v>133</v>
      </c>
      <c r="F285" s="1" t="s">
        <v>119</v>
      </c>
      <c r="H285" s="4">
        <v>44645.249872685185</v>
      </c>
      <c r="I285" s="1">
        <v>0.71430000000000005</v>
      </c>
      <c r="J285" s="1">
        <v>53</v>
      </c>
    </row>
    <row r="286" spans="1:10">
      <c r="A286" s="1" t="s">
        <v>647</v>
      </c>
      <c r="B286" s="1">
        <v>22460046</v>
      </c>
      <c r="C286" s="4">
        <v>45002.758333333331</v>
      </c>
      <c r="D286" s="1" t="s">
        <v>133</v>
      </c>
      <c r="F286" s="1" t="s">
        <v>119</v>
      </c>
      <c r="H286" s="4">
        <v>43188.938611111109</v>
      </c>
      <c r="I286" s="1">
        <v>38.285699999999999</v>
      </c>
      <c r="J286" s="1">
        <v>141983</v>
      </c>
    </row>
    <row r="287" spans="1:10">
      <c r="A287" s="1" t="s">
        <v>648</v>
      </c>
      <c r="B287" s="1">
        <v>59757112</v>
      </c>
      <c r="C287" s="4">
        <v>45002.759027777778</v>
      </c>
      <c r="D287" s="1" t="s">
        <v>133</v>
      </c>
      <c r="F287" s="1" t="s">
        <v>119</v>
      </c>
      <c r="H287" s="4">
        <v>44556.696539351855</v>
      </c>
      <c r="I287" s="1">
        <v>0.71430000000000005</v>
      </c>
      <c r="J287" s="1">
        <v>152</v>
      </c>
    </row>
    <row r="288" spans="1:10">
      <c r="A288" s="1" t="s">
        <v>649</v>
      </c>
      <c r="B288" s="1">
        <v>23231774</v>
      </c>
      <c r="C288" s="4">
        <v>45002.759722222225</v>
      </c>
      <c r="D288" s="1" t="s">
        <v>133</v>
      </c>
      <c r="F288" s="1" t="s">
        <v>119</v>
      </c>
      <c r="H288" s="4">
        <v>43467.576886574076</v>
      </c>
      <c r="I288" s="1">
        <v>41.142899999999997</v>
      </c>
      <c r="J288" s="1">
        <v>124767</v>
      </c>
    </row>
    <row r="289" spans="1:10">
      <c r="A289" s="1" t="s">
        <v>650</v>
      </c>
      <c r="B289" s="1">
        <v>62766254</v>
      </c>
      <c r="C289" s="4">
        <v>45002.795138888891</v>
      </c>
      <c r="D289" s="1" t="s">
        <v>651</v>
      </c>
      <c r="F289" s="1" t="s">
        <v>652</v>
      </c>
      <c r="H289" s="4">
        <v>44999.797905092593</v>
      </c>
      <c r="I289" s="1">
        <v>29.714300000000001</v>
      </c>
      <c r="J289" s="1">
        <v>0</v>
      </c>
    </row>
    <row r="290" spans="1:10">
      <c r="A290" s="1" t="s">
        <v>653</v>
      </c>
      <c r="B290" s="1">
        <v>55596837</v>
      </c>
      <c r="C290" s="4">
        <v>45002.795138888891</v>
      </c>
      <c r="D290" s="1" t="s">
        <v>651</v>
      </c>
      <c r="F290" s="1" t="s">
        <v>652</v>
      </c>
      <c r="H290" s="4">
        <v>44190.542129629626</v>
      </c>
      <c r="I290" s="1">
        <v>14.428599999999999</v>
      </c>
      <c r="J290" s="1">
        <v>3087</v>
      </c>
    </row>
    <row r="291" spans="1:10">
      <c r="A291" s="1" t="s">
        <v>654</v>
      </c>
      <c r="B291" s="1">
        <v>62763062</v>
      </c>
      <c r="C291" s="4">
        <v>45002.799305555556</v>
      </c>
      <c r="D291" s="1" t="s">
        <v>169</v>
      </c>
      <c r="F291" s="1" t="s">
        <v>176</v>
      </c>
      <c r="H291" s="4">
        <v>44998.9921412037</v>
      </c>
      <c r="I291" s="1">
        <v>2.2856999999999998</v>
      </c>
      <c r="J291" s="1">
        <v>0</v>
      </c>
    </row>
    <row r="292" spans="1:10">
      <c r="A292" s="1" t="s">
        <v>88</v>
      </c>
      <c r="B292" s="1">
        <v>826298</v>
      </c>
      <c r="C292" s="4">
        <v>45002.826388888891</v>
      </c>
      <c r="D292" s="1" t="s">
        <v>243</v>
      </c>
      <c r="F292" s="1" t="s">
        <v>655</v>
      </c>
      <c r="H292" s="4">
        <v>40656.629872685182</v>
      </c>
      <c r="I292" s="1">
        <v>217.42859999999999</v>
      </c>
      <c r="J292" s="1">
        <v>509533</v>
      </c>
    </row>
    <row r="293" spans="1:10">
      <c r="A293" s="1" t="s">
        <v>399</v>
      </c>
      <c r="B293" s="1">
        <v>961057</v>
      </c>
      <c r="C293" s="4">
        <v>45002.831944444442</v>
      </c>
      <c r="D293" s="1" t="s">
        <v>111</v>
      </c>
      <c r="F293" s="1" t="s">
        <v>119</v>
      </c>
      <c r="H293" s="4">
        <v>39842.458090277774</v>
      </c>
      <c r="I293" s="1">
        <v>97.428600000000003</v>
      </c>
      <c r="J293" s="1">
        <v>153822</v>
      </c>
    </row>
    <row r="294" spans="1:10">
      <c r="A294" s="1" t="s">
        <v>656</v>
      </c>
      <c r="B294" s="1">
        <v>53252612</v>
      </c>
      <c r="C294" s="4">
        <v>45002.922222222223</v>
      </c>
      <c r="D294" s="1" t="s">
        <v>657</v>
      </c>
      <c r="F294" s="1" t="s">
        <v>130</v>
      </c>
      <c r="H294" s="4">
        <v>44057.94295138889</v>
      </c>
      <c r="I294" s="1">
        <v>0.57140000000000002</v>
      </c>
      <c r="J294" s="1">
        <v>601</v>
      </c>
    </row>
    <row r="295" spans="1:10">
      <c r="A295" s="1" t="s">
        <v>658</v>
      </c>
      <c r="B295" s="1">
        <v>56730855</v>
      </c>
      <c r="C295" s="4">
        <v>45002.933333333334</v>
      </c>
      <c r="D295" s="1" t="s">
        <v>119</v>
      </c>
      <c r="F295" s="1" t="s">
        <v>127</v>
      </c>
      <c r="H295" s="4">
        <v>44301.460428240738</v>
      </c>
      <c r="I295" s="1">
        <v>2.7143000000000002</v>
      </c>
      <c r="J295" s="1">
        <v>1454</v>
      </c>
    </row>
    <row r="296" spans="1:10">
      <c r="A296" s="1" t="s">
        <v>659</v>
      </c>
      <c r="B296" s="1">
        <v>56783224</v>
      </c>
      <c r="C296" s="4">
        <v>45002.934027777781</v>
      </c>
      <c r="D296" s="1" t="s">
        <v>119</v>
      </c>
      <c r="F296" s="1" t="s">
        <v>127</v>
      </c>
      <c r="H296" s="4">
        <v>44306.731030092589</v>
      </c>
      <c r="I296" s="1">
        <v>1.4286000000000001</v>
      </c>
      <c r="J296" s="1">
        <v>570</v>
      </c>
    </row>
    <row r="297" spans="1:10">
      <c r="A297" s="1" t="s">
        <v>660</v>
      </c>
      <c r="B297" s="1">
        <v>24584849</v>
      </c>
      <c r="C297" s="4">
        <v>45002.947222222225</v>
      </c>
      <c r="D297" s="1" t="s">
        <v>317</v>
      </c>
      <c r="F297" s="1" t="s">
        <v>478</v>
      </c>
      <c r="H297" s="4">
        <v>43904.639745370368</v>
      </c>
      <c r="I297" s="1">
        <v>9.8571000000000009</v>
      </c>
      <c r="J297" s="1">
        <v>28116</v>
      </c>
    </row>
    <row r="298" spans="1:10">
      <c r="A298" s="1" t="s">
        <v>661</v>
      </c>
      <c r="B298" s="1">
        <v>6882023</v>
      </c>
      <c r="C298" s="4">
        <v>45002.952777777777</v>
      </c>
      <c r="D298" s="1" t="s">
        <v>142</v>
      </c>
      <c r="F298" s="1" t="s">
        <v>120</v>
      </c>
      <c r="H298" s="4">
        <v>39314.662986111114</v>
      </c>
      <c r="I298" s="1">
        <v>53.857100000000003</v>
      </c>
      <c r="J298" s="1">
        <v>127975</v>
      </c>
    </row>
    <row r="299" spans="1:10">
      <c r="A299" s="1" t="s">
        <v>662</v>
      </c>
      <c r="B299" s="1">
        <v>60815771</v>
      </c>
      <c r="C299" s="4">
        <v>45002.95416666667</v>
      </c>
      <c r="D299" s="1" t="s">
        <v>168</v>
      </c>
      <c r="F299" s="1" t="s">
        <v>120</v>
      </c>
      <c r="H299" s="4">
        <v>44671.976817129631</v>
      </c>
      <c r="I299" s="1">
        <v>1</v>
      </c>
      <c r="J299" s="1">
        <v>321</v>
      </c>
    </row>
    <row r="300" spans="1:10">
      <c r="A300" s="1" t="s">
        <v>663</v>
      </c>
      <c r="B300" s="1">
        <v>60815823</v>
      </c>
      <c r="C300" s="4">
        <v>45002.954861111109</v>
      </c>
      <c r="D300" s="1" t="s">
        <v>168</v>
      </c>
      <c r="F300" s="1" t="s">
        <v>120</v>
      </c>
      <c r="H300" s="4">
        <v>44671.984097222223</v>
      </c>
      <c r="I300" s="1">
        <v>0.85709999999999997</v>
      </c>
      <c r="J300" s="1">
        <v>439</v>
      </c>
    </row>
    <row r="301" spans="1:10">
      <c r="A301" s="1" t="s">
        <v>664</v>
      </c>
      <c r="B301" s="1">
        <v>62682114</v>
      </c>
      <c r="C301" s="4">
        <v>45002.955555555556</v>
      </c>
      <c r="D301" s="1" t="s">
        <v>168</v>
      </c>
      <c r="F301" s="1" t="s">
        <v>120</v>
      </c>
      <c r="H301" s="4">
        <v>44974.872187499997</v>
      </c>
      <c r="I301" s="1">
        <v>42.285699999999999</v>
      </c>
      <c r="J301" s="1">
        <v>1681</v>
      </c>
    </row>
    <row r="302" spans="1:10">
      <c r="A302" s="1" t="s">
        <v>665</v>
      </c>
      <c r="B302" s="1">
        <v>5646895</v>
      </c>
      <c r="C302" s="4">
        <v>45002.956944444442</v>
      </c>
      <c r="D302" s="1" t="s">
        <v>116</v>
      </c>
      <c r="F302" s="1" t="s">
        <v>117</v>
      </c>
      <c r="H302" s="4">
        <v>38896.859710648147</v>
      </c>
      <c r="I302" s="1">
        <v>6.4286000000000003</v>
      </c>
      <c r="J302" s="1">
        <v>18568</v>
      </c>
    </row>
    <row r="303" spans="1:10">
      <c r="A303" s="1" t="s">
        <v>666</v>
      </c>
      <c r="B303" s="1">
        <v>4782174</v>
      </c>
      <c r="C303" s="4">
        <v>45002.962500000001</v>
      </c>
      <c r="D303" s="1" t="s">
        <v>116</v>
      </c>
      <c r="F303" s="1" t="s">
        <v>117</v>
      </c>
      <c r="H303" s="4">
        <v>40460.726388888892</v>
      </c>
      <c r="I303" s="1">
        <v>12.571400000000001</v>
      </c>
      <c r="J303" s="1">
        <v>22337</v>
      </c>
    </row>
    <row r="304" spans="1:10">
      <c r="A304" s="1" t="s">
        <v>667</v>
      </c>
      <c r="B304" s="1">
        <v>55890565</v>
      </c>
      <c r="C304" s="4">
        <v>45002.98541666667</v>
      </c>
      <c r="D304" s="1" t="s">
        <v>168</v>
      </c>
      <c r="F304" s="1" t="s">
        <v>294</v>
      </c>
      <c r="H304" s="4">
        <v>44219.897199074076</v>
      </c>
      <c r="I304" s="1">
        <v>0.85709999999999997</v>
      </c>
      <c r="J304" s="1">
        <v>370</v>
      </c>
    </row>
    <row r="305" spans="1:10">
      <c r="A305" s="1" t="s">
        <v>304</v>
      </c>
      <c r="B305" s="1">
        <v>2371169</v>
      </c>
      <c r="C305" s="4">
        <v>45002.994444444441</v>
      </c>
      <c r="D305" s="1" t="s">
        <v>127</v>
      </c>
      <c r="F305" s="1" t="s">
        <v>119</v>
      </c>
      <c r="H305" s="4">
        <v>39155.651319444441</v>
      </c>
      <c r="I305" s="1">
        <v>509.28570000000002</v>
      </c>
      <c r="J305" s="1">
        <v>2106300</v>
      </c>
    </row>
    <row r="306" spans="1:10">
      <c r="A306" s="1" t="s">
        <v>668</v>
      </c>
      <c r="B306" s="1">
        <v>62785308</v>
      </c>
      <c r="C306" s="4">
        <v>45003.013888888891</v>
      </c>
      <c r="D306" s="1" t="s">
        <v>118</v>
      </c>
      <c r="F306" s="1" t="s">
        <v>669</v>
      </c>
      <c r="H306" s="4">
        <v>45002.784351851849</v>
      </c>
      <c r="I306" s="1">
        <v>0.28570000000000001</v>
      </c>
      <c r="J306" s="1">
        <v>0</v>
      </c>
    </row>
    <row r="307" spans="1:10">
      <c r="A307" s="1" t="s">
        <v>670</v>
      </c>
      <c r="B307" s="1">
        <v>62785309</v>
      </c>
      <c r="C307" s="4">
        <v>45003.01458333333</v>
      </c>
      <c r="D307" s="1" t="s">
        <v>118</v>
      </c>
      <c r="F307" s="1" t="s">
        <v>669</v>
      </c>
      <c r="H307" s="4">
        <v>45002.926655092589</v>
      </c>
      <c r="I307" s="1">
        <v>4.5713999999999997</v>
      </c>
      <c r="J307" s="1">
        <v>0</v>
      </c>
    </row>
    <row r="308" spans="1:10">
      <c r="A308" s="1" t="s">
        <v>671</v>
      </c>
      <c r="B308" s="1">
        <v>9253924</v>
      </c>
      <c r="C308" s="4">
        <v>45003.274305555555</v>
      </c>
      <c r="D308" s="1" t="s">
        <v>241</v>
      </c>
      <c r="F308" s="1" t="s">
        <v>135</v>
      </c>
      <c r="H308" s="4">
        <v>38988.438217592593</v>
      </c>
      <c r="I308" s="1">
        <v>3.1429</v>
      </c>
      <c r="J308" s="1">
        <v>5230</v>
      </c>
    </row>
    <row r="309" spans="1:10">
      <c r="A309" s="1" t="s">
        <v>672</v>
      </c>
      <c r="B309" s="1">
        <v>61964857</v>
      </c>
      <c r="C309" s="4">
        <v>45003.334722222222</v>
      </c>
      <c r="D309" s="1" t="s">
        <v>177</v>
      </c>
      <c r="F309" s="1" t="s">
        <v>135</v>
      </c>
      <c r="H309" s="4">
        <v>44811.870185185187</v>
      </c>
      <c r="I309" s="1">
        <v>1</v>
      </c>
      <c r="J309" s="1">
        <v>138</v>
      </c>
    </row>
    <row r="310" spans="1:10">
      <c r="A310" s="1" t="s">
        <v>673</v>
      </c>
      <c r="B310" s="1">
        <v>24138094</v>
      </c>
      <c r="C310" s="4">
        <v>45003.336805555555</v>
      </c>
      <c r="D310" s="1" t="s">
        <v>241</v>
      </c>
      <c r="F310" s="1" t="s">
        <v>135</v>
      </c>
      <c r="H310" s="4">
        <v>43782.002465277779</v>
      </c>
      <c r="I310" s="1">
        <v>1.7142999999999999</v>
      </c>
      <c r="J310" s="1">
        <v>1092</v>
      </c>
    </row>
    <row r="311" spans="1:10">
      <c r="A311" s="1" t="s">
        <v>33</v>
      </c>
      <c r="B311" s="1">
        <v>26889</v>
      </c>
      <c r="C311" s="4">
        <v>45003.376388888886</v>
      </c>
      <c r="D311" s="1" t="s">
        <v>674</v>
      </c>
      <c r="F311" s="1" t="s">
        <v>135</v>
      </c>
      <c r="H311" s="4">
        <v>38828.409618055557</v>
      </c>
      <c r="I311" s="1">
        <v>1901</v>
      </c>
      <c r="J311" s="1">
        <v>13737388</v>
      </c>
    </row>
    <row r="312" spans="1:10">
      <c r="A312" s="1" t="s">
        <v>675</v>
      </c>
      <c r="B312" s="1">
        <v>23805018</v>
      </c>
      <c r="C312" s="4">
        <v>45003.427083333336</v>
      </c>
      <c r="D312" s="1" t="s">
        <v>241</v>
      </c>
      <c r="F312" s="1" t="s">
        <v>135</v>
      </c>
      <c r="H312" s="4">
        <v>43754.783807870372</v>
      </c>
      <c r="I312" s="1">
        <v>2.5714000000000001</v>
      </c>
      <c r="J312" s="1">
        <v>1739</v>
      </c>
    </row>
    <row r="313" spans="1:10">
      <c r="A313" s="1" t="s">
        <v>676</v>
      </c>
      <c r="B313" s="1">
        <v>61964674</v>
      </c>
      <c r="C313" s="4">
        <v>45003.430555555555</v>
      </c>
      <c r="D313" s="1" t="s">
        <v>677</v>
      </c>
      <c r="F313" s="1" t="s">
        <v>135</v>
      </c>
      <c r="H313" s="4">
        <v>44811.838865740741</v>
      </c>
      <c r="I313" s="1">
        <v>1.7142999999999999</v>
      </c>
      <c r="J313" s="1">
        <v>104</v>
      </c>
    </row>
    <row r="314" spans="1:10">
      <c r="A314" s="1" t="s">
        <v>678</v>
      </c>
      <c r="B314" s="1">
        <v>19413221</v>
      </c>
      <c r="C314" s="4">
        <v>45003.464583333334</v>
      </c>
      <c r="D314" s="1" t="s">
        <v>241</v>
      </c>
      <c r="F314" s="1" t="s">
        <v>135</v>
      </c>
      <c r="H314" s="4">
        <v>42424.646921296298</v>
      </c>
      <c r="I314" s="1">
        <v>3.4285999999999999</v>
      </c>
      <c r="J314" s="1">
        <v>4081</v>
      </c>
    </row>
    <row r="315" spans="1:10">
      <c r="A315" s="1" t="s">
        <v>679</v>
      </c>
      <c r="B315" s="1">
        <v>3540952</v>
      </c>
      <c r="C315" s="4">
        <v>45003.47152777778</v>
      </c>
      <c r="D315" s="1" t="s">
        <v>327</v>
      </c>
      <c r="F315" s="1" t="s">
        <v>135</v>
      </c>
      <c r="H315" s="4">
        <v>41399.38045138889</v>
      </c>
      <c r="I315" s="1">
        <v>2.1429</v>
      </c>
      <c r="J315" s="1">
        <v>6056</v>
      </c>
    </row>
    <row r="316" spans="1:10">
      <c r="A316" s="1" t="s">
        <v>680</v>
      </c>
      <c r="B316" s="1">
        <v>12750921</v>
      </c>
      <c r="C316" s="4">
        <v>45003.474305555559</v>
      </c>
      <c r="D316" s="1" t="s">
        <v>677</v>
      </c>
      <c r="F316" s="1" t="s">
        <v>135</v>
      </c>
      <c r="H316" s="4">
        <v>41633.870868055557</v>
      </c>
      <c r="I316" s="1">
        <v>6.2857000000000003</v>
      </c>
      <c r="J316" s="1">
        <v>5187</v>
      </c>
    </row>
    <row r="317" spans="1:10">
      <c r="A317" s="1" t="s">
        <v>681</v>
      </c>
      <c r="B317" s="1">
        <v>2050342</v>
      </c>
      <c r="C317" s="4">
        <v>45003.474999999999</v>
      </c>
      <c r="D317" s="1" t="s">
        <v>682</v>
      </c>
      <c r="F317" s="1" t="s">
        <v>135</v>
      </c>
      <c r="H317" s="4">
        <v>39871.37771990741</v>
      </c>
      <c r="I317" s="1">
        <v>1.7142999999999999</v>
      </c>
      <c r="J317" s="1">
        <v>6988</v>
      </c>
    </row>
    <row r="318" spans="1:10">
      <c r="A318" s="1" t="s">
        <v>683</v>
      </c>
      <c r="B318" s="1">
        <v>61964773</v>
      </c>
      <c r="C318" s="4">
        <v>45003.476388888892</v>
      </c>
      <c r="D318" s="1" t="s">
        <v>677</v>
      </c>
      <c r="F318" s="1" t="s">
        <v>135</v>
      </c>
      <c r="H318" s="4">
        <v>44811.854837962965</v>
      </c>
      <c r="I318" s="1">
        <v>5.2857000000000003</v>
      </c>
      <c r="J318" s="1">
        <v>121</v>
      </c>
    </row>
    <row r="319" spans="1:10">
      <c r="A319" s="1" t="s">
        <v>684</v>
      </c>
      <c r="B319" s="1">
        <v>23804971</v>
      </c>
      <c r="C319" s="4">
        <v>45003.477777777778</v>
      </c>
      <c r="D319" s="1" t="s">
        <v>241</v>
      </c>
      <c r="F319" s="1" t="s">
        <v>135</v>
      </c>
      <c r="H319" s="4">
        <v>43754.796990740739</v>
      </c>
      <c r="I319" s="1">
        <v>4.5713999999999997</v>
      </c>
      <c r="J319" s="1">
        <v>3918</v>
      </c>
    </row>
    <row r="320" spans="1:10">
      <c r="A320" s="1" t="s">
        <v>685</v>
      </c>
      <c r="B320" s="1">
        <v>56817070</v>
      </c>
      <c r="C320" s="4">
        <v>45003.564583333333</v>
      </c>
      <c r="D320" s="1" t="s">
        <v>484</v>
      </c>
      <c r="F320" s="1" t="s">
        <v>119</v>
      </c>
      <c r="H320" s="4">
        <v>44310.286909722221</v>
      </c>
      <c r="I320" s="1">
        <v>31.428599999999999</v>
      </c>
      <c r="J320" s="1">
        <v>3736</v>
      </c>
    </row>
    <row r="321" spans="1:10">
      <c r="A321" s="1" t="s">
        <v>70</v>
      </c>
      <c r="B321" s="1">
        <v>60601661</v>
      </c>
      <c r="C321" s="4">
        <v>45003.628472222219</v>
      </c>
      <c r="D321" s="1" t="s">
        <v>142</v>
      </c>
      <c r="F321" s="1" t="s">
        <v>111</v>
      </c>
      <c r="H321" s="4">
        <v>44649.446180555555</v>
      </c>
      <c r="I321" s="1">
        <v>406</v>
      </c>
      <c r="J321" s="1">
        <v>199801</v>
      </c>
    </row>
    <row r="322" spans="1:10">
      <c r="A322" s="1" t="s">
        <v>51</v>
      </c>
      <c r="B322" s="1">
        <v>62763066</v>
      </c>
      <c r="C322" s="4">
        <v>45003.671527777777</v>
      </c>
      <c r="D322" s="1" t="s">
        <v>169</v>
      </c>
      <c r="F322" s="1" t="s">
        <v>294</v>
      </c>
      <c r="H322" s="4">
        <v>44999.00037037037</v>
      </c>
      <c r="I322" s="1">
        <v>2.2856999999999998</v>
      </c>
      <c r="J322" s="1">
        <v>0</v>
      </c>
    </row>
    <row r="323" spans="1:10">
      <c r="A323" s="1" t="s">
        <v>686</v>
      </c>
      <c r="B323" s="1">
        <v>23804939</v>
      </c>
      <c r="C323" s="4">
        <v>45003.691666666666</v>
      </c>
      <c r="D323" s="1" t="s">
        <v>241</v>
      </c>
      <c r="F323" s="1" t="s">
        <v>135</v>
      </c>
      <c r="H323" s="4">
        <v>43754.784155092595</v>
      </c>
      <c r="I323" s="1">
        <v>4.1429</v>
      </c>
      <c r="J323" s="1">
        <v>1852</v>
      </c>
    </row>
    <row r="324" spans="1:10">
      <c r="A324" s="1" t="s">
        <v>687</v>
      </c>
      <c r="B324" s="1">
        <v>62766223</v>
      </c>
      <c r="C324" s="4">
        <v>45003.694444444445</v>
      </c>
      <c r="D324" s="1" t="s">
        <v>169</v>
      </c>
      <c r="F324" s="1" t="s">
        <v>294</v>
      </c>
      <c r="H324" s="4">
        <v>44999.793923611112</v>
      </c>
      <c r="I324" s="1">
        <v>1.4286000000000001</v>
      </c>
      <c r="J324" s="1">
        <v>0</v>
      </c>
    </row>
    <row r="325" spans="1:10">
      <c r="A325" s="1" t="s">
        <v>688</v>
      </c>
      <c r="B325" s="1">
        <v>6663602</v>
      </c>
      <c r="C325" s="4">
        <v>45003.709027777775</v>
      </c>
      <c r="D325" s="1" t="s">
        <v>544</v>
      </c>
      <c r="F325" s="1" t="s">
        <v>135</v>
      </c>
      <c r="H325" s="4">
        <v>38921.514490740738</v>
      </c>
      <c r="I325" s="1">
        <v>10</v>
      </c>
      <c r="J325" s="1">
        <v>38719</v>
      </c>
    </row>
    <row r="326" spans="1:10">
      <c r="A326" s="1" t="s">
        <v>689</v>
      </c>
      <c r="B326" s="1">
        <v>4013181</v>
      </c>
      <c r="C326" s="4">
        <v>45003.713194444441</v>
      </c>
      <c r="D326" s="1" t="s">
        <v>241</v>
      </c>
      <c r="F326" s="1" t="s">
        <v>135</v>
      </c>
      <c r="H326" s="4">
        <v>38866.523726851854</v>
      </c>
      <c r="I326" s="1">
        <v>5</v>
      </c>
      <c r="J326" s="1">
        <v>15223</v>
      </c>
    </row>
    <row r="327" spans="1:10">
      <c r="A327" s="1" t="s">
        <v>690</v>
      </c>
      <c r="B327" s="1">
        <v>23804957</v>
      </c>
      <c r="C327" s="4">
        <v>45003.71597222222</v>
      </c>
      <c r="D327" s="1" t="s">
        <v>241</v>
      </c>
      <c r="F327" s="1" t="s">
        <v>135</v>
      </c>
      <c r="H327" s="4">
        <v>43754.792256944442</v>
      </c>
      <c r="I327" s="1">
        <v>2</v>
      </c>
      <c r="J327" s="1">
        <v>3643</v>
      </c>
    </row>
    <row r="328" spans="1:10">
      <c r="A328" s="1" t="s">
        <v>691</v>
      </c>
      <c r="B328" s="1">
        <v>62763076</v>
      </c>
      <c r="C328" s="4">
        <v>45003.734027777777</v>
      </c>
      <c r="D328" s="1" t="s">
        <v>169</v>
      </c>
      <c r="F328" s="1" t="s">
        <v>121</v>
      </c>
      <c r="H328" s="4">
        <v>44999.012349537035</v>
      </c>
      <c r="I328" s="1">
        <v>1.4286000000000001</v>
      </c>
      <c r="J328" s="1">
        <v>0</v>
      </c>
    </row>
    <row r="329" spans="1:10">
      <c r="A329" s="1" t="s">
        <v>36</v>
      </c>
      <c r="B329" s="1">
        <v>12000953</v>
      </c>
      <c r="C329" s="4">
        <v>45003.738194444442</v>
      </c>
      <c r="D329" s="1" t="s">
        <v>114</v>
      </c>
      <c r="F329" s="1" t="s">
        <v>120</v>
      </c>
      <c r="H329" s="4">
        <v>41538.375486111108</v>
      </c>
      <c r="I329" s="1">
        <v>270.57139999999998</v>
      </c>
      <c r="J329" s="1">
        <v>474727</v>
      </c>
    </row>
    <row r="330" spans="1:10">
      <c r="A330" s="1" t="s">
        <v>692</v>
      </c>
      <c r="B330" s="1">
        <v>60024399</v>
      </c>
      <c r="C330" s="4">
        <v>45003.750694444447</v>
      </c>
      <c r="D330" s="1" t="s">
        <v>169</v>
      </c>
      <c r="F330" s="1" t="s">
        <v>121</v>
      </c>
      <c r="H330" s="4">
        <v>44589.621087962965</v>
      </c>
      <c r="I330" s="1">
        <v>3.1429</v>
      </c>
      <c r="J330" s="1">
        <v>2134</v>
      </c>
    </row>
    <row r="331" spans="1:10">
      <c r="A331" s="1" t="s">
        <v>693</v>
      </c>
      <c r="B331" s="1">
        <v>23805020</v>
      </c>
      <c r="C331" s="4">
        <v>45003.753472222219</v>
      </c>
      <c r="D331" s="1" t="s">
        <v>241</v>
      </c>
      <c r="F331" s="1" t="s">
        <v>135</v>
      </c>
      <c r="H331" s="4">
        <v>43754.783541666664</v>
      </c>
      <c r="I331" s="1">
        <v>1.4286000000000001</v>
      </c>
      <c r="J331" s="1">
        <v>1159</v>
      </c>
    </row>
    <row r="332" spans="1:10">
      <c r="A332" s="1" t="s">
        <v>694</v>
      </c>
      <c r="B332" s="1">
        <v>22483369</v>
      </c>
      <c r="C332" s="4">
        <v>45003.755555555559</v>
      </c>
      <c r="D332" s="1" t="s">
        <v>241</v>
      </c>
      <c r="F332" s="1" t="s">
        <v>135</v>
      </c>
      <c r="H332" s="4">
        <v>43201.919548611113</v>
      </c>
      <c r="I332" s="1">
        <v>5.2857000000000003</v>
      </c>
      <c r="J332" s="1">
        <v>7450</v>
      </c>
    </row>
    <row r="333" spans="1:10">
      <c r="A333" s="1" t="s">
        <v>695</v>
      </c>
      <c r="B333" s="1">
        <v>24137312</v>
      </c>
      <c r="C333" s="4">
        <v>45003.761805555558</v>
      </c>
      <c r="D333" s="1" t="s">
        <v>241</v>
      </c>
      <c r="F333" s="1" t="s">
        <v>135</v>
      </c>
      <c r="H333" s="4">
        <v>43781.736562500002</v>
      </c>
      <c r="I333" s="1">
        <v>8.2857000000000003</v>
      </c>
      <c r="J333" s="1">
        <v>5416</v>
      </c>
    </row>
    <row r="334" spans="1:10">
      <c r="A334" s="1" t="s">
        <v>100</v>
      </c>
      <c r="B334" s="1">
        <v>7538127</v>
      </c>
      <c r="C334" s="4">
        <v>45003.78402777778</v>
      </c>
      <c r="D334" s="1" t="s">
        <v>246</v>
      </c>
      <c r="F334" s="1" t="s">
        <v>110</v>
      </c>
      <c r="H334" s="4">
        <v>41091.69940972222</v>
      </c>
      <c r="I334" s="1">
        <v>269</v>
      </c>
      <c r="J334" s="1">
        <v>323254</v>
      </c>
    </row>
    <row r="335" spans="1:10">
      <c r="A335" s="1" t="s">
        <v>696</v>
      </c>
      <c r="B335" s="1">
        <v>62131093</v>
      </c>
      <c r="C335" s="4">
        <v>45003.806250000001</v>
      </c>
      <c r="D335" s="1" t="s">
        <v>697</v>
      </c>
      <c r="F335" s="1" t="s">
        <v>122</v>
      </c>
      <c r="H335" s="4">
        <v>44867.699930555558</v>
      </c>
      <c r="I335" s="1">
        <v>14.2857</v>
      </c>
      <c r="J335" s="1">
        <v>1051</v>
      </c>
    </row>
    <row r="336" spans="1:10">
      <c r="A336" s="1" t="s">
        <v>698</v>
      </c>
      <c r="B336" s="1">
        <v>62787612</v>
      </c>
      <c r="C336" s="4">
        <v>45003.818749999999</v>
      </c>
      <c r="D336" s="1" t="s">
        <v>118</v>
      </c>
      <c r="F336" s="1" t="s">
        <v>669</v>
      </c>
      <c r="H336" s="4">
        <v>45003.55846064815</v>
      </c>
      <c r="I336" s="1">
        <v>0.71430000000000005</v>
      </c>
      <c r="J336" s="1">
        <v>0</v>
      </c>
    </row>
    <row r="337" spans="1:10">
      <c r="A337" s="1" t="s">
        <v>699</v>
      </c>
      <c r="B337" s="1">
        <v>62787613</v>
      </c>
      <c r="C337" s="4">
        <v>45003.819444444445</v>
      </c>
      <c r="D337" s="1" t="s">
        <v>700</v>
      </c>
      <c r="F337" s="1" t="s">
        <v>669</v>
      </c>
      <c r="H337" s="4">
        <v>45003.676215277781</v>
      </c>
      <c r="I337" s="1">
        <v>0.57140000000000002</v>
      </c>
      <c r="J337" s="1">
        <v>0</v>
      </c>
    </row>
    <row r="338" spans="1:10">
      <c r="A338" s="1" t="s">
        <v>701</v>
      </c>
      <c r="B338" s="1">
        <v>62787617</v>
      </c>
      <c r="C338" s="4">
        <v>45003.820138888892</v>
      </c>
      <c r="D338" s="1" t="s">
        <v>118</v>
      </c>
      <c r="F338" s="1" t="s">
        <v>669</v>
      </c>
      <c r="H338" s="4">
        <v>45003.743055555555</v>
      </c>
      <c r="I338" s="1">
        <v>3.1429</v>
      </c>
      <c r="J338" s="1">
        <v>0</v>
      </c>
    </row>
    <row r="339" spans="1:10">
      <c r="A339" s="1" t="s">
        <v>67</v>
      </c>
      <c r="B339" s="1">
        <v>5550061</v>
      </c>
      <c r="C339" s="4">
        <v>45003.84097222222</v>
      </c>
      <c r="D339" s="1" t="s">
        <v>138</v>
      </c>
      <c r="F339" s="1" t="s">
        <v>175</v>
      </c>
      <c r="H339" s="4">
        <v>41429.026828703703</v>
      </c>
      <c r="I339" s="1">
        <v>157.57140000000001</v>
      </c>
      <c r="J339" s="1">
        <v>529711</v>
      </c>
    </row>
    <row r="340" spans="1:10">
      <c r="A340" s="1" t="s">
        <v>41</v>
      </c>
      <c r="B340" s="1">
        <v>6595519</v>
      </c>
      <c r="C340" s="4">
        <v>45003.84097222222</v>
      </c>
      <c r="D340" s="1" t="s">
        <v>138</v>
      </c>
      <c r="F340" s="1" t="s">
        <v>175</v>
      </c>
      <c r="H340" s="4">
        <v>39729.863437499997</v>
      </c>
      <c r="I340" s="1">
        <v>1842.8570999999999</v>
      </c>
      <c r="J340" s="1">
        <v>5284957</v>
      </c>
    </row>
    <row r="341" spans="1:10">
      <c r="A341" s="1" t="s">
        <v>702</v>
      </c>
      <c r="B341" s="1">
        <v>7419651</v>
      </c>
      <c r="C341" s="4">
        <v>45003.870138888888</v>
      </c>
      <c r="D341" s="1" t="s">
        <v>241</v>
      </c>
      <c r="F341" s="1" t="s">
        <v>135</v>
      </c>
      <c r="H341" s="4">
        <v>38939.758900462963</v>
      </c>
      <c r="I341" s="1">
        <v>1.7142999999999999</v>
      </c>
      <c r="J341" s="1">
        <v>14478</v>
      </c>
    </row>
    <row r="342" spans="1:10">
      <c r="A342" s="1" t="s">
        <v>85</v>
      </c>
      <c r="B342" s="1">
        <v>580621</v>
      </c>
      <c r="C342" s="4">
        <v>45003.870833333334</v>
      </c>
      <c r="D342" s="1" t="s">
        <v>703</v>
      </c>
      <c r="F342" s="1" t="s">
        <v>119</v>
      </c>
      <c r="H342" s="4">
        <v>39507.817928240744</v>
      </c>
      <c r="I342" s="1">
        <v>244.8571</v>
      </c>
      <c r="J342" s="1">
        <v>510754</v>
      </c>
    </row>
    <row r="343" spans="1:10">
      <c r="A343" s="1" t="s">
        <v>704</v>
      </c>
      <c r="B343" s="1">
        <v>22933940</v>
      </c>
      <c r="C343" s="4">
        <v>45003.87222222222</v>
      </c>
      <c r="D343" s="1" t="s">
        <v>241</v>
      </c>
      <c r="F343" s="1" t="s">
        <v>135</v>
      </c>
      <c r="H343" s="4">
        <v>43390.115439814814</v>
      </c>
      <c r="I343" s="1">
        <v>6.1429</v>
      </c>
      <c r="J343" s="1">
        <v>13899</v>
      </c>
    </row>
    <row r="344" spans="1:10">
      <c r="A344" s="1" t="s">
        <v>705</v>
      </c>
      <c r="B344" s="1">
        <v>23804945</v>
      </c>
      <c r="C344" s="4">
        <v>45003.875</v>
      </c>
      <c r="D344" s="1" t="s">
        <v>241</v>
      </c>
      <c r="F344" s="1" t="s">
        <v>135</v>
      </c>
      <c r="H344" s="4">
        <v>43754.786273148151</v>
      </c>
      <c r="I344" s="1">
        <v>1.1429</v>
      </c>
      <c r="J344" s="1">
        <v>1370</v>
      </c>
    </row>
    <row r="345" spans="1:10">
      <c r="A345" s="1" t="s">
        <v>368</v>
      </c>
      <c r="B345" s="1">
        <v>55782174</v>
      </c>
      <c r="C345" s="4">
        <v>45003.886805555558</v>
      </c>
      <c r="D345" s="1" t="s">
        <v>141</v>
      </c>
      <c r="F345" s="1" t="s">
        <v>123</v>
      </c>
      <c r="H345" s="4">
        <v>44210.476631944446</v>
      </c>
      <c r="I345" s="1">
        <v>772.57140000000004</v>
      </c>
      <c r="J345" s="1">
        <v>8269</v>
      </c>
    </row>
    <row r="346" spans="1:10">
      <c r="A346" s="1" t="s">
        <v>706</v>
      </c>
      <c r="B346" s="1">
        <v>10156748</v>
      </c>
      <c r="C346" s="4">
        <v>45003.886805555558</v>
      </c>
      <c r="D346" s="1" t="s">
        <v>241</v>
      </c>
      <c r="F346" s="1" t="s">
        <v>135</v>
      </c>
      <c r="H346" s="4">
        <v>43530.728541666664</v>
      </c>
      <c r="I346" s="1">
        <v>1.5713999999999999</v>
      </c>
      <c r="J346" s="1">
        <v>1929</v>
      </c>
    </row>
    <row r="347" spans="1:10">
      <c r="A347" s="1" t="s">
        <v>707</v>
      </c>
      <c r="B347" s="1">
        <v>24138091</v>
      </c>
      <c r="C347" s="4">
        <v>45003.895138888889</v>
      </c>
      <c r="D347" s="1" t="s">
        <v>241</v>
      </c>
      <c r="F347" s="1" t="s">
        <v>135</v>
      </c>
      <c r="H347" s="4">
        <v>43781.99796296296</v>
      </c>
      <c r="I347" s="1">
        <v>2.1429</v>
      </c>
      <c r="J347" s="1">
        <v>1349</v>
      </c>
    </row>
    <row r="348" spans="1:10">
      <c r="A348" s="1" t="s">
        <v>708</v>
      </c>
      <c r="B348" s="1">
        <v>3200577</v>
      </c>
      <c r="C348" s="4">
        <v>45003.902777777781</v>
      </c>
      <c r="D348" s="1" t="s">
        <v>327</v>
      </c>
      <c r="F348" s="1" t="s">
        <v>135</v>
      </c>
      <c r="H348" s="4">
        <v>38857.637361111112</v>
      </c>
      <c r="I348" s="1">
        <v>3.2856999999999998</v>
      </c>
      <c r="J348" s="1">
        <v>5905</v>
      </c>
    </row>
    <row r="349" spans="1:10">
      <c r="A349" s="1" t="s">
        <v>356</v>
      </c>
      <c r="B349" s="1">
        <v>59667575</v>
      </c>
      <c r="C349" s="4">
        <v>45003.904166666667</v>
      </c>
      <c r="D349" s="1" t="s">
        <v>142</v>
      </c>
      <c r="F349" s="1" t="s">
        <v>111</v>
      </c>
      <c r="H349" s="4">
        <v>44552.90115740741</v>
      </c>
      <c r="I349" s="1">
        <v>64.285700000000006</v>
      </c>
      <c r="J349" s="1">
        <v>9089</v>
      </c>
    </row>
    <row r="350" spans="1:10">
      <c r="A350" s="1" t="s">
        <v>709</v>
      </c>
      <c r="B350" s="1">
        <v>62787906</v>
      </c>
      <c r="C350" s="4">
        <v>45003.913194444445</v>
      </c>
      <c r="D350" s="1" t="s">
        <v>710</v>
      </c>
      <c r="F350" s="1" t="s">
        <v>119</v>
      </c>
      <c r="H350" s="4">
        <v>45003.900891203702</v>
      </c>
      <c r="I350" s="1">
        <v>2.4285999999999999</v>
      </c>
      <c r="J350" s="1">
        <v>0</v>
      </c>
    </row>
    <row r="351" spans="1:10">
      <c r="A351" s="1" t="s">
        <v>711</v>
      </c>
      <c r="B351" s="1">
        <v>58222719</v>
      </c>
      <c r="C351" s="4">
        <v>45003.915277777778</v>
      </c>
      <c r="D351" s="1" t="s">
        <v>325</v>
      </c>
      <c r="F351" s="1" t="s">
        <v>669</v>
      </c>
      <c r="H351" s="4">
        <v>44416.745173611111</v>
      </c>
      <c r="I351" s="1">
        <v>1.2857000000000001</v>
      </c>
      <c r="J351" s="1">
        <v>548</v>
      </c>
    </row>
    <row r="352" spans="1:10">
      <c r="A352" s="1" t="s">
        <v>712</v>
      </c>
      <c r="B352" s="1">
        <v>58079565</v>
      </c>
      <c r="C352" s="4">
        <v>45003.916666666664</v>
      </c>
      <c r="D352" s="1" t="s">
        <v>332</v>
      </c>
      <c r="F352" s="1" t="s">
        <v>320</v>
      </c>
      <c r="H352" s="4">
        <v>44401.909918981481</v>
      </c>
      <c r="I352" s="1">
        <v>3.4285999999999999</v>
      </c>
      <c r="J352" s="1">
        <v>1033</v>
      </c>
    </row>
    <row r="353" spans="1:10">
      <c r="A353" s="1" t="s">
        <v>713</v>
      </c>
      <c r="B353" s="1">
        <v>58222707</v>
      </c>
      <c r="C353" s="4">
        <v>45003.934027777781</v>
      </c>
      <c r="D353" s="1" t="s">
        <v>325</v>
      </c>
      <c r="F353" s="1" t="s">
        <v>669</v>
      </c>
      <c r="H353" s="4">
        <v>44416.761307870373</v>
      </c>
      <c r="I353" s="1">
        <v>0.42859999999999998</v>
      </c>
      <c r="J353" s="1">
        <v>111</v>
      </c>
    </row>
    <row r="354" spans="1:10">
      <c r="A354" s="1" t="s">
        <v>714</v>
      </c>
      <c r="B354" s="1">
        <v>58222709</v>
      </c>
      <c r="C354" s="4">
        <v>45003.93472222222</v>
      </c>
      <c r="D354" s="1" t="s">
        <v>325</v>
      </c>
      <c r="F354" s="1" t="s">
        <v>669</v>
      </c>
      <c r="H354" s="4">
        <v>44416.759282407409</v>
      </c>
      <c r="I354" s="1">
        <v>0.71430000000000005</v>
      </c>
      <c r="J354" s="1">
        <v>441</v>
      </c>
    </row>
    <row r="355" spans="1:10">
      <c r="A355" s="1" t="s">
        <v>715</v>
      </c>
      <c r="B355" s="1">
        <v>62750658</v>
      </c>
      <c r="C355" s="4">
        <v>45003.944444444445</v>
      </c>
      <c r="D355" s="1" t="s">
        <v>677</v>
      </c>
      <c r="F355" s="1" t="s">
        <v>135</v>
      </c>
      <c r="H355" s="4">
        <v>44993.907222222224</v>
      </c>
      <c r="I355" s="1">
        <v>15</v>
      </c>
      <c r="J355" s="1">
        <v>32</v>
      </c>
    </row>
    <row r="356" spans="1:10">
      <c r="A356" s="1" t="s">
        <v>716</v>
      </c>
      <c r="B356" s="1">
        <v>19779234</v>
      </c>
      <c r="C356" s="4">
        <v>45003.947916666664</v>
      </c>
      <c r="D356" s="1" t="s">
        <v>172</v>
      </c>
      <c r="F356" s="1" t="s">
        <v>135</v>
      </c>
      <c r="H356" s="4">
        <v>42551.695717592593</v>
      </c>
      <c r="I356" s="1">
        <v>2.8571</v>
      </c>
      <c r="J356" s="1">
        <v>8949</v>
      </c>
    </row>
    <row r="357" spans="1:10">
      <c r="A357" s="1" t="s">
        <v>717</v>
      </c>
      <c r="B357" s="1">
        <v>10041076</v>
      </c>
      <c r="C357" s="4">
        <v>45003.949305555558</v>
      </c>
      <c r="D357" s="1" t="s">
        <v>241</v>
      </c>
      <c r="F357" s="1" t="s">
        <v>135</v>
      </c>
      <c r="H357" s="4">
        <v>40514.374340277776</v>
      </c>
      <c r="I357" s="1">
        <v>7.5713999999999997</v>
      </c>
      <c r="J357" s="1">
        <v>16806</v>
      </c>
    </row>
    <row r="358" spans="1:10">
      <c r="A358" s="1" t="s">
        <v>718</v>
      </c>
      <c r="B358" s="1">
        <v>62142311</v>
      </c>
      <c r="C358" s="4">
        <v>45003.959027777775</v>
      </c>
      <c r="D358" s="1" t="s">
        <v>484</v>
      </c>
      <c r="F358" s="1" t="s">
        <v>119</v>
      </c>
      <c r="H358" s="4">
        <v>44868.892256944448</v>
      </c>
      <c r="I358" s="1">
        <v>8.7142999999999997</v>
      </c>
      <c r="J358" s="1">
        <v>3142</v>
      </c>
    </row>
    <row r="359" spans="1:10">
      <c r="A359" s="1" t="s">
        <v>719</v>
      </c>
      <c r="B359" s="1">
        <v>1544482</v>
      </c>
      <c r="C359" s="4">
        <v>45003.959722222222</v>
      </c>
      <c r="D359" s="1" t="s">
        <v>116</v>
      </c>
      <c r="F359" s="1" t="s">
        <v>117</v>
      </c>
      <c r="H359" s="4">
        <v>40433.595405092594</v>
      </c>
      <c r="I359" s="1">
        <v>5.4286000000000003</v>
      </c>
      <c r="J359" s="1">
        <v>18909</v>
      </c>
    </row>
    <row r="360" spans="1:10">
      <c r="A360" s="1" t="s">
        <v>720</v>
      </c>
      <c r="B360" s="1">
        <v>58032793</v>
      </c>
      <c r="C360" s="4">
        <v>45003.961805555555</v>
      </c>
      <c r="D360" s="1" t="s">
        <v>119</v>
      </c>
      <c r="F360" s="1" t="s">
        <v>127</v>
      </c>
      <c r="H360" s="4">
        <v>44396.584039351852</v>
      </c>
      <c r="I360" s="1">
        <v>1.7142999999999999</v>
      </c>
      <c r="J360" s="1">
        <v>163</v>
      </c>
    </row>
    <row r="361" spans="1:10">
      <c r="A361" s="1" t="s">
        <v>721</v>
      </c>
      <c r="B361" s="1">
        <v>57921632</v>
      </c>
      <c r="C361" s="4">
        <v>45003.961805555555</v>
      </c>
      <c r="D361" s="1" t="s">
        <v>119</v>
      </c>
      <c r="F361" s="1" t="s">
        <v>127</v>
      </c>
      <c r="H361" s="4">
        <v>44384.755902777775</v>
      </c>
      <c r="I361" s="1">
        <v>1.2857000000000001</v>
      </c>
      <c r="J361" s="1">
        <v>133</v>
      </c>
    </row>
    <row r="362" spans="1:10">
      <c r="A362" s="1" t="s">
        <v>59</v>
      </c>
      <c r="B362" s="1">
        <v>22025100</v>
      </c>
      <c r="C362" s="4">
        <v>45003.963194444441</v>
      </c>
      <c r="D362" s="1" t="s">
        <v>316</v>
      </c>
      <c r="F362" s="1" t="s">
        <v>137</v>
      </c>
      <c r="H362" s="4">
        <v>42929.970983796295</v>
      </c>
      <c r="I362" s="1">
        <v>182.71430000000001</v>
      </c>
      <c r="J362" s="1">
        <v>1668275</v>
      </c>
    </row>
    <row r="363" spans="1:10">
      <c r="A363" s="1" t="s">
        <v>722</v>
      </c>
      <c r="B363" s="1">
        <v>391310</v>
      </c>
      <c r="C363" s="4">
        <v>45003.96875</v>
      </c>
      <c r="D363" s="1" t="s">
        <v>174</v>
      </c>
      <c r="F363" s="1" t="s">
        <v>171</v>
      </c>
      <c r="H363" s="4">
        <v>40653.493425925924</v>
      </c>
      <c r="I363" s="1">
        <v>1.8571</v>
      </c>
      <c r="J363" s="1">
        <v>4645</v>
      </c>
    </row>
    <row r="364" spans="1:10">
      <c r="A364" s="1" t="s">
        <v>42</v>
      </c>
      <c r="B364" s="1">
        <v>2012526</v>
      </c>
      <c r="C364" s="4">
        <v>45003.969444444447</v>
      </c>
      <c r="D364" s="1" t="s">
        <v>143</v>
      </c>
      <c r="F364" s="1" t="s">
        <v>171</v>
      </c>
      <c r="H364" s="4">
        <v>38843.485590277778</v>
      </c>
      <c r="I364" s="1">
        <v>1279.2856999999999</v>
      </c>
      <c r="J364" s="1">
        <v>3086388</v>
      </c>
    </row>
    <row r="365" spans="1:10">
      <c r="A365" s="1" t="s">
        <v>390</v>
      </c>
      <c r="B365" s="1">
        <v>2136300</v>
      </c>
      <c r="C365" s="4">
        <v>45003.970138888886</v>
      </c>
      <c r="D365" s="1" t="s">
        <v>143</v>
      </c>
      <c r="F365" s="1" t="s">
        <v>171</v>
      </c>
      <c r="H365" s="4">
        <v>38844.612835648149</v>
      </c>
      <c r="I365" s="1">
        <v>101.1429</v>
      </c>
      <c r="J365" s="1">
        <v>1372056</v>
      </c>
    </row>
    <row r="366" spans="1:10">
      <c r="A366" s="1" t="s">
        <v>723</v>
      </c>
      <c r="B366" s="1">
        <v>501469</v>
      </c>
      <c r="C366" s="4">
        <v>45004.01458333333</v>
      </c>
      <c r="D366" s="1" t="s">
        <v>129</v>
      </c>
      <c r="F366" s="1" t="s">
        <v>140</v>
      </c>
      <c r="H366" s="4">
        <v>38829.631331018521</v>
      </c>
      <c r="I366" s="1">
        <v>65.428600000000003</v>
      </c>
      <c r="J366" s="1">
        <v>1148811</v>
      </c>
    </row>
    <row r="367" spans="1:10">
      <c r="A367" s="1" t="s">
        <v>336</v>
      </c>
      <c r="B367" s="1">
        <v>20298992</v>
      </c>
      <c r="C367" s="4">
        <v>45004.116666666669</v>
      </c>
      <c r="D367" s="1" t="s">
        <v>300</v>
      </c>
      <c r="F367" s="1" t="s">
        <v>168</v>
      </c>
      <c r="H367" s="4">
        <v>42723.828726851854</v>
      </c>
      <c r="I367" s="1">
        <v>110</v>
      </c>
      <c r="J367" s="1">
        <v>471542</v>
      </c>
    </row>
    <row r="368" spans="1:10">
      <c r="A368" s="1" t="s">
        <v>724</v>
      </c>
      <c r="B368" s="1">
        <v>4571016</v>
      </c>
      <c r="C368" s="4">
        <v>45004.316666666666</v>
      </c>
      <c r="D368" s="1" t="s">
        <v>327</v>
      </c>
      <c r="F368" s="1" t="s">
        <v>135</v>
      </c>
      <c r="H368" s="4">
        <v>41413.757094907407</v>
      </c>
      <c r="I368" s="1">
        <v>3.2856999999999998</v>
      </c>
      <c r="J368" s="1">
        <v>4285</v>
      </c>
    </row>
    <row r="369" spans="1:10">
      <c r="A369" s="1" t="s">
        <v>725</v>
      </c>
      <c r="B369" s="1">
        <v>23804954</v>
      </c>
      <c r="C369" s="4">
        <v>45004.318749999999</v>
      </c>
      <c r="D369" s="1" t="s">
        <v>241</v>
      </c>
      <c r="F369" s="1" t="s">
        <v>135</v>
      </c>
      <c r="H369" s="4">
        <v>43754.788738425923</v>
      </c>
      <c r="I369" s="1">
        <v>26.571400000000001</v>
      </c>
      <c r="J369" s="1">
        <v>17933</v>
      </c>
    </row>
    <row r="370" spans="1:10">
      <c r="A370" s="1" t="s">
        <v>726</v>
      </c>
      <c r="B370" s="1">
        <v>1074739</v>
      </c>
      <c r="C370" s="4">
        <v>45004.322916666664</v>
      </c>
      <c r="D370" s="1" t="s">
        <v>544</v>
      </c>
      <c r="F370" s="1" t="s">
        <v>135</v>
      </c>
      <c r="H370" s="4">
        <v>38833.579074074078</v>
      </c>
      <c r="I370" s="1">
        <v>17.571400000000001</v>
      </c>
      <c r="J370" s="1">
        <v>54239</v>
      </c>
    </row>
    <row r="371" spans="1:10">
      <c r="A371" s="1" t="s">
        <v>727</v>
      </c>
      <c r="B371" s="1">
        <v>19677657</v>
      </c>
      <c r="C371" s="4">
        <v>45004.323611111111</v>
      </c>
      <c r="D371" s="1" t="s">
        <v>241</v>
      </c>
      <c r="F371" s="1" t="s">
        <v>135</v>
      </c>
      <c r="H371" s="4">
        <v>42508.906759259262</v>
      </c>
      <c r="I371" s="1">
        <v>1.8571</v>
      </c>
      <c r="J371" s="1">
        <v>3537</v>
      </c>
    </row>
    <row r="372" spans="1:10">
      <c r="A372" s="1" t="s">
        <v>728</v>
      </c>
      <c r="B372" s="1">
        <v>17530104</v>
      </c>
      <c r="C372" s="4">
        <v>45004.325694444444</v>
      </c>
      <c r="D372" s="1" t="s">
        <v>241</v>
      </c>
      <c r="F372" s="1" t="s">
        <v>135</v>
      </c>
      <c r="H372" s="4">
        <v>42129.561840277776</v>
      </c>
      <c r="I372" s="1">
        <v>4.1429</v>
      </c>
      <c r="J372" s="1">
        <v>18250</v>
      </c>
    </row>
    <row r="373" spans="1:10">
      <c r="A373" s="1" t="s">
        <v>729</v>
      </c>
      <c r="B373" s="1">
        <v>23805028</v>
      </c>
      <c r="C373" s="4">
        <v>45004.335416666669</v>
      </c>
      <c r="D373" s="1" t="s">
        <v>241</v>
      </c>
      <c r="F373" s="1" t="s">
        <v>135</v>
      </c>
      <c r="H373" s="4">
        <v>43754.7812037037</v>
      </c>
      <c r="I373" s="1">
        <v>2.8571</v>
      </c>
      <c r="J373" s="1">
        <v>2142</v>
      </c>
    </row>
    <row r="374" spans="1:10">
      <c r="A374" s="1" t="s">
        <v>730</v>
      </c>
      <c r="B374" s="1">
        <v>8000107</v>
      </c>
      <c r="C374" s="4">
        <v>45004.336111111108</v>
      </c>
      <c r="D374" s="1" t="s">
        <v>544</v>
      </c>
      <c r="F374" s="1" t="s">
        <v>135</v>
      </c>
      <c r="H374" s="4">
        <v>39778.827268518522</v>
      </c>
      <c r="I374" s="1">
        <v>1.1429</v>
      </c>
      <c r="J374" s="1">
        <v>5020</v>
      </c>
    </row>
    <row r="375" spans="1:10">
      <c r="A375" s="1" t="s">
        <v>731</v>
      </c>
      <c r="B375" s="1">
        <v>62784816</v>
      </c>
      <c r="C375" s="4">
        <v>45004.337500000001</v>
      </c>
      <c r="D375" s="1" t="s">
        <v>112</v>
      </c>
      <c r="F375" s="1" t="s">
        <v>732</v>
      </c>
      <c r="H375" s="4">
        <v>45002.839479166665</v>
      </c>
      <c r="I375" s="1">
        <v>3.4285999999999999</v>
      </c>
      <c r="J375" s="1">
        <v>0</v>
      </c>
    </row>
    <row r="376" spans="1:10">
      <c r="A376" s="1" t="s">
        <v>733</v>
      </c>
      <c r="B376" s="1">
        <v>15530353</v>
      </c>
      <c r="C376" s="4">
        <v>45004.364583333336</v>
      </c>
      <c r="D376" s="1" t="s">
        <v>112</v>
      </c>
      <c r="F376" s="1" t="s">
        <v>732</v>
      </c>
      <c r="H376" s="4">
        <v>41366.724490740744</v>
      </c>
      <c r="I376" s="1">
        <v>3.5714000000000001</v>
      </c>
      <c r="J376" s="1">
        <v>2990</v>
      </c>
    </row>
    <row r="377" spans="1:10">
      <c r="A377" s="1" t="s">
        <v>734</v>
      </c>
      <c r="B377" s="1">
        <v>62771976</v>
      </c>
      <c r="C377" s="4">
        <v>45004.387499999997</v>
      </c>
      <c r="D377" s="1" t="s">
        <v>735</v>
      </c>
      <c r="F377" s="1" t="s">
        <v>110</v>
      </c>
      <c r="H377" s="4">
        <v>45000.596597222226</v>
      </c>
      <c r="I377" s="1">
        <v>1.7142999999999999</v>
      </c>
      <c r="J377" s="1">
        <v>0</v>
      </c>
    </row>
    <row r="378" spans="1:10">
      <c r="A378" s="1" t="s">
        <v>92</v>
      </c>
      <c r="B378" s="1">
        <v>139140</v>
      </c>
      <c r="C378" s="4">
        <v>45004.395833333336</v>
      </c>
      <c r="D378" s="1" t="s">
        <v>736</v>
      </c>
      <c r="F378" s="1" t="s">
        <v>655</v>
      </c>
      <c r="H378" s="4">
        <v>41029.357824074075</v>
      </c>
      <c r="I378" s="1">
        <v>127.28570000000001</v>
      </c>
      <c r="J378" s="1">
        <v>841485</v>
      </c>
    </row>
    <row r="379" spans="1:10">
      <c r="A379" s="1" t="s">
        <v>737</v>
      </c>
      <c r="B379" s="1">
        <v>8791581</v>
      </c>
      <c r="C379" s="4">
        <v>45004.400694444441</v>
      </c>
      <c r="D379" s="1" t="s">
        <v>738</v>
      </c>
      <c r="F379" s="1" t="s">
        <v>124</v>
      </c>
      <c r="H379" s="4">
        <v>38975.673449074071</v>
      </c>
      <c r="I379" s="1">
        <v>5.1429</v>
      </c>
      <c r="J379" s="1">
        <v>34877</v>
      </c>
    </row>
    <row r="380" spans="1:10">
      <c r="A380" s="1" t="s">
        <v>306</v>
      </c>
      <c r="B380" s="1">
        <v>2096967</v>
      </c>
      <c r="C380" s="4">
        <v>45004.40347222222</v>
      </c>
      <c r="D380" s="1" t="s">
        <v>739</v>
      </c>
      <c r="F380" s="1" t="s">
        <v>110</v>
      </c>
      <c r="H380" s="4">
        <v>38844.393703703703</v>
      </c>
      <c r="I380" s="1">
        <v>308.28570000000002</v>
      </c>
      <c r="J380" s="1">
        <v>67218</v>
      </c>
    </row>
    <row r="381" spans="1:10">
      <c r="A381" s="1" t="s">
        <v>365</v>
      </c>
      <c r="B381" s="1">
        <v>6541668</v>
      </c>
      <c r="C381" s="4">
        <v>45004.445833333331</v>
      </c>
      <c r="D381" s="1" t="s">
        <v>127</v>
      </c>
      <c r="F381" s="1" t="s">
        <v>119</v>
      </c>
      <c r="H381" s="4">
        <v>39727.922650462962</v>
      </c>
      <c r="I381" s="1">
        <v>4.8571</v>
      </c>
      <c r="J381" s="1">
        <v>56390</v>
      </c>
    </row>
    <row r="382" spans="1:10">
      <c r="A382" s="1" t="s">
        <v>740</v>
      </c>
      <c r="B382" s="1">
        <v>60074711</v>
      </c>
      <c r="C382" s="4">
        <v>45004.482638888891</v>
      </c>
      <c r="D382" s="1" t="s">
        <v>332</v>
      </c>
      <c r="F382" s="1" t="s">
        <v>320</v>
      </c>
      <c r="H382" s="4">
        <v>44602.607152777775</v>
      </c>
      <c r="I382" s="1">
        <v>1.2857000000000001</v>
      </c>
      <c r="J382" s="1">
        <v>250</v>
      </c>
    </row>
    <row r="383" spans="1:10">
      <c r="A383" s="1" t="s">
        <v>741</v>
      </c>
      <c r="B383" s="1">
        <v>16169725</v>
      </c>
      <c r="C383" s="4">
        <v>45004.492361111108</v>
      </c>
      <c r="D383" s="1" t="s">
        <v>139</v>
      </c>
      <c r="F383" s="1" t="s">
        <v>124</v>
      </c>
      <c r="H383" s="4">
        <v>41961.655381944445</v>
      </c>
      <c r="I383" s="1">
        <v>6.2857000000000003</v>
      </c>
      <c r="J383" s="1">
        <v>4185</v>
      </c>
    </row>
    <row r="384" spans="1:10">
      <c r="A384" s="1" t="s">
        <v>742</v>
      </c>
      <c r="B384" s="1">
        <v>61731659</v>
      </c>
      <c r="C384" s="4">
        <v>45004.59375</v>
      </c>
      <c r="D384" s="1" t="s">
        <v>142</v>
      </c>
      <c r="F384" s="1" t="s">
        <v>111</v>
      </c>
      <c r="H384" s="4">
        <v>44757.621203703704</v>
      </c>
      <c r="I384" s="1">
        <v>33.714300000000001</v>
      </c>
      <c r="J384" s="1">
        <v>11171</v>
      </c>
    </row>
    <row r="385" spans="1:10">
      <c r="A385" s="1" t="s">
        <v>743</v>
      </c>
      <c r="B385" s="1">
        <v>5502923</v>
      </c>
      <c r="C385" s="4">
        <v>45004.65</v>
      </c>
      <c r="D385" s="1" t="s">
        <v>544</v>
      </c>
      <c r="F385" s="1" t="s">
        <v>135</v>
      </c>
      <c r="H385" s="4">
        <v>39266.595914351848</v>
      </c>
      <c r="I385" s="1">
        <v>6.5713999999999997</v>
      </c>
      <c r="J385" s="1">
        <v>31567</v>
      </c>
    </row>
    <row r="386" spans="1:10">
      <c r="A386" s="1" t="s">
        <v>248</v>
      </c>
      <c r="B386" s="1">
        <v>19413862</v>
      </c>
      <c r="C386" s="4">
        <v>45004.682638888888</v>
      </c>
      <c r="D386" s="1" t="s">
        <v>129</v>
      </c>
      <c r="F386" s="1" t="s">
        <v>128</v>
      </c>
      <c r="H386" s="4">
        <v>42425.383356481485</v>
      </c>
      <c r="I386" s="1">
        <v>889.28570000000002</v>
      </c>
      <c r="J386" s="1">
        <v>238031</v>
      </c>
    </row>
    <row r="387" spans="1:10">
      <c r="A387" s="1" t="s">
        <v>744</v>
      </c>
      <c r="B387" s="1">
        <v>152670</v>
      </c>
      <c r="C387" s="4">
        <v>45004.686111111114</v>
      </c>
      <c r="D387" s="1" t="s">
        <v>745</v>
      </c>
      <c r="F387" s="1" t="s">
        <v>146</v>
      </c>
      <c r="H387" s="4">
        <v>40527.876504629632</v>
      </c>
      <c r="I387" s="1">
        <v>3.1429</v>
      </c>
      <c r="J387" s="1">
        <v>13039</v>
      </c>
    </row>
    <row r="388" spans="1:10">
      <c r="A388" s="1" t="s">
        <v>746</v>
      </c>
      <c r="B388" s="1">
        <v>42117</v>
      </c>
      <c r="C388" s="4">
        <v>45004.689583333333</v>
      </c>
      <c r="D388" s="1" t="s">
        <v>324</v>
      </c>
      <c r="F388" s="1" t="s">
        <v>111</v>
      </c>
      <c r="H388" s="4">
        <v>38845.854768518519</v>
      </c>
      <c r="I388" s="1">
        <v>66</v>
      </c>
      <c r="J388" s="1">
        <v>498534</v>
      </c>
    </row>
    <row r="389" spans="1:10">
      <c r="A389" s="1" t="s">
        <v>747</v>
      </c>
      <c r="B389" s="1">
        <v>12217703</v>
      </c>
      <c r="C389" s="4">
        <v>45004.713888888888</v>
      </c>
      <c r="D389" s="1" t="s">
        <v>116</v>
      </c>
      <c r="F389" s="1" t="s">
        <v>117</v>
      </c>
      <c r="H389" s="4">
        <v>41587.831759259258</v>
      </c>
      <c r="I389" s="1">
        <v>8</v>
      </c>
      <c r="J389" s="1">
        <v>18513</v>
      </c>
    </row>
    <row r="390" spans="1:10">
      <c r="A390" s="1" t="s">
        <v>385</v>
      </c>
      <c r="B390" s="1">
        <v>20401347</v>
      </c>
      <c r="C390" s="4">
        <v>45004.731249999997</v>
      </c>
      <c r="D390" s="1" t="s">
        <v>141</v>
      </c>
      <c r="F390" s="1" t="s">
        <v>129</v>
      </c>
      <c r="H390" s="4">
        <v>42761.486250000002</v>
      </c>
      <c r="I390" s="1">
        <v>199.42859999999999</v>
      </c>
      <c r="J390" s="1">
        <v>189938</v>
      </c>
    </row>
    <row r="391" spans="1:10">
      <c r="A391" s="1" t="s">
        <v>353</v>
      </c>
      <c r="B391" s="1">
        <v>1651178</v>
      </c>
      <c r="C391" s="4">
        <v>45004.732638888891</v>
      </c>
      <c r="D391" s="1" t="s">
        <v>139</v>
      </c>
      <c r="F391" s="1" t="s">
        <v>110</v>
      </c>
      <c r="H391" s="4">
        <v>39552.593472222223</v>
      </c>
      <c r="I391" s="1">
        <v>107.28570000000001</v>
      </c>
      <c r="J391" s="1">
        <v>482470</v>
      </c>
    </row>
    <row r="392" spans="1:10">
      <c r="A392" s="1" t="s">
        <v>748</v>
      </c>
      <c r="B392" s="1">
        <v>23165272</v>
      </c>
      <c r="C392" s="4">
        <v>45004.734722222223</v>
      </c>
      <c r="D392" s="1" t="s">
        <v>710</v>
      </c>
      <c r="F392" s="1" t="s">
        <v>119</v>
      </c>
      <c r="H392" s="4">
        <v>43426.498298611114</v>
      </c>
      <c r="I392" s="1">
        <v>1.2857000000000001</v>
      </c>
      <c r="J392" s="1">
        <v>999</v>
      </c>
    </row>
    <row r="393" spans="1:10">
      <c r="A393" s="1" t="s">
        <v>313</v>
      </c>
      <c r="B393" s="1">
        <v>7562815</v>
      </c>
      <c r="C393" s="4">
        <v>45004.741666666669</v>
      </c>
      <c r="D393" s="1" t="s">
        <v>243</v>
      </c>
      <c r="F393" s="1" t="s">
        <v>655</v>
      </c>
      <c r="H393" s="4">
        <v>40716.445</v>
      </c>
      <c r="I393" s="1">
        <v>107.5714</v>
      </c>
      <c r="J393" s="1">
        <v>183859</v>
      </c>
    </row>
    <row r="394" spans="1:10">
      <c r="A394" s="1" t="s">
        <v>160</v>
      </c>
      <c r="B394" s="1">
        <v>62335417</v>
      </c>
      <c r="C394" s="4">
        <v>45004.747916666667</v>
      </c>
      <c r="D394" s="1" t="s">
        <v>173</v>
      </c>
      <c r="F394" s="1" t="s">
        <v>145</v>
      </c>
      <c r="H394" s="4">
        <v>44888.416921296295</v>
      </c>
      <c r="I394" s="1">
        <v>177</v>
      </c>
      <c r="J394" s="1">
        <v>28328</v>
      </c>
    </row>
    <row r="395" spans="1:10">
      <c r="A395" s="1" t="s">
        <v>749</v>
      </c>
      <c r="B395" s="1">
        <v>3208743</v>
      </c>
      <c r="C395" s="4">
        <v>45004.748611111114</v>
      </c>
      <c r="D395" s="1" t="s">
        <v>750</v>
      </c>
      <c r="F395" s="1" t="s">
        <v>110</v>
      </c>
      <c r="H395" s="4">
        <v>38857.691921296297</v>
      </c>
      <c r="I395" s="1">
        <v>24.714300000000001</v>
      </c>
      <c r="J395" s="1">
        <v>52927</v>
      </c>
    </row>
    <row r="396" spans="1:10">
      <c r="A396" s="1" t="s">
        <v>201</v>
      </c>
      <c r="B396" s="1">
        <v>3066744</v>
      </c>
      <c r="C396" s="4">
        <v>45004.750694444447</v>
      </c>
      <c r="D396" s="1" t="s">
        <v>751</v>
      </c>
      <c r="F396" s="1" t="s">
        <v>136</v>
      </c>
      <c r="H396" s="4">
        <v>39604.365648148145</v>
      </c>
      <c r="I396" s="1">
        <v>230.71430000000001</v>
      </c>
      <c r="J396" s="1">
        <v>733238</v>
      </c>
    </row>
    <row r="397" spans="1:10">
      <c r="A397" s="1" t="s">
        <v>190</v>
      </c>
      <c r="B397" s="1">
        <v>2733766</v>
      </c>
      <c r="C397" s="4">
        <v>45004.751388888886</v>
      </c>
      <c r="D397" s="1" t="s">
        <v>751</v>
      </c>
      <c r="F397" s="1" t="s">
        <v>136</v>
      </c>
      <c r="H397" s="4">
        <v>38851.719375000001</v>
      </c>
      <c r="I397" s="1">
        <v>357</v>
      </c>
      <c r="J397" s="1">
        <v>1521261</v>
      </c>
    </row>
    <row r="398" spans="1:10">
      <c r="A398" s="1" t="s">
        <v>249</v>
      </c>
      <c r="B398" s="1">
        <v>16507</v>
      </c>
      <c r="C398" s="4">
        <v>45004.755555555559</v>
      </c>
      <c r="D398" s="1" t="s">
        <v>333</v>
      </c>
      <c r="F398" s="1" t="s">
        <v>110</v>
      </c>
      <c r="H398" s="4">
        <v>38827.856122685182</v>
      </c>
      <c r="I398" s="1">
        <v>323.1429</v>
      </c>
      <c r="J398" s="1">
        <v>2206303</v>
      </c>
    </row>
    <row r="399" spans="1:10">
      <c r="A399" s="1" t="s">
        <v>752</v>
      </c>
      <c r="B399" s="1">
        <v>62790433</v>
      </c>
      <c r="C399" s="4">
        <v>45004.770138888889</v>
      </c>
      <c r="D399" s="1" t="s">
        <v>118</v>
      </c>
      <c r="F399" s="1" t="s">
        <v>669</v>
      </c>
      <c r="H399" s="4">
        <v>45004.417916666665</v>
      </c>
      <c r="I399" s="1">
        <v>4.2857000000000003</v>
      </c>
      <c r="J399" s="1">
        <v>0</v>
      </c>
    </row>
    <row r="400" spans="1:10">
      <c r="A400" s="1" t="s">
        <v>753</v>
      </c>
      <c r="B400" s="1">
        <v>11018421</v>
      </c>
      <c r="C400" s="4">
        <v>45004.779166666667</v>
      </c>
      <c r="D400" s="1" t="s">
        <v>246</v>
      </c>
      <c r="F400" s="1" t="s">
        <v>135</v>
      </c>
      <c r="H400" s="4">
        <v>39076.256782407407</v>
      </c>
      <c r="I400" s="1">
        <v>112.28570000000001</v>
      </c>
      <c r="J400" s="1">
        <v>17846</v>
      </c>
    </row>
    <row r="401" spans="1:10">
      <c r="A401" s="1" t="s">
        <v>342</v>
      </c>
      <c r="B401" s="1">
        <v>516546</v>
      </c>
      <c r="C401" s="4">
        <v>45004.783333333333</v>
      </c>
      <c r="D401" s="1" t="s">
        <v>170</v>
      </c>
      <c r="F401" s="1" t="s">
        <v>135</v>
      </c>
      <c r="H401" s="4">
        <v>38829.693067129629</v>
      </c>
      <c r="I401" s="1">
        <v>400.57139999999998</v>
      </c>
      <c r="J401" s="1">
        <v>57673</v>
      </c>
    </row>
    <row r="402" spans="1:10">
      <c r="A402" s="1" t="s">
        <v>754</v>
      </c>
      <c r="B402" s="1">
        <v>53220028</v>
      </c>
      <c r="C402" s="4">
        <v>45004.787499999999</v>
      </c>
      <c r="D402" s="1" t="s">
        <v>331</v>
      </c>
      <c r="F402" s="1" t="s">
        <v>320</v>
      </c>
      <c r="H402" s="4">
        <v>44055.509722222225</v>
      </c>
      <c r="I402" s="1">
        <v>2</v>
      </c>
      <c r="J402" s="1">
        <v>993</v>
      </c>
    </row>
    <row r="403" spans="1:10">
      <c r="A403" s="1" t="s">
        <v>383</v>
      </c>
      <c r="B403" s="1">
        <v>898121</v>
      </c>
      <c r="C403" s="4">
        <v>45004.793749999997</v>
      </c>
      <c r="D403" s="1" t="s">
        <v>172</v>
      </c>
      <c r="F403" s="1" t="s">
        <v>135</v>
      </c>
      <c r="H403" s="4">
        <v>39521.689571759256</v>
      </c>
      <c r="I403" s="1">
        <v>38.571399999999997</v>
      </c>
      <c r="J403" s="1">
        <v>114474</v>
      </c>
    </row>
    <row r="404" spans="1:10">
      <c r="A404" s="1" t="s">
        <v>344</v>
      </c>
      <c r="B404" s="1">
        <v>186183</v>
      </c>
      <c r="C404" s="4">
        <v>45004.796527777777</v>
      </c>
      <c r="D404" s="1" t="s">
        <v>170</v>
      </c>
      <c r="F404" s="1" t="s">
        <v>135</v>
      </c>
      <c r="H404" s="4">
        <v>38827.907557870371</v>
      </c>
      <c r="I404" s="1">
        <v>290.71429999999998</v>
      </c>
      <c r="J404" s="1">
        <v>119598</v>
      </c>
    </row>
    <row r="405" spans="1:10">
      <c r="A405" s="1" t="s">
        <v>755</v>
      </c>
      <c r="B405" s="1">
        <v>57917288</v>
      </c>
      <c r="C405" s="4">
        <v>45004.810416666667</v>
      </c>
      <c r="D405" s="1" t="s">
        <v>246</v>
      </c>
      <c r="F405" s="1" t="s">
        <v>110</v>
      </c>
      <c r="H405" s="4">
        <v>44384.507268518515</v>
      </c>
      <c r="I405" s="1">
        <v>43.142899999999997</v>
      </c>
      <c r="J405" s="1">
        <v>22384</v>
      </c>
    </row>
    <row r="406" spans="1:10">
      <c r="A406" s="1" t="s">
        <v>756</v>
      </c>
      <c r="B406" s="1">
        <v>346455</v>
      </c>
      <c r="C406" s="4">
        <v>45004.817361111112</v>
      </c>
      <c r="D406" s="1" t="s">
        <v>246</v>
      </c>
      <c r="F406" s="1" t="s">
        <v>110</v>
      </c>
      <c r="H406" s="4">
        <v>38828.727847222224</v>
      </c>
      <c r="I406" s="1">
        <v>28.714300000000001</v>
      </c>
      <c r="J406" s="1">
        <v>105208</v>
      </c>
    </row>
    <row r="407" spans="1:10">
      <c r="A407" s="1" t="s">
        <v>757</v>
      </c>
      <c r="B407" s="1">
        <v>55256702</v>
      </c>
      <c r="C407" s="4">
        <v>45004.834722222222</v>
      </c>
      <c r="D407" s="1" t="s">
        <v>133</v>
      </c>
      <c r="F407" s="1" t="s">
        <v>119</v>
      </c>
      <c r="H407" s="4">
        <v>44169.707511574074</v>
      </c>
      <c r="I407" s="1">
        <v>1.2857000000000001</v>
      </c>
      <c r="J407" s="1">
        <v>684</v>
      </c>
    </row>
    <row r="408" spans="1:10">
      <c r="A408" s="1" t="s">
        <v>758</v>
      </c>
      <c r="B408" s="1">
        <v>62785236</v>
      </c>
      <c r="C408" s="4">
        <v>45004.834722222222</v>
      </c>
      <c r="D408" s="1" t="s">
        <v>133</v>
      </c>
      <c r="F408" s="1" t="s">
        <v>119</v>
      </c>
      <c r="H408" s="4">
        <v>45002.939756944441</v>
      </c>
      <c r="I408" s="1">
        <v>1.2857000000000001</v>
      </c>
      <c r="J408" s="1">
        <v>0</v>
      </c>
    </row>
    <row r="409" spans="1:10">
      <c r="A409" s="1" t="s">
        <v>759</v>
      </c>
      <c r="B409" s="1">
        <v>56278658</v>
      </c>
      <c r="C409" s="4">
        <v>45004.834722222222</v>
      </c>
      <c r="D409" s="1" t="s">
        <v>133</v>
      </c>
      <c r="F409" s="1" t="s">
        <v>119</v>
      </c>
      <c r="H409" s="4">
        <v>44265.724224537036</v>
      </c>
      <c r="I409" s="1">
        <v>1.7142999999999999</v>
      </c>
      <c r="J409" s="1">
        <v>1998</v>
      </c>
    </row>
    <row r="410" spans="1:10">
      <c r="A410" s="1" t="s">
        <v>760</v>
      </c>
      <c r="B410" s="1">
        <v>56840322</v>
      </c>
      <c r="C410" s="4">
        <v>45004.835416666669</v>
      </c>
      <c r="D410" s="1" t="s">
        <v>133</v>
      </c>
      <c r="F410" s="1" t="s">
        <v>119</v>
      </c>
      <c r="H410" s="4">
        <v>44312.741620370369</v>
      </c>
      <c r="I410" s="1">
        <v>1.5713999999999999</v>
      </c>
      <c r="J410" s="1">
        <v>591</v>
      </c>
    </row>
    <row r="411" spans="1:10">
      <c r="A411" s="1" t="s">
        <v>761</v>
      </c>
      <c r="B411" s="1">
        <v>62785299</v>
      </c>
      <c r="C411" s="4">
        <v>45004.835416666669</v>
      </c>
      <c r="D411" s="1" t="s">
        <v>133</v>
      </c>
      <c r="F411" s="1" t="s">
        <v>119</v>
      </c>
      <c r="H411" s="4">
        <v>45002.980706018519</v>
      </c>
      <c r="I411" s="1">
        <v>0.28570000000000001</v>
      </c>
      <c r="J411" s="1">
        <v>0</v>
      </c>
    </row>
    <row r="412" spans="1:10">
      <c r="A412" s="1" t="s">
        <v>762</v>
      </c>
      <c r="B412" s="1">
        <v>57074339</v>
      </c>
      <c r="C412" s="4">
        <v>45004.836111111108</v>
      </c>
      <c r="D412" s="1" t="s">
        <v>133</v>
      </c>
      <c r="F412" s="1" t="s">
        <v>119</v>
      </c>
      <c r="H412" s="4">
        <v>44337.79409722222</v>
      </c>
      <c r="I412" s="1">
        <v>2.8571</v>
      </c>
      <c r="J412" s="1">
        <v>1052</v>
      </c>
    </row>
    <row r="413" spans="1:10">
      <c r="A413" s="1" t="s">
        <v>763</v>
      </c>
      <c r="B413" s="1">
        <v>49887722</v>
      </c>
      <c r="C413" s="4">
        <v>45004.836111111108</v>
      </c>
      <c r="D413" s="1" t="s">
        <v>133</v>
      </c>
      <c r="F413" s="1" t="s">
        <v>119</v>
      </c>
      <c r="H413" s="4">
        <v>43943.46601851852</v>
      </c>
      <c r="I413" s="1">
        <v>4.4286000000000003</v>
      </c>
      <c r="J413" s="1">
        <v>4638</v>
      </c>
    </row>
    <row r="414" spans="1:10">
      <c r="A414" s="1" t="s">
        <v>764</v>
      </c>
      <c r="B414" s="1">
        <v>58282059</v>
      </c>
      <c r="C414" s="4">
        <v>45004.836111111108</v>
      </c>
      <c r="D414" s="1" t="s">
        <v>133</v>
      </c>
      <c r="F414" s="1" t="s">
        <v>119</v>
      </c>
      <c r="H414" s="4">
        <v>44421.976840277777</v>
      </c>
      <c r="I414" s="1">
        <v>1.7142999999999999</v>
      </c>
      <c r="J414" s="1">
        <v>765</v>
      </c>
    </row>
    <row r="415" spans="1:10">
      <c r="A415" s="1" t="s">
        <v>84</v>
      </c>
      <c r="B415" s="1">
        <v>54319069</v>
      </c>
      <c r="C415" s="4">
        <v>45004.836805555555</v>
      </c>
      <c r="D415" s="1" t="s">
        <v>133</v>
      </c>
      <c r="F415" s="1" t="s">
        <v>119</v>
      </c>
      <c r="H415" s="4">
        <v>44146.537060185183</v>
      </c>
      <c r="I415" s="1">
        <v>4</v>
      </c>
      <c r="J415" s="1">
        <v>4659</v>
      </c>
    </row>
    <row r="416" spans="1:10">
      <c r="A416" s="1" t="s">
        <v>765</v>
      </c>
      <c r="B416" s="1">
        <v>23802983</v>
      </c>
      <c r="C416" s="4">
        <v>45004.836805555555</v>
      </c>
      <c r="D416" s="1" t="s">
        <v>133</v>
      </c>
      <c r="F416" s="1" t="s">
        <v>119</v>
      </c>
      <c r="H416" s="4">
        <v>43753.518541666665</v>
      </c>
      <c r="I416" s="1">
        <v>11</v>
      </c>
      <c r="J416" s="1">
        <v>21131</v>
      </c>
    </row>
    <row r="417" spans="1:10">
      <c r="A417" s="1" t="s">
        <v>79</v>
      </c>
      <c r="B417" s="1">
        <v>7639752</v>
      </c>
      <c r="C417" s="4">
        <v>45004.842361111114</v>
      </c>
      <c r="D417" s="1" t="s">
        <v>246</v>
      </c>
      <c r="F417" s="1" t="s">
        <v>124</v>
      </c>
      <c r="H417" s="4">
        <v>39341.639432870368</v>
      </c>
      <c r="I417" s="1">
        <v>185.8571</v>
      </c>
      <c r="J417" s="1">
        <v>1171079</v>
      </c>
    </row>
    <row r="418" spans="1:10">
      <c r="A418" s="1" t="s">
        <v>766</v>
      </c>
      <c r="B418" s="1">
        <v>4298956</v>
      </c>
      <c r="C418" s="4">
        <v>45004.881944444445</v>
      </c>
      <c r="D418" s="1" t="s">
        <v>246</v>
      </c>
      <c r="F418" s="1" t="s">
        <v>124</v>
      </c>
      <c r="H418" s="4">
        <v>40800.067870370367</v>
      </c>
      <c r="I418" s="1">
        <v>31.857099999999999</v>
      </c>
      <c r="J418" s="1">
        <v>8281</v>
      </c>
    </row>
    <row r="419" spans="1:10">
      <c r="A419" s="1" t="s">
        <v>767</v>
      </c>
      <c r="B419" s="1">
        <v>60441534</v>
      </c>
      <c r="C419" s="4">
        <v>45004.887499999997</v>
      </c>
      <c r="D419" s="1" t="s">
        <v>119</v>
      </c>
      <c r="F419" s="1" t="s">
        <v>127</v>
      </c>
      <c r="H419" s="4">
        <v>44645.379918981482</v>
      </c>
      <c r="I419" s="1">
        <v>1.4286000000000001</v>
      </c>
      <c r="J419" s="1">
        <v>115</v>
      </c>
    </row>
    <row r="420" spans="1:10">
      <c r="A420" s="1" t="s">
        <v>768</v>
      </c>
      <c r="B420" s="1">
        <v>62788912</v>
      </c>
      <c r="C420" s="4">
        <v>45004.888194444444</v>
      </c>
      <c r="D420" s="1" t="s">
        <v>119</v>
      </c>
      <c r="F420" s="1" t="s">
        <v>127</v>
      </c>
      <c r="H420" s="4">
        <v>45004.430937500001</v>
      </c>
      <c r="I420" s="1">
        <v>2.1429</v>
      </c>
      <c r="J420" s="1">
        <v>0</v>
      </c>
    </row>
    <row r="421" spans="1:10">
      <c r="A421" s="1" t="s">
        <v>769</v>
      </c>
      <c r="B421" s="1">
        <v>60841565</v>
      </c>
      <c r="C421" s="4">
        <v>45004.888888888891</v>
      </c>
      <c r="D421" s="1" t="s">
        <v>119</v>
      </c>
      <c r="F421" s="1" t="s">
        <v>127</v>
      </c>
      <c r="H421" s="4">
        <v>44674.954398148147</v>
      </c>
      <c r="I421" s="1">
        <v>4.2857000000000003</v>
      </c>
      <c r="J421" s="1">
        <v>465</v>
      </c>
    </row>
    <row r="422" spans="1:10">
      <c r="A422" s="1" t="s">
        <v>770</v>
      </c>
      <c r="B422" s="1">
        <v>60816037</v>
      </c>
      <c r="C422" s="4">
        <v>45004.893055555556</v>
      </c>
      <c r="D422" s="1" t="s">
        <v>168</v>
      </c>
      <c r="F422" s="1" t="s">
        <v>290</v>
      </c>
      <c r="H422" s="4">
        <v>44671.986458333333</v>
      </c>
      <c r="I422" s="1">
        <v>1.8571</v>
      </c>
      <c r="J422" s="1">
        <v>882</v>
      </c>
    </row>
    <row r="423" spans="1:10">
      <c r="A423" s="1" t="s">
        <v>378</v>
      </c>
      <c r="B423" s="1">
        <v>20865139</v>
      </c>
      <c r="C423" s="4">
        <v>45004.897222222222</v>
      </c>
      <c r="D423" s="1" t="s">
        <v>330</v>
      </c>
      <c r="F423" s="1" t="s">
        <v>328</v>
      </c>
      <c r="H423" s="4">
        <v>42904.292581018519</v>
      </c>
      <c r="I423" s="1">
        <v>187.42859999999999</v>
      </c>
      <c r="J423" s="1">
        <v>8321</v>
      </c>
    </row>
    <row r="424" spans="1:10">
      <c r="A424" s="1" t="s">
        <v>195</v>
      </c>
      <c r="B424" s="1">
        <v>62384362</v>
      </c>
      <c r="C424" s="4">
        <v>45004.897222222222</v>
      </c>
      <c r="D424" s="1" t="s">
        <v>468</v>
      </c>
      <c r="F424" s="1" t="s">
        <v>467</v>
      </c>
      <c r="H424" s="4">
        <v>44893.861932870372</v>
      </c>
      <c r="I424" s="1">
        <v>812.57140000000004</v>
      </c>
      <c r="J424" s="1">
        <v>28765</v>
      </c>
    </row>
    <row r="425" spans="1:10">
      <c r="A425" s="1" t="s">
        <v>771</v>
      </c>
      <c r="B425" s="1">
        <v>62706503</v>
      </c>
      <c r="C425" s="4">
        <v>45004.900694444441</v>
      </c>
      <c r="D425" s="1" t="s">
        <v>174</v>
      </c>
      <c r="F425" s="1" t="s">
        <v>171</v>
      </c>
      <c r="H425" s="4">
        <v>44980.866701388892</v>
      </c>
      <c r="I425" s="1">
        <v>0.42859999999999998</v>
      </c>
      <c r="J425" s="1">
        <v>8</v>
      </c>
    </row>
    <row r="426" spans="1:10">
      <c r="A426" s="1" t="s">
        <v>772</v>
      </c>
      <c r="B426" s="1">
        <v>59585130</v>
      </c>
      <c r="C426" s="4">
        <v>45004.911111111112</v>
      </c>
      <c r="D426" s="1" t="s">
        <v>123</v>
      </c>
      <c r="F426" s="1" t="s">
        <v>179</v>
      </c>
      <c r="H426" s="4">
        <v>44551.40483796296</v>
      </c>
      <c r="I426" s="1">
        <v>42</v>
      </c>
      <c r="J426" s="1">
        <v>18325</v>
      </c>
    </row>
    <row r="427" spans="1:10">
      <c r="A427" s="1" t="s">
        <v>773</v>
      </c>
      <c r="B427" s="1">
        <v>4091075</v>
      </c>
      <c r="C427" s="4">
        <v>45004.95</v>
      </c>
      <c r="D427" s="1" t="s">
        <v>246</v>
      </c>
      <c r="F427" s="1" t="s">
        <v>110</v>
      </c>
      <c r="H427" s="4">
        <v>40452.551782407405</v>
      </c>
      <c r="I427" s="1">
        <v>50.428600000000003</v>
      </c>
      <c r="J427" s="1">
        <v>37798</v>
      </c>
    </row>
    <row r="428" spans="1:10">
      <c r="A428" s="1" t="s">
        <v>774</v>
      </c>
      <c r="B428" s="1">
        <v>50398</v>
      </c>
      <c r="C428" s="4">
        <v>45004.954861111109</v>
      </c>
      <c r="D428" s="1" t="s">
        <v>246</v>
      </c>
      <c r="F428" s="1" t="s">
        <v>124</v>
      </c>
      <c r="H428" s="4">
        <v>38838.766724537039</v>
      </c>
      <c r="I428" s="1">
        <v>272.28570000000002</v>
      </c>
      <c r="J428" s="1">
        <v>753058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编辑奖励</vt:lpstr>
      <vt:lpstr>评审奖励</vt:lpstr>
      <vt:lpstr>达标</vt:lpstr>
      <vt:lpstr>产出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heart Lion</dc:creator>
  <cp:lastModifiedBy>Lionheart</cp:lastModifiedBy>
  <dcterms:created xsi:type="dcterms:W3CDTF">2015-06-05T18:19:34Z</dcterms:created>
  <dcterms:modified xsi:type="dcterms:W3CDTF">2023-03-22T03:02:45Z</dcterms:modified>
</cp:coreProperties>
</file>