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ocument\百科\热门特色\2023.4.3\"/>
    </mc:Choice>
  </mc:AlternateContent>
  <xr:revisionPtr revIDLastSave="0" documentId="13_ncr:1_{ED3AA8E5-B008-4E98-883D-A328EE33A5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编辑奖励" sheetId="6" r:id="rId1"/>
    <sheet name="评审奖励" sheetId="7" r:id="rId2"/>
    <sheet name="达标" sheetId="2" r:id="rId3"/>
    <sheet name="产出" sheetId="3" r:id="rId4"/>
  </sheets>
  <definedNames>
    <definedName name="_xlnm._FilterDatabase" localSheetId="0" hidden="1">编辑奖励!$A$1:$C$1</definedName>
    <definedName name="_xlnm._FilterDatabase" localSheetId="3" hidden="1">产出!#REF!</definedName>
    <definedName name="_xlnm._FilterDatabase" localSheetId="2" hidden="1">达标!$A$1:$I$155</definedName>
    <definedName name="_xlnm._FilterDatabase" localSheetId="1" hidden="1">评审奖励!$A$1:$C$1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7" l="1"/>
  <c r="B13" i="7"/>
  <c r="B35" i="7"/>
  <c r="B11" i="7"/>
  <c r="B5" i="7"/>
  <c r="H68" i="2"/>
  <c r="I68" i="2"/>
  <c r="H78" i="2"/>
  <c r="I78" i="2"/>
  <c r="H87" i="2"/>
  <c r="I87" i="2"/>
  <c r="H59" i="2"/>
  <c r="H15" i="2"/>
  <c r="H35" i="2"/>
  <c r="H86" i="2"/>
  <c r="H10" i="2"/>
  <c r="H81" i="2"/>
  <c r="H40" i="2"/>
  <c r="H45" i="2"/>
  <c r="H71" i="2"/>
  <c r="H55" i="2"/>
  <c r="H85" i="2"/>
  <c r="H25" i="2"/>
  <c r="H19" i="2"/>
  <c r="H101" i="2"/>
  <c r="H38" i="2"/>
  <c r="I38" i="2"/>
  <c r="H80" i="2"/>
  <c r="H83" i="2"/>
  <c r="H75" i="2"/>
  <c r="I75" i="2"/>
  <c r="H54" i="2"/>
  <c r="I54" i="2"/>
  <c r="B23" i="6" l="1"/>
  <c r="H77" i="2"/>
  <c r="I77" i="2"/>
  <c r="H50" i="2"/>
  <c r="I50" i="2"/>
  <c r="H8" i="2"/>
  <c r="I8" i="2"/>
  <c r="H43" i="2"/>
  <c r="I43" i="2"/>
  <c r="H88" i="2"/>
  <c r="I88" i="2"/>
  <c r="B3" i="7" s="1"/>
  <c r="H89" i="2"/>
  <c r="I89" i="2"/>
  <c r="H20" i="2"/>
  <c r="I20" i="2"/>
  <c r="H2" i="2"/>
  <c r="I2" i="2"/>
  <c r="H84" i="2"/>
  <c r="I84" i="2"/>
  <c r="H42" i="2"/>
  <c r="I42" i="2"/>
  <c r="I35" i="2"/>
  <c r="H82" i="2"/>
  <c r="I82" i="2"/>
  <c r="I86" i="2"/>
  <c r="I81" i="2"/>
  <c r="I59" i="2"/>
  <c r="H23" i="2"/>
  <c r="I23" i="2"/>
  <c r="H11" i="2"/>
  <c r="I11" i="2"/>
  <c r="H73" i="2"/>
  <c r="I73" i="2"/>
  <c r="B25" i="6"/>
  <c r="H60" i="2"/>
  <c r="I60" i="2"/>
  <c r="H21" i="2"/>
  <c r="I21" i="2"/>
  <c r="I101" i="2"/>
  <c r="I37" i="2"/>
  <c r="I36" i="2"/>
  <c r="B9" i="7"/>
  <c r="I99" i="2"/>
  <c r="I74" i="2"/>
  <c r="I26" i="2"/>
  <c r="I56" i="2"/>
  <c r="I96" i="2"/>
  <c r="I69" i="2"/>
  <c r="I53" i="2"/>
  <c r="B4" i="7"/>
  <c r="I32" i="2"/>
  <c r="I9" i="2"/>
  <c r="I45" i="2"/>
  <c r="I63" i="2"/>
  <c r="I24" i="2"/>
  <c r="I25" i="2"/>
  <c r="B30" i="7" s="1"/>
  <c r="I47" i="2"/>
  <c r="I40" i="2"/>
  <c r="I80" i="2"/>
  <c r="I94" i="2"/>
  <c r="I71" i="2"/>
  <c r="I15" i="2"/>
  <c r="I64" i="2"/>
  <c r="I41" i="2"/>
  <c r="I7" i="2"/>
  <c r="I92" i="2"/>
  <c r="I58" i="2"/>
  <c r="I31" i="2"/>
  <c r="I48" i="2"/>
  <c r="I67" i="2"/>
  <c r="I79" i="2"/>
  <c r="I49" i="2"/>
  <c r="I13" i="2"/>
  <c r="I100" i="2"/>
  <c r="I14" i="2"/>
  <c r="I39" i="2"/>
  <c r="I85" i="2"/>
  <c r="I97" i="2"/>
  <c r="I4" i="2"/>
  <c r="I98" i="2"/>
  <c r="I44" i="2"/>
  <c r="I90" i="2"/>
  <c r="I83" i="2"/>
  <c r="I61" i="2"/>
  <c r="I46" i="2"/>
  <c r="I57" i="2"/>
  <c r="I27" i="2"/>
  <c r="I95" i="2"/>
  <c r="I62" i="2"/>
  <c r="B6" i="7"/>
  <c r="I76" i="2"/>
  <c r="I55" i="2"/>
  <c r="B23" i="7" s="1"/>
  <c r="I19" i="2"/>
  <c r="B29" i="7" s="1"/>
  <c r="I5" i="2"/>
  <c r="I72" i="2"/>
  <c r="B32" i="7" s="1"/>
  <c r="I30" i="2"/>
  <c r="I29" i="2"/>
  <c r="I6" i="2"/>
  <c r="I17" i="2"/>
  <c r="B16" i="7" s="1"/>
  <c r="I12" i="2"/>
  <c r="I93" i="2"/>
  <c r="I65" i="2"/>
  <c r="B34" i="7"/>
  <c r="I33" i="2"/>
  <c r="I66" i="2"/>
  <c r="I70" i="2"/>
  <c r="I34" i="2"/>
  <c r="I16" i="2"/>
  <c r="B7" i="7" s="1"/>
  <c r="I28" i="2"/>
  <c r="I51" i="2"/>
  <c r="I18" i="2"/>
  <c r="I3" i="2"/>
  <c r="I91" i="2"/>
  <c r="I22" i="2"/>
  <c r="I52" i="2"/>
  <c r="I10" i="2"/>
  <c r="B21" i="7" s="1"/>
  <c r="H37" i="2"/>
  <c r="H36" i="2"/>
  <c r="H99" i="2"/>
  <c r="H74" i="2"/>
  <c r="H26" i="2"/>
  <c r="H56" i="2"/>
  <c r="H96" i="2"/>
  <c r="H69" i="2"/>
  <c r="H53" i="2"/>
  <c r="H32" i="2"/>
  <c r="H9" i="2"/>
  <c r="H63" i="2"/>
  <c r="H24" i="2"/>
  <c r="H47" i="2"/>
  <c r="B53" i="6" s="1"/>
  <c r="H94" i="2"/>
  <c r="H64" i="2"/>
  <c r="H41" i="2"/>
  <c r="H7" i="2"/>
  <c r="H92" i="2"/>
  <c r="H58" i="2"/>
  <c r="H31" i="2"/>
  <c r="H48" i="2"/>
  <c r="H67" i="2"/>
  <c r="B22" i="6" s="1"/>
  <c r="H79" i="2"/>
  <c r="H49" i="2"/>
  <c r="H13" i="2"/>
  <c r="H100" i="2"/>
  <c r="H14" i="2"/>
  <c r="H39" i="2"/>
  <c r="H97" i="2"/>
  <c r="H4" i="2"/>
  <c r="H98" i="2"/>
  <c r="H44" i="2"/>
  <c r="H90" i="2"/>
  <c r="H61" i="2"/>
  <c r="H46" i="2"/>
  <c r="H57" i="2"/>
  <c r="H27" i="2"/>
  <c r="H95" i="2"/>
  <c r="H62" i="2"/>
  <c r="H76" i="2"/>
  <c r="H5" i="2"/>
  <c r="H72" i="2"/>
  <c r="B42" i="6" s="1"/>
  <c r="H30" i="2"/>
  <c r="H29" i="2"/>
  <c r="H6" i="2"/>
  <c r="H17" i="2"/>
  <c r="H12" i="2"/>
  <c r="H93" i="2"/>
  <c r="H65" i="2"/>
  <c r="H33" i="2"/>
  <c r="H66" i="2"/>
  <c r="H70" i="2"/>
  <c r="H34" i="2"/>
  <c r="H16" i="2"/>
  <c r="H28" i="2"/>
  <c r="H51" i="2"/>
  <c r="H18" i="2"/>
  <c r="H3" i="2"/>
  <c r="H91" i="2"/>
  <c r="H22" i="2"/>
  <c r="H52" i="2"/>
  <c r="B26" i="6" l="1"/>
  <c r="B43" i="6"/>
  <c r="B50" i="6"/>
  <c r="B47" i="6"/>
  <c r="B30" i="6"/>
  <c r="B7" i="6"/>
  <c r="B19" i="6"/>
  <c r="B33" i="6"/>
  <c r="B12" i="6"/>
  <c r="B14" i="6"/>
  <c r="B29" i="6"/>
  <c r="B20" i="6"/>
  <c r="B2" i="6"/>
  <c r="B21" i="6"/>
  <c r="B40" i="6"/>
  <c r="B11" i="6"/>
  <c r="B20" i="7"/>
  <c r="B15" i="7"/>
  <c r="B10" i="7"/>
  <c r="B26" i="7"/>
  <c r="B5" i="6"/>
  <c r="B32" i="6"/>
  <c r="B37" i="6"/>
  <c r="B8" i="6"/>
  <c r="B2" i="7"/>
  <c r="B14" i="7"/>
  <c r="B18" i="6"/>
  <c r="B51" i="6"/>
  <c r="B24" i="6"/>
  <c r="B31" i="6"/>
  <c r="B19" i="7"/>
  <c r="B27" i="6"/>
  <c r="B22" i="7"/>
  <c r="B3" i="6"/>
  <c r="B38" i="6"/>
  <c r="B48" i="6"/>
  <c r="B44" i="6"/>
  <c r="B35" i="6"/>
  <c r="B17" i="7"/>
  <c r="B15" i="6"/>
  <c r="B10" i="6"/>
  <c r="B28" i="6"/>
  <c r="B36" i="6"/>
  <c r="B9" i="6"/>
  <c r="B46" i="6"/>
  <c r="B18" i="7"/>
  <c r="B16" i="6"/>
  <c r="B13" i="6"/>
  <c r="B33" i="7"/>
  <c r="B45" i="6"/>
  <c r="B6" i="6"/>
  <c r="B34" i="6"/>
  <c r="B27" i="7"/>
  <c r="B8" i="7"/>
  <c r="B31" i="7"/>
  <c r="B17" i="6"/>
  <c r="B49" i="6"/>
  <c r="B54" i="6"/>
  <c r="B39" i="6"/>
  <c r="B4" i="6"/>
  <c r="B12" i="7"/>
  <c r="B41" i="6"/>
  <c r="B28" i="7"/>
  <c r="B25" i="7"/>
  <c r="B52" i="6"/>
</calcChain>
</file>

<file path=xl/sharedStrings.xml><?xml version="1.0" encoding="utf-8"?>
<sst xmlns="http://schemas.openxmlformats.org/spreadsheetml/2006/main" count="2693" uniqueCount="929">
  <si>
    <t>词条ID</t>
  </si>
  <si>
    <t>词条名</t>
  </si>
  <si>
    <t>词条义项</t>
  </si>
  <si>
    <t>近一周日均pv</t>
  </si>
  <si>
    <t>添加时间</t>
  </si>
  <si>
    <t>达标</t>
    <phoneticPr fontId="1" type="noConversion"/>
  </si>
  <si>
    <t>编辑者</t>
    <phoneticPr fontId="1" type="noConversion"/>
  </si>
  <si>
    <t>评审者</t>
    <phoneticPr fontId="1" type="noConversion"/>
  </si>
  <si>
    <t>编辑者</t>
    <phoneticPr fontId="1" type="noConversion"/>
  </si>
  <si>
    <t>奖励</t>
    <phoneticPr fontId="1" type="noConversion"/>
  </si>
  <si>
    <t>编辑奖励</t>
    <phoneticPr fontId="1" type="noConversion"/>
  </si>
  <si>
    <t>评审奖励</t>
    <phoneticPr fontId="1" type="noConversion"/>
  </si>
  <si>
    <t>评审</t>
    <phoneticPr fontId="1" type="noConversion"/>
  </si>
  <si>
    <t>备注</t>
    <phoneticPr fontId="1" type="noConversion"/>
  </si>
  <si>
    <t>贡献者1</t>
  </si>
  <si>
    <t>评审人</t>
  </si>
  <si>
    <t>我们的客栈</t>
  </si>
  <si>
    <t>浙江卫视时空情景体验类综艺</t>
  </si>
  <si>
    <t>中华人民共和国省级行政区</t>
  </si>
  <si>
    <t>中国内地男演员</t>
  </si>
  <si>
    <t>海南省</t>
  </si>
  <si>
    <t>中国乒乓之绝地反击</t>
  </si>
  <si>
    <t>2023年邓超、俞白眉执导的电影</t>
  </si>
  <si>
    <t>中国内地女演员</t>
  </si>
  <si>
    <t>广西壮族自治区</t>
  </si>
  <si>
    <t>中华人民共和国自治区</t>
  </si>
  <si>
    <t>安徽省</t>
  </si>
  <si>
    <t>河南省辖地级市</t>
  </si>
  <si>
    <t>青海省</t>
  </si>
  <si>
    <t>《原神》及其衍生作品中的角色</t>
  </si>
  <si>
    <t>2022年卡塔尔世界杯</t>
  </si>
  <si>
    <t>第22届国际足联世界杯</t>
  </si>
  <si>
    <t>美国男演员</t>
  </si>
  <si>
    <t>张仲景</t>
  </si>
  <si>
    <t>湖南省</t>
  </si>
  <si>
    <t>樱花</t>
  </si>
  <si>
    <t>宁夏回族自治区</t>
  </si>
  <si>
    <t>贵州省</t>
  </si>
  <si>
    <t>辽宁省</t>
  </si>
  <si>
    <t>吉林省</t>
  </si>
  <si>
    <t>汉语成语</t>
  </si>
  <si>
    <t>塞尔达传说</t>
  </si>
  <si>
    <t>河北省</t>
  </si>
  <si>
    <t>商丘市</t>
  </si>
  <si>
    <t>游戏《原神》及其衍生作品中的角色</t>
  </si>
  <si>
    <t>时空中的绘旅人</t>
  </si>
  <si>
    <t>小丑</t>
  </si>
  <si>
    <t>成语</t>
  </si>
  <si>
    <t>甘肃省辖地级市</t>
  </si>
  <si>
    <t>爱情而已</t>
  </si>
  <si>
    <t>2023年陈畅执导的电视剧</t>
  </si>
  <si>
    <t>墨宝非宝</t>
  </si>
  <si>
    <t>中国内地女作家、编剧</t>
  </si>
  <si>
    <t>疾速追杀4</t>
  </si>
  <si>
    <t>林葳</t>
  </si>
  <si>
    <t>中国男子篮球运动员</t>
  </si>
  <si>
    <t>梼杌</t>
  </si>
  <si>
    <t>张绣</t>
  </si>
  <si>
    <t>关平</t>
  </si>
  <si>
    <t>金陵</t>
  </si>
  <si>
    <t>云堇</t>
  </si>
  <si>
    <t>田晓鹏</t>
  </si>
  <si>
    <t>中国内地男导演、编剧</t>
  </si>
  <si>
    <t>保罗·班凯罗</t>
  </si>
  <si>
    <t>意大利篮球运动员</t>
  </si>
  <si>
    <t>邢道荣</t>
  </si>
  <si>
    <t>玄幻小说《斗罗大陆》及其衍生作品中的角色</t>
  </si>
  <si>
    <t>再见爱人第二季</t>
  </si>
  <si>
    <t>安倍晴明</t>
  </si>
  <si>
    <t>中国5A级旅游景区</t>
  </si>
  <si>
    <t>寅虎</t>
  </si>
  <si>
    <t>张掖市</t>
  </si>
  <si>
    <t>风筝</t>
  </si>
  <si>
    <t>贞德</t>
  </si>
  <si>
    <t>郭皇后</t>
  </si>
  <si>
    <t>孙悟空</t>
  </si>
  <si>
    <t>开水白菜</t>
  </si>
  <si>
    <t>白沉香</t>
  </si>
  <si>
    <t>机智的上半场</t>
  </si>
  <si>
    <t>2021年黎志执导的电视剧</t>
  </si>
  <si>
    <t>周仓</t>
  </si>
  <si>
    <t>欢颜</t>
  </si>
  <si>
    <t>于吉</t>
  </si>
  <si>
    <t>玉藻前</t>
  </si>
  <si>
    <t>若陀龙王</t>
  </si>
  <si>
    <t>枣阳市</t>
  </si>
  <si>
    <t>丁原</t>
  </si>
  <si>
    <t>保你平安</t>
  </si>
  <si>
    <t>2022年大鹏执导的电影</t>
  </si>
  <si>
    <t>平凡之路</t>
  </si>
  <si>
    <t>特工</t>
  </si>
  <si>
    <t>广水市</t>
  </si>
  <si>
    <t>高览</t>
  </si>
  <si>
    <t>毌丘俭</t>
  </si>
  <si>
    <t>闪电</t>
  </si>
  <si>
    <t>潘凤</t>
  </si>
  <si>
    <t>石首市</t>
  </si>
  <si>
    <t>A-1 Pictures改编的动画电影</t>
  </si>
  <si>
    <t>莱依拉</t>
  </si>
  <si>
    <t>沙摩柯</t>
  </si>
  <si>
    <t>云中君</t>
  </si>
  <si>
    <t>宜城市</t>
  </si>
  <si>
    <t>周梅森</t>
  </si>
  <si>
    <t>扈强</t>
  </si>
  <si>
    <t>他是谁</t>
  </si>
  <si>
    <t>老河口市</t>
  </si>
  <si>
    <t>兀突骨</t>
  </si>
  <si>
    <t>熊继柏</t>
  </si>
  <si>
    <t>国家级名中医</t>
  </si>
  <si>
    <t>巫女</t>
  </si>
  <si>
    <t>张梁</t>
  </si>
  <si>
    <t>海利·乔·奥斯蒙特</t>
  </si>
  <si>
    <t>崔新琴</t>
  </si>
  <si>
    <t>巫山云雨</t>
  </si>
  <si>
    <t>今晚开放麦</t>
  </si>
  <si>
    <t>东方卫视快乐分享秀节目</t>
  </si>
  <si>
    <t>天命</t>
  </si>
  <si>
    <t>傅士仁</t>
  </si>
  <si>
    <t>奶油蘑菇汤</t>
  </si>
  <si>
    <t>塞尔达传说：织梦岛</t>
  </si>
  <si>
    <t>2019年Grezzo工作室重制，任天堂发行的游戏</t>
  </si>
  <si>
    <t>车胄</t>
  </si>
  <si>
    <t>马良</t>
  </si>
  <si>
    <t>尤贝尔</t>
  </si>
  <si>
    <t>生化危机3</t>
  </si>
  <si>
    <t>Capcom开发游戏系列第三部</t>
  </si>
  <si>
    <t>斯坦利·图齐</t>
  </si>
  <si>
    <t>意大利裔美国演员、导演、制片人、编剧</t>
  </si>
  <si>
    <t>老猫</t>
  </si>
  <si>
    <t>张宝</t>
  </si>
  <si>
    <t>伯利恒</t>
  </si>
  <si>
    <t>张飞</t>
  </si>
  <si>
    <t>温泉蛋</t>
  </si>
  <si>
    <t>百里杜鹃风景名胜区</t>
  </si>
  <si>
    <t>词条创建时间（审核通过）</t>
  </si>
  <si>
    <t>近七日日均pv</t>
  </si>
  <si>
    <t>词条浏览总次数</t>
  </si>
  <si>
    <t>A信服谎言A</t>
  </si>
  <si>
    <t>张朕萧</t>
  </si>
  <si>
    <t>东篱小菊</t>
  </si>
  <si>
    <t>迷茫的大将军</t>
  </si>
  <si>
    <t>LionheartY</t>
  </si>
  <si>
    <t>足球天下</t>
  </si>
  <si>
    <t>爱孤存</t>
  </si>
  <si>
    <t>四季如春235</t>
  </si>
  <si>
    <t>EQLWGRX</t>
  </si>
  <si>
    <t>易尘Eason</t>
  </si>
  <si>
    <t>死亡凝视</t>
  </si>
  <si>
    <t>Retingber</t>
  </si>
  <si>
    <t>雅俗共赏2002</t>
  </si>
  <si>
    <t>要娶猫的老鼠66</t>
  </si>
  <si>
    <t>高乎宇宙风</t>
  </si>
  <si>
    <t>周大头51</t>
  </si>
  <si>
    <t>愛東的賢</t>
  </si>
  <si>
    <t>江藤平一</t>
  </si>
  <si>
    <t>year回忆格式化</t>
  </si>
  <si>
    <t>南史馆</t>
  </si>
  <si>
    <t>lhl889</t>
  </si>
  <si>
    <t>辣条让我堕落</t>
  </si>
  <si>
    <t>清风亦客</t>
  </si>
  <si>
    <t>泸透社</t>
  </si>
  <si>
    <t>想暴富的小朋友</t>
  </si>
  <si>
    <t>dj9735215</t>
  </si>
  <si>
    <t>快乐无极限3838</t>
  </si>
  <si>
    <t>放着我来147</t>
  </si>
  <si>
    <t>马伊琍</t>
  </si>
  <si>
    <t>永宁门</t>
  </si>
  <si>
    <t>街子古镇</t>
  </si>
  <si>
    <t>四川省成都市崇州市辖镇</t>
  </si>
  <si>
    <t>贵州省毕节市的5A级旅游景区</t>
  </si>
  <si>
    <t>国家植物园</t>
  </si>
  <si>
    <t>北京市境内国家级植物园</t>
  </si>
  <si>
    <t>春日暖阳</t>
  </si>
  <si>
    <t>sunshine0__0乁</t>
  </si>
  <si>
    <t>yanloci</t>
  </si>
  <si>
    <t>完全夜行</t>
  </si>
  <si>
    <t>v54008</t>
  </si>
  <si>
    <t>马克菠萝124</t>
  </si>
  <si>
    <t>24晓时羽落</t>
  </si>
  <si>
    <t>和iou就怕开盘</t>
  </si>
  <si>
    <t>炫闪清灵2</t>
  </si>
  <si>
    <t>万古昌清</t>
  </si>
  <si>
    <t>百科柔妃</t>
  </si>
  <si>
    <t>两弹一星元勋</t>
  </si>
  <si>
    <t>中国两弹一星事业做出贡献的23位科学家</t>
  </si>
  <si>
    <t>2020年网易游戏发行的乙女向剧情恋爱游戏</t>
  </si>
  <si>
    <t>灵山大佛</t>
  </si>
  <si>
    <t>雪</t>
  </si>
  <si>
    <t>两弹一星</t>
  </si>
  <si>
    <t>中国最初研制原子弹、导弹和人造卫星的攻关工程简称</t>
  </si>
  <si>
    <t>韩山师范学院</t>
  </si>
  <si>
    <t>中国广东省潮州市境内公办高校</t>
  </si>
  <si>
    <t>华阴市</t>
  </si>
  <si>
    <t>陕西省渭南市代管县级市</t>
  </si>
  <si>
    <t>离婚</t>
  </si>
  <si>
    <t>Apple Pencil（第二代）</t>
  </si>
  <si>
    <t>狼牙土豆</t>
  </si>
  <si>
    <t>灯下漫笔</t>
  </si>
  <si>
    <t>zw002727</t>
  </si>
  <si>
    <t>mockJkore</t>
  </si>
  <si>
    <t>太行山脉</t>
  </si>
  <si>
    <t>新密市</t>
  </si>
  <si>
    <t>房谋杜断</t>
  </si>
  <si>
    <t>2023年刘家成执导的电视剧</t>
  </si>
  <si>
    <t>东部地区的重要山脉和地理分界线</t>
  </si>
  <si>
    <t>山东省济宁市代管县级市</t>
  </si>
  <si>
    <t>河南省郑州市代管县级市</t>
  </si>
  <si>
    <t>湖北省荆州市代管县级市</t>
  </si>
  <si>
    <t>湖北省襄阳市代管县级市</t>
  </si>
  <si>
    <t>湖北省随州市代管县级市</t>
  </si>
  <si>
    <t>鲁迅杂文作品</t>
  </si>
  <si>
    <t>中国北京市境内公交线路</t>
  </si>
  <si>
    <t>有坂真白公式</t>
  </si>
  <si>
    <t>苏坡旧旧</t>
  </si>
  <si>
    <t>zhao86785241</t>
  </si>
  <si>
    <t>肥阳</t>
  </si>
  <si>
    <t>最食人间烟火色</t>
  </si>
  <si>
    <t>从百草园到三味书屋</t>
  </si>
  <si>
    <t>鲁迅散文作品</t>
  </si>
  <si>
    <t>仙桃市</t>
  </si>
  <si>
    <t>邹城市</t>
  </si>
  <si>
    <t>陈鑫海</t>
  </si>
  <si>
    <t>夢隨飛絮</t>
  </si>
  <si>
    <t>小麒涵</t>
  </si>
  <si>
    <t>lydiayang99</t>
  </si>
  <si>
    <t>Guardian恒愽</t>
  </si>
  <si>
    <t>孝义市</t>
  </si>
  <si>
    <t>汾阳市</t>
  </si>
  <si>
    <t>山西省吕梁市代管县级市</t>
  </si>
  <si>
    <t>2022-23赛季CBA全明星赛</t>
  </si>
  <si>
    <t>北京公交838路</t>
  </si>
  <si>
    <t>浙江省宁波市代管县级市</t>
  </si>
  <si>
    <t>已达标</t>
  </si>
  <si>
    <t>木塔力甫·依明卡日</t>
  </si>
  <si>
    <t>婚事</t>
  </si>
  <si>
    <t>2023年樊治欣、屈梦汝主演的网剧</t>
  </si>
  <si>
    <t>慈溪市</t>
  </si>
  <si>
    <t>金爆行动</t>
  </si>
  <si>
    <t>周敏</t>
  </si>
  <si>
    <t>山西省辖县级市</t>
  </si>
  <si>
    <t>邬挺嘉</t>
  </si>
  <si>
    <t>2023年3月24日至3月26日举办的CBA第28届全明星赛</t>
  </si>
  <si>
    <t>胡车儿</t>
  </si>
  <si>
    <t>河流</t>
  </si>
  <si>
    <t>拾贰亿少女的梦</t>
  </si>
  <si>
    <t>关羽</t>
  </si>
  <si>
    <t>三星哥苹果妹</t>
  </si>
  <si>
    <t>yanlis</t>
  </si>
  <si>
    <t>自动审核</t>
  </si>
  <si>
    <t>Dickinzz</t>
  </si>
  <si>
    <t>canguanxihu</t>
  </si>
  <si>
    <t>小布点843</t>
  </si>
  <si>
    <t>2023年鲍成志执导，张译、陈雨锶主演电视剧</t>
  </si>
  <si>
    <t>何杰</t>
  </si>
  <si>
    <t>中国马拉松运动员</t>
  </si>
  <si>
    <t>湖北省直辖县级市</t>
  </si>
  <si>
    <t>张乔耳</t>
  </si>
  <si>
    <t>伊内丝</t>
  </si>
  <si>
    <t>游戏《明日方舟》中登场角色</t>
  </si>
  <si>
    <t>地下城与勇士创新世纪</t>
  </si>
  <si>
    <t>2005年韩国Neople公司开发的ARPG格斗网游</t>
  </si>
  <si>
    <t>山河之影</t>
  </si>
  <si>
    <t>孙乾</t>
  </si>
  <si>
    <t>立</t>
  </si>
  <si>
    <t>守望者</t>
  </si>
  <si>
    <t>青龙峡</t>
  </si>
  <si>
    <t>北京市怀柔区4A级景点</t>
  </si>
  <si>
    <t>2023厦门马拉松赛</t>
  </si>
  <si>
    <t>2023年福建省厦门市举办的马拉松比赛</t>
  </si>
  <si>
    <t>西安城墙组成部分，陕西省西安市境内第一批全国重点文物保护单位、国家AAAAA级旅游景区</t>
  </si>
  <si>
    <t>gfy326956493</t>
  </si>
  <si>
    <t>可爱的刘恺威</t>
  </si>
  <si>
    <t>Taohg_</t>
  </si>
  <si>
    <t>人类高质量man</t>
  </si>
  <si>
    <t>乶蕐衂屭</t>
  </si>
  <si>
    <t>钊64</t>
  </si>
  <si>
    <t>熬不过今ye</t>
  </si>
  <si>
    <t>萌兜皮小兔</t>
  </si>
  <si>
    <t>林冥xxk</t>
  </si>
  <si>
    <t>luohong9274</t>
  </si>
  <si>
    <t>清草咸鱼</t>
  </si>
  <si>
    <t>zhangyun199952</t>
  </si>
  <si>
    <t>凌统</t>
  </si>
  <si>
    <t>黄忠</t>
  </si>
  <si>
    <t>马超</t>
  </si>
  <si>
    <t>甘宁</t>
  </si>
  <si>
    <t>皇甫嵩</t>
  </si>
  <si>
    <t>超级马楠烤鸭子</t>
  </si>
  <si>
    <t>刘表</t>
  </si>
  <si>
    <t>文鸯</t>
  </si>
  <si>
    <t>夏侯霸</t>
  </si>
  <si>
    <t>蒋钦</t>
  </si>
  <si>
    <t>张辽</t>
  </si>
  <si>
    <t>董卓</t>
  </si>
  <si>
    <t>太史慈</t>
  </si>
  <si>
    <t>卢植</t>
  </si>
  <si>
    <t>吕布</t>
  </si>
  <si>
    <t>曹洪</t>
  </si>
  <si>
    <t>天人鬼谷鱼</t>
  </si>
  <si>
    <t>壹统华夏</t>
  </si>
  <si>
    <t>王朗</t>
  </si>
  <si>
    <t>王允</t>
  </si>
  <si>
    <t>2023年世界花样滑冰锦标赛</t>
  </si>
  <si>
    <t>123名的春天</t>
  </si>
  <si>
    <t>Adzwlqxm</t>
  </si>
  <si>
    <t>王斯坦王</t>
  </si>
  <si>
    <t>kangfan5</t>
  </si>
  <si>
    <t>roshel312</t>
  </si>
  <si>
    <t>小尺</t>
  </si>
  <si>
    <t>fyz搵笺临嵩</t>
  </si>
  <si>
    <t>浅空月胧</t>
  </si>
  <si>
    <t>徐菡0121</t>
  </si>
  <si>
    <t>Mr_益先生</t>
  </si>
  <si>
    <t>_GGG13</t>
  </si>
  <si>
    <t>城市里的鼹鼠</t>
  </si>
  <si>
    <t>windyhhhah</t>
  </si>
  <si>
    <t>haitangduoduo9</t>
  </si>
  <si>
    <t>于理穷</t>
  </si>
  <si>
    <t>戀愛智多星</t>
  </si>
  <si>
    <t>梦中de忧伤</t>
  </si>
  <si>
    <t>马寅初</t>
  </si>
  <si>
    <t>魔域han</t>
  </si>
  <si>
    <t>臧霸</t>
  </si>
  <si>
    <t>曹休</t>
  </si>
  <si>
    <t>董昭</t>
  </si>
  <si>
    <t>申义亚</t>
  </si>
  <si>
    <t>vicky游小林</t>
  </si>
  <si>
    <t>加姆级</t>
  </si>
  <si>
    <t>向宠</t>
  </si>
  <si>
    <t>探索级</t>
  </si>
  <si>
    <t>杨超越小姐</t>
  </si>
  <si>
    <t>魏延</t>
  </si>
  <si>
    <t>曹仁</t>
  </si>
  <si>
    <t>庞德</t>
  </si>
  <si>
    <t>李典</t>
  </si>
  <si>
    <t>郭淮</t>
  </si>
  <si>
    <t>朱然</t>
  </si>
  <si>
    <t>狄克推多VC</t>
  </si>
  <si>
    <t>丁奉</t>
  </si>
  <si>
    <t>虞翻</t>
  </si>
  <si>
    <t>我想知道10000</t>
  </si>
  <si>
    <t>五明筱祖</t>
  </si>
  <si>
    <t>空白格bj</t>
  </si>
  <si>
    <t>纳美西斯级</t>
  </si>
  <si>
    <t>陈宫</t>
  </si>
  <si>
    <t>吕虔</t>
  </si>
  <si>
    <t>吕范</t>
  </si>
  <si>
    <t>伐木者级</t>
  </si>
  <si>
    <t>裂谷级</t>
  </si>
  <si>
    <t>SP诸葛亮</t>
  </si>
  <si>
    <t>守夜者级</t>
  </si>
  <si>
    <t>猎犬级</t>
  </si>
  <si>
    <t>张姬</t>
  </si>
  <si>
    <t>徐盛</t>
  </si>
  <si>
    <t>典韦</t>
  </si>
  <si>
    <t>夏侯渊</t>
  </si>
  <si>
    <t>许褚</t>
  </si>
  <si>
    <t>潜龙级</t>
  </si>
  <si>
    <t>曹真</t>
  </si>
  <si>
    <t>魔女级</t>
  </si>
  <si>
    <t>诸葛瞻</t>
  </si>
  <si>
    <t>邓芝</t>
  </si>
  <si>
    <t>黄权</t>
  </si>
  <si>
    <t>麋芳</t>
  </si>
  <si>
    <t>德拉米尔级</t>
  </si>
  <si>
    <t>夜魔侠级</t>
  </si>
  <si>
    <t>吴懿</t>
  </si>
  <si>
    <t>步骘</t>
  </si>
  <si>
    <t>阿斯特罗级</t>
  </si>
  <si>
    <t>陈武</t>
  </si>
  <si>
    <t>韩当</t>
  </si>
  <si>
    <t>张燕</t>
  </si>
  <si>
    <t>郭汜</t>
  </si>
  <si>
    <t>何进</t>
  </si>
  <si>
    <t>司马徽</t>
  </si>
  <si>
    <t>孔融</t>
  </si>
  <si>
    <t>张任</t>
  </si>
  <si>
    <t>朱桓</t>
  </si>
  <si>
    <t>李严</t>
  </si>
  <si>
    <t>董袭</t>
  </si>
  <si>
    <t>阚泽</t>
  </si>
  <si>
    <t>美国2023年查德·斯塔尔斯基执导的电影</t>
  </si>
  <si>
    <t>2023年盖·里奇执导的电影</t>
  </si>
  <si>
    <t>2023年张云龙、陈若轩主演的网络剧</t>
  </si>
  <si>
    <t>2023苏州马拉松</t>
  </si>
  <si>
    <t>2023年江苏省苏州市举办的马拉松赛事</t>
  </si>
  <si>
    <t>中国内地男导演、编剧、演员、制片人</t>
  </si>
  <si>
    <t>第113届国际滑联世界花样滑冰锦标赛</t>
  </si>
  <si>
    <t>2023年梁国冠、王辉执导的电视剧</t>
  </si>
  <si>
    <t>2023年全国春季游泳锦标赛</t>
  </si>
  <si>
    <t>2023年3月国家体育总局游泳运动管理中心等主办的体育赛事</t>
  </si>
  <si>
    <t>2023芜湖航空马拉松</t>
  </si>
  <si>
    <t>2023石家庄马拉松赛</t>
  </si>
  <si>
    <t>2023年河北省石家庄市举办的马拉松赛事</t>
  </si>
  <si>
    <t>魅族 20 PRO</t>
  </si>
  <si>
    <t>朱建平</t>
  </si>
  <si>
    <t>范海辛</t>
  </si>
  <si>
    <t>2023杭州临安半程马拉松</t>
  </si>
  <si>
    <t>桦甸市</t>
  </si>
  <si>
    <t>吉林省吉林市下辖县级市</t>
  </si>
  <si>
    <t>马铁</t>
  </si>
  <si>
    <t>昆山足球俱乐部</t>
  </si>
  <si>
    <t>丰镇市</t>
  </si>
  <si>
    <t>内蒙古乌兰察布市代管县级市</t>
  </si>
  <si>
    <t>竹筒饭</t>
  </si>
  <si>
    <t>鸦片战争</t>
  </si>
  <si>
    <t>1997年谢晋导演的电影</t>
  </si>
  <si>
    <t>4.10周热门特色编辑</t>
  </si>
  <si>
    <t>4.10周热门特色评审</t>
  </si>
  <si>
    <t>2023宿迁马拉松</t>
  </si>
  <si>
    <t>2023年CBA全明星赛</t>
  </si>
  <si>
    <t>村田谅太</t>
  </si>
  <si>
    <t>wind386</t>
  </si>
  <si>
    <t>李源一</t>
  </si>
  <si>
    <t>足球场的守望者</t>
  </si>
  <si>
    <t>无所谓的下限</t>
  </si>
  <si>
    <t>刘礼嘉</t>
  </si>
  <si>
    <t>2023玉环马拉松</t>
  </si>
  <si>
    <t>洛嵩一</t>
  </si>
  <si>
    <t>新生万物</t>
  </si>
  <si>
    <t>997lkx06174</t>
  </si>
  <si>
    <t>落落摇曳</t>
  </si>
  <si>
    <t>箕山山脉</t>
  </si>
  <si>
    <t>wangdeyun521</t>
  </si>
  <si>
    <t>东安湖公园</t>
  </si>
  <si>
    <t>河北井陉静港省级湿地公园</t>
  </si>
  <si>
    <t>龙的传人_1976</t>
  </si>
  <si>
    <t>曼南姆火山</t>
  </si>
  <si>
    <t>落烛把华发惹7</t>
  </si>
  <si>
    <t>奥巴岛火山</t>
  </si>
  <si>
    <t>山区河流水下钻孔爆破施工工法</t>
  </si>
  <si>
    <t>closeIdo</t>
  </si>
  <si>
    <t>仇念</t>
  </si>
  <si>
    <t>帅戈天秤</t>
  </si>
  <si>
    <t>dianf1</t>
  </si>
  <si>
    <t>一厘米国境线</t>
  </si>
  <si>
    <t>黄金团</t>
  </si>
  <si>
    <t>等待呼吸</t>
  </si>
  <si>
    <t>鹿城图谱</t>
  </si>
  <si>
    <t>山河望</t>
  </si>
  <si>
    <t>浮世清音</t>
  </si>
  <si>
    <t>咏而归</t>
  </si>
  <si>
    <t>亲吻世界：曼哈顿手记</t>
  </si>
  <si>
    <t>光景</t>
  </si>
  <si>
    <t>黄河从这里拐弯</t>
  </si>
  <si>
    <t>女佣手记</t>
  </si>
  <si>
    <t>一蔸雨水一蔸禾</t>
  </si>
  <si>
    <t>森林沉默</t>
  </si>
  <si>
    <t>蝉声唱</t>
  </si>
  <si>
    <t>繁花似锦</t>
  </si>
  <si>
    <t>佛印禅师</t>
  </si>
  <si>
    <t>白驹过隙</t>
  </si>
  <si>
    <t>河洛图</t>
  </si>
  <si>
    <t>红灯笼</t>
  </si>
  <si>
    <t>烟火</t>
  </si>
  <si>
    <t>神唇之笛</t>
  </si>
  <si>
    <t>此情此景</t>
  </si>
  <si>
    <t>宝庆印记</t>
  </si>
  <si>
    <t>北京的山</t>
  </si>
  <si>
    <t>觅食记</t>
  </si>
  <si>
    <t>食为天</t>
  </si>
  <si>
    <t>十月的土地</t>
  </si>
  <si>
    <t>十四岁很美</t>
  </si>
  <si>
    <t>说食画</t>
  </si>
  <si>
    <t>一座山，两个人</t>
  </si>
  <si>
    <t>在母语中死去</t>
  </si>
  <si>
    <t>崇山之阳</t>
  </si>
  <si>
    <t>中轴线</t>
  </si>
  <si>
    <t>最后的熊猫村庄</t>
  </si>
  <si>
    <t>我的西沙窝</t>
  </si>
  <si>
    <t>黑狗曾来过</t>
  </si>
  <si>
    <t>风雅二十四节气</t>
  </si>
  <si>
    <t>家园与乡愁</t>
  </si>
  <si>
    <t>守望</t>
  </si>
  <si>
    <t>老家什</t>
  </si>
  <si>
    <t>医路长行</t>
  </si>
  <si>
    <t>神的自留地</t>
  </si>
  <si>
    <t>老县城</t>
  </si>
  <si>
    <t>树梢上的中国</t>
  </si>
  <si>
    <t>英格兰流年</t>
  </si>
  <si>
    <t>镜像陕北</t>
  </si>
  <si>
    <t>怀念爱</t>
  </si>
  <si>
    <t>诗来见我</t>
  </si>
  <si>
    <t>村庄来信：余继聪散文精选</t>
  </si>
  <si>
    <t>屈指家山：牙韩彰散文作品集</t>
  </si>
  <si>
    <t>越韵五声</t>
  </si>
  <si>
    <t>吉尔尕朗河两岸</t>
  </si>
  <si>
    <t>荒二代的麦浪</t>
  </si>
  <si>
    <t>一些被风吹过的事物</t>
  </si>
  <si>
    <t>闹城</t>
  </si>
  <si>
    <t>大秦之道</t>
  </si>
  <si>
    <t>三垂冈</t>
  </si>
  <si>
    <t>石琚</t>
  </si>
  <si>
    <t>无言之希洛克-吉里</t>
  </si>
  <si>
    <t>普雷·伊希斯</t>
  </si>
  <si>
    <t>会泽会馆</t>
  </si>
  <si>
    <t>程村遗址</t>
  </si>
  <si>
    <t>柳枝关帝庙</t>
  </si>
  <si>
    <t>明福寺塔</t>
  </si>
  <si>
    <t>猗氏故城</t>
  </si>
  <si>
    <t>潦河头关帝庙</t>
  </si>
  <si>
    <t>齐家坪遗址</t>
  </si>
  <si>
    <t>飞扬纷飞</t>
  </si>
  <si>
    <t>欧阳修墓</t>
  </si>
  <si>
    <t>应国墓地</t>
  </si>
  <si>
    <t>蘑菇山北遗址</t>
  </si>
  <si>
    <t>哈克遗址</t>
  </si>
  <si>
    <t>梁堌堆遗址</t>
  </si>
  <si>
    <t>呙宋台遗址</t>
  </si>
  <si>
    <t>焦家遗址</t>
  </si>
  <si>
    <t>宝塔区</t>
  </si>
  <si>
    <t>hwbgz</t>
  </si>
  <si>
    <t>辉河水坝遗址</t>
  </si>
  <si>
    <t>汶阳遗址</t>
  </si>
  <si>
    <t>孟知祥墓</t>
  </si>
  <si>
    <t>魏家窝铺遗址</t>
  </si>
  <si>
    <t>草帽山遗址</t>
  </si>
  <si>
    <t>FDS794</t>
  </si>
  <si>
    <t>十里铺北堌堆遗址</t>
  </si>
  <si>
    <t>卞国故城遗址</t>
  </si>
  <si>
    <t>马架子遗址</t>
  </si>
  <si>
    <t>纳达齐牛录关帝庙</t>
  </si>
  <si>
    <t>寨子圪旦遗址</t>
  </si>
  <si>
    <t>琉璃莫文阁Lo</t>
  </si>
  <si>
    <t>富河沟门遗址</t>
  </si>
  <si>
    <t>高密故城遗址</t>
  </si>
  <si>
    <t>东方有只皮卡丘</t>
  </si>
  <si>
    <t>李荷煐</t>
  </si>
  <si>
    <t>we</t>
  </si>
  <si>
    <t>音乐有品的泰瑞</t>
  </si>
  <si>
    <t>崔太洋</t>
  </si>
  <si>
    <t>情人结</t>
  </si>
  <si>
    <t>葡萄树上有只猴</t>
  </si>
  <si>
    <t>尹起昊</t>
  </si>
  <si>
    <t>转型团伙</t>
  </si>
  <si>
    <t>崔智雄</t>
  </si>
  <si>
    <t>蜜雪儿·布兰奇</t>
  </si>
  <si>
    <t>The Empire：法之帝国</t>
  </si>
  <si>
    <t>贺三</t>
  </si>
  <si>
    <t>白翔太</t>
  </si>
  <si>
    <t>华歆</t>
  </si>
  <si>
    <t>同盟国中国战区统帅部参谋长官邸旧址</t>
  </si>
  <si>
    <t>农药制造工业大气污染物排放标准</t>
  </si>
  <si>
    <t>郭许丶</t>
  </si>
  <si>
    <t>毕晓涛</t>
  </si>
  <si>
    <t>朱立国</t>
  </si>
  <si>
    <t>高月</t>
  </si>
  <si>
    <t>何传启</t>
  </si>
  <si>
    <t>禤国维</t>
  </si>
  <si>
    <t>颜正华</t>
  </si>
  <si>
    <t>薛伯寿</t>
  </si>
  <si>
    <t>朱南孙</t>
  </si>
  <si>
    <t>刘嘉湘</t>
  </si>
  <si>
    <t>许润三</t>
  </si>
  <si>
    <t>穿着鞋子的贝壳马塞尔</t>
  </si>
  <si>
    <t>比利·鲍伯·松顿</t>
  </si>
  <si>
    <t>白云玉月雪夜花</t>
  </si>
  <si>
    <t>新三峡</t>
  </si>
  <si>
    <t>白手起家</t>
  </si>
  <si>
    <t>椿兮如霖</t>
  </si>
  <si>
    <t>自在独行</t>
  </si>
  <si>
    <t>雨季雨季90</t>
  </si>
  <si>
    <t>那间街角的茶铺</t>
  </si>
  <si>
    <t>找到“对的”自己：刘荒田自选集</t>
  </si>
  <si>
    <t>林语堂的跨文化遗产</t>
  </si>
  <si>
    <t>骑鲸记</t>
  </si>
  <si>
    <t>香蜜夜航</t>
  </si>
  <si>
    <t>北方有棵树：追随大自然的四季</t>
  </si>
  <si>
    <t>跑步集</t>
  </si>
  <si>
    <t>青鸟故事集</t>
  </si>
  <si>
    <t>上河记</t>
  </si>
  <si>
    <t>致理想读者</t>
  </si>
  <si>
    <t>羊咩咩的叫哦</t>
  </si>
  <si>
    <t>文明的边界</t>
  </si>
  <si>
    <t>我在一颗石榴里看见了我的祖国</t>
  </si>
  <si>
    <t>八公分的味道</t>
  </si>
  <si>
    <t>雨窗书话</t>
  </si>
  <si>
    <t>八公分的时光</t>
  </si>
  <si>
    <t>节庆里的故乡</t>
  </si>
  <si>
    <t>当代作家书简</t>
  </si>
  <si>
    <t>探秘身边的材料--材料与社会</t>
  </si>
  <si>
    <t>thereforenay</t>
  </si>
  <si>
    <t>健康膳食解码</t>
  </si>
  <si>
    <t>机能实验学（第4版）</t>
  </si>
  <si>
    <t>中国近现代史纲要</t>
  </si>
  <si>
    <t>赤道几内亚共和国国旗</t>
  </si>
  <si>
    <t>美洲观察大师</t>
  </si>
  <si>
    <t>了不起！舞社第一季</t>
  </si>
  <si>
    <t>静小主520</t>
  </si>
  <si>
    <t>地球三体组织</t>
  </si>
  <si>
    <t>九把迷路的刀</t>
  </si>
  <si>
    <t>铜仁市民族中学</t>
  </si>
  <si>
    <t>wqy52id</t>
  </si>
  <si>
    <t>琼海中学</t>
  </si>
  <si>
    <t>湄潭县湄江高级中学</t>
  </si>
  <si>
    <t>蓝小沁a</t>
  </si>
  <si>
    <t>2019重庆江津东方爱情国际半程马拉松</t>
  </si>
  <si>
    <t>2022年国际足联世界杯</t>
  </si>
  <si>
    <t>运艳桥</t>
  </si>
  <si>
    <t>2021“琪金”成渝双城铁人三项公开赛暨重庆市第六届运动会铁人三项赛</t>
  </si>
  <si>
    <t>霸道逍遥情</t>
  </si>
  <si>
    <t>休闲露营地建设与服务规范—第5部分：露营公园</t>
  </si>
  <si>
    <t>汽车产品召回过程追溯系统技术要求</t>
  </si>
  <si>
    <t>畜禽肉质量分级—牛肉</t>
  </si>
  <si>
    <t>畜禽肉质量分级—鸡肉</t>
  </si>
  <si>
    <t>wwyemily</t>
  </si>
  <si>
    <t>舟山眼镜蛇</t>
  </si>
  <si>
    <t>A要不要买西瓜</t>
  </si>
  <si>
    <t>塔落木羊柴</t>
  </si>
  <si>
    <t>旅行社出境旅游服务规范</t>
  </si>
  <si>
    <t>微米级干雾抑尘装置检查规程</t>
  </si>
  <si>
    <t>天不生小帅</t>
  </si>
  <si>
    <t>赣西山羊</t>
  </si>
  <si>
    <t>医疗机构营养健康食堂建设规范</t>
  </si>
  <si>
    <t>龙虾瘟疫真菌</t>
  </si>
  <si>
    <t>牟</t>
  </si>
  <si>
    <t>朝阳山人</t>
  </si>
  <si>
    <t>伊洛瓦底江豚</t>
  </si>
  <si>
    <t>墓碣文</t>
  </si>
  <si>
    <t>中国水土保持学会</t>
  </si>
  <si>
    <t>中国卫星导航定位协会</t>
  </si>
  <si>
    <t>中国消防协会</t>
  </si>
  <si>
    <t>中国农业生产资料流通协会</t>
  </si>
  <si>
    <t>中国大坝工程学会</t>
  </si>
  <si>
    <t>中国性学会</t>
  </si>
  <si>
    <t>中国神经科学学会</t>
  </si>
  <si>
    <t>中国自然科学博物馆学会</t>
  </si>
  <si>
    <t>中国汽车工程学会</t>
  </si>
  <si>
    <t>超高墙体单侧支模施工工法</t>
  </si>
  <si>
    <t>懵萱萌萌</t>
  </si>
  <si>
    <t>沫沫MHT</t>
  </si>
  <si>
    <t>默默且当歌</t>
  </si>
  <si>
    <t>大海枣</t>
  </si>
  <si>
    <t>朋双喆</t>
  </si>
  <si>
    <t>免拆网格模板混凝土结构施工工法</t>
  </si>
  <si>
    <t>a1909882011</t>
  </si>
  <si>
    <t>熊巍</t>
  </si>
  <si>
    <t>圣光·路西法</t>
  </si>
  <si>
    <t>澄心·陵光</t>
  </si>
  <si>
    <t>袁姬</t>
  </si>
  <si>
    <t>腌花瓜</t>
  </si>
  <si>
    <t>贝里斯克</t>
  </si>
  <si>
    <t>征战者</t>
  </si>
  <si>
    <t>三叉戟级</t>
  </si>
  <si>
    <t>源能专家</t>
  </si>
  <si>
    <t>灵感级</t>
  </si>
  <si>
    <t>诸葛瑾</t>
  </si>
  <si>
    <t>因卡萨斯级</t>
  </si>
  <si>
    <t>莉奈</t>
  </si>
  <si>
    <t>阿塔莉亚</t>
  </si>
  <si>
    <t>克鲁沃级</t>
  </si>
  <si>
    <t>恩智</t>
  </si>
  <si>
    <t>暗印者鬼柳京介</t>
  </si>
  <si>
    <t>木鹿</t>
  </si>
  <si>
    <t>灵帝</t>
  </si>
  <si>
    <t>不灭·艾恩斯</t>
  </si>
  <si>
    <t>SP张宝</t>
  </si>
  <si>
    <t>SP鲁肃</t>
  </si>
  <si>
    <t>三叉戟级突击型</t>
  </si>
  <si>
    <t>执剑者级突击型</t>
  </si>
  <si>
    <t>路巴特·多斯塔</t>
  </si>
  <si>
    <t>海燕级</t>
  </si>
  <si>
    <t>斯瓦格</t>
  </si>
  <si>
    <t>雷之埃克莱尔</t>
  </si>
  <si>
    <t>九尾布洛娜</t>
  </si>
  <si>
    <t>寒冰之歌耶达</t>
  </si>
  <si>
    <t>妖龙宁帕</t>
  </si>
  <si>
    <t>命运之轮·莫伊莱</t>
  </si>
  <si>
    <t>台风级</t>
  </si>
  <si>
    <t>恶童斯万</t>
  </si>
  <si>
    <t>纳美西斯级三型</t>
  </si>
  <si>
    <t>圣心女皇·卡托娜</t>
  </si>
  <si>
    <t>罪與罰的鎮魂曲</t>
  </si>
  <si>
    <t>疾旋战姬极速对决2</t>
  </si>
  <si>
    <t>珍珠荷花c</t>
  </si>
  <si>
    <t>U-official</t>
  </si>
  <si>
    <t>顾雍</t>
  </si>
  <si>
    <t>复活的黄金小丑</t>
  </si>
  <si>
    <t>潘璋</t>
  </si>
  <si>
    <t>光之卡巴莉</t>
  </si>
  <si>
    <t>张鲁</t>
  </si>
  <si>
    <t>阿特龙级二型</t>
  </si>
  <si>
    <t>无我之希洛克-拉维茜</t>
  </si>
  <si>
    <t>明子言</t>
  </si>
  <si>
    <t>十曜·金乌</t>
  </si>
  <si>
    <t>迷铁之家&lt;伊森&gt;</t>
  </si>
  <si>
    <t>三泽大地</t>
  </si>
  <si>
    <t>天上院明日香</t>
  </si>
  <si>
    <t>万丈目准</t>
  </si>
  <si>
    <t>冰龙斯卡萨</t>
  </si>
  <si>
    <t>艾德·菲尼克斯</t>
  </si>
  <si>
    <t>丸藤翔</t>
  </si>
  <si>
    <t>诱魔者</t>
  </si>
  <si>
    <t>卡莲</t>
  </si>
  <si>
    <t>早乙女礼</t>
  </si>
  <si>
    <t>霸王十代</t>
  </si>
  <si>
    <t>潘濬</t>
  </si>
  <si>
    <t>铃兰团团长&lt;雅典娜&gt;</t>
  </si>
  <si>
    <t>夏侯尚</t>
  </si>
  <si>
    <t>暖心女仆</t>
  </si>
  <si>
    <t>塞尔达传说：不可思议的帽子</t>
  </si>
  <si>
    <t>镜之孤城</t>
  </si>
  <si>
    <t>金之国水之国</t>
  </si>
  <si>
    <t>lr274481343</t>
  </si>
  <si>
    <t>怪物史瑞克</t>
  </si>
  <si>
    <t>SH沙木</t>
  </si>
  <si>
    <t>端午节（苏州端午习俗）</t>
  </si>
  <si>
    <t>深度度姐</t>
  </si>
  <si>
    <t>无量塔隆介</t>
  </si>
  <si>
    <t>罗西·麦克尤恩</t>
  </si>
  <si>
    <t>陈希郡</t>
  </si>
  <si>
    <t>克里斯·洛克</t>
  </si>
  <si>
    <t>诺亚·阿比塔</t>
  </si>
  <si>
    <t>第58届百想艺术大赏</t>
  </si>
  <si>
    <t>瓦格纳·马拉</t>
  </si>
  <si>
    <t>章溢</t>
  </si>
  <si>
    <t>屠维赤奋若国难</t>
  </si>
  <si>
    <t>王殷</t>
  </si>
  <si>
    <t>石玉信</t>
  </si>
  <si>
    <t>朱延寿</t>
  </si>
  <si>
    <t>哥舒夜带刀1</t>
  </si>
  <si>
    <t>焦继勋</t>
  </si>
  <si>
    <t>赵光恒</t>
  </si>
  <si>
    <t>思源解忧杂货店</t>
  </si>
  <si>
    <t>高维强</t>
  </si>
  <si>
    <t>小爱_四季私语</t>
  </si>
  <si>
    <t>空白kongbai668</t>
  </si>
  <si>
    <t>我们的黎明</t>
  </si>
  <si>
    <t>THE FIRST TAKE</t>
  </si>
  <si>
    <t>范津玮</t>
  </si>
  <si>
    <t>纵情四海</t>
  </si>
  <si>
    <t>Ray0123z</t>
  </si>
  <si>
    <t>四叠半时光机布鲁斯</t>
  </si>
  <si>
    <t>承德避暑山庄及其周围寺庙</t>
  </si>
  <si>
    <t>琉璃河大桥</t>
  </si>
  <si>
    <t>热留关帝庙</t>
  </si>
  <si>
    <t>高世名</t>
  </si>
  <si>
    <t>一战败北</t>
  </si>
  <si>
    <t>符文石魔</t>
  </si>
  <si>
    <t>逆袭者</t>
  </si>
  <si>
    <t>豹婕</t>
  </si>
  <si>
    <t>雾司</t>
  </si>
  <si>
    <t>龙骸</t>
  </si>
  <si>
    <t>血灵</t>
  </si>
  <si>
    <t>破戒僧</t>
  </si>
  <si>
    <t>约翰·安德森</t>
  </si>
  <si>
    <t>游城十代</t>
  </si>
  <si>
    <t>元始级</t>
  </si>
  <si>
    <t>黑夜级</t>
  </si>
  <si>
    <t>混沌地王莱茵哈特</t>
  </si>
  <si>
    <t>海豚级</t>
  </si>
  <si>
    <t>杂煮</t>
  </si>
  <si>
    <t>逆戟鲸级</t>
  </si>
  <si>
    <t>长须鲸级</t>
  </si>
  <si>
    <t>芳馨·茉蕊儿</t>
  </si>
  <si>
    <t>妖炽</t>
  </si>
  <si>
    <t>炸鱼薯条</t>
  </si>
  <si>
    <t>弓头鲸级</t>
  </si>
  <si>
    <t>守护者级</t>
  </si>
  <si>
    <t>阿特龙级</t>
  </si>
  <si>
    <t>狮鹫级</t>
  </si>
  <si>
    <t>凯撒亮</t>
  </si>
  <si>
    <t>小鹰级</t>
  </si>
  <si>
    <t>圣骑士</t>
  </si>
  <si>
    <t>迪拉诺剑山</t>
  </si>
  <si>
    <t>茶隼级</t>
  </si>
  <si>
    <t>曹操鸡</t>
  </si>
  <si>
    <t>秃鹫级二型</t>
  </si>
  <si>
    <t>苍鹭级</t>
  </si>
  <si>
    <t>绯夜</t>
  </si>
  <si>
    <t>刘繇</t>
  </si>
  <si>
    <t>望月</t>
  </si>
  <si>
    <t>异端审判者</t>
  </si>
  <si>
    <t>陶谦</t>
  </si>
  <si>
    <t>月汐</t>
  </si>
  <si>
    <t>决战者</t>
  </si>
  <si>
    <t>艾尔希</t>
  </si>
  <si>
    <t>暗枪士</t>
  </si>
  <si>
    <t>狩猎者</t>
  </si>
  <si>
    <t>战线佣兵</t>
  </si>
  <si>
    <t>霁华</t>
  </si>
  <si>
    <t>暗刃</t>
  </si>
  <si>
    <t>步练师</t>
  </si>
  <si>
    <t>伐木者级二型</t>
  </si>
  <si>
    <t>曹彰</t>
  </si>
  <si>
    <t>磨难级</t>
  </si>
  <si>
    <t>巨神兵级</t>
  </si>
  <si>
    <t>守护者级二型</t>
  </si>
  <si>
    <t>执剑者级</t>
  </si>
  <si>
    <t>刘封</t>
  </si>
  <si>
    <t>富豪级</t>
  </si>
  <si>
    <t>毛鲁斯级</t>
  </si>
  <si>
    <t>费祎</t>
  </si>
  <si>
    <t>马谡</t>
  </si>
  <si>
    <t>尼希利斯塔</t>
  </si>
  <si>
    <t>廖化</t>
  </si>
  <si>
    <t>斋王琢磨</t>
  </si>
  <si>
    <t>库洛诺斯·德·梅迪契</t>
  </si>
  <si>
    <t>淘气的贝奇</t>
  </si>
  <si>
    <t>仇恨级</t>
  </si>
  <si>
    <t>征服者级</t>
  </si>
  <si>
    <t>猛烈级</t>
  </si>
  <si>
    <t>特里斯坦级</t>
  </si>
  <si>
    <t>天马</t>
  </si>
  <si>
    <t>狐鬼·涂山夜</t>
  </si>
  <si>
    <t>莫克</t>
  </si>
  <si>
    <t>管亥</t>
  </si>
  <si>
    <t>共工·康回</t>
  </si>
  <si>
    <t>雪诺</t>
  </si>
  <si>
    <t>伊米卡斯级</t>
  </si>
  <si>
    <t>幻影</t>
  </si>
  <si>
    <t>小忍</t>
  </si>
  <si>
    <t>夏侯恩</t>
  </si>
  <si>
    <t>无念之希洛克-莱斯特</t>
  </si>
  <si>
    <t>冰小淇</t>
  </si>
  <si>
    <t>让</t>
  </si>
  <si>
    <t>宋宪</t>
  </si>
  <si>
    <t>不动游星</t>
  </si>
  <si>
    <t>杰克·亚特拉斯</t>
  </si>
  <si>
    <t>乌鸦·霍根</t>
  </si>
  <si>
    <t>费诗</t>
  </si>
  <si>
    <t>无形之希洛克</t>
  </si>
  <si>
    <t>刘巴</t>
  </si>
  <si>
    <t>龙亚</t>
  </si>
  <si>
    <t>暗印者卡利渚</t>
  </si>
  <si>
    <t>玛蒂</t>
  </si>
  <si>
    <t>混沌之奥兹玛</t>
  </si>
  <si>
    <t>阿兰若</t>
  </si>
  <si>
    <t>阿强</t>
  </si>
  <si>
    <t>艾登</t>
  </si>
  <si>
    <t>莉玛（灰姑娘）</t>
  </si>
  <si>
    <t>神代凌牙</t>
  </si>
  <si>
    <t>秃鹫级截击型</t>
  </si>
  <si>
    <t>秃鹫级截击型二式</t>
  </si>
  <si>
    <t>武田铁男</t>
  </si>
  <si>
    <t>游马和星光体</t>
  </si>
  <si>
    <t>伐木者级截击型</t>
  </si>
  <si>
    <t>伐木者级截击型二式</t>
  </si>
  <si>
    <t>龙可</t>
  </si>
  <si>
    <t>守护者级截击型</t>
  </si>
  <si>
    <t>守护者级截击型二式</t>
  </si>
  <si>
    <t>孙皓</t>
  </si>
  <si>
    <t>士燮</t>
  </si>
  <si>
    <t>爱莉卡</t>
  </si>
  <si>
    <t>孟节</t>
  </si>
  <si>
    <t>永恒之光队长斯塔克</t>
  </si>
  <si>
    <t>光之兽派瑟恩</t>
  </si>
  <si>
    <t>逆魂·佩特菲德</t>
  </si>
  <si>
    <t>混沌天使路西法</t>
  </si>
  <si>
    <t>大天使米迦勒</t>
  </si>
  <si>
    <t>魔渊漫步者</t>
  </si>
  <si>
    <t>阿特龙级截击型二式</t>
  </si>
  <si>
    <t>阿特龙级截击型</t>
  </si>
  <si>
    <t>SP张梁</t>
  </si>
  <si>
    <t>破坏之王后</t>
  </si>
  <si>
    <t>小鹰级突击型</t>
  </si>
  <si>
    <t>SP关平</t>
  </si>
  <si>
    <t>SP朱儁</t>
  </si>
  <si>
    <t>因卡萨斯级突击型</t>
  </si>
  <si>
    <t>何太后</t>
  </si>
  <si>
    <t>苍鹭级隐匿型</t>
  </si>
  <si>
    <t>苍鹭级探索型</t>
  </si>
  <si>
    <t>探索级隐匿型</t>
  </si>
  <si>
    <t>伏寿</t>
  </si>
  <si>
    <t>探索级探索型</t>
  </si>
  <si>
    <t>富豪级探索型</t>
  </si>
  <si>
    <t>富豪级隐匿型</t>
  </si>
  <si>
    <t>伊米卡斯级隐匿型</t>
  </si>
  <si>
    <t>伊米卡斯级探索型</t>
  </si>
  <si>
    <t>海燕级二型</t>
  </si>
  <si>
    <t>海燕级海军型</t>
  </si>
  <si>
    <t>渡鸦级</t>
  </si>
  <si>
    <t>渡鸦级训练舰</t>
  </si>
  <si>
    <t>蝎尾怪级</t>
  </si>
  <si>
    <t>金龙雷纳克</t>
  </si>
  <si>
    <t>尤莉米特</t>
  </si>
  <si>
    <t>火龙艾斯库尔</t>
  </si>
  <si>
    <t>黑龙奈伊泽</t>
  </si>
  <si>
    <t>真龙利特雷诺</t>
  </si>
  <si>
    <t>狂龙赫斯</t>
  </si>
  <si>
    <t>邪龙斯皮兹</t>
  </si>
  <si>
    <t>蝎尾怪级二型</t>
  </si>
  <si>
    <t>雷霆司特茨</t>
  </si>
  <si>
    <t>困倦之眼罗坦德</t>
  </si>
  <si>
    <t>蝎尾怪级三型</t>
  </si>
  <si>
    <t>贤龙扎米尔</t>
  </si>
  <si>
    <t>赤莲灵仙</t>
  </si>
  <si>
    <t>龙影</t>
  </si>
  <si>
    <t>马云禄</t>
  </si>
  <si>
    <t>猎犬级二型</t>
  </si>
  <si>
    <t>甘夫人</t>
  </si>
  <si>
    <t>猎犬级三型</t>
  </si>
  <si>
    <t>袁术</t>
  </si>
  <si>
    <t>净化级</t>
  </si>
  <si>
    <t>净化级三型</t>
  </si>
  <si>
    <t>净化级二型</t>
  </si>
  <si>
    <t>纳美西斯级二型</t>
  </si>
  <si>
    <t>你在月夜里闪耀光辉</t>
  </si>
  <si>
    <t>陆树声</t>
  </si>
  <si>
    <t>夏日细语</t>
  </si>
  <si>
    <t>于非凡</t>
  </si>
  <si>
    <t>比克</t>
  </si>
  <si>
    <t>基纽特战队</t>
  </si>
  <si>
    <t>一种行进过程自动变跨铺轨机及使用方法</t>
  </si>
  <si>
    <t>菲尔普斯批发部</t>
  </si>
  <si>
    <t>ゞ飘♀</t>
  </si>
  <si>
    <t>清风亦客</t>
    <phoneticPr fontId="5" type="noConversion"/>
  </si>
  <si>
    <t>lhl889</t>
    <phoneticPr fontId="5" type="noConversion"/>
  </si>
  <si>
    <t>有坂真白公式</t>
    <phoneticPr fontId="5" type="noConversion"/>
  </si>
  <si>
    <t>张朕萧</t>
    <phoneticPr fontId="5" type="noConversion"/>
  </si>
  <si>
    <t>完全夜行</t>
    <phoneticPr fontId="5" type="noConversion"/>
  </si>
  <si>
    <t>洛嵩一</t>
    <phoneticPr fontId="5" type="noConversion"/>
  </si>
  <si>
    <t>高乎宇宙风</t>
    <phoneticPr fontId="5" type="noConversion"/>
  </si>
  <si>
    <t>EQLWGRX</t>
    <phoneticPr fontId="5" type="noConversion"/>
  </si>
  <si>
    <t>迷茫的大将军</t>
    <phoneticPr fontId="5" type="noConversion"/>
  </si>
  <si>
    <t>中国越野跑第一人</t>
  </si>
  <si>
    <t>魅族旗下手机</t>
  </si>
  <si>
    <t>2023年江苏省宿迁市举办的马拉松赛事</t>
  </si>
  <si>
    <t>科幻小说《三体》及其衍生作品中的组织</t>
  </si>
  <si>
    <t>1993年8月出生的中国足球运动员</t>
  </si>
  <si>
    <t>中国职业足球俱乐部</t>
  </si>
  <si>
    <t>1986年任天堂发行的电子游戏</t>
  </si>
  <si>
    <t>中国内地作家、编剧</t>
  </si>
  <si>
    <t>中国内地女演员、导演、作家</t>
  </si>
  <si>
    <t>中国内地男演员、歌手、主持人</t>
  </si>
  <si>
    <t>手机游戏《明日方舟》中的干员</t>
  </si>
  <si>
    <t>四川成都龙泉驿区境内公园</t>
  </si>
  <si>
    <t>173404.4286</t>
  </si>
  <si>
    <t>中国科学院学部委员，中央研究院院士，经济学家、银行家、教育家和人口学家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</si>
</sst>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000000"/>
      <name val="SimSun"/>
      <charset val="134"/>
    </font>
    <font>
      <sz val="9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3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22" fontId="2" fillId="0" borderId="0" xfId="0" applyNumberFormat="1" applyFont="1" applyAlignment="1">
      <alignment horizontal="left" vertical="top"/>
    </xf>
  </cellXfs>
  <cellStyles count="1">
    <cellStyle name="常规" xfId="0" builtinId="0"/>
  </cellStyles>
  <dxfs count="3">
    <dxf>
      <fill>
        <patternFill>
          <bgColor rgb="FFFFFF00"/>
        </patternFill>
      </fill>
    </dxf>
    <dxf>
      <fill>
        <patternFill>
          <bgColor rgb="FFFFCCC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zoomScale="85" zoomScaleNormal="85" workbookViewId="0"/>
  </sheetViews>
  <sheetFormatPr defaultColWidth="8.88671875" defaultRowHeight="14.4"/>
  <cols>
    <col min="1" max="1" width="16.88671875" style="6" bestFit="1" customWidth="1"/>
    <col min="2" max="2" width="6.77734375" style="6" bestFit="1" customWidth="1"/>
    <col min="3" max="3" width="21.44140625" style="6" bestFit="1" customWidth="1"/>
    <col min="4" max="16384" width="8.88671875" style="6"/>
  </cols>
  <sheetData>
    <row r="1" spans="1:3">
      <c r="A1" s="5" t="s">
        <v>8</v>
      </c>
      <c r="B1" s="5" t="s">
        <v>9</v>
      </c>
      <c r="C1" s="5" t="s">
        <v>13</v>
      </c>
    </row>
    <row r="2" spans="1:3">
      <c r="A2" s="6" t="s">
        <v>270</v>
      </c>
      <c r="B2" s="6">
        <f>SUMIF(达标!F:F, $A2, 达标!H:H)</f>
        <v>9500</v>
      </c>
      <c r="C2" s="6" t="s">
        <v>407</v>
      </c>
    </row>
    <row r="3" spans="1:3">
      <c r="A3" s="6" t="s">
        <v>153</v>
      </c>
      <c r="B3" s="6">
        <f>SUMIF(达标!F:F, $A3, 达标!H:H)</f>
        <v>9000</v>
      </c>
      <c r="C3" s="6" t="s">
        <v>407</v>
      </c>
    </row>
    <row r="4" spans="1:3">
      <c r="A4" s="6" t="s">
        <v>271</v>
      </c>
      <c r="B4" s="6">
        <f>SUMIF(达标!F:F, $A4, 达标!H:H)</f>
        <v>7500</v>
      </c>
      <c r="C4" s="6" t="s">
        <v>407</v>
      </c>
    </row>
    <row r="5" spans="1:3">
      <c r="A5" s="6" t="s">
        <v>279</v>
      </c>
      <c r="B5" s="6">
        <f>SUMIF(达标!F:F, $A5, 达标!H:H)</f>
        <v>7000</v>
      </c>
      <c r="C5" s="6" t="s">
        <v>407</v>
      </c>
    </row>
    <row r="6" spans="1:3">
      <c r="A6" s="6" t="s">
        <v>595</v>
      </c>
      <c r="B6" s="6">
        <f>SUMIF(达标!F:F, $A6, 达标!H:H)</f>
        <v>5000</v>
      </c>
      <c r="C6" s="6" t="s">
        <v>407</v>
      </c>
    </row>
    <row r="7" spans="1:3">
      <c r="A7" s="6" t="s">
        <v>703</v>
      </c>
      <c r="B7" s="6">
        <f>SUMIF(达标!F:F, $A7, 达标!H:H)</f>
        <v>3500</v>
      </c>
      <c r="C7" s="6" t="s">
        <v>407</v>
      </c>
    </row>
    <row r="8" spans="1:3">
      <c r="A8" s="6" t="s">
        <v>181</v>
      </c>
      <c r="B8" s="6">
        <f>SUMIF(达标!F:F, $A8, 达标!H:H)</f>
        <v>3500</v>
      </c>
      <c r="C8" s="6" t="s">
        <v>407</v>
      </c>
    </row>
    <row r="9" spans="1:3">
      <c r="A9" s="6" t="s">
        <v>215</v>
      </c>
      <c r="B9" s="6">
        <f>SUMIF(达标!F:F, $A9, 达标!H:H)</f>
        <v>2500</v>
      </c>
      <c r="C9" s="6" t="s">
        <v>407</v>
      </c>
    </row>
    <row r="10" spans="1:3">
      <c r="A10" s="6" t="s">
        <v>325</v>
      </c>
      <c r="B10" s="6">
        <f>SUMIF(达标!F:F, $A10, 达标!H:H)</f>
        <v>2500</v>
      </c>
      <c r="C10" s="6" t="s">
        <v>407</v>
      </c>
    </row>
    <row r="11" spans="1:3">
      <c r="A11" s="6" t="s">
        <v>572</v>
      </c>
      <c r="B11" s="6">
        <f>SUMIF(达标!F:F, $A11, 达标!H:H)</f>
        <v>2500</v>
      </c>
      <c r="C11" s="6" t="s">
        <v>407</v>
      </c>
    </row>
    <row r="12" spans="1:3">
      <c r="A12" s="6" t="s">
        <v>177</v>
      </c>
      <c r="B12" s="6">
        <f>SUMIF(达标!F:F, $A12, 达标!H:H)</f>
        <v>2000</v>
      </c>
      <c r="C12" s="6" t="s">
        <v>407</v>
      </c>
    </row>
    <row r="13" spans="1:3">
      <c r="A13" s="6" t="s">
        <v>159</v>
      </c>
      <c r="B13" s="6">
        <f>SUMIF(达标!F:F, $A13, 达标!H:H)</f>
        <v>2000</v>
      </c>
      <c r="C13" s="6" t="s">
        <v>407</v>
      </c>
    </row>
    <row r="14" spans="1:3">
      <c r="A14" s="6" t="s">
        <v>244</v>
      </c>
      <c r="B14" s="6">
        <f>SUMIF(达标!F:F, $A14, 达标!H:H)</f>
        <v>2000</v>
      </c>
      <c r="C14" s="6" t="s">
        <v>407</v>
      </c>
    </row>
    <row r="15" spans="1:3">
      <c r="A15" s="6" t="s">
        <v>178</v>
      </c>
      <c r="B15" s="6">
        <f>SUMIF(达标!F:F, $A15, 达标!H:H)</f>
        <v>1500</v>
      </c>
      <c r="C15" s="6" t="s">
        <v>407</v>
      </c>
    </row>
    <row r="16" spans="1:3">
      <c r="A16" s="6" t="s">
        <v>635</v>
      </c>
      <c r="B16" s="6">
        <f>SUMIF(达标!F:F, $A16, 达标!H:H)</f>
        <v>1500</v>
      </c>
      <c r="C16" s="6" t="s">
        <v>407</v>
      </c>
    </row>
    <row r="17" spans="1:3">
      <c r="A17" s="6" t="s">
        <v>148</v>
      </c>
      <c r="B17" s="6">
        <f>SUMIF(达标!F:F, $A17, 达标!H:H)</f>
        <v>1500</v>
      </c>
      <c r="C17" s="6" t="s">
        <v>407</v>
      </c>
    </row>
    <row r="18" spans="1:3">
      <c r="A18" s="6" t="s">
        <v>214</v>
      </c>
      <c r="B18" s="6">
        <f>SUMIF(达标!F:F, $A18, 达标!H:H)</f>
        <v>1500</v>
      </c>
      <c r="C18" s="6" t="s">
        <v>407</v>
      </c>
    </row>
    <row r="19" spans="1:3">
      <c r="A19" s="6" t="s">
        <v>273</v>
      </c>
      <c r="B19" s="6">
        <f>SUMIF(达标!F:F, $A19, 达标!H:H)</f>
        <v>1500</v>
      </c>
      <c r="C19" s="6" t="s">
        <v>407</v>
      </c>
    </row>
    <row r="20" spans="1:3">
      <c r="A20" s="6" t="s">
        <v>175</v>
      </c>
      <c r="B20" s="6">
        <f>SUMIF(达标!F:F, $A20, 达标!H:H)</f>
        <v>1500</v>
      </c>
      <c r="C20" s="6" t="s">
        <v>407</v>
      </c>
    </row>
    <row r="21" spans="1:3">
      <c r="A21" s="6" t="s">
        <v>415</v>
      </c>
      <c r="B21" s="6">
        <f>SUMIF(达标!F:F, $A21, 达标!H:H)</f>
        <v>1500</v>
      </c>
      <c r="C21" s="6" t="s">
        <v>407</v>
      </c>
    </row>
    <row r="22" spans="1:3">
      <c r="A22" s="6" t="s">
        <v>152</v>
      </c>
      <c r="B22" s="6">
        <f>SUMIF(达标!F:F, $A22, 达标!H:H)</f>
        <v>1500</v>
      </c>
      <c r="C22" s="6" t="s">
        <v>407</v>
      </c>
    </row>
    <row r="23" spans="1:3">
      <c r="A23" s="6" t="s">
        <v>137</v>
      </c>
      <c r="B23" s="6">
        <f>SUMIF(达标!F:F, $A23, 达标!H:H)</f>
        <v>1000</v>
      </c>
      <c r="C23" s="6" t="s">
        <v>407</v>
      </c>
    </row>
    <row r="24" spans="1:3">
      <c r="A24" s="6" t="s">
        <v>306</v>
      </c>
      <c r="B24" s="6">
        <f>SUMIF(达标!F:F, $A24, 达标!H:H)</f>
        <v>1000</v>
      </c>
      <c r="C24" s="6" t="s">
        <v>407</v>
      </c>
    </row>
    <row r="25" spans="1:3">
      <c r="A25" s="6" t="s">
        <v>141</v>
      </c>
      <c r="B25" s="6">
        <f>SUMIF(达标!F:F, $A25, 达标!H:H)</f>
        <v>1000</v>
      </c>
      <c r="C25" s="6" t="s">
        <v>407</v>
      </c>
    </row>
    <row r="26" spans="1:3">
      <c r="A26" s="6" t="s">
        <v>326</v>
      </c>
      <c r="B26" s="6">
        <f>SUMIF(达标!F:F, $A26, 达标!H:H)</f>
        <v>1000</v>
      </c>
      <c r="C26" s="6" t="s">
        <v>407</v>
      </c>
    </row>
    <row r="27" spans="1:3">
      <c r="A27" s="6" t="s">
        <v>605</v>
      </c>
      <c r="B27" s="6">
        <f>SUMIF(达标!F:F, $A27, 达标!H:H)</f>
        <v>1000</v>
      </c>
      <c r="C27" s="6" t="s">
        <v>407</v>
      </c>
    </row>
    <row r="28" spans="1:3">
      <c r="A28" s="6" t="s">
        <v>556</v>
      </c>
      <c r="B28" s="6">
        <f>SUMIF(达标!F:F, $A28, 达标!H:H)</f>
        <v>1000</v>
      </c>
      <c r="C28" s="6" t="s">
        <v>407</v>
      </c>
    </row>
    <row r="29" spans="1:3">
      <c r="A29" s="6" t="s">
        <v>502</v>
      </c>
      <c r="B29" s="6">
        <f>SUMIF(达标!F:F, $A29, 达标!H:H)</f>
        <v>1000</v>
      </c>
      <c r="C29" s="6" t="s">
        <v>407</v>
      </c>
    </row>
    <row r="30" spans="1:3">
      <c r="A30" s="6" t="s">
        <v>523</v>
      </c>
      <c r="B30" s="6">
        <f>SUMIF(达标!F:F, $A30, 达标!H:H)</f>
        <v>1000</v>
      </c>
      <c r="C30" s="6" t="s">
        <v>407</v>
      </c>
    </row>
    <row r="31" spans="1:3">
      <c r="A31" s="6" t="s">
        <v>421</v>
      </c>
      <c r="B31" s="6">
        <f>SUMIF(达标!F:F, $A31, 达标!H:H)</f>
        <v>1000</v>
      </c>
      <c r="C31" s="6" t="s">
        <v>407</v>
      </c>
    </row>
    <row r="32" spans="1:3">
      <c r="A32" s="6" t="s">
        <v>305</v>
      </c>
      <c r="B32" s="6">
        <f>SUMIF(达标!F:F, $A32, 达标!H:H)</f>
        <v>1000</v>
      </c>
      <c r="C32" s="6" t="s">
        <v>407</v>
      </c>
    </row>
    <row r="33" spans="1:3">
      <c r="A33" s="6" t="s">
        <v>725</v>
      </c>
      <c r="B33" s="6">
        <f>SUMIF(达标!F:F, $A33, 达标!H:H)</f>
        <v>1000</v>
      </c>
      <c r="C33" s="6" t="s">
        <v>407</v>
      </c>
    </row>
    <row r="34" spans="1:3">
      <c r="A34" s="6" t="s">
        <v>414</v>
      </c>
      <c r="B34" s="6">
        <f>SUMIF(达标!F:F, $A34, 达标!H:H)</f>
        <v>1000</v>
      </c>
      <c r="C34" s="6" t="s">
        <v>407</v>
      </c>
    </row>
    <row r="35" spans="1:3">
      <c r="A35" s="6" t="s">
        <v>249</v>
      </c>
      <c r="B35" s="6">
        <f>SUMIF(达标!F:F, $A35, 达标!H:H)</f>
        <v>500</v>
      </c>
      <c r="C35" s="6" t="s">
        <v>407</v>
      </c>
    </row>
    <row r="36" spans="1:3">
      <c r="A36" s="6" t="s">
        <v>162</v>
      </c>
      <c r="B36" s="6">
        <f>SUMIF(达标!F:F, $A36, 达标!H:H)</f>
        <v>500</v>
      </c>
      <c r="C36" s="6" t="s">
        <v>407</v>
      </c>
    </row>
    <row r="37" spans="1:3">
      <c r="A37" s="6" t="s">
        <v>517</v>
      </c>
      <c r="B37" s="6">
        <f>SUMIF(达标!F:F, $A37, 达标!H:H)</f>
        <v>500</v>
      </c>
      <c r="C37" s="6" t="s">
        <v>407</v>
      </c>
    </row>
    <row r="38" spans="1:3">
      <c r="A38" s="6" t="s">
        <v>199</v>
      </c>
      <c r="B38" s="6">
        <f>SUMIF(达标!F:F, $A38, 达标!H:H)</f>
        <v>500</v>
      </c>
      <c r="C38" s="6" t="s">
        <v>407</v>
      </c>
    </row>
    <row r="39" spans="1:3">
      <c r="A39" s="6" t="s">
        <v>731</v>
      </c>
      <c r="B39" s="6">
        <f>SUMIF(达标!F:F, $A39, 达标!H:H)</f>
        <v>500</v>
      </c>
      <c r="C39" s="6" t="s">
        <v>407</v>
      </c>
    </row>
    <row r="40" spans="1:3">
      <c r="A40" s="6" t="s">
        <v>592</v>
      </c>
      <c r="B40" s="6">
        <f>SUMIF(达标!F:F, $A40, 达标!H:H)</f>
        <v>500</v>
      </c>
      <c r="C40" s="6" t="s">
        <v>407</v>
      </c>
    </row>
    <row r="41" spans="1:3">
      <c r="A41" s="6" t="s">
        <v>276</v>
      </c>
      <c r="B41" s="6">
        <f>SUMIF(达标!F:F, $A41, 达标!H:H)</f>
        <v>500</v>
      </c>
      <c r="C41" s="6" t="s">
        <v>407</v>
      </c>
    </row>
    <row r="42" spans="1:3">
      <c r="A42" s="6" t="s">
        <v>616</v>
      </c>
      <c r="B42" s="6">
        <f>SUMIF(达标!F:F, $A42, 达标!H:H)</f>
        <v>500</v>
      </c>
      <c r="C42" s="6" t="s">
        <v>407</v>
      </c>
    </row>
    <row r="43" spans="1:3">
      <c r="A43" s="6" t="s">
        <v>337</v>
      </c>
      <c r="B43" s="6">
        <f>SUMIF(达标!F:F, $A43, 达标!H:H)</f>
        <v>500</v>
      </c>
      <c r="C43" s="6" t="s">
        <v>407</v>
      </c>
    </row>
    <row r="44" spans="1:3">
      <c r="A44" s="6" t="s">
        <v>526</v>
      </c>
      <c r="B44" s="6">
        <f>SUMIF(达标!F:F, $A44, 达标!H:H)</f>
        <v>500</v>
      </c>
      <c r="C44" s="6" t="s">
        <v>407</v>
      </c>
    </row>
    <row r="45" spans="1:3">
      <c r="A45" s="6" t="s">
        <v>164</v>
      </c>
      <c r="B45" s="6">
        <f>SUMIF(达标!F:F, $A45, 达标!H:H)</f>
        <v>500</v>
      </c>
      <c r="C45" s="6" t="s">
        <v>407</v>
      </c>
    </row>
    <row r="46" spans="1:3">
      <c r="A46" s="6" t="s">
        <v>163</v>
      </c>
      <c r="B46" s="6">
        <f>SUMIF(达标!F:F, $A46, 达标!H:H)</f>
        <v>500</v>
      </c>
      <c r="C46" s="6" t="s">
        <v>407</v>
      </c>
    </row>
    <row r="47" spans="1:3">
      <c r="A47" s="6" t="s">
        <v>426</v>
      </c>
      <c r="B47" s="6">
        <f>SUMIF(达标!F:F, $A47, 达标!H:H)</f>
        <v>500</v>
      </c>
      <c r="C47" s="6" t="s">
        <v>407</v>
      </c>
    </row>
    <row r="48" spans="1:3">
      <c r="A48" s="6" t="s">
        <v>160</v>
      </c>
      <c r="B48" s="6">
        <f>SUMIF(达标!F:F, $A48, 达标!H:H)</f>
        <v>500</v>
      </c>
      <c r="C48" s="6" t="s">
        <v>407</v>
      </c>
    </row>
    <row r="49" spans="1:3">
      <c r="A49" s="6" t="s">
        <v>418</v>
      </c>
      <c r="B49" s="6">
        <f>SUMIF(达标!F:F, $A49, 达标!H:H)</f>
        <v>500</v>
      </c>
      <c r="C49" s="6" t="s">
        <v>407</v>
      </c>
    </row>
    <row r="50" spans="1:3">
      <c r="A50" s="6" t="s">
        <v>246</v>
      </c>
      <c r="B50" s="6">
        <f>SUMIF(达标!F:F, $A50, 达标!H:H)</f>
        <v>500</v>
      </c>
      <c r="C50" s="6" t="s">
        <v>407</v>
      </c>
    </row>
    <row r="51" spans="1:3">
      <c r="A51" s="6" t="s">
        <v>308</v>
      </c>
      <c r="B51" s="6">
        <f>SUMIF(达标!F:F, $A51, 达标!H:H)</f>
        <v>500</v>
      </c>
      <c r="C51" s="6" t="s">
        <v>407</v>
      </c>
    </row>
    <row r="52" spans="1:3">
      <c r="A52" s="6" t="s">
        <v>299</v>
      </c>
      <c r="B52" s="6">
        <f>SUMIF(达标!F:F, $A52, 达标!H:H)</f>
        <v>500</v>
      </c>
      <c r="C52" s="6" t="s">
        <v>407</v>
      </c>
    </row>
    <row r="53" spans="1:3">
      <c r="A53" s="6" t="s">
        <v>142</v>
      </c>
      <c r="B53" s="6">
        <f>SUMIF(达标!F:F, $A53, 达标!H:H)</f>
        <v>500</v>
      </c>
      <c r="C53" s="6" t="s">
        <v>407</v>
      </c>
    </row>
    <row r="54" spans="1:3">
      <c r="A54" s="6" t="s">
        <v>672</v>
      </c>
      <c r="B54" s="6">
        <f>SUMIF(达标!F:F, $A54, 达标!H:H)</f>
        <v>500</v>
      </c>
      <c r="C54" s="6" t="s">
        <v>407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"/>
  <sheetViews>
    <sheetView zoomScale="85" zoomScaleNormal="85" workbookViewId="0"/>
  </sheetViews>
  <sheetFormatPr defaultColWidth="8.88671875" defaultRowHeight="14.4"/>
  <cols>
    <col min="1" max="1" width="16.88671875" style="6" bestFit="1" customWidth="1"/>
    <col min="2" max="2" width="6.77734375" style="6" bestFit="1" customWidth="1"/>
    <col min="3" max="3" width="21.44140625" style="6" bestFit="1" customWidth="1"/>
    <col min="4" max="16384" width="8.88671875" style="6"/>
  </cols>
  <sheetData>
    <row r="1" spans="1:3">
      <c r="A1" s="5" t="s">
        <v>12</v>
      </c>
      <c r="B1" s="5" t="s">
        <v>9</v>
      </c>
      <c r="C1" s="5" t="s">
        <v>13</v>
      </c>
    </row>
    <row r="2" spans="1:3">
      <c r="A2" s="6" t="s">
        <v>157</v>
      </c>
      <c r="B2" s="6">
        <f>SUMIF(达标!G:G, $A2, 达标!I:I)</f>
        <v>4100</v>
      </c>
      <c r="C2" s="6" t="s">
        <v>408</v>
      </c>
    </row>
    <row r="3" spans="1:3">
      <c r="A3" s="6" t="s">
        <v>153</v>
      </c>
      <c r="B3" s="6">
        <f>SUMIF(达标!G:G, $A3, 达标!I:I)</f>
        <v>1800</v>
      </c>
      <c r="C3" s="6" t="s">
        <v>408</v>
      </c>
    </row>
    <row r="4" spans="1:3">
      <c r="A4" s="6" t="s">
        <v>418</v>
      </c>
      <c r="B4" s="6">
        <f>SUMIF(达标!G:G, $A4, 达标!I:I)</f>
        <v>1400</v>
      </c>
      <c r="C4" s="6" t="s">
        <v>408</v>
      </c>
    </row>
    <row r="5" spans="1:3">
      <c r="A5" s="6" t="s">
        <v>149</v>
      </c>
      <c r="B5" s="6">
        <f>SUMIF(达标!G:G, $A5, 达标!I:I)</f>
        <v>1400</v>
      </c>
      <c r="C5" s="6" t="s">
        <v>408</v>
      </c>
    </row>
    <row r="6" spans="1:3">
      <c r="A6" s="6" t="s">
        <v>161</v>
      </c>
      <c r="B6" s="6">
        <f>SUMIF(达标!G:G, $A6, 达标!I:I)</f>
        <v>1300</v>
      </c>
      <c r="C6" s="6" t="s">
        <v>408</v>
      </c>
    </row>
    <row r="7" spans="1:3">
      <c r="A7" s="6" t="s">
        <v>178</v>
      </c>
      <c r="B7" s="6">
        <f>SUMIF(达标!G:G, $A7, 达标!I:I)</f>
        <v>1200</v>
      </c>
      <c r="C7" s="6" t="s">
        <v>408</v>
      </c>
    </row>
    <row r="8" spans="1:3">
      <c r="A8" s="6" t="s">
        <v>137</v>
      </c>
      <c r="B8" s="6">
        <f>SUMIF(达标!G:G, $A8, 达标!I:I)</f>
        <v>700</v>
      </c>
      <c r="C8" s="6" t="s">
        <v>408</v>
      </c>
    </row>
    <row r="9" spans="1:3">
      <c r="A9" s="6" t="s">
        <v>280</v>
      </c>
      <c r="B9" s="6">
        <f>SUMIF(达标!G:G, $A9, 达标!I:I)</f>
        <v>700</v>
      </c>
      <c r="C9" s="6" t="s">
        <v>408</v>
      </c>
    </row>
    <row r="10" spans="1:3">
      <c r="A10" s="6" t="s">
        <v>181</v>
      </c>
      <c r="B10" s="6">
        <f>SUMIF(达标!G:G, $A10, 达标!I:I)</f>
        <v>600</v>
      </c>
      <c r="C10" s="6" t="s">
        <v>408</v>
      </c>
    </row>
    <row r="11" spans="1:3">
      <c r="A11" s="6" t="s">
        <v>152</v>
      </c>
      <c r="B11" s="6">
        <f>SUMIF(达标!G:G, $A11, 达标!I:I)</f>
        <v>600</v>
      </c>
      <c r="C11" s="6" t="s">
        <v>408</v>
      </c>
    </row>
    <row r="12" spans="1:3">
      <c r="A12" s="6" t="s">
        <v>595</v>
      </c>
      <c r="B12" s="6">
        <f>SUMIF(达标!G:G, $A12, 达标!I:I)</f>
        <v>500</v>
      </c>
      <c r="C12" s="6" t="s">
        <v>408</v>
      </c>
    </row>
    <row r="13" spans="1:3">
      <c r="A13" s="6" t="s">
        <v>179</v>
      </c>
      <c r="B13" s="6">
        <f>SUMIF(达标!G:G, $A13, 达标!I:I)</f>
        <v>400</v>
      </c>
      <c r="C13" s="6" t="s">
        <v>408</v>
      </c>
    </row>
    <row r="14" spans="1:3">
      <c r="A14" s="6" t="s">
        <v>147</v>
      </c>
      <c r="B14" s="6">
        <f>SUMIF(达标!G:G, $A14, 达标!I:I)</f>
        <v>400</v>
      </c>
      <c r="C14" s="6" t="s">
        <v>408</v>
      </c>
    </row>
    <row r="15" spans="1:3">
      <c r="A15" s="6" t="s">
        <v>420</v>
      </c>
      <c r="B15" s="6">
        <f>SUMIF(达标!G:G, $A15, 达标!I:I)</f>
        <v>300</v>
      </c>
      <c r="C15" s="6" t="s">
        <v>408</v>
      </c>
    </row>
    <row r="16" spans="1:3">
      <c r="A16" s="6" t="s">
        <v>140</v>
      </c>
      <c r="B16" s="6">
        <f>SUMIF(达标!G:G, $A16, 达标!I:I)</f>
        <v>300</v>
      </c>
      <c r="C16" s="6" t="s">
        <v>408</v>
      </c>
    </row>
    <row r="17" spans="1:3">
      <c r="A17" s="6" t="s">
        <v>212</v>
      </c>
      <c r="B17" s="6">
        <f>SUMIF(达标!G:G, $A17, 达标!I:I)</f>
        <v>300</v>
      </c>
      <c r="C17" s="6" t="s">
        <v>408</v>
      </c>
    </row>
    <row r="18" spans="1:3">
      <c r="A18" s="6" t="s">
        <v>279</v>
      </c>
      <c r="B18" s="6">
        <f>SUMIF(达标!G:G, $A18, 达标!I:I)</f>
        <v>200</v>
      </c>
      <c r="C18" s="6" t="s">
        <v>408</v>
      </c>
    </row>
    <row r="19" spans="1:3">
      <c r="A19" s="6" t="s">
        <v>559</v>
      </c>
      <c r="B19" s="6">
        <f>SUMIF(达标!G:G, $A19, 达标!I:I)</f>
        <v>200</v>
      </c>
      <c r="C19" s="6" t="s">
        <v>408</v>
      </c>
    </row>
    <row r="20" spans="1:3">
      <c r="A20" s="6" t="s">
        <v>213</v>
      </c>
      <c r="B20" s="6">
        <f>SUMIF(达标!G:G, $A20, 达标!I:I)</f>
        <v>200</v>
      </c>
      <c r="C20" s="6" t="s">
        <v>408</v>
      </c>
    </row>
    <row r="21" spans="1:3">
      <c r="A21" s="6" t="s">
        <v>415</v>
      </c>
      <c r="B21" s="6">
        <f>SUMIF(达标!G:G, $A21, 达标!I:I)</f>
        <v>200</v>
      </c>
      <c r="C21" s="6" t="s">
        <v>408</v>
      </c>
    </row>
    <row r="22" spans="1:3">
      <c r="A22" s="6" t="s">
        <v>341</v>
      </c>
      <c r="B22" s="6">
        <f>SUMIF(达标!G:G, $A22, 达标!I:I)</f>
        <v>200</v>
      </c>
      <c r="C22" s="6" t="s">
        <v>408</v>
      </c>
    </row>
    <row r="23" spans="1:3">
      <c r="A23" s="6" t="s">
        <v>180</v>
      </c>
      <c r="B23" s="6">
        <f>SUMIF(达标!G:G, $A23, 达标!I:I)</f>
        <v>200</v>
      </c>
      <c r="C23" s="6" t="s">
        <v>408</v>
      </c>
    </row>
    <row r="24" spans="1:3">
      <c r="A24" s="6" t="s">
        <v>274</v>
      </c>
      <c r="B24" s="6">
        <f>SUMIF(达标!G:G, $A24, 达标!I:I)</f>
        <v>200</v>
      </c>
      <c r="C24" s="6" t="s">
        <v>408</v>
      </c>
    </row>
    <row r="25" spans="1:3">
      <c r="A25" s="6">
        <v>975551931</v>
      </c>
      <c r="B25" s="6">
        <f>SUMIF(达标!G:G, $A25, 达标!I:I)</f>
        <v>100</v>
      </c>
      <c r="C25" s="6" t="s">
        <v>408</v>
      </c>
    </row>
    <row r="26" spans="1:3">
      <c r="A26" s="6" t="s">
        <v>312</v>
      </c>
      <c r="B26" s="6">
        <f>SUMIF(达标!G:G, $A26, 达标!I:I)</f>
        <v>100</v>
      </c>
      <c r="C26" s="6" t="s">
        <v>408</v>
      </c>
    </row>
    <row r="27" spans="1:3">
      <c r="A27" s="6" t="s">
        <v>143</v>
      </c>
      <c r="B27" s="6">
        <f>SUMIF(达标!G:G, $A27, 达标!I:I)</f>
        <v>100</v>
      </c>
      <c r="C27" s="6" t="s">
        <v>408</v>
      </c>
    </row>
    <row r="28" spans="1:3">
      <c r="A28" s="6" t="s">
        <v>556</v>
      </c>
      <c r="B28" s="6">
        <f>SUMIF(达标!G:G, $A28, 达标!I:I)</f>
        <v>100</v>
      </c>
      <c r="C28" s="6" t="s">
        <v>408</v>
      </c>
    </row>
    <row r="29" spans="1:3">
      <c r="A29" s="6" t="s">
        <v>151</v>
      </c>
      <c r="B29" s="6">
        <f>SUMIF(达标!G:G, $A29, 达标!I:I)</f>
        <v>100</v>
      </c>
      <c r="C29" s="6" t="s">
        <v>408</v>
      </c>
    </row>
    <row r="30" spans="1:3">
      <c r="A30" s="6" t="s">
        <v>590</v>
      </c>
      <c r="B30" s="6">
        <f>SUMIF(达标!G:G, $A30, 达标!I:I)</f>
        <v>100</v>
      </c>
      <c r="C30" s="6" t="s">
        <v>408</v>
      </c>
    </row>
    <row r="31" spans="1:3">
      <c r="A31" s="6" t="s">
        <v>158</v>
      </c>
      <c r="B31" s="6">
        <f>SUMIF(达标!G:G, $A31, 达标!I:I)</f>
        <v>100</v>
      </c>
      <c r="C31" s="6" t="s">
        <v>408</v>
      </c>
    </row>
    <row r="32" spans="1:3">
      <c r="A32" s="6" t="s">
        <v>278</v>
      </c>
      <c r="B32" s="6">
        <f>SUMIF(达标!G:G, $A32, 达标!I:I)</f>
        <v>100</v>
      </c>
      <c r="C32" s="6" t="s">
        <v>408</v>
      </c>
    </row>
    <row r="33" spans="1:3">
      <c r="A33" s="6" t="s">
        <v>319</v>
      </c>
      <c r="B33" s="6">
        <f>SUMIF(达标!G:G, $A33, 达标!I:I)</f>
        <v>100</v>
      </c>
      <c r="C33" s="6" t="s">
        <v>408</v>
      </c>
    </row>
    <row r="34" spans="1:3">
      <c r="A34" s="6" t="s">
        <v>222</v>
      </c>
      <c r="B34" s="6">
        <f>SUMIF(达标!G:G, $A34, 达标!I:I)</f>
        <v>100</v>
      </c>
      <c r="C34" s="6" t="s">
        <v>408</v>
      </c>
    </row>
    <row r="35" spans="1:3">
      <c r="A35" s="6" t="s">
        <v>138</v>
      </c>
      <c r="B35" s="6">
        <f>SUMIF(达标!G:G, $A35, 达标!I:I)</f>
        <v>100</v>
      </c>
      <c r="C35" s="6" t="s">
        <v>408</v>
      </c>
    </row>
  </sheetData>
  <phoneticPr fontId="1" type="noConversion"/>
  <conditionalFormatting sqref="A1:A1048576">
    <cfRule type="containsText" dxfId="2" priority="1" operator="containsText" text="bk">
      <formula>NOT(ISERROR(SEARCH("bk",A1)))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1"/>
  <sheetViews>
    <sheetView zoomScale="85" zoomScaleNormal="85" workbookViewId="0"/>
  </sheetViews>
  <sheetFormatPr defaultColWidth="8.88671875" defaultRowHeight="14.4"/>
  <cols>
    <col min="1" max="1" width="9.88671875" style="1" bestFit="1" customWidth="1"/>
    <col min="2" max="2" width="23.77734375" style="1" bestFit="1" customWidth="1"/>
    <col min="3" max="3" width="94.44140625" style="1" bestFit="1" customWidth="1"/>
    <col min="4" max="4" width="14.44140625" style="1" bestFit="1" customWidth="1"/>
    <col min="5" max="5" width="7.77734375" style="1" bestFit="1" customWidth="1"/>
    <col min="6" max="7" width="16.88671875" style="1" bestFit="1" customWidth="1"/>
    <col min="8" max="9" width="9.88671875" style="1" bestFit="1" customWidth="1"/>
    <col min="10" max="16384" width="8.88671875" style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4" t="s">
        <v>5</v>
      </c>
      <c r="F1" s="4" t="s">
        <v>6</v>
      </c>
      <c r="G1" s="4" t="s">
        <v>7</v>
      </c>
      <c r="H1" s="7" t="s">
        <v>10</v>
      </c>
      <c r="I1" s="7" t="s">
        <v>11</v>
      </c>
    </row>
    <row r="2" spans="1:9">
      <c r="A2" s="1">
        <v>2721163</v>
      </c>
      <c r="B2" s="1" t="s">
        <v>202</v>
      </c>
      <c r="C2" s="1" t="s">
        <v>40</v>
      </c>
      <c r="D2" s="1">
        <v>466.71429999999998</v>
      </c>
      <c r="E2" s="1" t="s">
        <v>232</v>
      </c>
      <c r="F2" s="1" t="s">
        <v>214</v>
      </c>
      <c r="G2" s="1">
        <v>975551931</v>
      </c>
      <c r="H2" s="1">
        <f t="shared" ref="H2:H33" si="0">IF($D2&gt;=50000, 5000, IF($D2&gt;=10000, 2500, IF($D2&gt;=1000, 1000, IF($D2&gt;=100, 500, 0))))</f>
        <v>500</v>
      </c>
      <c r="I2" s="1">
        <f t="shared" ref="I2:I33" si="1">IF($D2&gt;=50000, 1000, IF($D2&gt;=10000, 500, IF($D2&gt;=1000, 200, IF($D2&gt;=100, 100, 0))))</f>
        <v>100</v>
      </c>
    </row>
    <row r="3" spans="1:9">
      <c r="A3" s="1">
        <v>53517063</v>
      </c>
      <c r="B3" s="1" t="s">
        <v>302</v>
      </c>
      <c r="C3" s="1" t="s">
        <v>387</v>
      </c>
      <c r="D3" s="1">
        <v>515.14290000000005</v>
      </c>
      <c r="E3" s="1" t="s">
        <v>232</v>
      </c>
      <c r="F3" s="1" t="s">
        <v>279</v>
      </c>
      <c r="G3" s="1" t="s">
        <v>178</v>
      </c>
      <c r="H3" s="1">
        <f t="shared" si="0"/>
        <v>500</v>
      </c>
      <c r="I3" s="1">
        <f t="shared" si="1"/>
        <v>100</v>
      </c>
    </row>
    <row r="4" spans="1:9">
      <c r="A4" s="1">
        <v>62414440</v>
      </c>
      <c r="B4" s="1" t="s">
        <v>229</v>
      </c>
      <c r="C4" s="1" t="s">
        <v>241</v>
      </c>
      <c r="D4" s="1">
        <v>2133.5713999999998</v>
      </c>
      <c r="E4" s="1" t="s">
        <v>232</v>
      </c>
      <c r="F4" s="1" t="s">
        <v>279</v>
      </c>
      <c r="G4" s="1" t="s">
        <v>178</v>
      </c>
      <c r="H4" s="1">
        <f t="shared" si="0"/>
        <v>1000</v>
      </c>
      <c r="I4" s="1">
        <f t="shared" si="1"/>
        <v>200</v>
      </c>
    </row>
    <row r="5" spans="1:9">
      <c r="A5" s="1">
        <v>62678107</v>
      </c>
      <c r="B5" s="1" t="s">
        <v>392</v>
      </c>
      <c r="C5" s="1" t="s">
        <v>393</v>
      </c>
      <c r="D5" s="1">
        <v>1035.1429000000001</v>
      </c>
      <c r="E5" s="1" t="s">
        <v>232</v>
      </c>
      <c r="F5" s="1" t="s">
        <v>215</v>
      </c>
      <c r="G5" s="1" t="s">
        <v>178</v>
      </c>
      <c r="H5" s="1">
        <f t="shared" si="0"/>
        <v>1000</v>
      </c>
      <c r="I5" s="1">
        <f t="shared" si="1"/>
        <v>200</v>
      </c>
    </row>
    <row r="6" spans="1:9">
      <c r="A6" s="1">
        <v>62786790</v>
      </c>
      <c r="B6" s="1" t="s">
        <v>409</v>
      </c>
      <c r="C6" s="1" t="s">
        <v>917</v>
      </c>
      <c r="D6" s="1">
        <v>591.71429999999998</v>
      </c>
      <c r="E6" s="1" t="s">
        <v>232</v>
      </c>
      <c r="F6" s="1" t="s">
        <v>215</v>
      </c>
      <c r="G6" s="1" t="s">
        <v>178</v>
      </c>
      <c r="H6" s="1">
        <f t="shared" si="0"/>
        <v>500</v>
      </c>
      <c r="I6" s="1">
        <f t="shared" si="1"/>
        <v>100</v>
      </c>
    </row>
    <row r="7" spans="1:9">
      <c r="A7" s="1">
        <v>62673934</v>
      </c>
      <c r="B7" s="1" t="s">
        <v>384</v>
      </c>
      <c r="C7" s="1" t="s">
        <v>385</v>
      </c>
      <c r="D7" s="1">
        <v>182</v>
      </c>
      <c r="E7" s="1" t="s">
        <v>232</v>
      </c>
      <c r="F7" s="1" t="s">
        <v>215</v>
      </c>
      <c r="G7" s="1" t="s">
        <v>178</v>
      </c>
      <c r="H7" s="1">
        <f t="shared" si="0"/>
        <v>500</v>
      </c>
      <c r="I7" s="1">
        <f t="shared" si="1"/>
        <v>100</v>
      </c>
    </row>
    <row r="8" spans="1:9">
      <c r="A8" s="1">
        <v>58425283</v>
      </c>
      <c r="B8" s="1" t="s">
        <v>63</v>
      </c>
      <c r="C8" s="1" t="s">
        <v>64</v>
      </c>
      <c r="D8" s="1">
        <v>450.28570000000002</v>
      </c>
      <c r="E8" s="1" t="s">
        <v>232</v>
      </c>
      <c r="F8" s="1" t="s">
        <v>418</v>
      </c>
      <c r="G8" s="1" t="s">
        <v>178</v>
      </c>
      <c r="H8" s="1">
        <f t="shared" si="0"/>
        <v>500</v>
      </c>
      <c r="I8" s="1">
        <f t="shared" si="1"/>
        <v>100</v>
      </c>
    </row>
    <row r="9" spans="1:9">
      <c r="A9" s="1">
        <v>6012202</v>
      </c>
      <c r="B9" s="1" t="s">
        <v>54</v>
      </c>
      <c r="C9" s="1" t="s">
        <v>55</v>
      </c>
      <c r="D9" s="1">
        <v>1603.1429000000001</v>
      </c>
      <c r="E9" s="1" t="s">
        <v>232</v>
      </c>
      <c r="F9" s="1" t="s">
        <v>415</v>
      </c>
      <c r="G9" s="1" t="s">
        <v>178</v>
      </c>
      <c r="H9" s="1">
        <f t="shared" si="0"/>
        <v>1000</v>
      </c>
      <c r="I9" s="1">
        <f t="shared" si="1"/>
        <v>200</v>
      </c>
    </row>
    <row r="10" spans="1:9">
      <c r="A10" s="1">
        <v>23517147</v>
      </c>
      <c r="B10" s="1" t="s">
        <v>416</v>
      </c>
      <c r="C10" s="1" t="s">
        <v>55</v>
      </c>
      <c r="D10" s="1">
        <v>109</v>
      </c>
      <c r="E10" s="1" t="s">
        <v>232</v>
      </c>
      <c r="F10" s="1" t="s">
        <v>415</v>
      </c>
      <c r="G10" s="1" t="s">
        <v>178</v>
      </c>
      <c r="H10" s="1">
        <f t="shared" si="0"/>
        <v>500</v>
      </c>
      <c r="I10" s="1">
        <f t="shared" si="1"/>
        <v>100</v>
      </c>
    </row>
    <row r="11" spans="1:9">
      <c r="A11" s="1">
        <v>9257010</v>
      </c>
      <c r="B11" s="1" t="s">
        <v>413</v>
      </c>
      <c r="C11" s="1" t="s">
        <v>919</v>
      </c>
      <c r="D11" s="1">
        <v>281.8571</v>
      </c>
      <c r="E11" s="1" t="s">
        <v>232</v>
      </c>
      <c r="F11" s="1" t="s">
        <v>414</v>
      </c>
      <c r="G11" s="1" t="s">
        <v>178</v>
      </c>
      <c r="H11" s="1">
        <f t="shared" si="0"/>
        <v>500</v>
      </c>
      <c r="I11" s="1">
        <f t="shared" si="1"/>
        <v>100</v>
      </c>
    </row>
    <row r="12" spans="1:9">
      <c r="A12" s="1">
        <v>62567099</v>
      </c>
      <c r="B12" s="1" t="s">
        <v>114</v>
      </c>
      <c r="C12" s="1" t="s">
        <v>115</v>
      </c>
      <c r="D12" s="1">
        <v>510.28570000000002</v>
      </c>
      <c r="E12" s="1" t="s">
        <v>232</v>
      </c>
      <c r="F12" s="1" t="s">
        <v>148</v>
      </c>
      <c r="G12" s="1" t="s">
        <v>420</v>
      </c>
      <c r="H12" s="1">
        <f t="shared" si="0"/>
        <v>500</v>
      </c>
      <c r="I12" s="1">
        <f t="shared" si="1"/>
        <v>100</v>
      </c>
    </row>
    <row r="13" spans="1:9">
      <c r="A13" s="1">
        <v>61960707</v>
      </c>
      <c r="B13" s="1" t="s">
        <v>16</v>
      </c>
      <c r="C13" s="1" t="s">
        <v>17</v>
      </c>
      <c r="D13" s="1">
        <v>1558.2856999999999</v>
      </c>
      <c r="E13" s="1" t="s">
        <v>232</v>
      </c>
      <c r="F13" s="1" t="s">
        <v>421</v>
      </c>
      <c r="G13" s="1" t="s">
        <v>420</v>
      </c>
      <c r="H13" s="1">
        <f t="shared" si="0"/>
        <v>1000</v>
      </c>
      <c r="I13" s="1">
        <f t="shared" si="1"/>
        <v>200</v>
      </c>
    </row>
    <row r="14" spans="1:9">
      <c r="A14" s="1">
        <v>9016511</v>
      </c>
      <c r="B14" s="1" t="s">
        <v>133</v>
      </c>
      <c r="C14" s="1" t="s">
        <v>169</v>
      </c>
      <c r="D14" s="1">
        <v>1891</v>
      </c>
      <c r="E14" s="1" t="s">
        <v>232</v>
      </c>
      <c r="F14" s="1" t="s">
        <v>326</v>
      </c>
      <c r="G14" s="1" t="s">
        <v>137</v>
      </c>
      <c r="H14" s="1">
        <f t="shared" si="0"/>
        <v>1000</v>
      </c>
      <c r="I14" s="1">
        <f t="shared" si="1"/>
        <v>200</v>
      </c>
    </row>
    <row r="15" spans="1:9">
      <c r="A15" s="1">
        <v>58840189</v>
      </c>
      <c r="B15" s="1" t="s">
        <v>170</v>
      </c>
      <c r="C15" s="1" t="s">
        <v>171</v>
      </c>
      <c r="D15" s="1">
        <v>366</v>
      </c>
      <c r="E15" s="1" t="s">
        <v>232</v>
      </c>
      <c r="F15" s="1" t="s">
        <v>426</v>
      </c>
      <c r="G15" s="1" t="s">
        <v>137</v>
      </c>
      <c r="H15" s="1">
        <f t="shared" si="0"/>
        <v>500</v>
      </c>
      <c r="I15" s="1">
        <f t="shared" si="1"/>
        <v>100</v>
      </c>
    </row>
    <row r="16" spans="1:9">
      <c r="A16" s="1">
        <v>60421702</v>
      </c>
      <c r="B16" s="1" t="s">
        <v>424</v>
      </c>
      <c r="C16" s="1" t="s">
        <v>926</v>
      </c>
      <c r="D16" s="1">
        <v>106.1429</v>
      </c>
      <c r="E16" s="1" t="s">
        <v>232</v>
      </c>
      <c r="F16" s="1" t="s">
        <v>160</v>
      </c>
      <c r="G16" s="1" t="s">
        <v>137</v>
      </c>
      <c r="H16" s="1">
        <f t="shared" si="0"/>
        <v>500</v>
      </c>
      <c r="I16" s="1">
        <f t="shared" si="1"/>
        <v>100</v>
      </c>
    </row>
    <row r="17" spans="1:9">
      <c r="A17" s="1">
        <v>2345879</v>
      </c>
      <c r="B17" s="1" t="s">
        <v>166</v>
      </c>
      <c r="C17" s="1" t="s">
        <v>269</v>
      </c>
      <c r="D17" s="1">
        <v>145</v>
      </c>
      <c r="E17" s="1" t="s">
        <v>232</v>
      </c>
      <c r="F17" s="1" t="s">
        <v>273</v>
      </c>
      <c r="G17" s="1" t="s">
        <v>137</v>
      </c>
      <c r="H17" s="1">
        <f t="shared" si="0"/>
        <v>500</v>
      </c>
      <c r="I17" s="1">
        <f t="shared" si="1"/>
        <v>100</v>
      </c>
    </row>
    <row r="18" spans="1:9">
      <c r="A18" s="1">
        <v>112278</v>
      </c>
      <c r="B18" s="1" t="s">
        <v>186</v>
      </c>
      <c r="C18" s="1" t="s">
        <v>69</v>
      </c>
      <c r="D18" s="1">
        <v>1202.8570999999999</v>
      </c>
      <c r="E18" s="1" t="s">
        <v>232</v>
      </c>
      <c r="F18" s="1" t="s">
        <v>305</v>
      </c>
      <c r="G18" s="1" t="s">
        <v>137</v>
      </c>
      <c r="H18" s="1">
        <f t="shared" si="0"/>
        <v>1000</v>
      </c>
      <c r="I18" s="1">
        <f t="shared" si="1"/>
        <v>200</v>
      </c>
    </row>
    <row r="19" spans="1:9">
      <c r="A19" s="1">
        <v>326278</v>
      </c>
      <c r="B19" s="1" t="s">
        <v>200</v>
      </c>
      <c r="C19" s="1" t="s">
        <v>204</v>
      </c>
      <c r="D19" s="1">
        <v>1639.5714</v>
      </c>
      <c r="E19" s="1" t="s">
        <v>232</v>
      </c>
      <c r="F19" s="1" t="s">
        <v>137</v>
      </c>
      <c r="G19" s="1" t="s">
        <v>157</v>
      </c>
      <c r="H19" s="1">
        <f t="shared" si="0"/>
        <v>1000</v>
      </c>
      <c r="I19" s="1">
        <f t="shared" si="1"/>
        <v>200</v>
      </c>
    </row>
    <row r="20" spans="1:9">
      <c r="A20" s="1">
        <v>1431956</v>
      </c>
      <c r="B20" s="1" t="s">
        <v>201</v>
      </c>
      <c r="C20" s="1" t="s">
        <v>206</v>
      </c>
      <c r="D20" s="1">
        <v>331.28570000000002</v>
      </c>
      <c r="E20" s="1" t="s">
        <v>232</v>
      </c>
      <c r="F20" s="1" t="s">
        <v>517</v>
      </c>
      <c r="G20" s="1" t="s">
        <v>157</v>
      </c>
      <c r="H20" s="1">
        <f t="shared" si="0"/>
        <v>500</v>
      </c>
      <c r="I20" s="1">
        <f t="shared" si="1"/>
        <v>100</v>
      </c>
    </row>
    <row r="21" spans="1:9">
      <c r="A21" s="1">
        <v>533000</v>
      </c>
      <c r="B21" s="1" t="s">
        <v>20</v>
      </c>
      <c r="C21" s="1" t="s">
        <v>18</v>
      </c>
      <c r="D21" s="1">
        <v>6843.2857000000004</v>
      </c>
      <c r="E21" s="1" t="s">
        <v>232</v>
      </c>
      <c r="F21" s="1" t="s">
        <v>270</v>
      </c>
      <c r="G21" s="1" t="s">
        <v>157</v>
      </c>
      <c r="H21" s="1">
        <f t="shared" si="0"/>
        <v>1000</v>
      </c>
      <c r="I21" s="1">
        <f t="shared" si="1"/>
        <v>200</v>
      </c>
    </row>
    <row r="22" spans="1:9">
      <c r="A22" s="1">
        <v>526353</v>
      </c>
      <c r="B22" s="1" t="s">
        <v>26</v>
      </c>
      <c r="C22" s="1" t="s">
        <v>18</v>
      </c>
      <c r="D22" s="1">
        <v>4999.8571000000002</v>
      </c>
      <c r="E22" s="1" t="s">
        <v>232</v>
      </c>
      <c r="F22" s="1" t="s">
        <v>270</v>
      </c>
      <c r="G22" s="1" t="s">
        <v>157</v>
      </c>
      <c r="H22" s="1">
        <f t="shared" si="0"/>
        <v>1000</v>
      </c>
      <c r="I22" s="1">
        <f t="shared" si="1"/>
        <v>200</v>
      </c>
    </row>
    <row r="23" spans="1:9">
      <c r="A23" s="1">
        <v>20475641</v>
      </c>
      <c r="B23" s="1" t="s">
        <v>37</v>
      </c>
      <c r="C23" s="1" t="s">
        <v>18</v>
      </c>
      <c r="D23" s="1">
        <v>4731.5713999999998</v>
      </c>
      <c r="E23" s="1" t="s">
        <v>232</v>
      </c>
      <c r="F23" s="1" t="s">
        <v>270</v>
      </c>
      <c r="G23" s="1" t="s">
        <v>157</v>
      </c>
      <c r="H23" s="1">
        <f t="shared" si="0"/>
        <v>1000</v>
      </c>
      <c r="I23" s="1">
        <f t="shared" si="1"/>
        <v>200</v>
      </c>
    </row>
    <row r="24" spans="1:9">
      <c r="A24" s="1">
        <v>163178</v>
      </c>
      <c r="B24" s="1" t="s">
        <v>24</v>
      </c>
      <c r="C24" s="1" t="s">
        <v>25</v>
      </c>
      <c r="D24" s="1">
        <v>4022.1428999999998</v>
      </c>
      <c r="E24" s="1" t="s">
        <v>232</v>
      </c>
      <c r="F24" s="1" t="s">
        <v>270</v>
      </c>
      <c r="G24" s="1" t="s">
        <v>157</v>
      </c>
      <c r="H24" s="1">
        <f t="shared" si="0"/>
        <v>1000</v>
      </c>
      <c r="I24" s="1">
        <f t="shared" si="1"/>
        <v>200</v>
      </c>
    </row>
    <row r="25" spans="1:9">
      <c r="A25" s="1">
        <v>19428913</v>
      </c>
      <c r="B25" s="1" t="s">
        <v>28</v>
      </c>
      <c r="C25" s="1" t="s">
        <v>18</v>
      </c>
      <c r="D25" s="1">
        <v>3802</v>
      </c>
      <c r="E25" s="1" t="s">
        <v>232</v>
      </c>
      <c r="F25" s="1" t="s">
        <v>270</v>
      </c>
      <c r="G25" s="1" t="s">
        <v>157</v>
      </c>
      <c r="H25" s="1">
        <f t="shared" si="0"/>
        <v>1000</v>
      </c>
      <c r="I25" s="1">
        <f t="shared" si="1"/>
        <v>200</v>
      </c>
    </row>
    <row r="26" spans="1:9">
      <c r="A26" s="1">
        <v>61753863</v>
      </c>
      <c r="B26" s="1" t="s">
        <v>36</v>
      </c>
      <c r="C26" s="1" t="s">
        <v>18</v>
      </c>
      <c r="D26" s="1">
        <v>3572.5713999999998</v>
      </c>
      <c r="E26" s="1" t="s">
        <v>232</v>
      </c>
      <c r="F26" s="1" t="s">
        <v>270</v>
      </c>
      <c r="G26" s="1" t="s">
        <v>157</v>
      </c>
      <c r="H26" s="1">
        <f t="shared" si="0"/>
        <v>1000</v>
      </c>
      <c r="I26" s="1">
        <f t="shared" si="1"/>
        <v>200</v>
      </c>
    </row>
    <row r="27" spans="1:9">
      <c r="A27" s="1">
        <v>293174</v>
      </c>
      <c r="B27" s="1" t="s">
        <v>34</v>
      </c>
      <c r="C27" s="1" t="s">
        <v>18</v>
      </c>
      <c r="D27" s="1">
        <v>3347.4286000000002</v>
      </c>
      <c r="E27" s="1" t="s">
        <v>232</v>
      </c>
      <c r="F27" s="1" t="s">
        <v>270</v>
      </c>
      <c r="G27" s="1" t="s">
        <v>157</v>
      </c>
      <c r="H27" s="1">
        <f t="shared" si="0"/>
        <v>1000</v>
      </c>
      <c r="I27" s="1">
        <f t="shared" si="1"/>
        <v>200</v>
      </c>
    </row>
    <row r="28" spans="1:9">
      <c r="A28" s="1">
        <v>739981</v>
      </c>
      <c r="B28" s="1" t="s">
        <v>38</v>
      </c>
      <c r="C28" s="1" t="s">
        <v>18</v>
      </c>
      <c r="D28" s="1">
        <v>3032</v>
      </c>
      <c r="E28" s="1" t="s">
        <v>232</v>
      </c>
      <c r="F28" s="1" t="s">
        <v>270</v>
      </c>
      <c r="G28" s="1" t="s">
        <v>157</v>
      </c>
      <c r="H28" s="1">
        <f t="shared" si="0"/>
        <v>1000</v>
      </c>
      <c r="I28" s="1">
        <f t="shared" si="1"/>
        <v>200</v>
      </c>
    </row>
    <row r="29" spans="1:9">
      <c r="A29" s="1">
        <v>129609</v>
      </c>
      <c r="B29" s="1" t="s">
        <v>39</v>
      </c>
      <c r="C29" s="1" t="s">
        <v>18</v>
      </c>
      <c r="D29" s="1">
        <v>2915.1428999999998</v>
      </c>
      <c r="E29" s="1" t="s">
        <v>232</v>
      </c>
      <c r="F29" s="1" t="s">
        <v>270</v>
      </c>
      <c r="G29" s="1" t="s">
        <v>157</v>
      </c>
      <c r="H29" s="1">
        <f t="shared" si="0"/>
        <v>1000</v>
      </c>
      <c r="I29" s="1">
        <f t="shared" si="1"/>
        <v>200</v>
      </c>
    </row>
    <row r="30" spans="1:9">
      <c r="A30" s="1">
        <v>361609</v>
      </c>
      <c r="B30" s="1" t="s">
        <v>219</v>
      </c>
      <c r="C30" s="1" t="s">
        <v>255</v>
      </c>
      <c r="D30" s="1">
        <v>973.57140000000004</v>
      </c>
      <c r="E30" s="1" t="s">
        <v>232</v>
      </c>
      <c r="F30" s="1" t="s">
        <v>270</v>
      </c>
      <c r="G30" s="1" t="s">
        <v>157</v>
      </c>
      <c r="H30" s="1">
        <f t="shared" si="0"/>
        <v>500</v>
      </c>
      <c r="I30" s="1">
        <f t="shared" si="1"/>
        <v>100</v>
      </c>
    </row>
    <row r="31" spans="1:9">
      <c r="A31" s="1">
        <v>153775</v>
      </c>
      <c r="B31" s="1" t="s">
        <v>42</v>
      </c>
      <c r="C31" s="1" t="s">
        <v>18</v>
      </c>
      <c r="D31" s="1">
        <v>4457.5713999999998</v>
      </c>
      <c r="E31" s="1" t="s">
        <v>232</v>
      </c>
      <c r="F31" s="1" t="s">
        <v>306</v>
      </c>
      <c r="G31" s="1" t="s">
        <v>157</v>
      </c>
      <c r="H31" s="1">
        <f t="shared" si="0"/>
        <v>1000</v>
      </c>
      <c r="I31" s="1">
        <f t="shared" si="1"/>
        <v>200</v>
      </c>
    </row>
    <row r="32" spans="1:9">
      <c r="A32" s="1">
        <v>6635</v>
      </c>
      <c r="B32" s="1" t="s">
        <v>265</v>
      </c>
      <c r="C32" s="1" t="s">
        <v>266</v>
      </c>
      <c r="D32" s="1">
        <v>178.1429</v>
      </c>
      <c r="E32" s="1" t="s">
        <v>232</v>
      </c>
      <c r="F32" s="1" t="s">
        <v>199</v>
      </c>
      <c r="G32" s="1" t="s">
        <v>157</v>
      </c>
      <c r="H32" s="1">
        <f t="shared" si="0"/>
        <v>500</v>
      </c>
      <c r="I32" s="1">
        <f t="shared" si="1"/>
        <v>100</v>
      </c>
    </row>
    <row r="33" spans="1:9">
      <c r="A33" s="1">
        <v>4908873</v>
      </c>
      <c r="B33" s="1" t="s">
        <v>167</v>
      </c>
      <c r="C33" s="1" t="s">
        <v>168</v>
      </c>
      <c r="D33" s="1">
        <v>192</v>
      </c>
      <c r="E33" s="1" t="s">
        <v>232</v>
      </c>
      <c r="F33" s="1" t="s">
        <v>526</v>
      </c>
      <c r="G33" s="1" t="s">
        <v>157</v>
      </c>
      <c r="H33" s="1">
        <f t="shared" si="0"/>
        <v>500</v>
      </c>
      <c r="I33" s="1">
        <f t="shared" si="1"/>
        <v>100</v>
      </c>
    </row>
    <row r="34" spans="1:9">
      <c r="A34" s="1">
        <v>3187946</v>
      </c>
      <c r="B34" s="1" t="s">
        <v>227</v>
      </c>
      <c r="C34" s="1" t="s">
        <v>228</v>
      </c>
      <c r="D34" s="1">
        <v>292.1429</v>
      </c>
      <c r="E34" s="1" t="s">
        <v>232</v>
      </c>
      <c r="F34" s="1" t="s">
        <v>502</v>
      </c>
      <c r="G34" s="1" t="s">
        <v>157</v>
      </c>
      <c r="H34" s="1">
        <f t="shared" ref="H34:H65" si="2">IF($D34&gt;=50000, 5000, IF($D34&gt;=10000, 2500, IF($D34&gt;=1000, 1000, IF($D34&gt;=100, 500, 0))))</f>
        <v>500</v>
      </c>
      <c r="I34" s="1">
        <f t="shared" ref="I34:I65" si="3">IF($D34&gt;=50000, 1000, IF($D34&gt;=10000, 500, IF($D34&gt;=1000, 200, IF($D34&gt;=100, 100, 0))))</f>
        <v>100</v>
      </c>
    </row>
    <row r="35" spans="1:9">
      <c r="A35" s="1">
        <v>5116429</v>
      </c>
      <c r="B35" s="1" t="s">
        <v>226</v>
      </c>
      <c r="C35" s="1" t="s">
        <v>239</v>
      </c>
      <c r="D35" s="1">
        <v>286.28570000000002</v>
      </c>
      <c r="E35" s="1" t="s">
        <v>232</v>
      </c>
      <c r="F35" s="1" t="s">
        <v>502</v>
      </c>
      <c r="G35" s="1" t="s">
        <v>157</v>
      </c>
      <c r="H35" s="1">
        <f t="shared" si="2"/>
        <v>500</v>
      </c>
      <c r="I35" s="1">
        <f t="shared" si="3"/>
        <v>100</v>
      </c>
    </row>
    <row r="36" spans="1:9">
      <c r="A36" s="1">
        <v>566392</v>
      </c>
      <c r="B36" s="1" t="s">
        <v>43</v>
      </c>
      <c r="C36" s="1" t="s">
        <v>27</v>
      </c>
      <c r="D36" s="1">
        <v>1638.1429000000001</v>
      </c>
      <c r="E36" s="1" t="s">
        <v>232</v>
      </c>
      <c r="F36" s="1" t="s">
        <v>523</v>
      </c>
      <c r="G36" s="1" t="s">
        <v>157</v>
      </c>
      <c r="H36" s="1">
        <f t="shared" si="2"/>
        <v>1000</v>
      </c>
      <c r="I36" s="1">
        <f t="shared" si="3"/>
        <v>200</v>
      </c>
    </row>
    <row r="37" spans="1:9">
      <c r="A37" s="1">
        <v>594134</v>
      </c>
      <c r="B37" s="1" t="s">
        <v>91</v>
      </c>
      <c r="C37" s="1" t="s">
        <v>209</v>
      </c>
      <c r="D37" s="1">
        <v>292.1429</v>
      </c>
      <c r="E37" s="1" t="s">
        <v>232</v>
      </c>
      <c r="F37" s="1" t="s">
        <v>177</v>
      </c>
      <c r="G37" s="1" t="s">
        <v>157</v>
      </c>
      <c r="H37" s="1">
        <f t="shared" si="2"/>
        <v>500</v>
      </c>
      <c r="I37" s="1">
        <f t="shared" si="3"/>
        <v>100</v>
      </c>
    </row>
    <row r="38" spans="1:9">
      <c r="A38" s="1">
        <v>8596548</v>
      </c>
      <c r="B38" s="1" t="s">
        <v>96</v>
      </c>
      <c r="C38" s="1" t="s">
        <v>207</v>
      </c>
      <c r="D38" s="1">
        <v>222.57140000000001</v>
      </c>
      <c r="E38" s="1" t="s">
        <v>232</v>
      </c>
      <c r="F38" s="1" t="s">
        <v>177</v>
      </c>
      <c r="G38" s="1" t="s">
        <v>157</v>
      </c>
      <c r="H38" s="1">
        <f t="shared" si="2"/>
        <v>500</v>
      </c>
      <c r="I38" s="1">
        <f t="shared" si="3"/>
        <v>100</v>
      </c>
    </row>
    <row r="39" spans="1:9">
      <c r="A39" s="1">
        <v>1932074</v>
      </c>
      <c r="B39" s="1" t="s">
        <v>398</v>
      </c>
      <c r="C39" s="1" t="s">
        <v>399</v>
      </c>
      <c r="D39" s="1">
        <v>163.8571</v>
      </c>
      <c r="E39" s="1" t="s">
        <v>232</v>
      </c>
      <c r="F39" s="1" t="s">
        <v>177</v>
      </c>
      <c r="G39" s="1" t="s">
        <v>157</v>
      </c>
      <c r="H39" s="1">
        <f t="shared" si="2"/>
        <v>500</v>
      </c>
      <c r="I39" s="1">
        <f t="shared" si="3"/>
        <v>100</v>
      </c>
    </row>
    <row r="40" spans="1:9">
      <c r="A40" s="1">
        <v>5957520</v>
      </c>
      <c r="B40" s="1" t="s">
        <v>402</v>
      </c>
      <c r="C40" s="1" t="s">
        <v>403</v>
      </c>
      <c r="D40" s="1">
        <v>112.4286</v>
      </c>
      <c r="E40" s="1" t="s">
        <v>232</v>
      </c>
      <c r="F40" s="1" t="s">
        <v>177</v>
      </c>
      <c r="G40" s="1" t="s">
        <v>157</v>
      </c>
      <c r="H40" s="1">
        <f t="shared" si="2"/>
        <v>500</v>
      </c>
      <c r="I40" s="1">
        <f t="shared" si="3"/>
        <v>100</v>
      </c>
    </row>
    <row r="41" spans="1:9">
      <c r="A41" s="1">
        <v>2506844</v>
      </c>
      <c r="B41" s="1" t="s">
        <v>71</v>
      </c>
      <c r="C41" s="1" t="s">
        <v>48</v>
      </c>
      <c r="D41" s="1">
        <v>1016.8570999999999</v>
      </c>
      <c r="E41" s="1" t="s">
        <v>232</v>
      </c>
      <c r="F41" s="1" t="s">
        <v>273</v>
      </c>
      <c r="G41" s="1" t="s">
        <v>157</v>
      </c>
      <c r="H41" s="1">
        <f t="shared" si="2"/>
        <v>1000</v>
      </c>
      <c r="I41" s="1">
        <f t="shared" si="3"/>
        <v>200</v>
      </c>
    </row>
    <row r="42" spans="1:9">
      <c r="A42" s="1">
        <v>227736</v>
      </c>
      <c r="B42" s="1" t="s">
        <v>220</v>
      </c>
      <c r="C42" s="1" t="s">
        <v>205</v>
      </c>
      <c r="D42" s="1">
        <v>435.28570000000002</v>
      </c>
      <c r="E42" s="1" t="s">
        <v>232</v>
      </c>
      <c r="F42" s="1" t="s">
        <v>244</v>
      </c>
      <c r="G42" s="1" t="s">
        <v>157</v>
      </c>
      <c r="H42" s="1">
        <f t="shared" si="2"/>
        <v>500</v>
      </c>
      <c r="I42" s="1">
        <f t="shared" si="3"/>
        <v>100</v>
      </c>
    </row>
    <row r="43" spans="1:9">
      <c r="A43" s="1">
        <v>2665386</v>
      </c>
      <c r="B43" s="1" t="s">
        <v>85</v>
      </c>
      <c r="C43" s="1" t="s">
        <v>208</v>
      </c>
      <c r="D43" s="1">
        <v>358.57139999999998</v>
      </c>
      <c r="E43" s="1" t="s">
        <v>232</v>
      </c>
      <c r="F43" s="1" t="s">
        <v>244</v>
      </c>
      <c r="G43" s="1" t="s">
        <v>157</v>
      </c>
      <c r="H43" s="1">
        <f t="shared" si="2"/>
        <v>500</v>
      </c>
      <c r="I43" s="1">
        <f t="shared" si="3"/>
        <v>100</v>
      </c>
    </row>
    <row r="44" spans="1:9">
      <c r="A44" s="1">
        <v>7084204</v>
      </c>
      <c r="B44" s="1" t="s">
        <v>101</v>
      </c>
      <c r="C44" s="1" t="s">
        <v>208</v>
      </c>
      <c r="D44" s="1">
        <v>259.1429</v>
      </c>
      <c r="E44" s="1" t="s">
        <v>232</v>
      </c>
      <c r="F44" s="1" t="s">
        <v>244</v>
      </c>
      <c r="G44" s="1" t="s">
        <v>157</v>
      </c>
      <c r="H44" s="1">
        <f t="shared" si="2"/>
        <v>500</v>
      </c>
      <c r="I44" s="1">
        <f t="shared" si="3"/>
        <v>100</v>
      </c>
    </row>
    <row r="45" spans="1:9">
      <c r="A45" s="1">
        <v>2688303</v>
      </c>
      <c r="B45" s="1" t="s">
        <v>105</v>
      </c>
      <c r="C45" s="1" t="s">
        <v>208</v>
      </c>
      <c r="D45" s="1">
        <v>219.28569999999999</v>
      </c>
      <c r="E45" s="1" t="s">
        <v>232</v>
      </c>
      <c r="F45" s="1" t="s">
        <v>244</v>
      </c>
      <c r="G45" s="1" t="s">
        <v>157</v>
      </c>
      <c r="H45" s="1">
        <f t="shared" si="2"/>
        <v>500</v>
      </c>
      <c r="I45" s="1">
        <f t="shared" si="3"/>
        <v>100</v>
      </c>
    </row>
    <row r="46" spans="1:9">
      <c r="A46" s="1">
        <v>2384416</v>
      </c>
      <c r="B46" s="1" t="s">
        <v>236</v>
      </c>
      <c r="C46" s="1" t="s">
        <v>231</v>
      </c>
      <c r="D46" s="1">
        <v>903.71429999999998</v>
      </c>
      <c r="E46" s="1" t="s">
        <v>232</v>
      </c>
      <c r="F46" s="1" t="s">
        <v>299</v>
      </c>
      <c r="G46" s="1" t="s">
        <v>157</v>
      </c>
      <c r="H46" s="1">
        <f t="shared" si="2"/>
        <v>500</v>
      </c>
      <c r="I46" s="1">
        <f t="shared" si="3"/>
        <v>100</v>
      </c>
    </row>
    <row r="47" spans="1:9">
      <c r="A47" s="1">
        <v>56769776</v>
      </c>
      <c r="B47" s="1" t="s">
        <v>253</v>
      </c>
      <c r="C47" s="1" t="s">
        <v>254</v>
      </c>
      <c r="D47" s="1">
        <v>392.71429999999998</v>
      </c>
      <c r="E47" s="1" t="s">
        <v>232</v>
      </c>
      <c r="F47" s="1" t="s">
        <v>178</v>
      </c>
      <c r="G47" s="1" t="s">
        <v>279</v>
      </c>
      <c r="H47" s="1">
        <f t="shared" si="2"/>
        <v>500</v>
      </c>
      <c r="I47" s="1">
        <f t="shared" si="3"/>
        <v>100</v>
      </c>
    </row>
    <row r="48" spans="1:9">
      <c r="A48" s="1">
        <v>23205867</v>
      </c>
      <c r="B48" s="1" t="s">
        <v>401</v>
      </c>
      <c r="C48" s="1" t="s">
        <v>920</v>
      </c>
      <c r="D48" s="1">
        <v>279.28570000000002</v>
      </c>
      <c r="E48" s="1" t="s">
        <v>232</v>
      </c>
      <c r="F48" s="1" t="s">
        <v>414</v>
      </c>
      <c r="G48" s="1" t="s">
        <v>279</v>
      </c>
      <c r="H48" s="1">
        <f t="shared" si="2"/>
        <v>500</v>
      </c>
      <c r="I48" s="1">
        <f t="shared" si="3"/>
        <v>100</v>
      </c>
    </row>
    <row r="49" spans="1:9">
      <c r="A49" s="1">
        <v>2612423</v>
      </c>
      <c r="B49" s="1" t="s">
        <v>192</v>
      </c>
      <c r="C49" s="1" t="s">
        <v>193</v>
      </c>
      <c r="D49" s="1">
        <v>245.28569999999999</v>
      </c>
      <c r="E49" s="1" t="s">
        <v>232</v>
      </c>
      <c r="F49" s="1" t="s">
        <v>308</v>
      </c>
      <c r="G49" s="1" t="s">
        <v>312</v>
      </c>
      <c r="H49" s="1">
        <f t="shared" si="2"/>
        <v>500</v>
      </c>
      <c r="I49" s="1">
        <f t="shared" si="3"/>
        <v>100</v>
      </c>
    </row>
    <row r="50" spans="1:9">
      <c r="A50" s="1">
        <v>4856735</v>
      </c>
      <c r="B50" s="1" t="s">
        <v>107</v>
      </c>
      <c r="C50" s="1" t="s">
        <v>108</v>
      </c>
      <c r="D50" s="1">
        <v>159.42859999999999</v>
      </c>
      <c r="E50" s="1" t="s">
        <v>232</v>
      </c>
      <c r="F50" s="1" t="s">
        <v>142</v>
      </c>
      <c r="G50" s="1" t="s">
        <v>143</v>
      </c>
      <c r="H50" s="1">
        <f t="shared" si="2"/>
        <v>500</v>
      </c>
      <c r="I50" s="1">
        <f t="shared" si="3"/>
        <v>100</v>
      </c>
    </row>
    <row r="51" spans="1:9">
      <c r="A51" s="1">
        <v>53607855</v>
      </c>
      <c r="B51" s="1" t="s">
        <v>49</v>
      </c>
      <c r="C51" s="1" t="s">
        <v>50</v>
      </c>
      <c r="D51" s="1">
        <v>87048.857099999994</v>
      </c>
      <c r="E51" s="1" t="s">
        <v>232</v>
      </c>
      <c r="F51" s="1" t="s">
        <v>271</v>
      </c>
      <c r="G51" s="1" t="s">
        <v>153</v>
      </c>
      <c r="H51" s="1">
        <f t="shared" si="2"/>
        <v>5000</v>
      </c>
      <c r="I51" s="1">
        <f t="shared" si="3"/>
        <v>1000</v>
      </c>
    </row>
    <row r="52" spans="1:9">
      <c r="A52" s="1">
        <v>62012394</v>
      </c>
      <c r="B52" s="1" t="s">
        <v>261</v>
      </c>
      <c r="C52" s="1" t="s">
        <v>383</v>
      </c>
      <c r="D52" s="1">
        <v>31589.571400000001</v>
      </c>
      <c r="E52" s="1" t="s">
        <v>232</v>
      </c>
      <c r="F52" s="1" t="s">
        <v>271</v>
      </c>
      <c r="G52" s="1" t="s">
        <v>153</v>
      </c>
      <c r="H52" s="1">
        <f t="shared" si="2"/>
        <v>2500</v>
      </c>
      <c r="I52" s="1">
        <f t="shared" si="3"/>
        <v>500</v>
      </c>
    </row>
    <row r="53" spans="1:9">
      <c r="A53" s="1">
        <v>1297109</v>
      </c>
      <c r="B53" s="1" t="s">
        <v>111</v>
      </c>
      <c r="C53" s="1" t="s">
        <v>32</v>
      </c>
      <c r="D53" s="1">
        <v>152.8571</v>
      </c>
      <c r="E53" s="1" t="s">
        <v>232</v>
      </c>
      <c r="F53" s="1" t="s">
        <v>152</v>
      </c>
      <c r="G53" s="1" t="s">
        <v>153</v>
      </c>
      <c r="H53" s="1">
        <f t="shared" si="2"/>
        <v>500</v>
      </c>
      <c r="I53" s="1">
        <f t="shared" si="3"/>
        <v>100</v>
      </c>
    </row>
    <row r="54" spans="1:9">
      <c r="A54" s="1">
        <v>20479423</v>
      </c>
      <c r="B54" s="8" t="s">
        <v>126</v>
      </c>
      <c r="C54" s="1" t="s">
        <v>127</v>
      </c>
      <c r="D54" s="1">
        <v>123.5714</v>
      </c>
      <c r="E54" s="1" t="s">
        <v>232</v>
      </c>
      <c r="F54" s="1" t="s">
        <v>152</v>
      </c>
      <c r="G54" s="1" t="s">
        <v>153</v>
      </c>
      <c r="H54" s="1">
        <f t="shared" si="2"/>
        <v>500</v>
      </c>
      <c r="I54" s="1">
        <f t="shared" si="3"/>
        <v>100</v>
      </c>
    </row>
    <row r="55" spans="1:9">
      <c r="A55" s="1">
        <v>7529140</v>
      </c>
      <c r="B55" s="1" t="s">
        <v>555</v>
      </c>
      <c r="C55" s="1" t="s">
        <v>32</v>
      </c>
      <c r="D55" s="1">
        <v>100.4286</v>
      </c>
      <c r="E55" s="1" t="s">
        <v>232</v>
      </c>
      <c r="F55" s="1" t="s">
        <v>152</v>
      </c>
      <c r="G55" s="1" t="s">
        <v>153</v>
      </c>
      <c r="H55" s="1">
        <f t="shared" si="2"/>
        <v>500</v>
      </c>
      <c r="I55" s="1">
        <f t="shared" si="3"/>
        <v>100</v>
      </c>
    </row>
    <row r="56" spans="1:9">
      <c r="A56" s="1">
        <v>58889920</v>
      </c>
      <c r="B56" s="1" t="s">
        <v>60</v>
      </c>
      <c r="C56" s="1" t="s">
        <v>44</v>
      </c>
      <c r="D56" s="1">
        <v>341</v>
      </c>
      <c r="E56" s="1" t="s">
        <v>232</v>
      </c>
      <c r="F56" s="1" t="s">
        <v>163</v>
      </c>
      <c r="G56" s="1" t="s">
        <v>556</v>
      </c>
      <c r="H56" s="1">
        <f t="shared" si="2"/>
        <v>500</v>
      </c>
      <c r="I56" s="1">
        <f t="shared" si="3"/>
        <v>100</v>
      </c>
    </row>
    <row r="57" spans="1:9">
      <c r="A57" s="1">
        <v>447121</v>
      </c>
      <c r="B57" s="1" t="s">
        <v>558</v>
      </c>
      <c r="C57" s="1" t="s">
        <v>47</v>
      </c>
      <c r="D57" s="1">
        <v>1716.1429000000001</v>
      </c>
      <c r="E57" s="1" t="s">
        <v>232</v>
      </c>
      <c r="F57" s="1" t="s">
        <v>214</v>
      </c>
      <c r="G57" s="1" t="s">
        <v>559</v>
      </c>
      <c r="H57" s="1">
        <f t="shared" si="2"/>
        <v>1000</v>
      </c>
      <c r="I57" s="1">
        <f t="shared" si="3"/>
        <v>200</v>
      </c>
    </row>
    <row r="58" spans="1:9">
      <c r="A58" s="1">
        <v>17080</v>
      </c>
      <c r="B58" s="1" t="s">
        <v>102</v>
      </c>
      <c r="C58" s="1" t="s">
        <v>922</v>
      </c>
      <c r="D58" s="1">
        <v>205.71430000000001</v>
      </c>
      <c r="E58" s="1" t="s">
        <v>232</v>
      </c>
      <c r="F58" s="1" t="s">
        <v>572</v>
      </c>
      <c r="G58" s="1" t="s">
        <v>151</v>
      </c>
      <c r="H58" s="1">
        <f t="shared" si="2"/>
        <v>500</v>
      </c>
      <c r="I58" s="1">
        <f t="shared" si="3"/>
        <v>100</v>
      </c>
    </row>
    <row r="59" spans="1:9">
      <c r="A59" s="1">
        <v>3766711</v>
      </c>
      <c r="B59" s="1" t="s">
        <v>183</v>
      </c>
      <c r="C59" s="1" t="s">
        <v>184</v>
      </c>
      <c r="D59" s="1">
        <v>1692.8570999999999</v>
      </c>
      <c r="E59" s="1" t="s">
        <v>232</v>
      </c>
      <c r="F59" s="1" t="s">
        <v>159</v>
      </c>
      <c r="G59" s="1" t="s">
        <v>179</v>
      </c>
      <c r="H59" s="1">
        <f t="shared" si="2"/>
        <v>1000</v>
      </c>
      <c r="I59" s="1">
        <f t="shared" si="3"/>
        <v>200</v>
      </c>
    </row>
    <row r="60" spans="1:9">
      <c r="A60" s="1">
        <v>201355</v>
      </c>
      <c r="B60" s="1" t="s">
        <v>188</v>
      </c>
      <c r="C60" s="1" t="s">
        <v>189</v>
      </c>
      <c r="D60" s="1">
        <v>1145.5714</v>
      </c>
      <c r="E60" s="1" t="s">
        <v>232</v>
      </c>
      <c r="F60" s="1" t="s">
        <v>159</v>
      </c>
      <c r="G60" s="1" t="s">
        <v>179</v>
      </c>
      <c r="H60" s="1">
        <f t="shared" si="2"/>
        <v>1000</v>
      </c>
      <c r="I60" s="1">
        <f t="shared" si="3"/>
        <v>200</v>
      </c>
    </row>
    <row r="61" spans="1:9">
      <c r="A61" s="1">
        <v>5352308</v>
      </c>
      <c r="B61" s="1" t="s">
        <v>589</v>
      </c>
      <c r="C61" s="1" t="s">
        <v>918</v>
      </c>
      <c r="D61" s="1">
        <v>382.1429</v>
      </c>
      <c r="E61" s="1" t="s">
        <v>232</v>
      </c>
      <c r="F61" s="1" t="s">
        <v>249</v>
      </c>
      <c r="G61" s="1" t="s">
        <v>590</v>
      </c>
      <c r="H61" s="1">
        <f t="shared" si="2"/>
        <v>500</v>
      </c>
      <c r="I61" s="1">
        <f t="shared" si="3"/>
        <v>100</v>
      </c>
    </row>
    <row r="62" spans="1:9">
      <c r="A62" s="1">
        <v>1968984</v>
      </c>
      <c r="B62" s="1" t="s">
        <v>190</v>
      </c>
      <c r="C62" s="1" t="s">
        <v>191</v>
      </c>
      <c r="D62" s="1">
        <v>609.14290000000005</v>
      </c>
      <c r="E62" s="1" t="s">
        <v>232</v>
      </c>
      <c r="F62" s="1" t="s">
        <v>592</v>
      </c>
      <c r="G62" s="1" t="s">
        <v>158</v>
      </c>
      <c r="H62" s="1">
        <f t="shared" si="2"/>
        <v>500</v>
      </c>
      <c r="I62" s="1">
        <f t="shared" si="3"/>
        <v>100</v>
      </c>
    </row>
    <row r="63" spans="1:9">
      <c r="A63" s="1">
        <v>61796498</v>
      </c>
      <c r="B63" s="1" t="s">
        <v>172</v>
      </c>
      <c r="C63" s="1" t="s">
        <v>203</v>
      </c>
      <c r="D63" s="1">
        <v>12262.7143</v>
      </c>
      <c r="E63" s="1" t="s">
        <v>232</v>
      </c>
      <c r="F63" s="1" t="s">
        <v>325</v>
      </c>
      <c r="G63" s="1" t="s">
        <v>595</v>
      </c>
      <c r="H63" s="1">
        <f t="shared" si="2"/>
        <v>2500</v>
      </c>
      <c r="I63" s="1">
        <f t="shared" si="3"/>
        <v>500</v>
      </c>
    </row>
    <row r="64" spans="1:9">
      <c r="A64" s="1">
        <v>16765788</v>
      </c>
      <c r="B64" s="1" t="s">
        <v>230</v>
      </c>
      <c r="C64" s="1" t="s">
        <v>211</v>
      </c>
      <c r="D64" s="1">
        <v>230.71430000000001</v>
      </c>
      <c r="E64" s="1" t="s">
        <v>232</v>
      </c>
      <c r="F64" s="1" t="s">
        <v>276</v>
      </c>
      <c r="G64" s="1" t="s">
        <v>278</v>
      </c>
      <c r="H64" s="1">
        <f t="shared" si="2"/>
        <v>500</v>
      </c>
      <c r="I64" s="1">
        <f t="shared" si="3"/>
        <v>100</v>
      </c>
    </row>
    <row r="65" spans="1:9">
      <c r="A65" s="1">
        <v>18598607</v>
      </c>
      <c r="B65" s="1" t="s">
        <v>598</v>
      </c>
      <c r="C65" s="1" t="s">
        <v>915</v>
      </c>
      <c r="D65" s="1">
        <v>3154.7143000000001</v>
      </c>
      <c r="E65" s="1" t="s">
        <v>232</v>
      </c>
      <c r="F65" s="1" t="s">
        <v>178</v>
      </c>
      <c r="G65" s="1" t="s">
        <v>418</v>
      </c>
      <c r="H65" s="1">
        <f t="shared" si="2"/>
        <v>1000</v>
      </c>
      <c r="I65" s="1">
        <f t="shared" si="3"/>
        <v>200</v>
      </c>
    </row>
    <row r="66" spans="1:9">
      <c r="A66" s="1">
        <v>62766760</v>
      </c>
      <c r="B66" s="1" t="s">
        <v>389</v>
      </c>
      <c r="C66" s="1" t="s">
        <v>390</v>
      </c>
      <c r="D66" s="1">
        <v>216</v>
      </c>
      <c r="E66" s="1" t="s">
        <v>232</v>
      </c>
      <c r="F66" s="1" t="s">
        <v>279</v>
      </c>
      <c r="G66" s="1" t="s">
        <v>418</v>
      </c>
      <c r="H66" s="1">
        <f t="shared" ref="H66:H101" si="4">IF($D66&gt;=50000, 5000, IF($D66&gt;=10000, 2500, IF($D66&gt;=1000, 1000, IF($D66&gt;=100, 500, 0))))</f>
        <v>500</v>
      </c>
      <c r="I66" s="1">
        <f t="shared" ref="I66:I101" si="5">IF($D66&gt;=50000, 1000, IF($D66&gt;=10000, 500, IF($D66&gt;=1000, 200, IF($D66&gt;=100, 100, 0))))</f>
        <v>100</v>
      </c>
    </row>
    <row r="67" spans="1:9">
      <c r="A67" s="1">
        <v>10120955</v>
      </c>
      <c r="B67" s="1" t="s">
        <v>30</v>
      </c>
      <c r="C67" s="1" t="s">
        <v>31</v>
      </c>
      <c r="D67" s="1">
        <v>76508.289999999994</v>
      </c>
      <c r="E67" s="1" t="s">
        <v>232</v>
      </c>
      <c r="F67" s="1" t="s">
        <v>279</v>
      </c>
      <c r="G67" s="1" t="s">
        <v>418</v>
      </c>
      <c r="H67" s="1">
        <f t="shared" si="4"/>
        <v>5000</v>
      </c>
      <c r="I67" s="1">
        <f t="shared" si="5"/>
        <v>1000</v>
      </c>
    </row>
    <row r="68" spans="1:9">
      <c r="A68" s="1">
        <v>62315730</v>
      </c>
      <c r="B68" s="1" t="s">
        <v>267</v>
      </c>
      <c r="C68" s="1" t="s">
        <v>268</v>
      </c>
      <c r="D68" s="1">
        <v>915.42859999999996</v>
      </c>
      <c r="E68" s="1" t="s">
        <v>232</v>
      </c>
      <c r="F68" s="1" t="s">
        <v>215</v>
      </c>
      <c r="G68" s="1" t="s">
        <v>418</v>
      </c>
      <c r="H68" s="1">
        <f t="shared" si="4"/>
        <v>500</v>
      </c>
      <c r="I68" s="1">
        <f t="shared" si="5"/>
        <v>100</v>
      </c>
    </row>
    <row r="69" spans="1:9">
      <c r="A69" s="1">
        <v>2958991</v>
      </c>
      <c r="B69" s="1" t="s">
        <v>77</v>
      </c>
      <c r="C69" s="1" t="s">
        <v>66</v>
      </c>
      <c r="D69" s="1">
        <v>244.57140000000001</v>
      </c>
      <c r="E69" s="1" t="s">
        <v>232</v>
      </c>
      <c r="F69" s="1" t="s">
        <v>337</v>
      </c>
      <c r="G69" s="1" t="s">
        <v>319</v>
      </c>
      <c r="H69" s="1">
        <f t="shared" si="4"/>
        <v>500</v>
      </c>
      <c r="I69" s="1">
        <f t="shared" si="5"/>
        <v>100</v>
      </c>
    </row>
    <row r="70" spans="1:9">
      <c r="A70" s="1">
        <v>626153</v>
      </c>
      <c r="B70" s="1" t="s">
        <v>320</v>
      </c>
      <c r="C70" s="1" t="s">
        <v>928</v>
      </c>
      <c r="D70" s="1">
        <v>824.28570000000002</v>
      </c>
      <c r="E70" s="1" t="s">
        <v>232</v>
      </c>
      <c r="F70" s="1" t="s">
        <v>164</v>
      </c>
      <c r="G70" s="1" t="s">
        <v>222</v>
      </c>
      <c r="H70" s="1">
        <f t="shared" si="4"/>
        <v>500</v>
      </c>
      <c r="I70" s="1">
        <f t="shared" si="5"/>
        <v>100</v>
      </c>
    </row>
    <row r="71" spans="1:9">
      <c r="A71" s="1">
        <v>396387</v>
      </c>
      <c r="B71" s="1" t="s">
        <v>217</v>
      </c>
      <c r="C71" s="1" t="s">
        <v>218</v>
      </c>
      <c r="D71" s="1">
        <v>1077.7143000000001</v>
      </c>
      <c r="E71" s="1" t="s">
        <v>232</v>
      </c>
      <c r="F71" s="1" t="s">
        <v>605</v>
      </c>
      <c r="G71" s="1" t="s">
        <v>140</v>
      </c>
      <c r="H71" s="1">
        <f t="shared" si="4"/>
        <v>1000</v>
      </c>
      <c r="I71" s="1">
        <f t="shared" si="5"/>
        <v>200</v>
      </c>
    </row>
    <row r="72" spans="1:9">
      <c r="A72" s="1">
        <v>7773684</v>
      </c>
      <c r="B72" s="1" t="s">
        <v>197</v>
      </c>
      <c r="C72" s="1" t="s">
        <v>210</v>
      </c>
      <c r="D72" s="1">
        <v>265.71429999999998</v>
      </c>
      <c r="E72" s="1" t="s">
        <v>232</v>
      </c>
      <c r="F72" s="1" t="s">
        <v>616</v>
      </c>
      <c r="G72" s="1" t="s">
        <v>140</v>
      </c>
      <c r="H72" s="1">
        <f t="shared" si="4"/>
        <v>500</v>
      </c>
      <c r="I72" s="1">
        <f t="shared" si="5"/>
        <v>100</v>
      </c>
    </row>
    <row r="73" spans="1:9">
      <c r="A73" s="1">
        <v>62502424</v>
      </c>
      <c r="B73" s="1" t="s">
        <v>21</v>
      </c>
      <c r="C73" s="1" t="s">
        <v>22</v>
      </c>
      <c r="D73" s="1">
        <v>18806</v>
      </c>
      <c r="E73" s="1" t="s">
        <v>232</v>
      </c>
      <c r="F73" s="1" t="s">
        <v>181</v>
      </c>
      <c r="G73" s="1" t="s">
        <v>280</v>
      </c>
      <c r="H73" s="1">
        <f t="shared" si="4"/>
        <v>2500</v>
      </c>
      <c r="I73" s="1">
        <f t="shared" si="5"/>
        <v>500</v>
      </c>
    </row>
    <row r="74" spans="1:9">
      <c r="A74" s="1">
        <v>60157696</v>
      </c>
      <c r="B74" s="1" t="s">
        <v>87</v>
      </c>
      <c r="C74" s="1" t="s">
        <v>88</v>
      </c>
      <c r="D74" s="1">
        <v>6665.7142999999996</v>
      </c>
      <c r="E74" s="1" t="s">
        <v>232</v>
      </c>
      <c r="F74" s="1" t="s">
        <v>181</v>
      </c>
      <c r="G74" s="1" t="s">
        <v>280</v>
      </c>
      <c r="H74" s="1">
        <f t="shared" si="4"/>
        <v>1000</v>
      </c>
      <c r="I74" s="1">
        <f t="shared" si="5"/>
        <v>200</v>
      </c>
    </row>
    <row r="75" spans="1:9">
      <c r="A75" s="1">
        <v>62714112</v>
      </c>
      <c r="B75" s="1" t="s">
        <v>259</v>
      </c>
      <c r="C75" s="1" t="s">
        <v>260</v>
      </c>
      <c r="D75" s="1">
        <v>1036.1429000000001</v>
      </c>
      <c r="E75" s="1" t="s">
        <v>232</v>
      </c>
      <c r="F75" s="1" t="s">
        <v>148</v>
      </c>
      <c r="G75" s="1" t="s">
        <v>147</v>
      </c>
      <c r="H75" s="1">
        <f t="shared" si="4"/>
        <v>1000</v>
      </c>
      <c r="I75" s="1">
        <f t="shared" si="5"/>
        <v>200</v>
      </c>
    </row>
    <row r="76" spans="1:9">
      <c r="A76" s="1">
        <v>23747110</v>
      </c>
      <c r="B76" s="1" t="s">
        <v>45</v>
      </c>
      <c r="C76" s="1" t="s">
        <v>185</v>
      </c>
      <c r="D76" s="1">
        <v>772.57140000000004</v>
      </c>
      <c r="E76" s="1" t="s">
        <v>232</v>
      </c>
      <c r="F76" s="1" t="s">
        <v>246</v>
      </c>
      <c r="G76" s="1" t="s">
        <v>147</v>
      </c>
      <c r="H76" s="1">
        <f t="shared" si="4"/>
        <v>500</v>
      </c>
      <c r="I76" s="1">
        <f t="shared" si="5"/>
        <v>100</v>
      </c>
    </row>
    <row r="77" spans="1:9">
      <c r="A77" s="1">
        <v>233</v>
      </c>
      <c r="B77" s="1" t="s">
        <v>124</v>
      </c>
      <c r="C77" s="1" t="s">
        <v>125</v>
      </c>
      <c r="D77" s="1">
        <v>592.14290000000005</v>
      </c>
      <c r="E77" s="1" t="s">
        <v>232</v>
      </c>
      <c r="F77" s="1" t="s">
        <v>672</v>
      </c>
      <c r="G77" s="1" t="s">
        <v>147</v>
      </c>
      <c r="H77" s="1">
        <f t="shared" si="4"/>
        <v>500</v>
      </c>
      <c r="I77" s="1">
        <f t="shared" si="5"/>
        <v>100</v>
      </c>
    </row>
    <row r="78" spans="1:9">
      <c r="A78" s="1">
        <v>18691949</v>
      </c>
      <c r="B78" s="1" t="s">
        <v>41</v>
      </c>
      <c r="C78" s="1" t="s">
        <v>921</v>
      </c>
      <c r="D78" s="1">
        <v>233.71430000000001</v>
      </c>
      <c r="E78" s="1" t="s">
        <v>232</v>
      </c>
      <c r="F78" s="1" t="s">
        <v>635</v>
      </c>
      <c r="G78" s="1" t="s">
        <v>213</v>
      </c>
      <c r="H78" s="1">
        <f t="shared" si="4"/>
        <v>500</v>
      </c>
      <c r="I78" s="1">
        <f t="shared" si="5"/>
        <v>100</v>
      </c>
    </row>
    <row r="79" spans="1:9">
      <c r="A79" s="1">
        <v>62841860</v>
      </c>
      <c r="B79" s="1" t="s">
        <v>675</v>
      </c>
      <c r="C79" s="1" t="s">
        <v>925</v>
      </c>
      <c r="D79" s="1">
        <v>108</v>
      </c>
      <c r="E79" s="1" t="s">
        <v>232</v>
      </c>
      <c r="F79" s="1" t="s">
        <v>175</v>
      </c>
      <c r="G79" s="1" t="s">
        <v>213</v>
      </c>
      <c r="H79" s="1">
        <f t="shared" si="4"/>
        <v>500</v>
      </c>
      <c r="I79" s="1">
        <f t="shared" si="5"/>
        <v>100</v>
      </c>
    </row>
    <row r="80" spans="1:9">
      <c r="A80" s="1">
        <v>60235954</v>
      </c>
      <c r="B80" s="1" t="s">
        <v>701</v>
      </c>
      <c r="C80" s="1" t="s">
        <v>97</v>
      </c>
      <c r="D80" s="1">
        <v>144.57140000000001</v>
      </c>
      <c r="E80" s="1" t="s">
        <v>232</v>
      </c>
      <c r="F80" s="1" t="s">
        <v>635</v>
      </c>
      <c r="G80" s="1" t="s">
        <v>181</v>
      </c>
      <c r="H80" s="1">
        <f t="shared" si="4"/>
        <v>500</v>
      </c>
      <c r="I80" s="1">
        <f t="shared" si="5"/>
        <v>100</v>
      </c>
    </row>
    <row r="81" spans="1:9">
      <c r="A81" s="1">
        <v>24197825</v>
      </c>
      <c r="B81" s="1" t="s">
        <v>53</v>
      </c>
      <c r="C81" s="1" t="s">
        <v>381</v>
      </c>
      <c r="D81" s="1">
        <v>13316.142900000001</v>
      </c>
      <c r="E81" s="1" t="s">
        <v>232</v>
      </c>
      <c r="F81" s="1" t="s">
        <v>703</v>
      </c>
      <c r="G81" s="1" t="s">
        <v>181</v>
      </c>
      <c r="H81" s="1">
        <f t="shared" si="4"/>
        <v>2500</v>
      </c>
      <c r="I81" s="1">
        <f t="shared" si="5"/>
        <v>500</v>
      </c>
    </row>
    <row r="82" spans="1:9">
      <c r="A82" s="1">
        <v>56748752</v>
      </c>
      <c r="B82" s="1" t="s">
        <v>84</v>
      </c>
      <c r="C82" s="1" t="s">
        <v>29</v>
      </c>
      <c r="D82" s="1">
        <v>230.1429</v>
      </c>
      <c r="E82" s="1" t="s">
        <v>232</v>
      </c>
      <c r="F82" s="1" t="s">
        <v>556</v>
      </c>
      <c r="G82" s="1" t="s">
        <v>415</v>
      </c>
      <c r="H82" s="1">
        <f t="shared" si="4"/>
        <v>500</v>
      </c>
      <c r="I82" s="1">
        <f t="shared" si="5"/>
        <v>100</v>
      </c>
    </row>
    <row r="83" spans="1:9">
      <c r="A83" s="1">
        <v>62030335</v>
      </c>
      <c r="B83" s="1" t="s">
        <v>98</v>
      </c>
      <c r="C83" s="1" t="s">
        <v>29</v>
      </c>
      <c r="D83" s="1">
        <v>190.71430000000001</v>
      </c>
      <c r="E83" s="1" t="s">
        <v>232</v>
      </c>
      <c r="F83" s="1" t="s">
        <v>556</v>
      </c>
      <c r="G83" s="1" t="s">
        <v>415</v>
      </c>
      <c r="H83" s="1">
        <f t="shared" si="4"/>
        <v>500</v>
      </c>
      <c r="I83" s="1">
        <f t="shared" si="5"/>
        <v>100</v>
      </c>
    </row>
    <row r="84" spans="1:9">
      <c r="A84" s="1">
        <v>62660265</v>
      </c>
      <c r="B84" s="1" t="s">
        <v>237</v>
      </c>
      <c r="C84" s="1" t="s">
        <v>382</v>
      </c>
      <c r="D84" s="1">
        <v>2305.5713999999998</v>
      </c>
      <c r="E84" s="1" t="s">
        <v>232</v>
      </c>
      <c r="F84" s="1" t="s">
        <v>703</v>
      </c>
      <c r="G84" s="1" t="s">
        <v>341</v>
      </c>
      <c r="H84" s="1">
        <f t="shared" si="4"/>
        <v>1000</v>
      </c>
      <c r="I84" s="1">
        <f t="shared" si="5"/>
        <v>200</v>
      </c>
    </row>
    <row r="85" spans="1:9">
      <c r="A85" s="1">
        <v>60069566</v>
      </c>
      <c r="B85" s="1" t="s">
        <v>216</v>
      </c>
      <c r="C85" s="1" t="s">
        <v>388</v>
      </c>
      <c r="D85" s="1">
        <v>27855.428599999999</v>
      </c>
      <c r="E85" s="1" t="s">
        <v>232</v>
      </c>
      <c r="F85" s="1" t="s">
        <v>153</v>
      </c>
      <c r="G85" s="1" t="s">
        <v>161</v>
      </c>
      <c r="H85" s="1">
        <f t="shared" si="4"/>
        <v>2500</v>
      </c>
      <c r="I85" s="1">
        <f t="shared" si="5"/>
        <v>500</v>
      </c>
    </row>
    <row r="86" spans="1:9">
      <c r="A86" s="1">
        <v>52798115</v>
      </c>
      <c r="B86" s="1" t="s">
        <v>221</v>
      </c>
      <c r="C86" s="1" t="s">
        <v>19</v>
      </c>
      <c r="D86" s="1">
        <v>12724.857099999999</v>
      </c>
      <c r="E86" s="1" t="s">
        <v>232</v>
      </c>
      <c r="F86" s="1" t="s">
        <v>153</v>
      </c>
      <c r="G86" s="1" t="s">
        <v>161</v>
      </c>
      <c r="H86" s="1">
        <f t="shared" si="4"/>
        <v>2500</v>
      </c>
      <c r="I86" s="1">
        <f t="shared" si="5"/>
        <v>500</v>
      </c>
    </row>
    <row r="87" spans="1:9">
      <c r="A87" s="1">
        <v>62001932</v>
      </c>
      <c r="B87" s="1" t="s">
        <v>234</v>
      </c>
      <c r="C87" s="1" t="s">
        <v>235</v>
      </c>
      <c r="D87" s="1">
        <v>2147.1428999999998</v>
      </c>
      <c r="E87" s="1" t="s">
        <v>232</v>
      </c>
      <c r="F87" s="1" t="s">
        <v>153</v>
      </c>
      <c r="G87" s="1" t="s">
        <v>161</v>
      </c>
      <c r="H87" s="1">
        <f t="shared" si="4"/>
        <v>1000</v>
      </c>
      <c r="I87" s="1">
        <f t="shared" si="5"/>
        <v>200</v>
      </c>
    </row>
    <row r="88" spans="1:9">
      <c r="A88" s="1">
        <v>5423046</v>
      </c>
      <c r="B88" s="1" t="s">
        <v>710</v>
      </c>
      <c r="C88" s="1" t="s">
        <v>924</v>
      </c>
      <c r="D88" s="1">
        <v>122.5714</v>
      </c>
      <c r="E88" s="1" t="s">
        <v>232</v>
      </c>
      <c r="F88" s="1" t="s">
        <v>153</v>
      </c>
      <c r="G88" s="1" t="s">
        <v>161</v>
      </c>
      <c r="H88" s="1">
        <f t="shared" si="4"/>
        <v>500</v>
      </c>
      <c r="I88" s="1">
        <f t="shared" si="5"/>
        <v>100</v>
      </c>
    </row>
    <row r="89" spans="1:9">
      <c r="A89" s="1">
        <v>62763925</v>
      </c>
      <c r="B89" s="1" t="s">
        <v>394</v>
      </c>
      <c r="C89" s="1" t="s">
        <v>916</v>
      </c>
      <c r="D89" s="1">
        <v>1271.4286</v>
      </c>
      <c r="E89" s="1" t="s">
        <v>232</v>
      </c>
      <c r="F89" s="1" t="s">
        <v>725</v>
      </c>
      <c r="G89" s="1" t="s">
        <v>180</v>
      </c>
      <c r="H89" s="1">
        <f t="shared" si="4"/>
        <v>1000</v>
      </c>
      <c r="I89" s="1">
        <f t="shared" si="5"/>
        <v>200</v>
      </c>
    </row>
    <row r="90" spans="1:9">
      <c r="A90" s="1">
        <v>54166868</v>
      </c>
      <c r="B90" s="1" t="s">
        <v>78</v>
      </c>
      <c r="C90" s="1" t="s">
        <v>79</v>
      </c>
      <c r="D90" s="1">
        <v>297.57139999999998</v>
      </c>
      <c r="E90" s="1" t="s">
        <v>232</v>
      </c>
      <c r="F90" s="1" t="s">
        <v>731</v>
      </c>
      <c r="G90" s="1" t="s">
        <v>149</v>
      </c>
      <c r="H90" s="1">
        <f t="shared" si="4"/>
        <v>500</v>
      </c>
      <c r="I90" s="1">
        <f t="shared" si="5"/>
        <v>100</v>
      </c>
    </row>
    <row r="91" spans="1:9">
      <c r="A91" s="1">
        <v>10431940</v>
      </c>
      <c r="B91" s="1" t="s">
        <v>51</v>
      </c>
      <c r="C91" s="1" t="s">
        <v>52</v>
      </c>
      <c r="D91" s="1">
        <v>4512</v>
      </c>
      <c r="E91" s="1" t="s">
        <v>232</v>
      </c>
      <c r="F91" s="1" t="s">
        <v>153</v>
      </c>
      <c r="G91" s="1" t="s">
        <v>149</v>
      </c>
      <c r="H91" s="1">
        <f t="shared" si="4"/>
        <v>1000</v>
      </c>
      <c r="I91" s="1">
        <f t="shared" si="5"/>
        <v>200</v>
      </c>
    </row>
    <row r="92" spans="1:9">
      <c r="A92" s="1">
        <v>22063765</v>
      </c>
      <c r="B92" s="1" t="s">
        <v>729</v>
      </c>
      <c r="C92" s="1" t="s">
        <v>19</v>
      </c>
      <c r="D92" s="1">
        <v>300.57139999999998</v>
      </c>
      <c r="E92" s="1" t="s">
        <v>232</v>
      </c>
      <c r="F92" s="1" t="s">
        <v>153</v>
      </c>
      <c r="G92" s="1" t="s">
        <v>149</v>
      </c>
      <c r="H92" s="1">
        <f t="shared" si="4"/>
        <v>500</v>
      </c>
      <c r="I92" s="1">
        <f t="shared" si="5"/>
        <v>100</v>
      </c>
    </row>
    <row r="93" spans="1:9">
      <c r="A93" s="1">
        <v>60755717</v>
      </c>
      <c r="B93" s="1" t="s">
        <v>104</v>
      </c>
      <c r="C93" s="1" t="s">
        <v>252</v>
      </c>
      <c r="D93" s="1" t="s">
        <v>927</v>
      </c>
      <c r="E93" s="1" t="s">
        <v>232</v>
      </c>
      <c r="F93" s="1" t="s">
        <v>595</v>
      </c>
      <c r="G93" s="1" t="s">
        <v>149</v>
      </c>
      <c r="H93" s="1">
        <f t="shared" si="4"/>
        <v>5000</v>
      </c>
      <c r="I93" s="1">
        <f t="shared" si="5"/>
        <v>1000</v>
      </c>
    </row>
    <row r="94" spans="1:9">
      <c r="A94" s="1">
        <v>23292271</v>
      </c>
      <c r="B94" s="1" t="s">
        <v>119</v>
      </c>
      <c r="C94" s="1" t="s">
        <v>120</v>
      </c>
      <c r="D94" s="1">
        <v>294.28570000000002</v>
      </c>
      <c r="E94" s="1" t="s">
        <v>232</v>
      </c>
      <c r="F94" s="1" t="s">
        <v>635</v>
      </c>
      <c r="G94" s="1" t="s">
        <v>212</v>
      </c>
      <c r="H94" s="1">
        <f t="shared" si="4"/>
        <v>500</v>
      </c>
      <c r="I94" s="1">
        <f t="shared" si="5"/>
        <v>100</v>
      </c>
    </row>
    <row r="95" spans="1:9">
      <c r="A95" s="1">
        <v>49909252</v>
      </c>
      <c r="B95" s="1" t="s">
        <v>257</v>
      </c>
      <c r="C95" s="1" t="s">
        <v>258</v>
      </c>
      <c r="D95" s="1">
        <v>1015</v>
      </c>
      <c r="E95" s="1" t="s">
        <v>232</v>
      </c>
      <c r="F95" s="1" t="s">
        <v>175</v>
      </c>
      <c r="G95" s="1" t="s">
        <v>212</v>
      </c>
      <c r="H95" s="1">
        <f t="shared" si="4"/>
        <v>1000</v>
      </c>
      <c r="I95" s="1">
        <f t="shared" si="5"/>
        <v>200</v>
      </c>
    </row>
    <row r="96" spans="1:9">
      <c r="A96" s="1">
        <v>9549975</v>
      </c>
      <c r="B96" s="1" t="s">
        <v>405</v>
      </c>
      <c r="C96" s="1" t="s">
        <v>406</v>
      </c>
      <c r="D96" s="1">
        <v>114.5714</v>
      </c>
      <c r="E96" s="1" t="s">
        <v>232</v>
      </c>
      <c r="F96" s="1" t="s">
        <v>162</v>
      </c>
      <c r="G96" s="1" t="s">
        <v>138</v>
      </c>
      <c r="H96" s="1">
        <f t="shared" si="4"/>
        <v>500</v>
      </c>
      <c r="I96" s="1">
        <f t="shared" si="5"/>
        <v>100</v>
      </c>
    </row>
    <row r="97" spans="1:9">
      <c r="A97" s="1">
        <v>23797029</v>
      </c>
      <c r="B97" s="1" t="s">
        <v>256</v>
      </c>
      <c r="C97" s="1" t="s">
        <v>23</v>
      </c>
      <c r="D97" s="1">
        <v>4530.2857000000004</v>
      </c>
      <c r="E97" s="1" t="s">
        <v>232</v>
      </c>
      <c r="F97" s="1" t="s">
        <v>153</v>
      </c>
      <c r="G97" s="1" t="s">
        <v>152</v>
      </c>
      <c r="H97" s="1">
        <f t="shared" si="4"/>
        <v>1000</v>
      </c>
      <c r="I97" s="1">
        <f t="shared" si="5"/>
        <v>200</v>
      </c>
    </row>
    <row r="98" spans="1:9">
      <c r="A98" s="1">
        <v>7726712</v>
      </c>
      <c r="B98" s="1" t="s">
        <v>61</v>
      </c>
      <c r="C98" s="1" t="s">
        <v>62</v>
      </c>
      <c r="D98" s="1">
        <v>1172.1429000000001</v>
      </c>
      <c r="E98" s="1" t="s">
        <v>232</v>
      </c>
      <c r="F98" s="1" t="s">
        <v>572</v>
      </c>
      <c r="G98" s="1" t="s">
        <v>152</v>
      </c>
      <c r="H98" s="1">
        <f t="shared" si="4"/>
        <v>1000</v>
      </c>
      <c r="I98" s="1">
        <f t="shared" si="5"/>
        <v>200</v>
      </c>
    </row>
    <row r="99" spans="1:9">
      <c r="A99" s="1">
        <v>4813098</v>
      </c>
      <c r="B99" s="1" t="s">
        <v>103</v>
      </c>
      <c r="C99" s="1" t="s">
        <v>386</v>
      </c>
      <c r="D99" s="1">
        <v>552.28570000000002</v>
      </c>
      <c r="E99" s="1" t="s">
        <v>232</v>
      </c>
      <c r="F99" s="1" t="s">
        <v>572</v>
      </c>
      <c r="G99" s="1" t="s">
        <v>152</v>
      </c>
      <c r="H99" s="1">
        <f t="shared" si="4"/>
        <v>500</v>
      </c>
      <c r="I99" s="1">
        <f t="shared" si="5"/>
        <v>100</v>
      </c>
    </row>
    <row r="100" spans="1:9">
      <c r="A100" s="1">
        <v>9558579</v>
      </c>
      <c r="B100" s="1" t="s">
        <v>112</v>
      </c>
      <c r="C100" s="1" t="s">
        <v>923</v>
      </c>
      <c r="D100" s="1">
        <v>173.57140000000001</v>
      </c>
      <c r="E100" s="1" t="s">
        <v>232</v>
      </c>
      <c r="F100" s="1" t="s">
        <v>572</v>
      </c>
      <c r="G100" s="1" t="s">
        <v>152</v>
      </c>
      <c r="H100" s="1">
        <f t="shared" si="4"/>
        <v>500</v>
      </c>
      <c r="I100" s="1">
        <f t="shared" si="5"/>
        <v>100</v>
      </c>
    </row>
    <row r="101" spans="1:9">
      <c r="A101" s="1">
        <v>5444261</v>
      </c>
      <c r="B101" s="1" t="s">
        <v>165</v>
      </c>
      <c r="C101" s="1" t="s">
        <v>23</v>
      </c>
      <c r="D101" s="1">
        <v>2920.8571000000002</v>
      </c>
      <c r="E101" s="1" t="s">
        <v>232</v>
      </c>
      <c r="F101" s="1" t="s">
        <v>141</v>
      </c>
      <c r="G101" s="1" t="s">
        <v>274</v>
      </c>
      <c r="H101" s="1">
        <f t="shared" si="4"/>
        <v>1000</v>
      </c>
      <c r="I101" s="1">
        <f t="shared" si="5"/>
        <v>200</v>
      </c>
    </row>
  </sheetData>
  <phoneticPr fontId="1" type="noConversion"/>
  <conditionalFormatting sqref="B1:B1048576">
    <cfRule type="duplicateValues" dxfId="1" priority="2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67"/>
  <sheetViews>
    <sheetView zoomScale="85" zoomScaleNormal="85" workbookViewId="0"/>
  </sheetViews>
  <sheetFormatPr defaultRowHeight="14.4"/>
  <cols>
    <col min="1" max="1" width="37.21875" style="1" customWidth="1"/>
    <col min="2" max="2" width="9.88671875" style="1" bestFit="1" customWidth="1"/>
    <col min="3" max="5" width="16.88671875" style="1" bestFit="1" customWidth="1"/>
    <col min="6" max="6" width="28.44140625" style="1" bestFit="1" customWidth="1"/>
    <col min="7" max="7" width="14.44140625" style="1" bestFit="1" customWidth="1"/>
    <col min="8" max="8" width="16.88671875" style="1" bestFit="1" customWidth="1"/>
    <col min="9" max="9" width="14.44140625" style="1" bestFit="1" customWidth="1"/>
    <col min="10" max="10" width="16.88671875" style="1" bestFit="1" customWidth="1"/>
    <col min="11" max="16384" width="8.88671875" style="1"/>
  </cols>
  <sheetData>
    <row r="1" spans="1:8">
      <c r="A1" s="2" t="s">
        <v>1</v>
      </c>
      <c r="B1" s="2" t="s">
        <v>0</v>
      </c>
      <c r="C1" s="2" t="s">
        <v>4</v>
      </c>
      <c r="D1" s="2" t="s">
        <v>14</v>
      </c>
      <c r="E1" s="2" t="s">
        <v>15</v>
      </c>
      <c r="F1" s="2" t="s">
        <v>134</v>
      </c>
      <c r="G1" s="2" t="s">
        <v>135</v>
      </c>
      <c r="H1" s="2" t="s">
        <v>136</v>
      </c>
    </row>
    <row r="2" spans="1:8">
      <c r="A2" s="1" t="s">
        <v>202</v>
      </c>
      <c r="B2" s="1">
        <v>2721163</v>
      </c>
      <c r="C2" s="9">
        <v>45019.956944444442</v>
      </c>
      <c r="D2" s="1" t="s">
        <v>214</v>
      </c>
      <c r="E2" s="1">
        <v>975551931</v>
      </c>
      <c r="F2" s="9">
        <v>38851.634976851848</v>
      </c>
      <c r="G2" s="1">
        <v>542.14290000000005</v>
      </c>
      <c r="H2" s="1">
        <v>531454</v>
      </c>
    </row>
    <row r="3" spans="1:8">
      <c r="A3" s="1" t="s">
        <v>409</v>
      </c>
      <c r="B3" s="1">
        <v>62786790</v>
      </c>
      <c r="C3" s="9">
        <v>45020.508333333331</v>
      </c>
      <c r="D3" s="1" t="s">
        <v>215</v>
      </c>
      <c r="E3" s="1" t="s">
        <v>178</v>
      </c>
      <c r="F3" s="9">
        <v>45003.591435185182</v>
      </c>
      <c r="G3" s="1">
        <v>121</v>
      </c>
      <c r="H3" s="1">
        <v>5106</v>
      </c>
    </row>
    <row r="4" spans="1:8">
      <c r="A4" s="1" t="s">
        <v>410</v>
      </c>
      <c r="B4" s="1">
        <v>62821364</v>
      </c>
      <c r="C4" s="9">
        <v>45020.881944444445</v>
      </c>
      <c r="D4" s="1" t="s">
        <v>279</v>
      </c>
      <c r="E4" s="1" t="s">
        <v>178</v>
      </c>
      <c r="F4" s="9">
        <v>45012.586967592593</v>
      </c>
      <c r="G4" s="1">
        <v>27.285699999999999</v>
      </c>
      <c r="H4" s="1">
        <v>468</v>
      </c>
    </row>
    <row r="5" spans="1:8">
      <c r="A5" s="1" t="s">
        <v>392</v>
      </c>
      <c r="B5" s="1">
        <v>62678107</v>
      </c>
      <c r="C5" s="9">
        <v>45020.886805555558</v>
      </c>
      <c r="D5" s="1" t="s">
        <v>215</v>
      </c>
      <c r="E5" s="1" t="s">
        <v>178</v>
      </c>
      <c r="F5" s="9">
        <v>44973.699756944443</v>
      </c>
      <c r="G5" s="1">
        <v>203.57140000000001</v>
      </c>
      <c r="H5" s="1">
        <v>11376</v>
      </c>
    </row>
    <row r="6" spans="1:8">
      <c r="A6" s="1" t="s">
        <v>411</v>
      </c>
      <c r="B6" s="1">
        <v>13034291</v>
      </c>
      <c r="C6" s="9">
        <v>45021.019444444442</v>
      </c>
      <c r="D6" s="1" t="s">
        <v>412</v>
      </c>
      <c r="E6" s="1" t="s">
        <v>178</v>
      </c>
      <c r="F6" s="9">
        <v>41692.434074074074</v>
      </c>
      <c r="G6" s="1">
        <v>2.7143000000000002</v>
      </c>
      <c r="H6" s="1">
        <v>11390</v>
      </c>
    </row>
    <row r="7" spans="1:8">
      <c r="A7" s="1" t="s">
        <v>384</v>
      </c>
      <c r="B7" s="1">
        <v>62673934</v>
      </c>
      <c r="C7" s="9">
        <v>45021.895833333336</v>
      </c>
      <c r="D7" s="1" t="s">
        <v>215</v>
      </c>
      <c r="E7" s="1" t="s">
        <v>178</v>
      </c>
      <c r="F7" s="9">
        <v>44972.590601851851</v>
      </c>
      <c r="G7" s="1">
        <v>46</v>
      </c>
      <c r="H7" s="1">
        <v>13259</v>
      </c>
    </row>
    <row r="8" spans="1:8">
      <c r="A8" s="1" t="s">
        <v>413</v>
      </c>
      <c r="B8" s="1">
        <v>9257010</v>
      </c>
      <c r="C8" s="9">
        <v>45023.880555555559</v>
      </c>
      <c r="D8" s="1" t="s">
        <v>414</v>
      </c>
      <c r="E8" s="1" t="s">
        <v>178</v>
      </c>
      <c r="F8" s="9">
        <v>40504.686793981484</v>
      </c>
      <c r="G8" s="1">
        <v>439</v>
      </c>
      <c r="H8" s="1">
        <v>266194</v>
      </c>
    </row>
    <row r="9" spans="1:8">
      <c r="A9" s="1" t="s">
        <v>54</v>
      </c>
      <c r="B9" s="1">
        <v>6012202</v>
      </c>
      <c r="C9" s="9">
        <v>45023.902083333334</v>
      </c>
      <c r="D9" s="1" t="s">
        <v>415</v>
      </c>
      <c r="E9" s="1" t="s">
        <v>178</v>
      </c>
      <c r="F9" s="9">
        <v>43939.664398148147</v>
      </c>
      <c r="G9" s="1">
        <v>1068.8570999999999</v>
      </c>
      <c r="H9" s="1">
        <v>262231</v>
      </c>
    </row>
    <row r="10" spans="1:8">
      <c r="A10" s="1" t="s">
        <v>416</v>
      </c>
      <c r="B10" s="1">
        <v>23517147</v>
      </c>
      <c r="C10" s="9">
        <v>45025.557638888888</v>
      </c>
      <c r="D10" s="1" t="s">
        <v>415</v>
      </c>
      <c r="E10" s="1" t="s">
        <v>178</v>
      </c>
      <c r="F10" s="9">
        <v>43611.326377314814</v>
      </c>
      <c r="G10" s="1">
        <v>119.8571</v>
      </c>
      <c r="H10" s="1">
        <v>19442</v>
      </c>
    </row>
    <row r="11" spans="1:8">
      <c r="A11" s="1" t="s">
        <v>240</v>
      </c>
      <c r="B11" s="1">
        <v>56270200</v>
      </c>
      <c r="C11" s="9">
        <v>45025.663888888892</v>
      </c>
      <c r="D11" s="1" t="s">
        <v>415</v>
      </c>
      <c r="E11" s="1" t="s">
        <v>178</v>
      </c>
      <c r="F11" s="9">
        <v>44265.625879629632</v>
      </c>
      <c r="G11" s="1">
        <v>148.28569999999999</v>
      </c>
      <c r="H11" s="1">
        <v>83246</v>
      </c>
    </row>
    <row r="12" spans="1:8">
      <c r="A12" s="1" t="s">
        <v>397</v>
      </c>
      <c r="B12" s="1">
        <v>62660105</v>
      </c>
      <c r="C12" s="9">
        <v>45025.82708333333</v>
      </c>
      <c r="D12" s="1" t="s">
        <v>275</v>
      </c>
      <c r="E12" s="1" t="s">
        <v>178</v>
      </c>
      <c r="F12" s="9">
        <v>44968.518946759257</v>
      </c>
      <c r="G12" s="1">
        <v>14.2857</v>
      </c>
      <c r="H12" s="1">
        <v>1670</v>
      </c>
    </row>
    <row r="13" spans="1:8">
      <c r="A13" s="1" t="s">
        <v>417</v>
      </c>
      <c r="B13" s="1">
        <v>62710853</v>
      </c>
      <c r="C13" s="9">
        <v>45025.827777777777</v>
      </c>
      <c r="D13" s="1" t="s">
        <v>275</v>
      </c>
      <c r="E13" s="1" t="s">
        <v>178</v>
      </c>
      <c r="F13" s="9">
        <v>44982.461770833332</v>
      </c>
      <c r="G13" s="1">
        <v>5.7142999999999997</v>
      </c>
      <c r="H13" s="1">
        <v>698</v>
      </c>
    </row>
    <row r="14" spans="1:8">
      <c r="A14" s="1" t="s">
        <v>63</v>
      </c>
      <c r="B14" s="1">
        <v>58425283</v>
      </c>
      <c r="C14" s="9">
        <v>45025.828472222223</v>
      </c>
      <c r="D14" s="1" t="s">
        <v>418</v>
      </c>
      <c r="E14" s="1" t="s">
        <v>178</v>
      </c>
      <c r="F14" s="9">
        <v>44436.540879629632</v>
      </c>
      <c r="G14" s="1">
        <v>518.57140000000004</v>
      </c>
      <c r="H14" s="1">
        <v>237798</v>
      </c>
    </row>
    <row r="15" spans="1:8">
      <c r="A15" s="1" t="s">
        <v>419</v>
      </c>
      <c r="B15" s="1">
        <v>62478394</v>
      </c>
      <c r="C15" s="9">
        <v>45023.489583333336</v>
      </c>
      <c r="D15" s="1" t="s">
        <v>148</v>
      </c>
      <c r="E15" s="1" t="s">
        <v>420</v>
      </c>
      <c r="F15" s="9">
        <v>44918.54483796296</v>
      </c>
      <c r="G15" s="1">
        <v>26.571400000000001</v>
      </c>
      <c r="H15" s="1">
        <v>4947</v>
      </c>
    </row>
    <row r="16" spans="1:8">
      <c r="A16" s="1" t="s">
        <v>114</v>
      </c>
      <c r="B16" s="1">
        <v>62567099</v>
      </c>
      <c r="C16" s="9">
        <v>45023.490277777775</v>
      </c>
      <c r="D16" s="1" t="s">
        <v>148</v>
      </c>
      <c r="E16" s="1" t="s">
        <v>420</v>
      </c>
      <c r="F16" s="9">
        <v>44939.519375000003</v>
      </c>
      <c r="G16" s="1">
        <v>333.28570000000002</v>
      </c>
      <c r="H16" s="1">
        <v>87691</v>
      </c>
    </row>
    <row r="17" spans="1:8">
      <c r="A17" s="1" t="s">
        <v>16</v>
      </c>
      <c r="B17" s="1">
        <v>61960707</v>
      </c>
      <c r="C17" s="9">
        <v>45023.723611111112</v>
      </c>
      <c r="D17" s="1" t="s">
        <v>421</v>
      </c>
      <c r="E17" s="1" t="s">
        <v>420</v>
      </c>
      <c r="F17" s="9">
        <v>44810.823020833333</v>
      </c>
      <c r="G17" s="1">
        <v>1042.4286</v>
      </c>
      <c r="H17" s="1">
        <v>342696</v>
      </c>
    </row>
    <row r="18" spans="1:8">
      <c r="A18" s="1" t="s">
        <v>422</v>
      </c>
      <c r="B18" s="1">
        <v>62790324</v>
      </c>
      <c r="C18" s="9">
        <v>45022.832638888889</v>
      </c>
      <c r="D18" s="1" t="s">
        <v>423</v>
      </c>
      <c r="E18" s="1" t="s">
        <v>137</v>
      </c>
      <c r="F18" s="9">
        <v>45003.955578703702</v>
      </c>
      <c r="G18" s="1">
        <v>5.1429</v>
      </c>
      <c r="H18" s="1">
        <v>43</v>
      </c>
    </row>
    <row r="19" spans="1:8">
      <c r="A19" s="1" t="s">
        <v>424</v>
      </c>
      <c r="B19" s="1">
        <v>60421702</v>
      </c>
      <c r="C19" s="9">
        <v>45023.445138888892</v>
      </c>
      <c r="D19" s="1" t="s">
        <v>160</v>
      </c>
      <c r="E19" s="1" t="s">
        <v>137</v>
      </c>
      <c r="F19" s="9">
        <v>44644.776712962965</v>
      </c>
      <c r="G19" s="1">
        <v>152.42859999999999</v>
      </c>
      <c r="H19" s="1">
        <v>22897</v>
      </c>
    </row>
    <row r="20" spans="1:8">
      <c r="A20" s="1" t="s">
        <v>166</v>
      </c>
      <c r="B20" s="1">
        <v>2345879</v>
      </c>
      <c r="C20" s="9">
        <v>45023.458333333336</v>
      </c>
      <c r="D20" s="1" t="s">
        <v>273</v>
      </c>
      <c r="E20" s="1" t="s">
        <v>137</v>
      </c>
      <c r="F20" s="9">
        <v>39154.836539351854</v>
      </c>
      <c r="G20" s="1">
        <v>149.57140000000001</v>
      </c>
      <c r="H20" s="1">
        <v>294604</v>
      </c>
    </row>
    <row r="21" spans="1:8">
      <c r="A21" s="1" t="s">
        <v>186</v>
      </c>
      <c r="B21" s="1">
        <v>112278</v>
      </c>
      <c r="C21" s="9">
        <v>45024.941666666666</v>
      </c>
      <c r="D21" s="1" t="s">
        <v>305</v>
      </c>
      <c r="E21" s="1" t="s">
        <v>137</v>
      </c>
      <c r="F21" s="9">
        <v>38814.728900462964</v>
      </c>
      <c r="G21" s="1">
        <v>1140.4286</v>
      </c>
      <c r="H21" s="1">
        <v>4255324</v>
      </c>
    </row>
    <row r="22" spans="1:8">
      <c r="A22" s="1" t="s">
        <v>425</v>
      </c>
      <c r="B22" s="1">
        <v>62839865</v>
      </c>
      <c r="C22" s="9">
        <v>45024.941666666666</v>
      </c>
      <c r="D22" s="1" t="s">
        <v>311</v>
      </c>
      <c r="E22" s="1" t="s">
        <v>137</v>
      </c>
      <c r="F22" s="9">
        <v>45014.876006944447</v>
      </c>
      <c r="G22" s="1">
        <v>1.1429</v>
      </c>
      <c r="H22" s="1">
        <v>1</v>
      </c>
    </row>
    <row r="23" spans="1:8">
      <c r="A23" s="1" t="s">
        <v>170</v>
      </c>
      <c r="B23" s="1">
        <v>58840189</v>
      </c>
      <c r="C23" s="9">
        <v>45024.942361111112</v>
      </c>
      <c r="D23" s="1" t="s">
        <v>426</v>
      </c>
      <c r="E23" s="1" t="s">
        <v>137</v>
      </c>
      <c r="F23" s="9">
        <v>44481.691886574074</v>
      </c>
      <c r="G23" s="1">
        <v>331.42860000000002</v>
      </c>
      <c r="H23" s="1">
        <v>138851</v>
      </c>
    </row>
    <row r="24" spans="1:8">
      <c r="A24" s="1" t="s">
        <v>427</v>
      </c>
      <c r="B24" s="1">
        <v>62862553</v>
      </c>
      <c r="C24" s="9">
        <v>45024.945138888892</v>
      </c>
      <c r="D24" s="1" t="s">
        <v>428</v>
      </c>
      <c r="E24" s="1" t="s">
        <v>137</v>
      </c>
      <c r="F24" s="9">
        <v>45021.661087962966</v>
      </c>
      <c r="G24" s="1">
        <v>0</v>
      </c>
      <c r="H24" s="1">
        <v>0</v>
      </c>
    </row>
    <row r="25" spans="1:8">
      <c r="A25" s="1" t="s">
        <v>133</v>
      </c>
      <c r="B25" s="1">
        <v>9016511</v>
      </c>
      <c r="C25" s="9">
        <v>45025.556250000001</v>
      </c>
      <c r="D25" s="1" t="s">
        <v>326</v>
      </c>
      <c r="E25" s="1" t="s">
        <v>137</v>
      </c>
      <c r="F25" s="9">
        <v>38982.55872685185</v>
      </c>
      <c r="G25" s="1">
        <v>2169</v>
      </c>
      <c r="H25" s="1">
        <v>1732019</v>
      </c>
    </row>
    <row r="26" spans="1:8">
      <c r="A26" s="1" t="s">
        <v>429</v>
      </c>
      <c r="B26" s="1">
        <v>62868308</v>
      </c>
      <c r="C26" s="9">
        <v>45025.87777777778</v>
      </c>
      <c r="D26" s="1" t="s">
        <v>423</v>
      </c>
      <c r="E26" s="1" t="s">
        <v>137</v>
      </c>
      <c r="F26" s="9">
        <v>45023.98265046296</v>
      </c>
      <c r="G26" s="1">
        <v>0.85709999999999997</v>
      </c>
      <c r="H26" s="1">
        <v>0</v>
      </c>
    </row>
    <row r="27" spans="1:8">
      <c r="A27" s="1" t="s">
        <v>430</v>
      </c>
      <c r="B27" s="1">
        <v>62844353</v>
      </c>
      <c r="C27" s="9">
        <v>45022.995833333334</v>
      </c>
      <c r="D27" s="1" t="s">
        <v>431</v>
      </c>
      <c r="E27" s="1" t="s">
        <v>906</v>
      </c>
      <c r="F27" s="9">
        <v>45018.618321759262</v>
      </c>
      <c r="G27" s="1">
        <v>10.2857</v>
      </c>
      <c r="H27" s="1">
        <v>25</v>
      </c>
    </row>
    <row r="28" spans="1:8">
      <c r="A28" s="1" t="s">
        <v>36</v>
      </c>
      <c r="B28" s="1">
        <v>61753863</v>
      </c>
      <c r="C28" s="9">
        <v>45023.656944444447</v>
      </c>
      <c r="D28" s="1" t="s">
        <v>270</v>
      </c>
      <c r="E28" s="1" t="s">
        <v>907</v>
      </c>
      <c r="F28" s="9">
        <v>44763.530648148146</v>
      </c>
      <c r="G28" s="1">
        <v>4551.5713999999998</v>
      </c>
      <c r="H28" s="1">
        <v>316090</v>
      </c>
    </row>
    <row r="29" spans="1:8">
      <c r="A29" s="1" t="s">
        <v>356</v>
      </c>
      <c r="B29" s="1">
        <v>62856711</v>
      </c>
      <c r="C29" s="9">
        <v>45021.823611111111</v>
      </c>
      <c r="D29" s="1" t="s">
        <v>175</v>
      </c>
      <c r="E29" s="1" t="s">
        <v>908</v>
      </c>
      <c r="F29" s="9">
        <v>45021.808136574073</v>
      </c>
      <c r="G29" s="1">
        <v>0.28570000000000001</v>
      </c>
      <c r="H29" s="1">
        <v>0</v>
      </c>
    </row>
    <row r="30" spans="1:8">
      <c r="A30" s="1" t="s">
        <v>432</v>
      </c>
      <c r="B30" s="1">
        <v>61931007</v>
      </c>
      <c r="C30" s="9">
        <v>45021.90902777778</v>
      </c>
      <c r="D30" s="1" t="s">
        <v>162</v>
      </c>
      <c r="E30" s="1" t="s">
        <v>909</v>
      </c>
      <c r="F30" s="9">
        <v>44802.309178240743</v>
      </c>
      <c r="G30" s="1">
        <v>5.5713999999999997</v>
      </c>
      <c r="H30" s="1">
        <v>3644</v>
      </c>
    </row>
    <row r="31" spans="1:8">
      <c r="A31" s="1" t="s">
        <v>293</v>
      </c>
      <c r="B31" s="1">
        <v>15080348</v>
      </c>
      <c r="C31" s="9">
        <v>45019.454861111109</v>
      </c>
      <c r="D31" s="1" t="s">
        <v>330</v>
      </c>
      <c r="E31" s="1" t="s">
        <v>910</v>
      </c>
      <c r="F31" s="9">
        <v>41842.838472222225</v>
      </c>
      <c r="G31" s="1">
        <v>26.714300000000001</v>
      </c>
      <c r="H31" s="1">
        <v>50748</v>
      </c>
    </row>
    <row r="32" spans="1:8">
      <c r="A32" s="1" t="s">
        <v>67</v>
      </c>
      <c r="B32" s="1">
        <v>62103070</v>
      </c>
      <c r="C32" s="9">
        <v>45020.609027777777</v>
      </c>
      <c r="D32" s="1" t="s">
        <v>433</v>
      </c>
      <c r="E32" s="1" t="s">
        <v>434</v>
      </c>
      <c r="F32" s="9">
        <v>44860.640983796293</v>
      </c>
      <c r="G32" s="1">
        <v>73.571399999999997</v>
      </c>
      <c r="H32" s="1">
        <v>127933</v>
      </c>
    </row>
    <row r="33" spans="1:8">
      <c r="A33" s="1" t="s">
        <v>435</v>
      </c>
      <c r="B33" s="1">
        <v>56466318</v>
      </c>
      <c r="C33" s="9">
        <v>45020.465277777781</v>
      </c>
      <c r="D33" s="1" t="s">
        <v>156</v>
      </c>
      <c r="E33" s="1" t="s">
        <v>145</v>
      </c>
      <c r="F33" s="9">
        <v>44280.573877314811</v>
      </c>
      <c r="G33" s="1">
        <v>0</v>
      </c>
      <c r="H33" s="1">
        <v>323</v>
      </c>
    </row>
    <row r="34" spans="1:8">
      <c r="A34" s="1" t="s">
        <v>436</v>
      </c>
      <c r="B34" s="1">
        <v>60481209</v>
      </c>
      <c r="C34" s="9">
        <v>45020.46597222222</v>
      </c>
      <c r="D34" s="1" t="s">
        <v>156</v>
      </c>
      <c r="E34" s="1" t="s">
        <v>145</v>
      </c>
      <c r="F34" s="9">
        <v>44646.599791666667</v>
      </c>
      <c r="G34" s="1">
        <v>1.1429</v>
      </c>
      <c r="H34" s="1">
        <v>812</v>
      </c>
    </row>
    <row r="35" spans="1:8">
      <c r="A35" s="1" t="s">
        <v>437</v>
      </c>
      <c r="B35" s="1">
        <v>55628749</v>
      </c>
      <c r="C35" s="9">
        <v>45020.466666666667</v>
      </c>
      <c r="D35" s="1" t="s">
        <v>156</v>
      </c>
      <c r="E35" s="1" t="s">
        <v>145</v>
      </c>
      <c r="F35" s="9">
        <v>44193.929293981484</v>
      </c>
      <c r="G35" s="1">
        <v>0.85709999999999997</v>
      </c>
      <c r="H35" s="1">
        <v>1461</v>
      </c>
    </row>
    <row r="36" spans="1:8">
      <c r="A36" s="1" t="s">
        <v>438</v>
      </c>
      <c r="B36" s="1">
        <v>62848388</v>
      </c>
      <c r="C36" s="9">
        <v>45020.466666666667</v>
      </c>
      <c r="D36" s="1" t="s">
        <v>156</v>
      </c>
      <c r="E36" s="1" t="s">
        <v>145</v>
      </c>
      <c r="F36" s="9">
        <v>45019.694664351853</v>
      </c>
      <c r="G36" s="1">
        <v>0.42859999999999998</v>
      </c>
      <c r="H36" s="1">
        <v>0</v>
      </c>
    </row>
    <row r="37" spans="1:8">
      <c r="A37" s="1" t="s">
        <v>439</v>
      </c>
      <c r="B37" s="1">
        <v>62824962</v>
      </c>
      <c r="C37" s="9">
        <v>45020.467361111114</v>
      </c>
      <c r="D37" s="1" t="s">
        <v>156</v>
      </c>
      <c r="E37" s="1" t="s">
        <v>145</v>
      </c>
      <c r="F37" s="9">
        <v>45013.567187499997</v>
      </c>
      <c r="G37" s="1">
        <v>0.42859999999999998</v>
      </c>
      <c r="H37" s="1">
        <v>6</v>
      </c>
    </row>
    <row r="38" spans="1:8">
      <c r="A38" s="1" t="s">
        <v>440</v>
      </c>
      <c r="B38" s="1">
        <v>62846766</v>
      </c>
      <c r="C38" s="9">
        <v>45020.467361111114</v>
      </c>
      <c r="D38" s="1" t="s">
        <v>156</v>
      </c>
      <c r="E38" s="1" t="s">
        <v>145</v>
      </c>
      <c r="F38" s="9">
        <v>45019.428078703706</v>
      </c>
      <c r="G38" s="1">
        <v>0.71430000000000005</v>
      </c>
      <c r="H38" s="1">
        <v>0</v>
      </c>
    </row>
    <row r="39" spans="1:8">
      <c r="A39" s="1" t="s">
        <v>441</v>
      </c>
      <c r="B39" s="1">
        <v>62849457</v>
      </c>
      <c r="C39" s="9">
        <v>45020.468055555553</v>
      </c>
      <c r="D39" s="1" t="s">
        <v>156</v>
      </c>
      <c r="E39" s="1" t="s">
        <v>145</v>
      </c>
      <c r="F39" s="9">
        <v>45019.962777777779</v>
      </c>
      <c r="G39" s="1">
        <v>1.4286000000000001</v>
      </c>
      <c r="H39" s="1">
        <v>0</v>
      </c>
    </row>
    <row r="40" spans="1:8">
      <c r="A40" s="1" t="s">
        <v>442</v>
      </c>
      <c r="B40" s="1">
        <v>62846765</v>
      </c>
      <c r="C40" s="9">
        <v>45020.468055555553</v>
      </c>
      <c r="D40" s="1" t="s">
        <v>156</v>
      </c>
      <c r="E40" s="1" t="s">
        <v>145</v>
      </c>
      <c r="F40" s="9">
        <v>45019.484282407408</v>
      </c>
      <c r="G40" s="1">
        <v>1</v>
      </c>
      <c r="H40" s="1">
        <v>0</v>
      </c>
    </row>
    <row r="41" spans="1:8">
      <c r="A41" s="1" t="s">
        <v>443</v>
      </c>
      <c r="B41" s="1">
        <v>59926363</v>
      </c>
      <c r="C41" s="9">
        <v>45020.46875</v>
      </c>
      <c r="D41" s="1" t="s">
        <v>156</v>
      </c>
      <c r="E41" s="1" t="s">
        <v>145</v>
      </c>
      <c r="F41" s="9">
        <v>44567.563923611109</v>
      </c>
      <c r="G41" s="1">
        <v>0.57140000000000002</v>
      </c>
      <c r="H41" s="1">
        <v>254</v>
      </c>
    </row>
    <row r="42" spans="1:8">
      <c r="A42" s="1" t="s">
        <v>444</v>
      </c>
      <c r="B42" s="1">
        <v>62832530</v>
      </c>
      <c r="C42" s="9">
        <v>45020.469444444447</v>
      </c>
      <c r="D42" s="1" t="s">
        <v>156</v>
      </c>
      <c r="E42" s="1" t="s">
        <v>145</v>
      </c>
      <c r="F42" s="9">
        <v>45014.941493055558</v>
      </c>
      <c r="G42" s="1">
        <v>0.57140000000000002</v>
      </c>
      <c r="H42" s="1">
        <v>11</v>
      </c>
    </row>
    <row r="43" spans="1:8">
      <c r="A43" s="1" t="s">
        <v>445</v>
      </c>
      <c r="B43" s="1">
        <v>60013059</v>
      </c>
      <c r="C43" s="9">
        <v>45020.469444444447</v>
      </c>
      <c r="D43" s="1" t="s">
        <v>156</v>
      </c>
      <c r="E43" s="1" t="s">
        <v>145</v>
      </c>
      <c r="F43" s="9">
        <v>44574.47761574074</v>
      </c>
      <c r="G43" s="1">
        <v>0.71430000000000005</v>
      </c>
      <c r="H43" s="1">
        <v>174</v>
      </c>
    </row>
    <row r="44" spans="1:8">
      <c r="A44" s="1" t="s">
        <v>446</v>
      </c>
      <c r="B44" s="1">
        <v>24497393</v>
      </c>
      <c r="C44" s="9">
        <v>45020.470138888886</v>
      </c>
      <c r="D44" s="1" t="s">
        <v>156</v>
      </c>
      <c r="E44" s="1" t="s">
        <v>145</v>
      </c>
      <c r="F44" s="9">
        <v>43894.934884259259</v>
      </c>
      <c r="G44" s="1">
        <v>7.2857000000000003</v>
      </c>
      <c r="H44" s="1">
        <v>2186</v>
      </c>
    </row>
    <row r="45" spans="1:8">
      <c r="A45" s="1" t="s">
        <v>447</v>
      </c>
      <c r="B45" s="1">
        <v>58502472</v>
      </c>
      <c r="C45" s="9">
        <v>45020.470138888886</v>
      </c>
      <c r="D45" s="1" t="s">
        <v>156</v>
      </c>
      <c r="E45" s="1" t="s">
        <v>145</v>
      </c>
      <c r="F45" s="9">
        <v>44448.75640046296</v>
      </c>
      <c r="G45" s="1">
        <v>1</v>
      </c>
      <c r="H45" s="1">
        <v>1168</v>
      </c>
    </row>
    <row r="46" spans="1:8">
      <c r="A46" s="1" t="s">
        <v>448</v>
      </c>
      <c r="B46" s="1">
        <v>24530685</v>
      </c>
      <c r="C46" s="9">
        <v>45020.470833333333</v>
      </c>
      <c r="D46" s="1" t="s">
        <v>156</v>
      </c>
      <c r="E46" s="1" t="s">
        <v>145</v>
      </c>
      <c r="F46" s="9">
        <v>43899.700057870374</v>
      </c>
      <c r="G46" s="1">
        <v>0.1429</v>
      </c>
      <c r="H46" s="1">
        <v>448</v>
      </c>
    </row>
    <row r="47" spans="1:8">
      <c r="A47" s="1" t="s">
        <v>449</v>
      </c>
      <c r="B47" s="1">
        <v>52931732</v>
      </c>
      <c r="C47" s="9">
        <v>45020.470833333333</v>
      </c>
      <c r="D47" s="1" t="s">
        <v>156</v>
      </c>
      <c r="E47" s="1" t="s">
        <v>145</v>
      </c>
      <c r="F47" s="9">
        <v>44041.546770833331</v>
      </c>
      <c r="G47" s="1">
        <v>1.7142999999999999</v>
      </c>
      <c r="H47" s="1">
        <v>763</v>
      </c>
    </row>
    <row r="48" spans="1:8">
      <c r="A48" s="1" t="s">
        <v>450</v>
      </c>
      <c r="B48" s="1">
        <v>59946626</v>
      </c>
      <c r="C48" s="9">
        <v>45020.47152777778</v>
      </c>
      <c r="D48" s="1" t="s">
        <v>156</v>
      </c>
      <c r="E48" s="1" t="s">
        <v>145</v>
      </c>
      <c r="F48" s="9">
        <v>44568.556793981479</v>
      </c>
      <c r="G48" s="1">
        <v>2</v>
      </c>
      <c r="H48" s="1">
        <v>707</v>
      </c>
    </row>
    <row r="49" spans="1:8">
      <c r="A49" s="1" t="s">
        <v>451</v>
      </c>
      <c r="B49" s="1">
        <v>61899419</v>
      </c>
      <c r="C49" s="9">
        <v>45020.472222222219</v>
      </c>
      <c r="D49" s="1" t="s">
        <v>156</v>
      </c>
      <c r="E49" s="1" t="s">
        <v>145</v>
      </c>
      <c r="F49" s="9">
        <v>44795.548055555555</v>
      </c>
      <c r="G49" s="1">
        <v>0.71430000000000005</v>
      </c>
      <c r="H49" s="1">
        <v>247</v>
      </c>
    </row>
    <row r="50" spans="1:8">
      <c r="A50" s="1" t="s">
        <v>452</v>
      </c>
      <c r="B50" s="1">
        <v>24700014</v>
      </c>
      <c r="C50" s="9">
        <v>45020.472222222219</v>
      </c>
      <c r="D50" s="1" t="s">
        <v>156</v>
      </c>
      <c r="E50" s="1" t="s">
        <v>145</v>
      </c>
      <c r="F50" s="9">
        <v>43917.85560185185</v>
      </c>
      <c r="G50" s="1">
        <v>12.428599999999999</v>
      </c>
      <c r="H50" s="1">
        <v>9229</v>
      </c>
    </row>
    <row r="51" spans="1:8">
      <c r="A51" s="1" t="s">
        <v>116</v>
      </c>
      <c r="B51" s="1">
        <v>61792953</v>
      </c>
      <c r="C51" s="9">
        <v>45020.472916666666</v>
      </c>
      <c r="D51" s="1" t="s">
        <v>156</v>
      </c>
      <c r="E51" s="1" t="s">
        <v>145</v>
      </c>
      <c r="F51" s="9">
        <v>44773.747939814813</v>
      </c>
      <c r="G51" s="1">
        <v>2.5714000000000001</v>
      </c>
      <c r="H51" s="1">
        <v>527</v>
      </c>
    </row>
    <row r="52" spans="1:8">
      <c r="A52" s="1" t="s">
        <v>453</v>
      </c>
      <c r="B52" s="1">
        <v>24182478</v>
      </c>
      <c r="C52" s="9">
        <v>45020.472916666666</v>
      </c>
      <c r="D52" s="1" t="s">
        <v>156</v>
      </c>
      <c r="E52" s="1" t="s">
        <v>145</v>
      </c>
      <c r="F52" s="9">
        <v>43803.419930555552</v>
      </c>
      <c r="G52" s="1">
        <v>0.85709999999999997</v>
      </c>
      <c r="H52" s="1">
        <v>2200</v>
      </c>
    </row>
    <row r="53" spans="1:8">
      <c r="A53" s="1" t="s">
        <v>454</v>
      </c>
      <c r="B53" s="1">
        <v>59800585</v>
      </c>
      <c r="C53" s="9">
        <v>45020.473611111112</v>
      </c>
      <c r="D53" s="1" t="s">
        <v>156</v>
      </c>
      <c r="E53" s="1" t="s">
        <v>145</v>
      </c>
      <c r="F53" s="9">
        <v>44565.500011574077</v>
      </c>
      <c r="G53" s="1">
        <v>2</v>
      </c>
      <c r="H53" s="1">
        <v>1710</v>
      </c>
    </row>
    <row r="54" spans="1:8">
      <c r="A54" s="1" t="s">
        <v>455</v>
      </c>
      <c r="B54" s="1">
        <v>17027001</v>
      </c>
      <c r="C54" s="9">
        <v>45020.473611111112</v>
      </c>
      <c r="D54" s="1" t="s">
        <v>156</v>
      </c>
      <c r="E54" s="1" t="s">
        <v>145</v>
      </c>
      <c r="F54" s="9">
        <v>42094.415706018517</v>
      </c>
      <c r="G54" s="1">
        <v>0.28570000000000001</v>
      </c>
      <c r="H54" s="1">
        <v>1077</v>
      </c>
    </row>
    <row r="55" spans="1:8">
      <c r="A55" s="1" t="s">
        <v>456</v>
      </c>
      <c r="B55" s="1">
        <v>62835938</v>
      </c>
      <c r="C55" s="9">
        <v>45020.474305555559</v>
      </c>
      <c r="D55" s="1" t="s">
        <v>156</v>
      </c>
      <c r="E55" s="1" t="s">
        <v>145</v>
      </c>
      <c r="F55" s="9">
        <v>45015.872187499997</v>
      </c>
      <c r="G55" s="1">
        <v>0.42859999999999998</v>
      </c>
      <c r="H55" s="1">
        <v>5</v>
      </c>
    </row>
    <row r="56" spans="1:8">
      <c r="A56" s="1" t="s">
        <v>457</v>
      </c>
      <c r="B56" s="1">
        <v>23989590</v>
      </c>
      <c r="C56" s="9">
        <v>45020.474305555559</v>
      </c>
      <c r="D56" s="1" t="s">
        <v>156</v>
      </c>
      <c r="E56" s="1" t="s">
        <v>145</v>
      </c>
      <c r="F56" s="9">
        <v>43761.382835648146</v>
      </c>
      <c r="G56" s="1">
        <v>0.85709999999999997</v>
      </c>
      <c r="H56" s="1">
        <v>208</v>
      </c>
    </row>
    <row r="57" spans="1:8">
      <c r="A57" s="1" t="s">
        <v>89</v>
      </c>
      <c r="B57" s="1">
        <v>50359637</v>
      </c>
      <c r="C57" s="9">
        <v>45020.474999999999</v>
      </c>
      <c r="D57" s="1" t="s">
        <v>156</v>
      </c>
      <c r="E57" s="1" t="s">
        <v>145</v>
      </c>
      <c r="F57" s="9">
        <v>43985.893506944441</v>
      </c>
      <c r="G57" s="1">
        <v>22.857099999999999</v>
      </c>
      <c r="H57" s="1">
        <v>9159</v>
      </c>
    </row>
    <row r="58" spans="1:8">
      <c r="A58" s="1" t="s">
        <v>458</v>
      </c>
      <c r="B58" s="1">
        <v>60571726</v>
      </c>
      <c r="C58" s="9">
        <v>45020.474999999999</v>
      </c>
      <c r="D58" s="1" t="s">
        <v>156</v>
      </c>
      <c r="E58" s="1" t="s">
        <v>145</v>
      </c>
      <c r="F58" s="9">
        <v>44648.941770833335</v>
      </c>
      <c r="G58" s="1">
        <v>0.85709999999999997</v>
      </c>
      <c r="H58" s="1">
        <v>572</v>
      </c>
    </row>
    <row r="59" spans="1:8">
      <c r="A59" s="1" t="s">
        <v>459</v>
      </c>
      <c r="B59" s="1">
        <v>59817728</v>
      </c>
      <c r="C59" s="9">
        <v>45020.475694444445</v>
      </c>
      <c r="D59" s="1" t="s">
        <v>156</v>
      </c>
      <c r="E59" s="1" t="s">
        <v>145</v>
      </c>
      <c r="F59" s="9">
        <v>44567.551053240742</v>
      </c>
      <c r="G59" s="1">
        <v>4.7142999999999997</v>
      </c>
      <c r="H59" s="1">
        <v>848</v>
      </c>
    </row>
    <row r="60" spans="1:8">
      <c r="A60" s="1" t="s">
        <v>460</v>
      </c>
      <c r="B60" s="1">
        <v>59885118</v>
      </c>
      <c r="C60" s="9">
        <v>45020.475694444445</v>
      </c>
      <c r="D60" s="1" t="s">
        <v>156</v>
      </c>
      <c r="E60" s="1" t="s">
        <v>145</v>
      </c>
      <c r="F60" s="9">
        <v>44574.489374999997</v>
      </c>
      <c r="G60" s="1">
        <v>0.57140000000000002</v>
      </c>
      <c r="H60" s="1">
        <v>919</v>
      </c>
    </row>
    <row r="61" spans="1:8">
      <c r="A61" s="1" t="s">
        <v>461</v>
      </c>
      <c r="B61" s="1">
        <v>56845900</v>
      </c>
      <c r="C61" s="9">
        <v>45020.475694444445</v>
      </c>
      <c r="D61" s="1" t="s">
        <v>156</v>
      </c>
      <c r="E61" s="1" t="s">
        <v>145</v>
      </c>
      <c r="F61" s="9">
        <v>44312.75304398148</v>
      </c>
      <c r="G61" s="1">
        <v>0.42859999999999998</v>
      </c>
      <c r="H61" s="1">
        <v>574</v>
      </c>
    </row>
    <row r="62" spans="1:8">
      <c r="A62" s="1" t="s">
        <v>462</v>
      </c>
      <c r="B62" s="1">
        <v>56892871</v>
      </c>
      <c r="C62" s="9">
        <v>45020.476388888892</v>
      </c>
      <c r="D62" s="1" t="s">
        <v>156</v>
      </c>
      <c r="E62" s="1" t="s">
        <v>145</v>
      </c>
      <c r="F62" s="9">
        <v>44318.929837962962</v>
      </c>
      <c r="G62" s="1">
        <v>1.2857000000000001</v>
      </c>
      <c r="H62" s="1">
        <v>888</v>
      </c>
    </row>
    <row r="63" spans="1:8">
      <c r="A63" s="1" t="s">
        <v>463</v>
      </c>
      <c r="B63" s="1">
        <v>23854637</v>
      </c>
      <c r="C63" s="9">
        <v>45023.551388888889</v>
      </c>
      <c r="D63" s="1" t="s">
        <v>156</v>
      </c>
      <c r="E63" s="1" t="s">
        <v>145</v>
      </c>
      <c r="F63" s="9">
        <v>43759.632650462961</v>
      </c>
      <c r="G63" s="1">
        <v>1.5713999999999999</v>
      </c>
      <c r="H63" s="1">
        <v>550</v>
      </c>
    </row>
    <row r="64" spans="1:8">
      <c r="A64" s="1" t="s">
        <v>464</v>
      </c>
      <c r="B64" s="1">
        <v>16443902</v>
      </c>
      <c r="C64" s="9">
        <v>45023.551388888889</v>
      </c>
      <c r="D64" s="1" t="s">
        <v>156</v>
      </c>
      <c r="E64" s="1" t="s">
        <v>145</v>
      </c>
      <c r="F64" s="9">
        <v>41997.213703703703</v>
      </c>
      <c r="G64" s="1">
        <v>2</v>
      </c>
      <c r="H64" s="1">
        <v>5050</v>
      </c>
    </row>
    <row r="65" spans="1:8">
      <c r="A65" s="1" t="s">
        <v>465</v>
      </c>
      <c r="B65" s="1">
        <v>60364733</v>
      </c>
      <c r="C65" s="9">
        <v>45023.552083333336</v>
      </c>
      <c r="D65" s="1" t="s">
        <v>156</v>
      </c>
      <c r="E65" s="1" t="s">
        <v>145</v>
      </c>
      <c r="F65" s="9">
        <v>44643.253611111111</v>
      </c>
      <c r="G65" s="1">
        <v>1.4286000000000001</v>
      </c>
      <c r="H65" s="1">
        <v>145</v>
      </c>
    </row>
    <row r="66" spans="1:8">
      <c r="A66" s="1" t="s">
        <v>466</v>
      </c>
      <c r="B66" s="1">
        <v>62843448</v>
      </c>
      <c r="C66" s="9">
        <v>45023.552083333336</v>
      </c>
      <c r="D66" s="1" t="s">
        <v>156</v>
      </c>
      <c r="E66" s="1" t="s">
        <v>145</v>
      </c>
      <c r="F66" s="9">
        <v>45018.443692129629</v>
      </c>
      <c r="G66" s="1">
        <v>0.28570000000000001</v>
      </c>
      <c r="H66" s="1">
        <v>3</v>
      </c>
    </row>
    <row r="67" spans="1:8">
      <c r="A67" s="1" t="s">
        <v>467</v>
      </c>
      <c r="B67" s="1">
        <v>62851468</v>
      </c>
      <c r="C67" s="9">
        <v>45023.552777777775</v>
      </c>
      <c r="D67" s="1" t="s">
        <v>156</v>
      </c>
      <c r="E67" s="1" t="s">
        <v>145</v>
      </c>
      <c r="F67" s="9">
        <v>45020.657141203701</v>
      </c>
      <c r="G67" s="1">
        <v>0.71430000000000005</v>
      </c>
      <c r="H67" s="1">
        <v>0</v>
      </c>
    </row>
    <row r="68" spans="1:8">
      <c r="A68" s="1" t="s">
        <v>468</v>
      </c>
      <c r="B68" s="1">
        <v>56926624</v>
      </c>
      <c r="C68" s="9">
        <v>45023.552777777775</v>
      </c>
      <c r="D68" s="1" t="s">
        <v>156</v>
      </c>
      <c r="E68" s="1" t="s">
        <v>145</v>
      </c>
      <c r="F68" s="9">
        <v>44322.961041666669</v>
      </c>
      <c r="G68" s="1">
        <v>0.71430000000000005</v>
      </c>
      <c r="H68" s="1">
        <v>142</v>
      </c>
    </row>
    <row r="69" spans="1:8">
      <c r="A69" s="1" t="s">
        <v>469</v>
      </c>
      <c r="B69" s="1">
        <v>22195100</v>
      </c>
      <c r="C69" s="9">
        <v>45023.552777777775</v>
      </c>
      <c r="D69" s="1" t="s">
        <v>156</v>
      </c>
      <c r="E69" s="1" t="s">
        <v>145</v>
      </c>
      <c r="F69" s="9">
        <v>43045.73642361111</v>
      </c>
      <c r="G69" s="1">
        <v>0.85709999999999997</v>
      </c>
      <c r="H69" s="1">
        <v>1061</v>
      </c>
    </row>
    <row r="70" spans="1:8">
      <c r="A70" s="1" t="s">
        <v>470</v>
      </c>
      <c r="B70" s="1">
        <v>59942671</v>
      </c>
      <c r="C70" s="9">
        <v>45023.553472222222</v>
      </c>
      <c r="D70" s="1" t="s">
        <v>156</v>
      </c>
      <c r="E70" s="1" t="s">
        <v>145</v>
      </c>
      <c r="F70" s="9">
        <v>44568.379988425928</v>
      </c>
      <c r="G70" s="1">
        <v>1.7142999999999999</v>
      </c>
      <c r="H70" s="1">
        <v>89</v>
      </c>
    </row>
    <row r="71" spans="1:8">
      <c r="A71" s="1" t="s">
        <v>471</v>
      </c>
      <c r="B71" s="1">
        <v>62844123</v>
      </c>
      <c r="C71" s="9">
        <v>45023.553472222222</v>
      </c>
      <c r="D71" s="1" t="s">
        <v>156</v>
      </c>
      <c r="E71" s="1" t="s">
        <v>145</v>
      </c>
      <c r="F71" s="9">
        <v>45018.550879629627</v>
      </c>
      <c r="G71" s="1">
        <v>0.42859999999999998</v>
      </c>
      <c r="H71" s="1">
        <v>6</v>
      </c>
    </row>
    <row r="72" spans="1:8">
      <c r="A72" s="1" t="s">
        <v>472</v>
      </c>
      <c r="B72" s="1">
        <v>56701416</v>
      </c>
      <c r="C72" s="9">
        <v>45023.554166666669</v>
      </c>
      <c r="D72" s="1" t="s">
        <v>156</v>
      </c>
      <c r="E72" s="1" t="s">
        <v>145</v>
      </c>
      <c r="F72" s="9">
        <v>44298.843055555553</v>
      </c>
      <c r="G72" s="1">
        <v>0.71430000000000005</v>
      </c>
      <c r="H72" s="1">
        <v>231</v>
      </c>
    </row>
    <row r="73" spans="1:8">
      <c r="A73" s="1" t="s">
        <v>473</v>
      </c>
      <c r="B73" s="1">
        <v>62858926</v>
      </c>
      <c r="C73" s="9">
        <v>45023.554166666669</v>
      </c>
      <c r="D73" s="1" t="s">
        <v>156</v>
      </c>
      <c r="E73" s="1" t="s">
        <v>145</v>
      </c>
      <c r="F73" s="9">
        <v>45022.480821759258</v>
      </c>
      <c r="G73" s="1">
        <v>0.57140000000000002</v>
      </c>
      <c r="H73" s="1">
        <v>0</v>
      </c>
    </row>
    <row r="74" spans="1:8">
      <c r="A74" s="1" t="s">
        <v>474</v>
      </c>
      <c r="B74" s="1">
        <v>62403629</v>
      </c>
      <c r="C74" s="9">
        <v>45023.554166666669</v>
      </c>
      <c r="D74" s="1" t="s">
        <v>156</v>
      </c>
      <c r="E74" s="1" t="s">
        <v>145</v>
      </c>
      <c r="F74" s="9">
        <v>44897.674907407411</v>
      </c>
      <c r="G74" s="1">
        <v>0.42859999999999998</v>
      </c>
      <c r="H74" s="1">
        <v>124</v>
      </c>
    </row>
    <row r="75" spans="1:8">
      <c r="A75" s="1" t="s">
        <v>243</v>
      </c>
      <c r="B75" s="1">
        <v>62857403</v>
      </c>
      <c r="C75" s="9">
        <v>45023.554166666669</v>
      </c>
      <c r="D75" s="1" t="s">
        <v>156</v>
      </c>
      <c r="E75" s="1" t="s">
        <v>145</v>
      </c>
      <c r="F75" s="9">
        <v>45021.909872685188</v>
      </c>
      <c r="G75" s="1">
        <v>0.57140000000000002</v>
      </c>
      <c r="H75" s="1">
        <v>0</v>
      </c>
    </row>
    <row r="76" spans="1:8">
      <c r="A76" s="1" t="s">
        <v>475</v>
      </c>
      <c r="B76" s="1">
        <v>62852934</v>
      </c>
      <c r="C76" s="9">
        <v>45023.554861111108</v>
      </c>
      <c r="D76" s="1" t="s">
        <v>156</v>
      </c>
      <c r="E76" s="1" t="s">
        <v>145</v>
      </c>
      <c r="F76" s="9">
        <v>45020.894606481481</v>
      </c>
      <c r="G76" s="1">
        <v>0.28570000000000001</v>
      </c>
      <c r="H76" s="1">
        <v>0</v>
      </c>
    </row>
    <row r="77" spans="1:8">
      <c r="A77" s="1" t="s">
        <v>476</v>
      </c>
      <c r="B77" s="1">
        <v>57842785</v>
      </c>
      <c r="C77" s="9">
        <v>45023.556944444441</v>
      </c>
      <c r="D77" s="1" t="s">
        <v>156</v>
      </c>
      <c r="E77" s="1" t="s">
        <v>145</v>
      </c>
      <c r="F77" s="9">
        <v>44380.974826388891</v>
      </c>
      <c r="G77" s="1">
        <v>0.28570000000000001</v>
      </c>
      <c r="H77" s="1">
        <v>253</v>
      </c>
    </row>
    <row r="78" spans="1:8">
      <c r="A78" s="1" t="s">
        <v>477</v>
      </c>
      <c r="B78" s="1">
        <v>9160268</v>
      </c>
      <c r="C78" s="9">
        <v>45023.556944444441</v>
      </c>
      <c r="D78" s="1" t="s">
        <v>156</v>
      </c>
      <c r="E78" s="1" t="s">
        <v>145</v>
      </c>
      <c r="F78" s="9">
        <v>40397.438310185185</v>
      </c>
      <c r="G78" s="1">
        <v>2</v>
      </c>
      <c r="H78" s="1">
        <v>18691</v>
      </c>
    </row>
    <row r="79" spans="1:8">
      <c r="A79" s="1" t="s">
        <v>478</v>
      </c>
      <c r="B79" s="1">
        <v>23438062</v>
      </c>
      <c r="C79" s="9">
        <v>45023.556944444441</v>
      </c>
      <c r="D79" s="1" t="s">
        <v>156</v>
      </c>
      <c r="E79" s="1" t="s">
        <v>145</v>
      </c>
      <c r="F79" s="9">
        <v>43579.626377314817</v>
      </c>
      <c r="G79" s="1">
        <v>4.1429</v>
      </c>
      <c r="H79" s="1">
        <v>7363</v>
      </c>
    </row>
    <row r="80" spans="1:8">
      <c r="A80" s="1" t="s">
        <v>479</v>
      </c>
      <c r="B80" s="1">
        <v>60437018</v>
      </c>
      <c r="C80" s="9">
        <v>45023.557638888888</v>
      </c>
      <c r="D80" s="1" t="s">
        <v>156</v>
      </c>
      <c r="E80" s="1" t="s">
        <v>145</v>
      </c>
      <c r="F80" s="9">
        <v>44645.232997685183</v>
      </c>
      <c r="G80" s="1">
        <v>1.5713999999999999</v>
      </c>
      <c r="H80" s="1">
        <v>58</v>
      </c>
    </row>
    <row r="81" spans="1:8">
      <c r="A81" s="1" t="s">
        <v>480</v>
      </c>
      <c r="B81" s="1">
        <v>62855273</v>
      </c>
      <c r="C81" s="9">
        <v>45023.557638888888</v>
      </c>
      <c r="D81" s="1" t="s">
        <v>156</v>
      </c>
      <c r="E81" s="1" t="s">
        <v>145</v>
      </c>
      <c r="F81" s="9">
        <v>45021.574976851851</v>
      </c>
      <c r="G81" s="1">
        <v>0.1429</v>
      </c>
      <c r="H81" s="1">
        <v>0</v>
      </c>
    </row>
    <row r="82" spans="1:8">
      <c r="A82" s="1" t="s">
        <v>481</v>
      </c>
      <c r="B82" s="1">
        <v>62845655</v>
      </c>
      <c r="C82" s="9">
        <v>45023.557638888888</v>
      </c>
      <c r="D82" s="1" t="s">
        <v>156</v>
      </c>
      <c r="E82" s="1" t="s">
        <v>145</v>
      </c>
      <c r="F82" s="9">
        <v>45018.908078703702</v>
      </c>
      <c r="G82" s="1">
        <v>0.28570000000000001</v>
      </c>
      <c r="H82" s="1">
        <v>1</v>
      </c>
    </row>
    <row r="83" spans="1:8">
      <c r="A83" s="1" t="s">
        <v>482</v>
      </c>
      <c r="B83" s="1">
        <v>56778186</v>
      </c>
      <c r="C83" s="9">
        <v>45023.558333333334</v>
      </c>
      <c r="D83" s="1" t="s">
        <v>156</v>
      </c>
      <c r="E83" s="1" t="s">
        <v>145</v>
      </c>
      <c r="F83" s="9">
        <v>44305.994398148148</v>
      </c>
      <c r="G83" s="1">
        <v>3.5714000000000001</v>
      </c>
      <c r="H83" s="1">
        <v>1782</v>
      </c>
    </row>
    <row r="84" spans="1:8">
      <c r="A84" s="1" t="s">
        <v>483</v>
      </c>
      <c r="B84" s="1">
        <v>62857722</v>
      </c>
      <c r="C84" s="9">
        <v>45023.558333333334</v>
      </c>
      <c r="D84" s="1" t="s">
        <v>156</v>
      </c>
      <c r="E84" s="1" t="s">
        <v>145</v>
      </c>
      <c r="F84" s="9">
        <v>45021.999780092592</v>
      </c>
      <c r="G84" s="1">
        <v>0.28570000000000001</v>
      </c>
      <c r="H84" s="1">
        <v>0</v>
      </c>
    </row>
    <row r="85" spans="1:8">
      <c r="A85" s="1" t="s">
        <v>484</v>
      </c>
      <c r="B85" s="1">
        <v>62850854</v>
      </c>
      <c r="C85" s="9">
        <v>45023.558333333334</v>
      </c>
      <c r="D85" s="1" t="s">
        <v>156</v>
      </c>
      <c r="E85" s="1" t="s">
        <v>145</v>
      </c>
      <c r="F85" s="9">
        <v>45020.563020833331</v>
      </c>
      <c r="G85" s="1">
        <v>0.28570000000000001</v>
      </c>
      <c r="H85" s="1">
        <v>0</v>
      </c>
    </row>
    <row r="86" spans="1:8">
      <c r="A86" s="1" t="s">
        <v>485</v>
      </c>
      <c r="B86" s="1">
        <v>62841199</v>
      </c>
      <c r="C86" s="9">
        <v>45023.559027777781</v>
      </c>
      <c r="D86" s="1" t="s">
        <v>156</v>
      </c>
      <c r="E86" s="1" t="s">
        <v>145</v>
      </c>
      <c r="F86" s="9">
        <v>45017.55678240741</v>
      </c>
      <c r="G86" s="1">
        <v>0.28570000000000001</v>
      </c>
      <c r="H86" s="1">
        <v>3</v>
      </c>
    </row>
    <row r="87" spans="1:8">
      <c r="A87" s="1" t="s">
        <v>486</v>
      </c>
      <c r="B87" s="1">
        <v>15385826</v>
      </c>
      <c r="C87" s="9">
        <v>45023.559027777781</v>
      </c>
      <c r="D87" s="1" t="s">
        <v>156</v>
      </c>
      <c r="E87" s="1" t="s">
        <v>145</v>
      </c>
      <c r="F87" s="9">
        <v>41864.574849537035</v>
      </c>
      <c r="G87" s="1">
        <v>1</v>
      </c>
      <c r="H87" s="1">
        <v>1731</v>
      </c>
    </row>
    <row r="88" spans="1:8">
      <c r="A88" s="1" t="s">
        <v>487</v>
      </c>
      <c r="B88" s="1">
        <v>61118161</v>
      </c>
      <c r="C88" s="9">
        <v>45023.559027777781</v>
      </c>
      <c r="D88" s="1" t="s">
        <v>156</v>
      </c>
      <c r="E88" s="1" t="s">
        <v>145</v>
      </c>
      <c r="F88" s="9">
        <v>44700.697638888887</v>
      </c>
      <c r="G88" s="1">
        <v>0.42859999999999998</v>
      </c>
      <c r="H88" s="1">
        <v>121</v>
      </c>
    </row>
    <row r="89" spans="1:8">
      <c r="A89" s="1" t="s">
        <v>488</v>
      </c>
      <c r="B89" s="1">
        <v>61330616</v>
      </c>
      <c r="C89" s="9">
        <v>45023.559027777781</v>
      </c>
      <c r="D89" s="1" t="s">
        <v>156</v>
      </c>
      <c r="E89" s="1" t="s">
        <v>145</v>
      </c>
      <c r="F89" s="9">
        <v>44718.416863425926</v>
      </c>
      <c r="G89" s="1">
        <v>0.57140000000000002</v>
      </c>
      <c r="H89" s="1">
        <v>73</v>
      </c>
    </row>
    <row r="90" spans="1:8">
      <c r="A90" s="1" t="s">
        <v>489</v>
      </c>
      <c r="B90" s="1">
        <v>53799794</v>
      </c>
      <c r="C90" s="9">
        <v>45023.55972222222</v>
      </c>
      <c r="D90" s="1" t="s">
        <v>156</v>
      </c>
      <c r="E90" s="1" t="s">
        <v>145</v>
      </c>
      <c r="F90" s="9">
        <v>44094.996030092596</v>
      </c>
      <c r="G90" s="1">
        <v>0.85709999999999997</v>
      </c>
      <c r="H90" s="1">
        <v>567</v>
      </c>
    </row>
    <row r="91" spans="1:8">
      <c r="A91" s="1" t="s">
        <v>490</v>
      </c>
      <c r="B91" s="1">
        <v>56964840</v>
      </c>
      <c r="C91" s="9">
        <v>45023.55972222222</v>
      </c>
      <c r="D91" s="1" t="s">
        <v>156</v>
      </c>
      <c r="E91" s="1" t="s">
        <v>145</v>
      </c>
      <c r="F91" s="9">
        <v>44327.339768518519</v>
      </c>
      <c r="G91" s="1">
        <v>0.28570000000000001</v>
      </c>
      <c r="H91" s="1">
        <v>391</v>
      </c>
    </row>
    <row r="92" spans="1:8">
      <c r="A92" s="1" t="s">
        <v>491</v>
      </c>
      <c r="B92" s="1">
        <v>944888</v>
      </c>
      <c r="C92" s="9">
        <v>45025.931944444441</v>
      </c>
      <c r="D92" s="1" t="s">
        <v>138</v>
      </c>
      <c r="E92" s="1" t="s">
        <v>145</v>
      </c>
      <c r="F92" s="9">
        <v>39112.769965277781</v>
      </c>
      <c r="G92" s="1">
        <v>39.428600000000003</v>
      </c>
      <c r="H92" s="1">
        <v>101994</v>
      </c>
    </row>
    <row r="93" spans="1:8">
      <c r="A93" s="1" t="s">
        <v>492</v>
      </c>
      <c r="B93" s="1">
        <v>5611804</v>
      </c>
      <c r="C93" s="9">
        <v>45022.618750000001</v>
      </c>
      <c r="D93" s="1" t="s">
        <v>298</v>
      </c>
      <c r="E93" s="1" t="s">
        <v>309</v>
      </c>
      <c r="F93" s="9">
        <v>38896.526412037034</v>
      </c>
      <c r="G93" s="1">
        <v>5</v>
      </c>
      <c r="H93" s="1">
        <v>13937</v>
      </c>
    </row>
    <row r="94" spans="1:8">
      <c r="A94" s="1" t="s">
        <v>324</v>
      </c>
      <c r="B94" s="1">
        <v>62848601</v>
      </c>
      <c r="C94" s="9">
        <v>45020.837500000001</v>
      </c>
      <c r="D94" s="1" t="s">
        <v>174</v>
      </c>
      <c r="E94" s="1" t="s">
        <v>908</v>
      </c>
      <c r="F94" s="9">
        <v>45019.782812500001</v>
      </c>
      <c r="G94" s="1">
        <v>1.8571</v>
      </c>
      <c r="H94" s="1">
        <v>0</v>
      </c>
    </row>
    <row r="95" spans="1:8">
      <c r="A95" s="1" t="s">
        <v>493</v>
      </c>
      <c r="B95" s="1">
        <v>60283037</v>
      </c>
      <c r="C95" s="9">
        <v>45020.849305555559</v>
      </c>
      <c r="D95" s="1" t="s">
        <v>148</v>
      </c>
      <c r="E95" s="1" t="s">
        <v>908</v>
      </c>
      <c r="F95" s="9">
        <v>44634.799699074072</v>
      </c>
      <c r="G95" s="1">
        <v>0.57140000000000002</v>
      </c>
      <c r="H95" s="1">
        <v>394</v>
      </c>
    </row>
    <row r="96" spans="1:8">
      <c r="A96" s="1" t="s">
        <v>494</v>
      </c>
      <c r="B96" s="1">
        <v>23367013</v>
      </c>
      <c r="C96" s="9">
        <v>45020.854166666664</v>
      </c>
      <c r="D96" s="1" t="s">
        <v>148</v>
      </c>
      <c r="E96" s="1" t="s">
        <v>908</v>
      </c>
      <c r="F96" s="9">
        <v>43546.253379629627</v>
      </c>
      <c r="G96" s="1">
        <v>43.857100000000003</v>
      </c>
      <c r="H96" s="1">
        <v>166261</v>
      </c>
    </row>
    <row r="97" spans="1:8">
      <c r="A97" s="1" t="s">
        <v>37</v>
      </c>
      <c r="B97" s="1">
        <v>20475641</v>
      </c>
      <c r="C97" s="9">
        <v>45023.654166666667</v>
      </c>
      <c r="D97" s="1" t="s">
        <v>270</v>
      </c>
      <c r="E97" s="1" t="s">
        <v>157</v>
      </c>
      <c r="F97" s="9">
        <v>42804.585879629631</v>
      </c>
      <c r="G97" s="1">
        <v>4715.4286000000002</v>
      </c>
      <c r="H97" s="1">
        <v>404721</v>
      </c>
    </row>
    <row r="98" spans="1:8">
      <c r="A98" s="1" t="s">
        <v>495</v>
      </c>
      <c r="B98" s="1">
        <v>6194279</v>
      </c>
      <c r="C98" s="9">
        <v>45020.772916666669</v>
      </c>
      <c r="D98" s="1" t="s">
        <v>158</v>
      </c>
      <c r="E98" s="1" t="s">
        <v>306</v>
      </c>
      <c r="F98" s="9">
        <v>39291.80809027778</v>
      </c>
      <c r="G98" s="1">
        <v>9.2857000000000003</v>
      </c>
      <c r="H98" s="1">
        <v>27914</v>
      </c>
    </row>
    <row r="99" spans="1:8">
      <c r="A99" s="1" t="s">
        <v>496</v>
      </c>
      <c r="B99" s="1">
        <v>1785152</v>
      </c>
      <c r="C99" s="9">
        <v>45019.256249999999</v>
      </c>
      <c r="D99" s="1" t="s">
        <v>224</v>
      </c>
      <c r="E99" s="1" t="s">
        <v>157</v>
      </c>
      <c r="F99" s="9">
        <v>40960.453634259262</v>
      </c>
      <c r="G99" s="1">
        <v>2</v>
      </c>
      <c r="H99" s="1">
        <v>7429</v>
      </c>
    </row>
    <row r="100" spans="1:8">
      <c r="A100" s="1" t="s">
        <v>497</v>
      </c>
      <c r="B100" s="1">
        <v>23805039</v>
      </c>
      <c r="C100" s="9">
        <v>45019.260416666664</v>
      </c>
      <c r="D100" s="1" t="s">
        <v>250</v>
      </c>
      <c r="E100" s="1" t="s">
        <v>157</v>
      </c>
      <c r="F100" s="9">
        <v>43754.81287037037</v>
      </c>
      <c r="G100" s="1">
        <v>3.8571</v>
      </c>
      <c r="H100" s="1">
        <v>541</v>
      </c>
    </row>
    <row r="101" spans="1:8">
      <c r="A101" s="1" t="s">
        <v>219</v>
      </c>
      <c r="B101" s="1">
        <v>361609</v>
      </c>
      <c r="C101" s="9">
        <v>45020.021527777775</v>
      </c>
      <c r="D101" s="1" t="s">
        <v>270</v>
      </c>
      <c r="E101" s="1" t="s">
        <v>157</v>
      </c>
      <c r="F101" s="9">
        <v>38828.786423611113</v>
      </c>
      <c r="G101" s="1">
        <v>943.28570000000002</v>
      </c>
      <c r="H101" s="1">
        <v>224652</v>
      </c>
    </row>
    <row r="102" spans="1:8">
      <c r="A102" s="1" t="s">
        <v>498</v>
      </c>
      <c r="B102" s="1">
        <v>3029263</v>
      </c>
      <c r="C102" s="9">
        <v>45020.854861111111</v>
      </c>
      <c r="D102" s="1" t="s">
        <v>272</v>
      </c>
      <c r="E102" s="1" t="s">
        <v>157</v>
      </c>
      <c r="F102" s="9">
        <v>38855.579479166663</v>
      </c>
      <c r="G102" s="1">
        <v>23.142900000000001</v>
      </c>
      <c r="H102" s="1">
        <v>68165</v>
      </c>
    </row>
    <row r="103" spans="1:8">
      <c r="A103" s="1" t="s">
        <v>499</v>
      </c>
      <c r="B103" s="1">
        <v>7637298</v>
      </c>
      <c r="C103" s="9">
        <v>45020.856944444444</v>
      </c>
      <c r="D103" s="1" t="s">
        <v>224</v>
      </c>
      <c r="E103" s="1" t="s">
        <v>157</v>
      </c>
      <c r="F103" s="9">
        <v>39767.3747337963</v>
      </c>
      <c r="G103" s="1">
        <v>2.1429</v>
      </c>
      <c r="H103" s="1">
        <v>9903</v>
      </c>
    </row>
    <row r="104" spans="1:8">
      <c r="A104" s="1" t="s">
        <v>500</v>
      </c>
      <c r="B104" s="1">
        <v>24137862</v>
      </c>
      <c r="C104" s="9">
        <v>45020.964583333334</v>
      </c>
      <c r="D104" s="1" t="s">
        <v>250</v>
      </c>
      <c r="E104" s="1" t="s">
        <v>157</v>
      </c>
      <c r="F104" s="9">
        <v>43781.898113425923</v>
      </c>
      <c r="G104" s="1">
        <v>2.5714000000000001</v>
      </c>
      <c r="H104" s="1">
        <v>987</v>
      </c>
    </row>
    <row r="105" spans="1:8">
      <c r="A105" s="1" t="s">
        <v>501</v>
      </c>
      <c r="B105" s="1">
        <v>7042907</v>
      </c>
      <c r="C105" s="9">
        <v>45021.351388888892</v>
      </c>
      <c r="D105" s="1" t="s">
        <v>251</v>
      </c>
      <c r="E105" s="1" t="s">
        <v>157</v>
      </c>
      <c r="F105" s="9">
        <v>38929.834548611114</v>
      </c>
      <c r="G105" s="1">
        <v>3</v>
      </c>
      <c r="H105" s="1">
        <v>14994</v>
      </c>
    </row>
    <row r="106" spans="1:8">
      <c r="A106" s="1" t="s">
        <v>227</v>
      </c>
      <c r="B106" s="1">
        <v>3187946</v>
      </c>
      <c r="C106" s="9">
        <v>45021.363194444442</v>
      </c>
      <c r="D106" s="1" t="s">
        <v>502</v>
      </c>
      <c r="E106" s="1" t="s">
        <v>157</v>
      </c>
      <c r="F106" s="9">
        <v>38857.541134259256</v>
      </c>
      <c r="G106" s="1">
        <v>299.57139999999998</v>
      </c>
      <c r="H106" s="1">
        <v>58924</v>
      </c>
    </row>
    <row r="107" spans="1:8">
      <c r="A107" s="1" t="s">
        <v>503</v>
      </c>
      <c r="B107" s="1">
        <v>9483221</v>
      </c>
      <c r="C107" s="9">
        <v>45021.479861111111</v>
      </c>
      <c r="D107" s="1" t="s">
        <v>310</v>
      </c>
      <c r="E107" s="1" t="s">
        <v>157</v>
      </c>
      <c r="F107" s="9">
        <v>39412.947280092594</v>
      </c>
      <c r="G107" s="1">
        <v>17.142900000000001</v>
      </c>
      <c r="H107" s="1">
        <v>40299</v>
      </c>
    </row>
    <row r="108" spans="1:8">
      <c r="A108" s="1" t="s">
        <v>504</v>
      </c>
      <c r="B108" s="1">
        <v>3472500</v>
      </c>
      <c r="C108" s="9">
        <v>45021.481249999997</v>
      </c>
      <c r="D108" s="1" t="s">
        <v>310</v>
      </c>
      <c r="E108" s="1" t="s">
        <v>157</v>
      </c>
      <c r="F108" s="9">
        <v>38861.726967592593</v>
      </c>
      <c r="G108" s="1">
        <v>7.8571</v>
      </c>
      <c r="H108" s="1">
        <v>39053</v>
      </c>
    </row>
    <row r="109" spans="1:8">
      <c r="A109" s="1" t="s">
        <v>505</v>
      </c>
      <c r="B109" s="1">
        <v>3692717</v>
      </c>
      <c r="C109" s="9">
        <v>45021.490972222222</v>
      </c>
      <c r="D109" s="1" t="s">
        <v>224</v>
      </c>
      <c r="E109" s="1" t="s">
        <v>157</v>
      </c>
      <c r="F109" s="9">
        <v>41401.530972222223</v>
      </c>
      <c r="G109" s="1">
        <v>1</v>
      </c>
      <c r="H109" s="1">
        <v>4309</v>
      </c>
    </row>
    <row r="110" spans="1:8">
      <c r="A110" s="1" t="s">
        <v>506</v>
      </c>
      <c r="B110" s="1">
        <v>3695021</v>
      </c>
      <c r="C110" s="9">
        <v>45021.491666666669</v>
      </c>
      <c r="D110" s="1" t="s">
        <v>224</v>
      </c>
      <c r="E110" s="1" t="s">
        <v>157</v>
      </c>
      <c r="F110" s="9">
        <v>41401.551608796297</v>
      </c>
      <c r="G110" s="1">
        <v>4</v>
      </c>
      <c r="H110" s="1">
        <v>8281</v>
      </c>
    </row>
    <row r="111" spans="1:8">
      <c r="A111" s="1" t="s">
        <v>507</v>
      </c>
      <c r="B111" s="1">
        <v>9583313</v>
      </c>
      <c r="C111" s="9">
        <v>45021.50277777778</v>
      </c>
      <c r="D111" s="1" t="s">
        <v>198</v>
      </c>
      <c r="E111" s="1" t="s">
        <v>157</v>
      </c>
      <c r="F111" s="9">
        <v>40044.518680555557</v>
      </c>
      <c r="G111" s="1">
        <v>2.8571</v>
      </c>
      <c r="H111" s="1">
        <v>5107</v>
      </c>
    </row>
    <row r="112" spans="1:8">
      <c r="A112" s="1" t="s">
        <v>508</v>
      </c>
      <c r="B112" s="1">
        <v>4691078</v>
      </c>
      <c r="C112" s="9">
        <v>45021.504166666666</v>
      </c>
      <c r="D112" s="1" t="s">
        <v>198</v>
      </c>
      <c r="E112" s="1" t="s">
        <v>157</v>
      </c>
      <c r="F112" s="9">
        <v>40976.832083333335</v>
      </c>
      <c r="G112" s="1">
        <v>2.2856999999999998</v>
      </c>
      <c r="H112" s="1">
        <v>12812</v>
      </c>
    </row>
    <row r="113" spans="1:8">
      <c r="A113" s="1" t="s">
        <v>509</v>
      </c>
      <c r="B113" s="1">
        <v>9647715</v>
      </c>
      <c r="C113" s="9">
        <v>45021.504861111112</v>
      </c>
      <c r="D113" s="1" t="s">
        <v>198</v>
      </c>
      <c r="E113" s="1" t="s">
        <v>157</v>
      </c>
      <c r="F113" s="9">
        <v>40850.741550925923</v>
      </c>
      <c r="G113" s="1">
        <v>10.142899999999999</v>
      </c>
      <c r="H113" s="1">
        <v>19621</v>
      </c>
    </row>
    <row r="114" spans="1:8">
      <c r="A114" s="1" t="s">
        <v>226</v>
      </c>
      <c r="B114" s="1">
        <v>5116429</v>
      </c>
      <c r="C114" s="9">
        <v>45021.515277777777</v>
      </c>
      <c r="D114" s="1" t="s">
        <v>502</v>
      </c>
      <c r="E114" s="1" t="s">
        <v>157</v>
      </c>
      <c r="F114" s="9">
        <v>38883.967974537038</v>
      </c>
      <c r="G114" s="1">
        <v>306.8571</v>
      </c>
      <c r="H114" s="1">
        <v>124757</v>
      </c>
    </row>
    <row r="115" spans="1:8">
      <c r="A115" s="1" t="s">
        <v>510</v>
      </c>
      <c r="B115" s="1">
        <v>4637058</v>
      </c>
      <c r="C115" s="9">
        <v>45021.518750000003</v>
      </c>
      <c r="D115" s="1" t="s">
        <v>511</v>
      </c>
      <c r="E115" s="1" t="s">
        <v>157</v>
      </c>
      <c r="F115" s="9">
        <v>39234.495266203703</v>
      </c>
      <c r="G115" s="1">
        <v>62.714300000000001</v>
      </c>
      <c r="H115" s="1">
        <v>232185</v>
      </c>
    </row>
    <row r="116" spans="1:8">
      <c r="A116" s="1" t="s">
        <v>85</v>
      </c>
      <c r="B116" s="1">
        <v>2665386</v>
      </c>
      <c r="C116" s="9">
        <v>45021.532638888886</v>
      </c>
      <c r="D116" s="1" t="s">
        <v>244</v>
      </c>
      <c r="E116" s="1" t="s">
        <v>157</v>
      </c>
      <c r="F116" s="9">
        <v>38850.845671296294</v>
      </c>
      <c r="G116" s="1">
        <v>337.57139999999998</v>
      </c>
      <c r="H116" s="1">
        <v>91618</v>
      </c>
    </row>
    <row r="117" spans="1:8">
      <c r="A117" s="1" t="s">
        <v>512</v>
      </c>
      <c r="B117" s="1">
        <v>3694102</v>
      </c>
      <c r="C117" s="9">
        <v>45021.543749999997</v>
      </c>
      <c r="D117" s="1" t="s">
        <v>224</v>
      </c>
      <c r="E117" s="1" t="s">
        <v>157</v>
      </c>
      <c r="F117" s="9">
        <v>41401.544930555552</v>
      </c>
      <c r="G117" s="1">
        <v>1.2857000000000001</v>
      </c>
      <c r="H117" s="1">
        <v>3127</v>
      </c>
    </row>
    <row r="118" spans="1:8">
      <c r="A118" s="1" t="s">
        <v>513</v>
      </c>
      <c r="B118" s="1">
        <v>8162501</v>
      </c>
      <c r="C118" s="9">
        <v>45021.548611111109</v>
      </c>
      <c r="D118" s="1" t="s">
        <v>198</v>
      </c>
      <c r="E118" s="1" t="s">
        <v>157</v>
      </c>
      <c r="F118" s="9">
        <v>40384.831319444442</v>
      </c>
      <c r="G118" s="1">
        <v>4.2857000000000003</v>
      </c>
      <c r="H118" s="1">
        <v>6921</v>
      </c>
    </row>
    <row r="119" spans="1:8">
      <c r="A119" s="1" t="s">
        <v>402</v>
      </c>
      <c r="B119" s="1">
        <v>5957520</v>
      </c>
      <c r="C119" s="9">
        <v>45021.620833333334</v>
      </c>
      <c r="D119" s="1" t="s">
        <v>177</v>
      </c>
      <c r="E119" s="1" t="s">
        <v>157</v>
      </c>
      <c r="F119" s="9">
        <v>38902.482175925928</v>
      </c>
      <c r="G119" s="1">
        <v>110.1429</v>
      </c>
      <c r="H119" s="1">
        <v>38338</v>
      </c>
    </row>
    <row r="120" spans="1:8">
      <c r="A120" s="1" t="s">
        <v>101</v>
      </c>
      <c r="B120" s="1">
        <v>7084204</v>
      </c>
      <c r="C120" s="9">
        <v>45021.647222222222</v>
      </c>
      <c r="D120" s="1" t="s">
        <v>244</v>
      </c>
      <c r="E120" s="1" t="s">
        <v>157</v>
      </c>
      <c r="F120" s="9">
        <v>39986.447731481479</v>
      </c>
      <c r="G120" s="1">
        <v>250.8571</v>
      </c>
      <c r="H120" s="1">
        <v>85901</v>
      </c>
    </row>
    <row r="121" spans="1:8">
      <c r="A121" s="1" t="s">
        <v>514</v>
      </c>
      <c r="B121" s="1">
        <v>4808461</v>
      </c>
      <c r="C121" s="9">
        <v>45023.479166666664</v>
      </c>
      <c r="D121" s="1" t="s">
        <v>310</v>
      </c>
      <c r="E121" s="1" t="s">
        <v>157</v>
      </c>
      <c r="F121" s="9">
        <v>39240.830891203703</v>
      </c>
      <c r="G121" s="1">
        <v>11.2857</v>
      </c>
      <c r="H121" s="1">
        <v>60145</v>
      </c>
    </row>
    <row r="122" spans="1:8">
      <c r="A122" s="1" t="s">
        <v>39</v>
      </c>
      <c r="B122" s="1">
        <v>129609</v>
      </c>
      <c r="C122" s="9">
        <v>45023.655555555553</v>
      </c>
      <c r="D122" s="1" t="s">
        <v>270</v>
      </c>
      <c r="E122" s="1" t="s">
        <v>157</v>
      </c>
      <c r="F122" s="9">
        <v>38827.761597222219</v>
      </c>
      <c r="G122" s="1">
        <v>2686.8571000000002</v>
      </c>
      <c r="H122" s="1">
        <v>730894</v>
      </c>
    </row>
    <row r="123" spans="1:8">
      <c r="A123" s="1" t="s">
        <v>236</v>
      </c>
      <c r="B123" s="1">
        <v>2384416</v>
      </c>
      <c r="C123" s="9">
        <v>45023.65625</v>
      </c>
      <c r="D123" s="1" t="s">
        <v>299</v>
      </c>
      <c r="E123" s="1" t="s">
        <v>157</v>
      </c>
      <c r="F123" s="9">
        <v>38847.584097222221</v>
      </c>
      <c r="G123" s="1">
        <v>903.71429999999998</v>
      </c>
      <c r="H123" s="1">
        <v>161157</v>
      </c>
    </row>
    <row r="124" spans="1:8">
      <c r="A124" s="1" t="s">
        <v>38</v>
      </c>
      <c r="B124" s="1">
        <v>739981</v>
      </c>
      <c r="C124" s="9">
        <v>45023.65625</v>
      </c>
      <c r="D124" s="1" t="s">
        <v>270</v>
      </c>
      <c r="E124" s="1" t="s">
        <v>157</v>
      </c>
      <c r="F124" s="9">
        <v>38830.805671296293</v>
      </c>
      <c r="G124" s="1">
        <v>2987.5713999999998</v>
      </c>
      <c r="H124" s="1">
        <v>753294</v>
      </c>
    </row>
    <row r="125" spans="1:8">
      <c r="A125" s="1" t="s">
        <v>34</v>
      </c>
      <c r="B125" s="1">
        <v>293174</v>
      </c>
      <c r="C125" s="9">
        <v>45023.65625</v>
      </c>
      <c r="D125" s="1" t="s">
        <v>270</v>
      </c>
      <c r="E125" s="1" t="s">
        <v>157</v>
      </c>
      <c r="F125" s="9">
        <v>38828.546030092592</v>
      </c>
      <c r="G125" s="1">
        <v>3224.2856999999999</v>
      </c>
      <c r="H125" s="1">
        <v>878059</v>
      </c>
    </row>
    <row r="126" spans="1:8">
      <c r="A126" s="1" t="s">
        <v>26</v>
      </c>
      <c r="B126" s="1">
        <v>526353</v>
      </c>
      <c r="C126" s="9">
        <v>45023.656944444447</v>
      </c>
      <c r="D126" s="1" t="s">
        <v>270</v>
      </c>
      <c r="E126" s="1" t="s">
        <v>157</v>
      </c>
      <c r="F126" s="9">
        <v>38829.737673611111</v>
      </c>
      <c r="G126" s="1">
        <v>5039.1428999999998</v>
      </c>
      <c r="H126" s="1">
        <v>1024574</v>
      </c>
    </row>
    <row r="127" spans="1:8">
      <c r="A127" s="1" t="s">
        <v>28</v>
      </c>
      <c r="B127" s="1">
        <v>19428913</v>
      </c>
      <c r="C127" s="9">
        <v>45023.656944444447</v>
      </c>
      <c r="D127" s="1" t="s">
        <v>270</v>
      </c>
      <c r="E127" s="1" t="s">
        <v>157</v>
      </c>
      <c r="F127" s="9">
        <v>42432.397164351853</v>
      </c>
      <c r="G127" s="1">
        <v>4073.8571000000002</v>
      </c>
      <c r="H127" s="1">
        <v>399077</v>
      </c>
    </row>
    <row r="128" spans="1:8">
      <c r="A128" s="1" t="s">
        <v>20</v>
      </c>
      <c r="B128" s="1">
        <v>533000</v>
      </c>
      <c r="C128" s="9">
        <v>45023.657638888886</v>
      </c>
      <c r="D128" s="1" t="s">
        <v>270</v>
      </c>
      <c r="E128" s="1" t="s">
        <v>157</v>
      </c>
      <c r="F128" s="9">
        <v>38829.761319444442</v>
      </c>
      <c r="G128" s="1">
        <v>5209.8571000000002</v>
      </c>
      <c r="H128" s="1">
        <v>996918</v>
      </c>
    </row>
    <row r="129" spans="1:8">
      <c r="A129" s="1" t="s">
        <v>24</v>
      </c>
      <c r="B129" s="1">
        <v>163178</v>
      </c>
      <c r="C129" s="9">
        <v>45023.657638888886</v>
      </c>
      <c r="D129" s="1" t="s">
        <v>270</v>
      </c>
      <c r="E129" s="1" t="s">
        <v>157</v>
      </c>
      <c r="F129" s="9">
        <v>38827.859409722223</v>
      </c>
      <c r="G129" s="1">
        <v>4104.2857000000004</v>
      </c>
      <c r="H129" s="1">
        <v>794322</v>
      </c>
    </row>
    <row r="130" spans="1:8">
      <c r="A130" s="1" t="s">
        <v>42</v>
      </c>
      <c r="B130" s="1">
        <v>153775</v>
      </c>
      <c r="C130" s="9">
        <v>45023.657638888886</v>
      </c>
      <c r="D130" s="1" t="s">
        <v>306</v>
      </c>
      <c r="E130" s="1" t="s">
        <v>157</v>
      </c>
      <c r="F130" s="9">
        <v>38827.843587962961</v>
      </c>
      <c r="G130" s="1">
        <v>4217</v>
      </c>
      <c r="H130" s="1">
        <v>1091216</v>
      </c>
    </row>
    <row r="131" spans="1:8">
      <c r="A131" s="1" t="s">
        <v>515</v>
      </c>
      <c r="B131" s="1">
        <v>15924261</v>
      </c>
      <c r="C131" s="9">
        <v>45023.738194444442</v>
      </c>
      <c r="D131" s="1" t="s">
        <v>224</v>
      </c>
      <c r="E131" s="1" t="s">
        <v>157</v>
      </c>
      <c r="F131" s="9">
        <v>41934.700729166667</v>
      </c>
      <c r="G131" s="1">
        <v>1.4286000000000001</v>
      </c>
      <c r="H131" s="1">
        <v>5164</v>
      </c>
    </row>
    <row r="132" spans="1:8">
      <c r="A132" s="1" t="s">
        <v>516</v>
      </c>
      <c r="B132" s="1">
        <v>3837716</v>
      </c>
      <c r="C132" s="9">
        <v>45023.902777777781</v>
      </c>
      <c r="D132" s="1" t="s">
        <v>224</v>
      </c>
      <c r="E132" s="1" t="s">
        <v>157</v>
      </c>
      <c r="F132" s="9">
        <v>41403.394884259258</v>
      </c>
      <c r="G132" s="1">
        <v>0.85709999999999997</v>
      </c>
      <c r="H132" s="1">
        <v>5999</v>
      </c>
    </row>
    <row r="133" spans="1:8">
      <c r="A133" s="1" t="s">
        <v>201</v>
      </c>
      <c r="B133" s="1">
        <v>1431956</v>
      </c>
      <c r="C133" s="9">
        <v>45023.925694444442</v>
      </c>
      <c r="D133" s="1" t="s">
        <v>517</v>
      </c>
      <c r="E133" s="1" t="s">
        <v>157</v>
      </c>
      <c r="F133" s="9">
        <v>38836.846759259257</v>
      </c>
      <c r="G133" s="1">
        <v>341.42860000000002</v>
      </c>
      <c r="H133" s="1">
        <v>118392</v>
      </c>
    </row>
    <row r="134" spans="1:8">
      <c r="A134" s="1" t="s">
        <v>105</v>
      </c>
      <c r="B134" s="1">
        <v>2688303</v>
      </c>
      <c r="C134" s="9">
        <v>45023.958333333336</v>
      </c>
      <c r="D134" s="1" t="s">
        <v>244</v>
      </c>
      <c r="E134" s="1" t="s">
        <v>157</v>
      </c>
      <c r="F134" s="9">
        <v>38851.426261574074</v>
      </c>
      <c r="G134" s="1">
        <v>206</v>
      </c>
      <c r="H134" s="1">
        <v>80688</v>
      </c>
    </row>
    <row r="135" spans="1:8">
      <c r="A135" s="1" t="s">
        <v>220</v>
      </c>
      <c r="B135" s="1">
        <v>227736</v>
      </c>
      <c r="C135" s="9">
        <v>45023.972916666666</v>
      </c>
      <c r="D135" s="1" t="s">
        <v>244</v>
      </c>
      <c r="E135" s="1" t="s">
        <v>157</v>
      </c>
      <c r="F135" s="9">
        <v>38828.107106481482</v>
      </c>
      <c r="G135" s="1">
        <v>398.28570000000002</v>
      </c>
      <c r="H135" s="1">
        <v>103330</v>
      </c>
    </row>
    <row r="136" spans="1:8">
      <c r="A136" s="1" t="s">
        <v>518</v>
      </c>
      <c r="B136" s="1">
        <v>24137240</v>
      </c>
      <c r="C136" s="9">
        <v>45024.296527777777</v>
      </c>
      <c r="D136" s="1" t="s">
        <v>198</v>
      </c>
      <c r="E136" s="1" t="s">
        <v>157</v>
      </c>
      <c r="F136" s="9">
        <v>43781.718807870369</v>
      </c>
      <c r="G136" s="1">
        <v>0.85709999999999997</v>
      </c>
      <c r="H136" s="1">
        <v>1043</v>
      </c>
    </row>
    <row r="137" spans="1:8">
      <c r="A137" s="1" t="s">
        <v>519</v>
      </c>
      <c r="B137" s="1">
        <v>23805036</v>
      </c>
      <c r="C137" s="9">
        <v>45024.297222222223</v>
      </c>
      <c r="D137" s="1" t="s">
        <v>198</v>
      </c>
      <c r="E137" s="1" t="s">
        <v>157</v>
      </c>
      <c r="F137" s="9">
        <v>43754.775891203702</v>
      </c>
      <c r="G137" s="1">
        <v>4.7142999999999997</v>
      </c>
      <c r="H137" s="1">
        <v>2982</v>
      </c>
    </row>
    <row r="138" spans="1:8">
      <c r="A138" s="1" t="s">
        <v>520</v>
      </c>
      <c r="B138" s="1">
        <v>3840582</v>
      </c>
      <c r="C138" s="9">
        <v>45024.302083333336</v>
      </c>
      <c r="D138" s="1" t="s">
        <v>224</v>
      </c>
      <c r="E138" s="1" t="s">
        <v>157</v>
      </c>
      <c r="F138" s="9">
        <v>41403.421249999999</v>
      </c>
      <c r="G138" s="1">
        <v>2</v>
      </c>
      <c r="H138" s="1">
        <v>3804</v>
      </c>
    </row>
    <row r="139" spans="1:8">
      <c r="A139" s="1" t="s">
        <v>521</v>
      </c>
      <c r="B139" s="1">
        <v>61964779</v>
      </c>
      <c r="C139" s="9">
        <v>45024.303472222222</v>
      </c>
      <c r="D139" s="1" t="s">
        <v>250</v>
      </c>
      <c r="E139" s="1" t="s">
        <v>157</v>
      </c>
      <c r="F139" s="9">
        <v>44811.855486111112</v>
      </c>
      <c r="G139" s="1">
        <v>3.4285999999999999</v>
      </c>
      <c r="H139" s="1">
        <v>209</v>
      </c>
    </row>
    <row r="140" spans="1:8">
      <c r="A140" s="1" t="s">
        <v>522</v>
      </c>
      <c r="B140" s="1">
        <v>3766389</v>
      </c>
      <c r="C140" s="9">
        <v>45024.313194444447</v>
      </c>
      <c r="D140" s="1" t="s">
        <v>224</v>
      </c>
      <c r="E140" s="1" t="s">
        <v>157</v>
      </c>
      <c r="F140" s="9">
        <v>41402.498506944445</v>
      </c>
      <c r="G140" s="1">
        <v>0.71430000000000005</v>
      </c>
      <c r="H140" s="1">
        <v>3658</v>
      </c>
    </row>
    <row r="141" spans="1:8">
      <c r="A141" s="1" t="s">
        <v>43</v>
      </c>
      <c r="B141" s="1">
        <v>566392</v>
      </c>
      <c r="C141" s="9">
        <v>45024.323611111111</v>
      </c>
      <c r="D141" s="1" t="s">
        <v>523</v>
      </c>
      <c r="E141" s="1" t="s">
        <v>157</v>
      </c>
      <c r="F141" s="9">
        <v>38829.873206018521</v>
      </c>
      <c r="G141" s="1">
        <v>1683.7143000000001</v>
      </c>
      <c r="H141" s="1">
        <v>341023</v>
      </c>
    </row>
    <row r="142" spans="1:8">
      <c r="A142" s="1" t="s">
        <v>71</v>
      </c>
      <c r="B142" s="1">
        <v>2506844</v>
      </c>
      <c r="C142" s="9">
        <v>45024.32916666667</v>
      </c>
      <c r="D142" s="1" t="s">
        <v>273</v>
      </c>
      <c r="E142" s="1" t="s">
        <v>157</v>
      </c>
      <c r="F142" s="9">
        <v>38849.325381944444</v>
      </c>
      <c r="G142" s="1">
        <v>1053</v>
      </c>
      <c r="H142" s="1">
        <v>193495</v>
      </c>
    </row>
    <row r="143" spans="1:8">
      <c r="A143" s="1" t="s">
        <v>524</v>
      </c>
      <c r="B143" s="1">
        <v>9304699</v>
      </c>
      <c r="C143" s="9">
        <v>45024.428472222222</v>
      </c>
      <c r="D143" s="1" t="s">
        <v>224</v>
      </c>
      <c r="E143" s="1" t="s">
        <v>157</v>
      </c>
      <c r="F143" s="9">
        <v>39405.538414351853</v>
      </c>
      <c r="G143" s="1">
        <v>1.1429</v>
      </c>
      <c r="H143" s="1">
        <v>5368</v>
      </c>
    </row>
    <row r="144" spans="1:8">
      <c r="A144" s="1" t="s">
        <v>525</v>
      </c>
      <c r="B144" s="1">
        <v>23805035</v>
      </c>
      <c r="C144" s="9">
        <v>45024.563194444447</v>
      </c>
      <c r="D144" s="1" t="s">
        <v>198</v>
      </c>
      <c r="E144" s="1" t="s">
        <v>157</v>
      </c>
      <c r="F144" s="9">
        <v>43754.775960648149</v>
      </c>
      <c r="G144" s="1">
        <v>3.2856999999999998</v>
      </c>
      <c r="H144" s="1">
        <v>2218</v>
      </c>
    </row>
    <row r="145" spans="1:8">
      <c r="A145" s="1" t="s">
        <v>200</v>
      </c>
      <c r="B145" s="1">
        <v>326278</v>
      </c>
      <c r="C145" s="9">
        <v>45024.818055555559</v>
      </c>
      <c r="D145" s="1" t="s">
        <v>137</v>
      </c>
      <c r="E145" s="1" t="s">
        <v>157</v>
      </c>
      <c r="F145" s="9">
        <v>38828.641979166663</v>
      </c>
      <c r="G145" s="1">
        <v>1896.4286</v>
      </c>
      <c r="H145" s="1">
        <v>5006506</v>
      </c>
    </row>
    <row r="146" spans="1:8">
      <c r="A146" s="1" t="s">
        <v>167</v>
      </c>
      <c r="B146" s="1">
        <v>4908873</v>
      </c>
      <c r="C146" s="9">
        <v>45024.897222222222</v>
      </c>
      <c r="D146" s="1" t="s">
        <v>526</v>
      </c>
      <c r="E146" s="1" t="s">
        <v>157</v>
      </c>
      <c r="F146" s="9">
        <v>38878.586759259262</v>
      </c>
      <c r="G146" s="1">
        <v>223</v>
      </c>
      <c r="H146" s="1">
        <v>1184505</v>
      </c>
    </row>
    <row r="147" spans="1:8">
      <c r="A147" s="1" t="s">
        <v>398</v>
      </c>
      <c r="B147" s="1">
        <v>1932074</v>
      </c>
      <c r="C147" s="9">
        <v>45025.517361111109</v>
      </c>
      <c r="D147" s="1" t="s">
        <v>177</v>
      </c>
      <c r="E147" s="1" t="s">
        <v>157</v>
      </c>
      <c r="F147" s="9">
        <v>38842.588194444441</v>
      </c>
      <c r="G147" s="1">
        <v>127.1429</v>
      </c>
      <c r="H147" s="1">
        <v>128844</v>
      </c>
    </row>
    <row r="148" spans="1:8">
      <c r="A148" s="1" t="s">
        <v>91</v>
      </c>
      <c r="B148" s="1">
        <v>594134</v>
      </c>
      <c r="C148" s="9">
        <v>45025.556250000001</v>
      </c>
      <c r="D148" s="1" t="s">
        <v>177</v>
      </c>
      <c r="E148" s="1" t="s">
        <v>157</v>
      </c>
      <c r="F148" s="9">
        <v>38830.008298611108</v>
      </c>
      <c r="G148" s="1">
        <v>283.1429</v>
      </c>
      <c r="H148" s="1">
        <v>119089</v>
      </c>
    </row>
    <row r="149" spans="1:8">
      <c r="A149" s="1" t="s">
        <v>96</v>
      </c>
      <c r="B149" s="1">
        <v>8596548</v>
      </c>
      <c r="C149" s="9">
        <v>45025.879166666666</v>
      </c>
      <c r="D149" s="1" t="s">
        <v>177</v>
      </c>
      <c r="E149" s="1" t="s">
        <v>157</v>
      </c>
      <c r="F149" s="9">
        <v>38968.442129629628</v>
      </c>
      <c r="G149" s="1">
        <v>233.57140000000001</v>
      </c>
      <c r="H149" s="1">
        <v>92861</v>
      </c>
    </row>
    <row r="150" spans="1:8">
      <c r="A150" s="1" t="s">
        <v>265</v>
      </c>
      <c r="B150" s="1">
        <v>6635</v>
      </c>
      <c r="C150" s="9">
        <v>45025.999305555553</v>
      </c>
      <c r="D150" s="1" t="s">
        <v>199</v>
      </c>
      <c r="E150" s="1" t="s">
        <v>157</v>
      </c>
      <c r="F150" s="9">
        <v>38828.971168981479</v>
      </c>
      <c r="G150" s="1">
        <v>225.8571</v>
      </c>
      <c r="H150" s="1">
        <v>1632883</v>
      </c>
    </row>
    <row r="151" spans="1:8">
      <c r="A151" s="1" t="s">
        <v>527</v>
      </c>
      <c r="B151" s="1">
        <v>54129554</v>
      </c>
      <c r="C151" s="9">
        <v>45019.43472222222</v>
      </c>
      <c r="D151" s="1" t="s">
        <v>173</v>
      </c>
      <c r="E151" s="1" t="s">
        <v>141</v>
      </c>
      <c r="F151" s="9">
        <v>44133.553657407407</v>
      </c>
      <c r="G151" s="1">
        <v>10.857100000000001</v>
      </c>
      <c r="H151" s="1">
        <v>6546</v>
      </c>
    </row>
    <row r="152" spans="1:8">
      <c r="A152" s="1" t="s">
        <v>528</v>
      </c>
      <c r="B152" s="1">
        <v>62612847</v>
      </c>
      <c r="C152" s="9">
        <v>45019.438888888886</v>
      </c>
      <c r="D152" s="1" t="s">
        <v>529</v>
      </c>
      <c r="E152" s="1" t="s">
        <v>141</v>
      </c>
      <c r="F152" s="9">
        <v>44954.660636574074</v>
      </c>
      <c r="G152" s="1">
        <v>1.1429</v>
      </c>
      <c r="H152" s="1">
        <v>49</v>
      </c>
    </row>
    <row r="153" spans="1:8">
      <c r="A153" s="1" t="s">
        <v>530</v>
      </c>
      <c r="B153" s="1">
        <v>55311934</v>
      </c>
      <c r="C153" s="9">
        <v>45020.40902777778</v>
      </c>
      <c r="D153" s="1" t="s">
        <v>173</v>
      </c>
      <c r="E153" s="1" t="s">
        <v>141</v>
      </c>
      <c r="F153" s="9">
        <v>44171.480532407404</v>
      </c>
      <c r="G153" s="1">
        <v>31.571400000000001</v>
      </c>
      <c r="H153" s="1">
        <v>19172</v>
      </c>
    </row>
    <row r="154" spans="1:8">
      <c r="A154" s="1" t="s">
        <v>531</v>
      </c>
      <c r="B154" s="1">
        <v>64701</v>
      </c>
      <c r="C154" s="9">
        <v>45020.586111111108</v>
      </c>
      <c r="D154" s="1" t="s">
        <v>532</v>
      </c>
      <c r="E154" s="1" t="s">
        <v>141</v>
      </c>
      <c r="F154" s="9">
        <v>38862.613900462966</v>
      </c>
      <c r="G154" s="1">
        <v>21.285699999999999</v>
      </c>
      <c r="H154" s="1">
        <v>645093</v>
      </c>
    </row>
    <row r="155" spans="1:8">
      <c r="A155" s="1" t="s">
        <v>533</v>
      </c>
      <c r="B155" s="1">
        <v>54166627</v>
      </c>
      <c r="C155" s="9">
        <v>45022.413888888892</v>
      </c>
      <c r="D155" s="1" t="s">
        <v>173</v>
      </c>
      <c r="E155" s="1" t="s">
        <v>141</v>
      </c>
      <c r="F155" s="9">
        <v>44137.602638888886</v>
      </c>
      <c r="G155" s="1">
        <v>37.571399999999997</v>
      </c>
      <c r="H155" s="1">
        <v>23990</v>
      </c>
    </row>
    <row r="156" spans="1:8">
      <c r="A156" s="1" t="s">
        <v>534</v>
      </c>
      <c r="B156" s="1">
        <v>20871191</v>
      </c>
      <c r="C156" s="9">
        <v>45022.415277777778</v>
      </c>
      <c r="D156" s="1" t="s">
        <v>342</v>
      </c>
      <c r="E156" s="1" t="s">
        <v>141</v>
      </c>
      <c r="F156" s="9">
        <v>42906.603958333333</v>
      </c>
      <c r="G156" s="1">
        <v>22</v>
      </c>
      <c r="H156" s="1">
        <v>330068</v>
      </c>
    </row>
    <row r="157" spans="1:8">
      <c r="A157" s="1" t="s">
        <v>535</v>
      </c>
      <c r="B157" s="1">
        <v>7875020</v>
      </c>
      <c r="C157" s="9">
        <v>45022.632638888892</v>
      </c>
      <c r="D157" s="1" t="s">
        <v>173</v>
      </c>
      <c r="E157" s="1" t="s">
        <v>141</v>
      </c>
      <c r="F157" s="9">
        <v>44137.634016203701</v>
      </c>
      <c r="G157" s="1">
        <v>30.714300000000001</v>
      </c>
      <c r="H157" s="1">
        <v>28249</v>
      </c>
    </row>
    <row r="158" spans="1:8">
      <c r="A158" s="1" t="s">
        <v>81</v>
      </c>
      <c r="B158" s="1">
        <v>6982367</v>
      </c>
      <c r="C158" s="9">
        <v>45022.633333333331</v>
      </c>
      <c r="D158" s="1" t="s">
        <v>532</v>
      </c>
      <c r="E158" s="1" t="s">
        <v>141</v>
      </c>
      <c r="F158" s="9">
        <v>41454.237743055557</v>
      </c>
      <c r="G158" s="1">
        <v>12</v>
      </c>
      <c r="H158" s="1">
        <v>344927</v>
      </c>
    </row>
    <row r="159" spans="1:8">
      <c r="A159" s="1" t="s">
        <v>113</v>
      </c>
      <c r="B159" s="1">
        <v>12005299</v>
      </c>
      <c r="C159" s="9">
        <v>45022.654861111114</v>
      </c>
      <c r="D159" s="1" t="s">
        <v>325</v>
      </c>
      <c r="E159" s="1" t="s">
        <v>141</v>
      </c>
      <c r="F159" s="9">
        <v>41548.78665509259</v>
      </c>
      <c r="G159" s="1">
        <v>41.714300000000001</v>
      </c>
      <c r="H159" s="1">
        <v>2095125</v>
      </c>
    </row>
    <row r="160" spans="1:8">
      <c r="A160" s="1" t="s">
        <v>536</v>
      </c>
      <c r="B160" s="1">
        <v>604793</v>
      </c>
      <c r="C160" s="9">
        <v>45023.406944444447</v>
      </c>
      <c r="D160" s="1" t="s">
        <v>303</v>
      </c>
      <c r="E160" s="1" t="s">
        <v>141</v>
      </c>
      <c r="F160" s="9">
        <v>39103.090150462966</v>
      </c>
      <c r="G160" s="1">
        <v>18</v>
      </c>
      <c r="H160" s="1">
        <v>128148</v>
      </c>
    </row>
    <row r="161" spans="1:8">
      <c r="A161" s="1" t="s">
        <v>537</v>
      </c>
      <c r="B161" s="1">
        <v>60803732</v>
      </c>
      <c r="C161" s="9">
        <v>45023.532638888886</v>
      </c>
      <c r="D161" s="1" t="s">
        <v>270</v>
      </c>
      <c r="E161" s="1" t="s">
        <v>141</v>
      </c>
      <c r="F161" s="9">
        <v>44670.713391203702</v>
      </c>
      <c r="G161" s="1">
        <v>62.571399999999997</v>
      </c>
      <c r="H161" s="1">
        <v>96408</v>
      </c>
    </row>
    <row r="162" spans="1:8">
      <c r="A162" s="1" t="s">
        <v>538</v>
      </c>
      <c r="B162" s="1">
        <v>58289571</v>
      </c>
      <c r="C162" s="9">
        <v>45023.535416666666</v>
      </c>
      <c r="D162" s="1" t="s">
        <v>270</v>
      </c>
      <c r="E162" s="1" t="s">
        <v>141</v>
      </c>
      <c r="F162" s="9">
        <v>44423.716736111113</v>
      </c>
      <c r="G162" s="1">
        <v>103</v>
      </c>
      <c r="H162" s="1">
        <v>128159</v>
      </c>
    </row>
    <row r="163" spans="1:8">
      <c r="A163" s="1" t="s">
        <v>539</v>
      </c>
      <c r="B163" s="1">
        <v>54166621</v>
      </c>
      <c r="C163" s="9">
        <v>45024.470138888886</v>
      </c>
      <c r="D163" s="1" t="s">
        <v>173</v>
      </c>
      <c r="E163" s="1" t="s">
        <v>141</v>
      </c>
      <c r="F163" s="9">
        <v>44137.595636574071</v>
      </c>
      <c r="G163" s="1">
        <v>23.571400000000001</v>
      </c>
      <c r="H163" s="1">
        <v>18479</v>
      </c>
    </row>
    <row r="164" spans="1:8">
      <c r="A164" s="1" t="s">
        <v>253</v>
      </c>
      <c r="B164" s="1">
        <v>56769776</v>
      </c>
      <c r="C164" s="9">
        <v>45020.777083333334</v>
      </c>
      <c r="D164" s="1" t="s">
        <v>178</v>
      </c>
      <c r="E164" s="1" t="s">
        <v>279</v>
      </c>
      <c r="F164" s="9">
        <v>44305.48746527778</v>
      </c>
      <c r="G164" s="1">
        <v>236</v>
      </c>
      <c r="H164" s="1">
        <v>57521</v>
      </c>
    </row>
    <row r="165" spans="1:8">
      <c r="A165" s="1" t="s">
        <v>401</v>
      </c>
      <c r="B165" s="1">
        <v>23205867</v>
      </c>
      <c r="C165" s="9">
        <v>45023.962500000001</v>
      </c>
      <c r="D165" s="1" t="s">
        <v>414</v>
      </c>
      <c r="E165" s="1" t="s">
        <v>279</v>
      </c>
      <c r="F165" s="9">
        <v>43448.900810185187</v>
      </c>
      <c r="G165" s="1">
        <v>139.8571</v>
      </c>
      <c r="H165" s="1">
        <v>88713</v>
      </c>
    </row>
    <row r="166" spans="1:8">
      <c r="A166" s="1" t="s">
        <v>192</v>
      </c>
      <c r="B166" s="1">
        <v>2612423</v>
      </c>
      <c r="C166" s="9">
        <v>45023.654166666667</v>
      </c>
      <c r="D166" s="1" t="s">
        <v>308</v>
      </c>
      <c r="E166" s="1" t="s">
        <v>312</v>
      </c>
      <c r="F166" s="9">
        <v>38850.501180555555</v>
      </c>
      <c r="G166" s="1">
        <v>265.57139999999998</v>
      </c>
      <c r="H166" s="1">
        <v>78138</v>
      </c>
    </row>
    <row r="167" spans="1:8">
      <c r="A167" s="1" t="s">
        <v>540</v>
      </c>
      <c r="B167" s="1">
        <v>62852558</v>
      </c>
      <c r="C167" s="9">
        <v>45020.815972222219</v>
      </c>
      <c r="D167" s="1" t="s">
        <v>174</v>
      </c>
      <c r="E167" s="1" t="s">
        <v>908</v>
      </c>
      <c r="F167" s="9">
        <v>45020.791643518518</v>
      </c>
      <c r="G167" s="1">
        <v>0.85709999999999997</v>
      </c>
      <c r="H167" s="1">
        <v>0</v>
      </c>
    </row>
    <row r="168" spans="1:8">
      <c r="A168" s="1" t="s">
        <v>541</v>
      </c>
      <c r="B168" s="1">
        <v>18509968</v>
      </c>
      <c r="C168" s="9">
        <v>45023.750694444447</v>
      </c>
      <c r="D168" s="1" t="s">
        <v>164</v>
      </c>
      <c r="E168" s="1" t="s">
        <v>307</v>
      </c>
      <c r="F168" s="9">
        <v>42242.430844907409</v>
      </c>
      <c r="G168" s="1">
        <v>8.8571000000000009</v>
      </c>
      <c r="H168" s="1">
        <v>5350</v>
      </c>
    </row>
    <row r="169" spans="1:8">
      <c r="A169" s="1" t="s">
        <v>542</v>
      </c>
      <c r="B169" s="1">
        <v>56156348</v>
      </c>
      <c r="C169" s="9">
        <v>45020.675694444442</v>
      </c>
      <c r="D169" s="1" t="s">
        <v>543</v>
      </c>
      <c r="E169" s="1" t="s">
        <v>214</v>
      </c>
      <c r="F169" s="9">
        <v>44254.56890046296</v>
      </c>
      <c r="G169" s="1">
        <v>5.1429</v>
      </c>
      <c r="H169" s="1">
        <v>818</v>
      </c>
    </row>
    <row r="170" spans="1:8">
      <c r="A170" s="1" t="s">
        <v>323</v>
      </c>
      <c r="B170" s="1">
        <v>62846985</v>
      </c>
      <c r="C170" s="9">
        <v>45019.57708333333</v>
      </c>
      <c r="D170" s="1" t="s">
        <v>174</v>
      </c>
      <c r="E170" s="1" t="s">
        <v>910</v>
      </c>
      <c r="F170" s="9">
        <v>45019.556898148148</v>
      </c>
      <c r="G170" s="1">
        <v>1.2857000000000001</v>
      </c>
      <c r="H170" s="1">
        <v>0</v>
      </c>
    </row>
    <row r="171" spans="1:8">
      <c r="A171" s="1" t="s">
        <v>544</v>
      </c>
      <c r="B171" s="1">
        <v>62846332</v>
      </c>
      <c r="C171" s="9">
        <v>45019.974305555559</v>
      </c>
      <c r="D171" s="1" t="s">
        <v>142</v>
      </c>
      <c r="E171" s="1" t="s">
        <v>143</v>
      </c>
      <c r="F171" s="9">
        <v>45008.862719907411</v>
      </c>
      <c r="G171" s="1">
        <v>3.1429</v>
      </c>
      <c r="H171" s="1">
        <v>0</v>
      </c>
    </row>
    <row r="172" spans="1:8">
      <c r="A172" s="1" t="s">
        <v>545</v>
      </c>
      <c r="B172" s="1">
        <v>29122</v>
      </c>
      <c r="C172" s="9">
        <v>45019.977083333331</v>
      </c>
      <c r="D172" s="1" t="s">
        <v>142</v>
      </c>
      <c r="E172" s="1" t="s">
        <v>143</v>
      </c>
      <c r="F172" s="9">
        <v>39956.881909722222</v>
      </c>
      <c r="G172" s="1">
        <v>10.857100000000001</v>
      </c>
      <c r="H172" s="1">
        <v>48697</v>
      </c>
    </row>
    <row r="173" spans="1:8">
      <c r="A173" s="1" t="s">
        <v>546</v>
      </c>
      <c r="B173" s="1">
        <v>13134648</v>
      </c>
      <c r="C173" s="9">
        <v>45019.979861111111</v>
      </c>
      <c r="D173" s="1" t="s">
        <v>142</v>
      </c>
      <c r="E173" s="1" t="s">
        <v>143</v>
      </c>
      <c r="F173" s="9">
        <v>41698.575879629629</v>
      </c>
      <c r="G173" s="1">
        <v>10.571400000000001</v>
      </c>
      <c r="H173" s="1">
        <v>24513</v>
      </c>
    </row>
    <row r="174" spans="1:8">
      <c r="A174" s="1" t="s">
        <v>547</v>
      </c>
      <c r="B174" s="1">
        <v>3508883</v>
      </c>
      <c r="C174" s="9">
        <v>45020.976388888892</v>
      </c>
      <c r="D174" s="1" t="s">
        <v>142</v>
      </c>
      <c r="E174" s="1" t="s">
        <v>143</v>
      </c>
      <c r="F174" s="9">
        <v>39189.923900462964</v>
      </c>
      <c r="G174" s="1">
        <v>8.7142999999999997</v>
      </c>
      <c r="H174" s="1">
        <v>23497</v>
      </c>
    </row>
    <row r="175" spans="1:8">
      <c r="A175" s="1" t="s">
        <v>548</v>
      </c>
      <c r="B175" s="1">
        <v>6309047</v>
      </c>
      <c r="C175" s="9">
        <v>45021.543055555558</v>
      </c>
      <c r="D175" s="1" t="s">
        <v>142</v>
      </c>
      <c r="E175" s="1" t="s">
        <v>143</v>
      </c>
      <c r="F175" s="9">
        <v>39718.776655092595</v>
      </c>
      <c r="G175" s="1">
        <v>80.857100000000003</v>
      </c>
      <c r="H175" s="1">
        <v>236287</v>
      </c>
    </row>
    <row r="176" spans="1:8">
      <c r="A176" s="1" t="s">
        <v>549</v>
      </c>
      <c r="B176" s="1">
        <v>12446</v>
      </c>
      <c r="C176" s="9">
        <v>45023.970138888886</v>
      </c>
      <c r="D176" s="1" t="s">
        <v>142</v>
      </c>
      <c r="E176" s="1" t="s">
        <v>143</v>
      </c>
      <c r="F176" s="9">
        <v>38874.709282407406</v>
      </c>
      <c r="G176" s="1">
        <v>63.142899999999997</v>
      </c>
      <c r="H176" s="1">
        <v>217626</v>
      </c>
    </row>
    <row r="177" spans="1:8">
      <c r="A177" s="1" t="s">
        <v>238</v>
      </c>
      <c r="B177" s="1">
        <v>60713194</v>
      </c>
      <c r="C177" s="9">
        <v>45023.97152777778</v>
      </c>
      <c r="D177" s="1" t="s">
        <v>155</v>
      </c>
      <c r="E177" s="1" t="s">
        <v>143</v>
      </c>
      <c r="F177" s="9">
        <v>44659.503298611111</v>
      </c>
      <c r="G177" s="1">
        <v>6.4286000000000003</v>
      </c>
      <c r="H177" s="1">
        <v>2460</v>
      </c>
    </row>
    <row r="178" spans="1:8">
      <c r="A178" s="1" t="s">
        <v>550</v>
      </c>
      <c r="B178" s="1">
        <v>7781561</v>
      </c>
      <c r="C178" s="9">
        <v>45024.974999999999</v>
      </c>
      <c r="D178" s="1" t="s">
        <v>142</v>
      </c>
      <c r="E178" s="1" t="s">
        <v>143</v>
      </c>
      <c r="F178" s="9">
        <v>39771.846875000003</v>
      </c>
      <c r="G178" s="1">
        <v>86</v>
      </c>
      <c r="H178" s="1">
        <v>194383</v>
      </c>
    </row>
    <row r="179" spans="1:8">
      <c r="A179" s="1" t="s">
        <v>551</v>
      </c>
      <c r="B179" s="1">
        <v>6035820</v>
      </c>
      <c r="C179" s="9">
        <v>45024.979166666664</v>
      </c>
      <c r="D179" s="1" t="s">
        <v>142</v>
      </c>
      <c r="E179" s="1" t="s">
        <v>143</v>
      </c>
      <c r="F179" s="9">
        <v>39286.46162037037</v>
      </c>
      <c r="G179" s="1">
        <v>66.142899999999997</v>
      </c>
      <c r="H179" s="1">
        <v>212796</v>
      </c>
    </row>
    <row r="180" spans="1:8">
      <c r="A180" s="1" t="s">
        <v>552</v>
      </c>
      <c r="B180" s="1">
        <v>5813290</v>
      </c>
      <c r="C180" s="9">
        <v>45025.972916666666</v>
      </c>
      <c r="D180" s="1" t="s">
        <v>142</v>
      </c>
      <c r="E180" s="1" t="s">
        <v>143</v>
      </c>
      <c r="F180" s="9">
        <v>39277.798807870371</v>
      </c>
      <c r="G180" s="1">
        <v>59.571399999999997</v>
      </c>
      <c r="H180" s="1">
        <v>206973</v>
      </c>
    </row>
    <row r="181" spans="1:8">
      <c r="A181" s="1" t="s">
        <v>553</v>
      </c>
      <c r="B181" s="1">
        <v>10090191</v>
      </c>
      <c r="C181" s="9">
        <v>45025.974999999999</v>
      </c>
      <c r="D181" s="1" t="s">
        <v>142</v>
      </c>
      <c r="E181" s="1" t="s">
        <v>143</v>
      </c>
      <c r="F181" s="9">
        <v>40411.631898148145</v>
      </c>
      <c r="G181" s="1">
        <v>54.571399999999997</v>
      </c>
      <c r="H181" s="1">
        <v>386567</v>
      </c>
    </row>
    <row r="182" spans="1:8">
      <c r="A182" s="1" t="s">
        <v>107</v>
      </c>
      <c r="B182" s="1">
        <v>4856735</v>
      </c>
      <c r="C182" s="9">
        <v>45025.976388888892</v>
      </c>
      <c r="D182" s="1" t="s">
        <v>142</v>
      </c>
      <c r="E182" s="1" t="s">
        <v>143</v>
      </c>
      <c r="F182" s="9">
        <v>40351.876851851855</v>
      </c>
      <c r="G182" s="1">
        <v>149.28569999999999</v>
      </c>
      <c r="H182" s="1">
        <v>853595</v>
      </c>
    </row>
    <row r="183" spans="1:8">
      <c r="A183" s="1" t="s">
        <v>126</v>
      </c>
      <c r="B183" s="1">
        <v>20479423</v>
      </c>
      <c r="C183" s="9">
        <v>45022.470833333333</v>
      </c>
      <c r="D183" s="1" t="s">
        <v>152</v>
      </c>
      <c r="E183" s="1" t="s">
        <v>153</v>
      </c>
      <c r="F183" s="9">
        <v>42806.923194444447</v>
      </c>
      <c r="G183" s="1">
        <v>133.28569999999999</v>
      </c>
      <c r="H183" s="1">
        <v>546160</v>
      </c>
    </row>
    <row r="184" spans="1:8">
      <c r="A184" s="1" t="s">
        <v>111</v>
      </c>
      <c r="B184" s="1">
        <v>1297109</v>
      </c>
      <c r="C184" s="9">
        <v>45023.490972222222</v>
      </c>
      <c r="D184" s="1" t="s">
        <v>152</v>
      </c>
      <c r="E184" s="1" t="s">
        <v>153</v>
      </c>
      <c r="F184" s="9">
        <v>38835.559467592589</v>
      </c>
      <c r="G184" s="1">
        <v>237.28569999999999</v>
      </c>
      <c r="H184" s="1">
        <v>2071428</v>
      </c>
    </row>
    <row r="185" spans="1:8">
      <c r="A185" s="1" t="s">
        <v>554</v>
      </c>
      <c r="B185" s="1">
        <v>60695857</v>
      </c>
      <c r="C185" s="9">
        <v>45024.010416666664</v>
      </c>
      <c r="D185" s="1" t="s">
        <v>162</v>
      </c>
      <c r="E185" s="1" t="s">
        <v>153</v>
      </c>
      <c r="F185" s="9">
        <v>44657.691701388889</v>
      </c>
      <c r="G185" s="1">
        <v>9.4285999999999994</v>
      </c>
      <c r="H185" s="1">
        <v>3177</v>
      </c>
    </row>
    <row r="186" spans="1:8">
      <c r="A186" s="1" t="s">
        <v>555</v>
      </c>
      <c r="B186" s="1">
        <v>7529140</v>
      </c>
      <c r="C186" s="9">
        <v>45024.479861111111</v>
      </c>
      <c r="D186" s="1" t="s">
        <v>152</v>
      </c>
      <c r="E186" s="1" t="s">
        <v>153</v>
      </c>
      <c r="F186" s="9">
        <v>39337.549837962964</v>
      </c>
      <c r="G186" s="1">
        <v>117.1429</v>
      </c>
      <c r="H186" s="1">
        <v>1026451</v>
      </c>
    </row>
    <row r="187" spans="1:8">
      <c r="A187" s="1" t="s">
        <v>261</v>
      </c>
      <c r="B187" s="1">
        <v>62012394</v>
      </c>
      <c r="C187" s="9">
        <v>45025.62777777778</v>
      </c>
      <c r="D187" s="1" t="s">
        <v>271</v>
      </c>
      <c r="E187" s="1" t="s">
        <v>153</v>
      </c>
      <c r="F187" s="9">
        <v>44825.393576388888</v>
      </c>
      <c r="G187" s="1">
        <v>29904</v>
      </c>
      <c r="H187" s="1">
        <v>273028</v>
      </c>
    </row>
    <row r="188" spans="1:8">
      <c r="A188" s="1" t="s">
        <v>49</v>
      </c>
      <c r="B188" s="1">
        <v>53607855</v>
      </c>
      <c r="C188" s="9">
        <v>45025.98541666667</v>
      </c>
      <c r="D188" s="1" t="s">
        <v>271</v>
      </c>
      <c r="E188" s="1" t="s">
        <v>153</v>
      </c>
      <c r="F188" s="9">
        <v>44084.535104166665</v>
      </c>
      <c r="G188" s="1">
        <v>58521</v>
      </c>
      <c r="H188" s="1">
        <v>1206939</v>
      </c>
    </row>
    <row r="189" spans="1:8">
      <c r="A189" s="1" t="s">
        <v>60</v>
      </c>
      <c r="B189" s="1">
        <v>58889920</v>
      </c>
      <c r="C189" s="9">
        <v>45021.799305555556</v>
      </c>
      <c r="D189" s="1" t="s">
        <v>163</v>
      </c>
      <c r="E189" s="1" t="s">
        <v>556</v>
      </c>
      <c r="F189" s="9">
        <v>44485.814768518518</v>
      </c>
      <c r="G189" s="1">
        <v>335.8571</v>
      </c>
      <c r="H189" s="1">
        <v>360205</v>
      </c>
    </row>
    <row r="190" spans="1:8">
      <c r="A190" s="1" t="s">
        <v>389</v>
      </c>
      <c r="B190" s="1">
        <v>62766760</v>
      </c>
      <c r="C190" s="9">
        <v>45019.736805555556</v>
      </c>
      <c r="D190" s="1" t="s">
        <v>279</v>
      </c>
      <c r="E190" s="1" t="s">
        <v>911</v>
      </c>
      <c r="F190" s="9">
        <v>44999.901608796295</v>
      </c>
      <c r="G190" s="1">
        <v>26.428599999999999</v>
      </c>
      <c r="H190" s="1">
        <v>2491</v>
      </c>
    </row>
    <row r="191" spans="1:8">
      <c r="A191" s="1" t="s">
        <v>557</v>
      </c>
      <c r="B191" s="1">
        <v>62270593</v>
      </c>
      <c r="C191" s="9">
        <v>45025.388194444444</v>
      </c>
      <c r="D191" s="1" t="s">
        <v>325</v>
      </c>
      <c r="E191" s="1" t="s">
        <v>314</v>
      </c>
      <c r="F191" s="9">
        <v>44881.805659722224</v>
      </c>
      <c r="G191" s="1">
        <v>10.142899999999999</v>
      </c>
      <c r="H191" s="1">
        <v>3387</v>
      </c>
    </row>
    <row r="192" spans="1:8">
      <c r="A192" s="1" t="s">
        <v>558</v>
      </c>
      <c r="B192" s="1">
        <v>447121</v>
      </c>
      <c r="C192" s="9">
        <v>45019.880555555559</v>
      </c>
      <c r="D192" s="1" t="s">
        <v>214</v>
      </c>
      <c r="E192" s="1" t="s">
        <v>559</v>
      </c>
      <c r="F192" s="9">
        <v>38829.420081018521</v>
      </c>
      <c r="G192" s="1">
        <v>48.428600000000003</v>
      </c>
      <c r="H192" s="1">
        <v>793831</v>
      </c>
    </row>
    <row r="193" spans="1:8">
      <c r="A193" s="1" t="s">
        <v>560</v>
      </c>
      <c r="B193" s="1">
        <v>19858253</v>
      </c>
      <c r="C193" s="9">
        <v>45021.779861111114</v>
      </c>
      <c r="D193" s="1" t="s">
        <v>561</v>
      </c>
      <c r="E193" s="1" t="s">
        <v>912</v>
      </c>
      <c r="F193" s="9">
        <v>42578.539606481485</v>
      </c>
      <c r="G193" s="1">
        <v>68.571399999999997</v>
      </c>
      <c r="H193" s="1">
        <v>516821</v>
      </c>
    </row>
    <row r="194" spans="1:8">
      <c r="A194" s="1" t="s">
        <v>562</v>
      </c>
      <c r="B194" s="1">
        <v>59075053</v>
      </c>
      <c r="C194" s="9">
        <v>45019.979861111111</v>
      </c>
      <c r="D194" s="1" t="s">
        <v>145</v>
      </c>
      <c r="E194" s="1" t="s">
        <v>151</v>
      </c>
      <c r="F194" s="9">
        <v>44501.642268518517</v>
      </c>
      <c r="G194" s="1">
        <v>2.2856999999999998</v>
      </c>
      <c r="H194" s="1">
        <v>641</v>
      </c>
    </row>
    <row r="195" spans="1:8">
      <c r="A195" s="1" t="s">
        <v>563</v>
      </c>
      <c r="B195" s="1">
        <v>58857644</v>
      </c>
      <c r="C195" s="9">
        <v>45019.979861111111</v>
      </c>
      <c r="D195" s="1" t="s">
        <v>145</v>
      </c>
      <c r="E195" s="1" t="s">
        <v>151</v>
      </c>
      <c r="F195" s="9">
        <v>44479.739803240744</v>
      </c>
      <c r="G195" s="1">
        <v>2.1429</v>
      </c>
      <c r="H195" s="1">
        <v>186</v>
      </c>
    </row>
    <row r="196" spans="1:8">
      <c r="A196" s="1" t="s">
        <v>564</v>
      </c>
      <c r="B196" s="1">
        <v>58920839</v>
      </c>
      <c r="C196" s="9">
        <v>45019.979861111111</v>
      </c>
      <c r="D196" s="1" t="s">
        <v>145</v>
      </c>
      <c r="E196" s="1" t="s">
        <v>151</v>
      </c>
      <c r="F196" s="9">
        <v>44487.564525462964</v>
      </c>
      <c r="G196" s="1">
        <v>0.85709999999999997</v>
      </c>
      <c r="H196" s="1">
        <v>165</v>
      </c>
    </row>
    <row r="197" spans="1:8">
      <c r="A197" s="1" t="s">
        <v>565</v>
      </c>
      <c r="B197" s="1">
        <v>60410438</v>
      </c>
      <c r="C197" s="9">
        <v>45019.981249999997</v>
      </c>
      <c r="D197" s="1" t="s">
        <v>145</v>
      </c>
      <c r="E197" s="1" t="s">
        <v>151</v>
      </c>
      <c r="F197" s="9">
        <v>44644.501851851855</v>
      </c>
      <c r="G197" s="1">
        <v>1.5713999999999999</v>
      </c>
      <c r="H197" s="1">
        <v>104</v>
      </c>
    </row>
    <row r="198" spans="1:8">
      <c r="A198" s="1" t="s">
        <v>566</v>
      </c>
      <c r="B198" s="1">
        <v>62852307</v>
      </c>
      <c r="C198" s="9">
        <v>45020.90902777778</v>
      </c>
      <c r="D198" s="1" t="s">
        <v>145</v>
      </c>
      <c r="E198" s="1" t="s">
        <v>151</v>
      </c>
      <c r="F198" s="9">
        <v>45020.647465277776</v>
      </c>
      <c r="G198" s="1">
        <v>1.2857000000000001</v>
      </c>
      <c r="H198" s="1">
        <v>0</v>
      </c>
    </row>
    <row r="199" spans="1:8">
      <c r="A199" s="1" t="s">
        <v>567</v>
      </c>
      <c r="B199" s="1">
        <v>62852311</v>
      </c>
      <c r="C199" s="9">
        <v>45020.909722222219</v>
      </c>
      <c r="D199" s="1" t="s">
        <v>145</v>
      </c>
      <c r="E199" s="1" t="s">
        <v>151</v>
      </c>
      <c r="F199" s="9">
        <v>45020.707789351851</v>
      </c>
      <c r="G199" s="1">
        <v>5</v>
      </c>
      <c r="H199" s="1">
        <v>0</v>
      </c>
    </row>
    <row r="200" spans="1:8">
      <c r="A200" s="1" t="s">
        <v>568</v>
      </c>
      <c r="B200" s="1">
        <v>58593065</v>
      </c>
      <c r="C200" s="9">
        <v>45021.979861111111</v>
      </c>
      <c r="D200" s="1" t="s">
        <v>145</v>
      </c>
      <c r="E200" s="1" t="s">
        <v>151</v>
      </c>
      <c r="F200" s="9">
        <v>44459.681655092594</v>
      </c>
      <c r="G200" s="1">
        <v>2.1429</v>
      </c>
      <c r="H200" s="1">
        <v>668</v>
      </c>
    </row>
    <row r="201" spans="1:8">
      <c r="A201" s="1" t="s">
        <v>569</v>
      </c>
      <c r="B201" s="1">
        <v>20373430</v>
      </c>
      <c r="C201" s="9">
        <v>45021.979861111111</v>
      </c>
      <c r="D201" s="1" t="s">
        <v>145</v>
      </c>
      <c r="E201" s="1" t="s">
        <v>151</v>
      </c>
      <c r="F201" s="9">
        <v>42745.859027777777</v>
      </c>
      <c r="G201" s="1">
        <v>2.1429</v>
      </c>
      <c r="H201" s="1">
        <v>9451</v>
      </c>
    </row>
    <row r="202" spans="1:8">
      <c r="A202" s="1" t="s">
        <v>570</v>
      </c>
      <c r="B202" s="1">
        <v>62290717</v>
      </c>
      <c r="C202" s="9">
        <v>45022.935416666667</v>
      </c>
      <c r="D202" s="1" t="s">
        <v>145</v>
      </c>
      <c r="E202" s="1" t="s">
        <v>151</v>
      </c>
      <c r="F202" s="9">
        <v>44883.665891203702</v>
      </c>
      <c r="G202" s="1">
        <v>3.7143000000000002</v>
      </c>
      <c r="H202" s="1">
        <v>351</v>
      </c>
    </row>
    <row r="203" spans="1:8">
      <c r="A203" s="1" t="s">
        <v>571</v>
      </c>
      <c r="B203" s="1">
        <v>15832873</v>
      </c>
      <c r="C203" s="9">
        <v>45022.936805555553</v>
      </c>
      <c r="D203" s="1" t="s">
        <v>145</v>
      </c>
      <c r="E203" s="1" t="s">
        <v>151</v>
      </c>
      <c r="F203" s="9">
        <v>41904.419189814813</v>
      </c>
      <c r="G203" s="1">
        <v>1.1429</v>
      </c>
      <c r="H203" s="1">
        <v>1335</v>
      </c>
    </row>
    <row r="204" spans="1:8">
      <c r="A204" s="1" t="s">
        <v>102</v>
      </c>
      <c r="B204" s="1">
        <v>17080</v>
      </c>
      <c r="C204" s="9">
        <v>45023.886805555558</v>
      </c>
      <c r="D204" s="1" t="s">
        <v>572</v>
      </c>
      <c r="E204" s="1" t="s">
        <v>151</v>
      </c>
      <c r="F204" s="9">
        <v>38830.420694444445</v>
      </c>
      <c r="G204" s="1">
        <v>226</v>
      </c>
      <c r="H204" s="1">
        <v>2183045</v>
      </c>
    </row>
    <row r="205" spans="1:8">
      <c r="A205" s="1" t="s">
        <v>573</v>
      </c>
      <c r="B205" s="1">
        <v>59244037</v>
      </c>
      <c r="C205" s="9">
        <v>45023.977777777778</v>
      </c>
      <c r="D205" s="1" t="s">
        <v>145</v>
      </c>
      <c r="E205" s="1" t="s">
        <v>151</v>
      </c>
      <c r="F205" s="9">
        <v>44517.743402777778</v>
      </c>
      <c r="G205" s="1">
        <v>1.4286000000000001</v>
      </c>
      <c r="H205" s="1">
        <v>546</v>
      </c>
    </row>
    <row r="206" spans="1:8">
      <c r="A206" s="1" t="s">
        <v>574</v>
      </c>
      <c r="B206" s="1">
        <v>62864658</v>
      </c>
      <c r="C206" s="9">
        <v>45023.977777777778</v>
      </c>
      <c r="D206" s="1" t="s">
        <v>145</v>
      </c>
      <c r="E206" s="1" t="s">
        <v>151</v>
      </c>
      <c r="F206" s="9">
        <v>45023.804930555554</v>
      </c>
      <c r="G206" s="1">
        <v>3.1429</v>
      </c>
      <c r="H206" s="1">
        <v>0</v>
      </c>
    </row>
    <row r="207" spans="1:8">
      <c r="A207" s="1" t="s">
        <v>575</v>
      </c>
      <c r="B207" s="1">
        <v>58882980</v>
      </c>
      <c r="C207" s="9">
        <v>45025.836111111108</v>
      </c>
      <c r="D207" s="1" t="s">
        <v>145</v>
      </c>
      <c r="E207" s="1" t="s">
        <v>151</v>
      </c>
      <c r="F207" s="9">
        <v>44485.414618055554</v>
      </c>
      <c r="G207" s="1">
        <v>1.2857000000000001</v>
      </c>
      <c r="H207" s="1">
        <v>512</v>
      </c>
    </row>
    <row r="208" spans="1:8">
      <c r="A208" s="1" t="s">
        <v>576</v>
      </c>
      <c r="B208" s="1">
        <v>60961873</v>
      </c>
      <c r="C208" s="9">
        <v>45025.836111111108</v>
      </c>
      <c r="D208" s="1" t="s">
        <v>145</v>
      </c>
      <c r="E208" s="1" t="s">
        <v>151</v>
      </c>
      <c r="F208" s="9">
        <v>44686.869259259256</v>
      </c>
      <c r="G208" s="1">
        <v>0.71430000000000005</v>
      </c>
      <c r="H208" s="1">
        <v>71</v>
      </c>
    </row>
    <row r="209" spans="1:8">
      <c r="A209" s="1" t="s">
        <v>577</v>
      </c>
      <c r="B209" s="1">
        <v>23815364</v>
      </c>
      <c r="C209" s="9">
        <v>45025.836111111108</v>
      </c>
      <c r="D209" s="1" t="s">
        <v>145</v>
      </c>
      <c r="E209" s="1" t="s">
        <v>151</v>
      </c>
      <c r="F209" s="9">
        <v>43758.672453703701</v>
      </c>
      <c r="G209" s="1">
        <v>2.5714000000000001</v>
      </c>
      <c r="H209" s="1">
        <v>605</v>
      </c>
    </row>
    <row r="210" spans="1:8">
      <c r="A210" s="1" t="s">
        <v>578</v>
      </c>
      <c r="B210" s="1">
        <v>59509944</v>
      </c>
      <c r="C210" s="9">
        <v>45025.836805555555</v>
      </c>
      <c r="D210" s="1" t="s">
        <v>145</v>
      </c>
      <c r="E210" s="1" t="s">
        <v>151</v>
      </c>
      <c r="F210" s="9">
        <v>44547.430937500001</v>
      </c>
      <c r="G210" s="1">
        <v>2</v>
      </c>
      <c r="H210" s="1">
        <v>725</v>
      </c>
    </row>
    <row r="211" spans="1:8">
      <c r="A211" s="1" t="s">
        <v>579</v>
      </c>
      <c r="B211" s="1">
        <v>62867153</v>
      </c>
      <c r="C211" s="9">
        <v>45025.836805555555</v>
      </c>
      <c r="D211" s="1" t="s">
        <v>145</v>
      </c>
      <c r="E211" s="1" t="s">
        <v>151</v>
      </c>
      <c r="F211" s="9">
        <v>45024.652673611112</v>
      </c>
      <c r="G211" s="1">
        <v>1.4286000000000001</v>
      </c>
      <c r="H211" s="1">
        <v>0</v>
      </c>
    </row>
    <row r="212" spans="1:8">
      <c r="A212" s="1" t="s">
        <v>188</v>
      </c>
      <c r="B212" s="1">
        <v>201355</v>
      </c>
      <c r="C212" s="9">
        <v>45023.025694444441</v>
      </c>
      <c r="D212" s="1" t="s">
        <v>159</v>
      </c>
      <c r="E212" s="1" t="s">
        <v>179</v>
      </c>
      <c r="F212" s="9">
        <v>38827.941550925927</v>
      </c>
      <c r="G212" s="1">
        <v>1206.8570999999999</v>
      </c>
      <c r="H212" s="1">
        <v>5617501</v>
      </c>
    </row>
    <row r="213" spans="1:8">
      <c r="A213" s="1" t="s">
        <v>183</v>
      </c>
      <c r="B213" s="1">
        <v>3766711</v>
      </c>
      <c r="C213" s="9">
        <v>45023.026388888888</v>
      </c>
      <c r="D213" s="1" t="s">
        <v>159</v>
      </c>
      <c r="E213" s="1" t="s">
        <v>179</v>
      </c>
      <c r="F213" s="9">
        <v>38864.841678240744</v>
      </c>
      <c r="G213" s="1">
        <v>1622.1429000000001</v>
      </c>
      <c r="H213" s="1">
        <v>3510612</v>
      </c>
    </row>
    <row r="214" spans="1:8">
      <c r="A214" s="1" t="s">
        <v>322</v>
      </c>
      <c r="B214" s="1">
        <v>60104249</v>
      </c>
      <c r="C214" s="9">
        <v>45022.369444444441</v>
      </c>
      <c r="D214" s="1" t="s">
        <v>174</v>
      </c>
      <c r="E214" s="1" t="s">
        <v>908</v>
      </c>
      <c r="F214" s="9">
        <v>44607.938148148147</v>
      </c>
      <c r="G214" s="1">
        <v>3.7143000000000002</v>
      </c>
      <c r="H214" s="1">
        <v>795</v>
      </c>
    </row>
    <row r="215" spans="1:8">
      <c r="A215" s="1" t="s">
        <v>580</v>
      </c>
      <c r="B215" s="1">
        <v>53130672</v>
      </c>
      <c r="C215" s="9">
        <v>45019.575694444444</v>
      </c>
      <c r="D215" s="1" t="s">
        <v>581</v>
      </c>
      <c r="E215" s="1" t="s">
        <v>154</v>
      </c>
      <c r="F215" s="9">
        <v>44048.8594212963</v>
      </c>
      <c r="G215" s="1">
        <v>0.28570000000000001</v>
      </c>
      <c r="H215" s="1">
        <v>1215</v>
      </c>
    </row>
    <row r="216" spans="1:8">
      <c r="A216" s="1" t="s">
        <v>582</v>
      </c>
      <c r="B216" s="1">
        <v>59732490</v>
      </c>
      <c r="C216" s="9">
        <v>45019.65902777778</v>
      </c>
      <c r="D216" s="1" t="s">
        <v>316</v>
      </c>
      <c r="E216" s="1" t="s">
        <v>154</v>
      </c>
      <c r="F216" s="9">
        <v>44559.86314814815</v>
      </c>
      <c r="G216" s="1">
        <v>1</v>
      </c>
      <c r="H216" s="1">
        <v>498</v>
      </c>
    </row>
    <row r="217" spans="1:8">
      <c r="A217" s="1" t="s">
        <v>583</v>
      </c>
      <c r="B217" s="1">
        <v>62849278</v>
      </c>
      <c r="C217" s="9">
        <v>45019.982638888891</v>
      </c>
      <c r="D217" s="1" t="s">
        <v>317</v>
      </c>
      <c r="E217" s="1" t="s">
        <v>154</v>
      </c>
      <c r="F217" s="9">
        <v>45019.920312499999</v>
      </c>
      <c r="G217" s="1">
        <v>4.2857000000000003</v>
      </c>
      <c r="H217" s="1">
        <v>0</v>
      </c>
    </row>
    <row r="218" spans="1:8">
      <c r="A218" s="1" t="s">
        <v>584</v>
      </c>
      <c r="B218" s="1">
        <v>58298264</v>
      </c>
      <c r="C218" s="9">
        <v>45020.654166666667</v>
      </c>
      <c r="D218" s="1" t="s">
        <v>316</v>
      </c>
      <c r="E218" s="1" t="s">
        <v>154</v>
      </c>
      <c r="F218" s="9">
        <v>44424.8909375</v>
      </c>
      <c r="G218" s="1">
        <v>0.57140000000000002</v>
      </c>
      <c r="H218" s="1">
        <v>1959</v>
      </c>
    </row>
    <row r="219" spans="1:8">
      <c r="A219" s="1" t="s">
        <v>585</v>
      </c>
      <c r="B219" s="1">
        <v>22538030</v>
      </c>
      <c r="C219" s="9">
        <v>45021.678472222222</v>
      </c>
      <c r="D219" s="1" t="s">
        <v>586</v>
      </c>
      <c r="E219" s="1" t="s">
        <v>154</v>
      </c>
      <c r="F219" s="9">
        <v>43215.79246527778</v>
      </c>
      <c r="G219" s="1">
        <v>8.4285999999999994</v>
      </c>
      <c r="H219" s="1">
        <v>3789</v>
      </c>
    </row>
    <row r="220" spans="1:8">
      <c r="A220" s="1" t="s">
        <v>587</v>
      </c>
      <c r="B220" s="1">
        <v>62868111</v>
      </c>
      <c r="C220" s="9">
        <v>45024.897222222222</v>
      </c>
      <c r="D220" s="1" t="s">
        <v>420</v>
      </c>
      <c r="E220" s="1" t="s">
        <v>588</v>
      </c>
      <c r="F220" s="9">
        <v>45024.850300925929</v>
      </c>
      <c r="G220" s="1">
        <v>4</v>
      </c>
      <c r="H220" s="1">
        <v>0</v>
      </c>
    </row>
    <row r="221" spans="1:8">
      <c r="A221" s="1" t="s">
        <v>589</v>
      </c>
      <c r="B221" s="1">
        <v>5352308</v>
      </c>
      <c r="C221" s="9">
        <v>45020.791666666664</v>
      </c>
      <c r="D221" s="1" t="s">
        <v>249</v>
      </c>
      <c r="E221" s="1" t="s">
        <v>590</v>
      </c>
      <c r="F221" s="9">
        <v>39683.235046296293</v>
      </c>
      <c r="G221" s="1">
        <v>330.57139999999998</v>
      </c>
      <c r="H221" s="1">
        <v>723536</v>
      </c>
    </row>
    <row r="222" spans="1:8">
      <c r="A222" s="1" t="s">
        <v>591</v>
      </c>
      <c r="B222" s="1">
        <v>2231289</v>
      </c>
      <c r="C222" s="9">
        <v>45020.779166666667</v>
      </c>
      <c r="D222" s="1" t="s">
        <v>277</v>
      </c>
      <c r="E222" s="1" t="s">
        <v>158</v>
      </c>
      <c r="F222" s="9">
        <v>39572.540925925925</v>
      </c>
      <c r="G222" s="1">
        <v>17.857099999999999</v>
      </c>
      <c r="H222" s="1">
        <v>50453</v>
      </c>
    </row>
    <row r="223" spans="1:8">
      <c r="A223" s="1" t="s">
        <v>190</v>
      </c>
      <c r="B223" s="1">
        <v>1968984</v>
      </c>
      <c r="C223" s="9">
        <v>45021.177777777775</v>
      </c>
      <c r="D223" s="1" t="s">
        <v>592</v>
      </c>
      <c r="E223" s="1" t="s">
        <v>158</v>
      </c>
      <c r="F223" s="9">
        <v>38842.883993055555</v>
      </c>
      <c r="G223" s="1">
        <v>500.71429999999998</v>
      </c>
      <c r="H223" s="1">
        <v>2311816</v>
      </c>
    </row>
    <row r="224" spans="1:8">
      <c r="A224" s="1" t="s">
        <v>593</v>
      </c>
      <c r="B224" s="1">
        <v>61371826</v>
      </c>
      <c r="C224" s="9">
        <v>45022.253472222219</v>
      </c>
      <c r="D224" s="1" t="s">
        <v>592</v>
      </c>
      <c r="E224" s="1" t="s">
        <v>158</v>
      </c>
      <c r="F224" s="9">
        <v>44720.889351851853</v>
      </c>
      <c r="G224" s="1">
        <v>17.428599999999999</v>
      </c>
      <c r="H224" s="1">
        <v>5207</v>
      </c>
    </row>
    <row r="225" spans="1:8">
      <c r="A225" s="1" t="s">
        <v>594</v>
      </c>
      <c r="B225" s="1">
        <v>62620211</v>
      </c>
      <c r="C225" s="9">
        <v>45025.012499999997</v>
      </c>
      <c r="D225" s="1" t="s">
        <v>277</v>
      </c>
      <c r="E225" s="1" t="s">
        <v>158</v>
      </c>
      <c r="F225" s="9">
        <v>44957.564618055556</v>
      </c>
      <c r="G225" s="1">
        <v>9.4285999999999994</v>
      </c>
      <c r="H225" s="1">
        <v>261</v>
      </c>
    </row>
    <row r="226" spans="1:8">
      <c r="A226" s="1" t="s">
        <v>172</v>
      </c>
      <c r="B226" s="1">
        <v>61796498</v>
      </c>
      <c r="C226" s="9">
        <v>45023.590277777781</v>
      </c>
      <c r="D226" s="1" t="s">
        <v>325</v>
      </c>
      <c r="E226" s="1" t="s">
        <v>595</v>
      </c>
      <c r="F226" s="9">
        <v>44774.606238425928</v>
      </c>
      <c r="G226" s="1">
        <v>7590.4286000000002</v>
      </c>
      <c r="H226" s="1">
        <v>474634</v>
      </c>
    </row>
    <row r="227" spans="1:8">
      <c r="A227" s="1" t="s">
        <v>230</v>
      </c>
      <c r="B227" s="1">
        <v>16765788</v>
      </c>
      <c r="C227" s="9">
        <v>45022.564583333333</v>
      </c>
      <c r="D227" s="1" t="s">
        <v>276</v>
      </c>
      <c r="E227" s="1" t="s">
        <v>278</v>
      </c>
      <c r="F227" s="9">
        <v>42045.621493055558</v>
      </c>
      <c r="G227" s="1">
        <v>226.28569999999999</v>
      </c>
      <c r="H227" s="1">
        <v>198319</v>
      </c>
    </row>
    <row r="228" spans="1:8">
      <c r="A228" s="1" t="s">
        <v>596</v>
      </c>
      <c r="B228" s="1">
        <v>50192465</v>
      </c>
      <c r="C228" s="9">
        <v>45019.738194444442</v>
      </c>
      <c r="D228" s="1" t="s">
        <v>414</v>
      </c>
      <c r="E228" s="1" t="s">
        <v>418</v>
      </c>
      <c r="F228" s="9">
        <v>43975.684351851851</v>
      </c>
      <c r="G228" s="1">
        <v>1</v>
      </c>
      <c r="H228" s="1">
        <v>413</v>
      </c>
    </row>
    <row r="229" spans="1:8">
      <c r="A229" s="1" t="s">
        <v>233</v>
      </c>
      <c r="B229" s="1">
        <v>58607284</v>
      </c>
      <c r="C229" s="9">
        <v>45019.738888888889</v>
      </c>
      <c r="D229" s="1" t="s">
        <v>279</v>
      </c>
      <c r="E229" s="1" t="s">
        <v>418</v>
      </c>
      <c r="F229" s="9">
        <v>44461.245740740742</v>
      </c>
      <c r="G229" s="1">
        <v>52.857100000000003</v>
      </c>
      <c r="H229" s="1">
        <v>41389</v>
      </c>
    </row>
    <row r="230" spans="1:8">
      <c r="A230" s="1" t="s">
        <v>267</v>
      </c>
      <c r="B230" s="1">
        <v>62315730</v>
      </c>
      <c r="C230" s="9">
        <v>45021.482638888891</v>
      </c>
      <c r="D230" s="1" t="s">
        <v>215</v>
      </c>
      <c r="E230" s="1" t="s">
        <v>418</v>
      </c>
      <c r="F230" s="9">
        <v>44886.554490740738</v>
      </c>
      <c r="G230" s="1">
        <v>264.28570000000002</v>
      </c>
      <c r="H230" s="1">
        <v>13369</v>
      </c>
    </row>
    <row r="231" spans="1:8">
      <c r="A231" s="1" t="s">
        <v>597</v>
      </c>
      <c r="B231" s="1">
        <v>62856082</v>
      </c>
      <c r="C231" s="9">
        <v>45024.519444444442</v>
      </c>
      <c r="D231" s="1" t="s">
        <v>279</v>
      </c>
      <c r="E231" s="1" t="s">
        <v>418</v>
      </c>
      <c r="F231" s="9">
        <v>45021.719467592593</v>
      </c>
      <c r="G231" s="1">
        <v>692.85709999999995</v>
      </c>
      <c r="H231" s="1">
        <v>0</v>
      </c>
    </row>
    <row r="232" spans="1:8">
      <c r="A232" s="1" t="s">
        <v>598</v>
      </c>
      <c r="B232" s="1">
        <v>18598607</v>
      </c>
      <c r="C232" s="9">
        <v>45024.630555555559</v>
      </c>
      <c r="D232" s="1" t="s">
        <v>178</v>
      </c>
      <c r="E232" s="1" t="s">
        <v>418</v>
      </c>
      <c r="F232" s="9">
        <v>42254.868900462963</v>
      </c>
      <c r="G232" s="1">
        <v>10.2857</v>
      </c>
      <c r="H232" s="1">
        <v>60821</v>
      </c>
    </row>
    <row r="233" spans="1:8">
      <c r="A233" s="1" t="s">
        <v>599</v>
      </c>
      <c r="B233" s="1">
        <v>62867726</v>
      </c>
      <c r="C233" s="9">
        <v>45025.46597222222</v>
      </c>
      <c r="D233" s="1" t="s">
        <v>600</v>
      </c>
      <c r="E233" s="1" t="s">
        <v>418</v>
      </c>
      <c r="F233" s="9">
        <v>45024.73064814815</v>
      </c>
      <c r="G233" s="1">
        <v>0.57140000000000002</v>
      </c>
      <c r="H233" s="1">
        <v>0</v>
      </c>
    </row>
    <row r="234" spans="1:8">
      <c r="A234" s="1" t="s">
        <v>391</v>
      </c>
      <c r="B234" s="1">
        <v>62638126</v>
      </c>
      <c r="C234" s="9">
        <v>45025.46597222222</v>
      </c>
      <c r="D234" s="1" t="s">
        <v>275</v>
      </c>
      <c r="E234" s="1" t="s">
        <v>418</v>
      </c>
      <c r="F234" s="9">
        <v>44962.622893518521</v>
      </c>
      <c r="G234" s="1">
        <v>21.285699999999999</v>
      </c>
      <c r="H234" s="1">
        <v>3050</v>
      </c>
    </row>
    <row r="235" spans="1:8">
      <c r="A235" s="1" t="s">
        <v>77</v>
      </c>
      <c r="B235" s="1">
        <v>2958991</v>
      </c>
      <c r="C235" s="9">
        <v>45025.461111111108</v>
      </c>
      <c r="D235" s="1" t="s">
        <v>337</v>
      </c>
      <c r="E235" s="1" t="s">
        <v>319</v>
      </c>
      <c r="F235" s="9">
        <v>40555.911527777775</v>
      </c>
      <c r="G235" s="1">
        <v>257</v>
      </c>
      <c r="H235" s="1">
        <v>2535611</v>
      </c>
    </row>
    <row r="236" spans="1:8">
      <c r="A236" s="1" t="s">
        <v>601</v>
      </c>
      <c r="B236" s="1">
        <v>62845166</v>
      </c>
      <c r="C236" s="9">
        <v>45019.352777777778</v>
      </c>
      <c r="D236" s="1" t="s">
        <v>313</v>
      </c>
      <c r="E236" s="1" t="s">
        <v>140</v>
      </c>
      <c r="F236" s="9">
        <v>45018.750625000001</v>
      </c>
      <c r="G236" s="1">
        <v>2.7143000000000002</v>
      </c>
      <c r="H236" s="1">
        <v>0</v>
      </c>
    </row>
    <row r="237" spans="1:8">
      <c r="A237" s="1" t="s">
        <v>602</v>
      </c>
      <c r="B237" s="1">
        <v>59846106</v>
      </c>
      <c r="C237" s="9">
        <v>45019.353472222225</v>
      </c>
      <c r="D237" s="1" t="s">
        <v>313</v>
      </c>
      <c r="E237" s="1" t="s">
        <v>140</v>
      </c>
      <c r="F237" s="9">
        <v>44570.556354166663</v>
      </c>
      <c r="G237" s="1">
        <v>0</v>
      </c>
      <c r="H237" s="1">
        <v>324</v>
      </c>
    </row>
    <row r="238" spans="1:8">
      <c r="A238" s="1" t="s">
        <v>603</v>
      </c>
      <c r="B238" s="1">
        <v>62845167</v>
      </c>
      <c r="C238" s="9">
        <v>45019.353472222225</v>
      </c>
      <c r="D238" s="1" t="s">
        <v>313</v>
      </c>
      <c r="E238" s="1" t="s">
        <v>140</v>
      </c>
      <c r="F238" s="9">
        <v>45018.782650462963</v>
      </c>
      <c r="G238" s="1">
        <v>2.5714000000000001</v>
      </c>
      <c r="H238" s="1">
        <v>4</v>
      </c>
    </row>
    <row r="239" spans="1:8">
      <c r="A239" s="1" t="s">
        <v>604</v>
      </c>
      <c r="B239" s="1">
        <v>61650561</v>
      </c>
      <c r="C239" s="9">
        <v>45019.353472222225</v>
      </c>
      <c r="D239" s="1" t="s">
        <v>313</v>
      </c>
      <c r="E239" s="1" t="s">
        <v>140</v>
      </c>
      <c r="F239" s="9">
        <v>44741.704560185186</v>
      </c>
      <c r="G239" s="1">
        <v>2.2856999999999998</v>
      </c>
      <c r="H239" s="1">
        <v>319</v>
      </c>
    </row>
    <row r="240" spans="1:8">
      <c r="A240" s="1" t="s">
        <v>217</v>
      </c>
      <c r="B240" s="1">
        <v>396387</v>
      </c>
      <c r="C240" s="9">
        <v>45019.353472222225</v>
      </c>
      <c r="D240" s="1" t="s">
        <v>605</v>
      </c>
      <c r="E240" s="1" t="s">
        <v>140</v>
      </c>
      <c r="F240" s="9">
        <v>38828.91375</v>
      </c>
      <c r="G240" s="1">
        <v>1103</v>
      </c>
      <c r="H240" s="1">
        <v>5021372</v>
      </c>
    </row>
    <row r="241" spans="1:8">
      <c r="A241" s="1" t="s">
        <v>606</v>
      </c>
      <c r="B241" s="1">
        <v>1638097</v>
      </c>
      <c r="C241" s="9">
        <v>45019.376388888886</v>
      </c>
      <c r="D241" s="1" t="s">
        <v>607</v>
      </c>
      <c r="E241" s="1" t="s">
        <v>140</v>
      </c>
      <c r="F241" s="9">
        <v>38839.487650462965</v>
      </c>
      <c r="G241" s="1">
        <v>143.42859999999999</v>
      </c>
      <c r="H241" s="1">
        <v>139312</v>
      </c>
    </row>
    <row r="242" spans="1:8">
      <c r="A242" s="1" t="s">
        <v>608</v>
      </c>
      <c r="B242" s="1">
        <v>61612484</v>
      </c>
      <c r="C242" s="9">
        <v>45019.65347222222</v>
      </c>
      <c r="D242" s="1" t="s">
        <v>559</v>
      </c>
      <c r="E242" s="1" t="s">
        <v>140</v>
      </c>
      <c r="F242" s="9">
        <v>44739.928113425929</v>
      </c>
      <c r="G242" s="1">
        <v>0.71430000000000005</v>
      </c>
      <c r="H242" s="1">
        <v>75</v>
      </c>
    </row>
    <row r="243" spans="1:8">
      <c r="A243" s="1" t="s">
        <v>609</v>
      </c>
      <c r="B243" s="1">
        <v>16292402</v>
      </c>
      <c r="C243" s="9">
        <v>45020.35833333333</v>
      </c>
      <c r="D243" s="1" t="s">
        <v>313</v>
      </c>
      <c r="E243" s="1" t="s">
        <v>140</v>
      </c>
      <c r="F243" s="9">
        <v>41979.442430555559</v>
      </c>
      <c r="G243" s="1">
        <v>0.71430000000000005</v>
      </c>
      <c r="H243" s="1">
        <v>3656</v>
      </c>
    </row>
    <row r="244" spans="1:8">
      <c r="A244" s="1" t="s">
        <v>610</v>
      </c>
      <c r="B244" s="1">
        <v>62849892</v>
      </c>
      <c r="C244" s="9">
        <v>45020.35833333333</v>
      </c>
      <c r="D244" s="1" t="s">
        <v>611</v>
      </c>
      <c r="E244" s="1" t="s">
        <v>140</v>
      </c>
      <c r="F244" s="9">
        <v>45019.75608796296</v>
      </c>
      <c r="G244" s="1">
        <v>0.28570000000000001</v>
      </c>
      <c r="H244" s="1">
        <v>0</v>
      </c>
    </row>
    <row r="245" spans="1:8">
      <c r="A245" s="1" t="s">
        <v>612</v>
      </c>
      <c r="B245" s="1">
        <v>62235985</v>
      </c>
      <c r="C245" s="9">
        <v>45020.35833333333</v>
      </c>
      <c r="D245" s="1" t="s">
        <v>144</v>
      </c>
      <c r="E245" s="1" t="s">
        <v>140</v>
      </c>
      <c r="F245" s="9">
        <v>44878.670312499999</v>
      </c>
      <c r="G245" s="1">
        <v>1.4286000000000001</v>
      </c>
      <c r="H245" s="1">
        <v>128</v>
      </c>
    </row>
    <row r="246" spans="1:8">
      <c r="A246" s="1" t="s">
        <v>613</v>
      </c>
      <c r="B246" s="1">
        <v>62854743</v>
      </c>
      <c r="C246" s="9">
        <v>45021.49722222222</v>
      </c>
      <c r="D246" s="1" t="s">
        <v>144</v>
      </c>
      <c r="E246" s="1" t="s">
        <v>140</v>
      </c>
      <c r="F246" s="9">
        <v>45020.798622685186</v>
      </c>
      <c r="G246" s="1">
        <v>1</v>
      </c>
      <c r="H246" s="1">
        <v>0</v>
      </c>
    </row>
    <row r="247" spans="1:8">
      <c r="A247" s="1" t="s">
        <v>614</v>
      </c>
      <c r="B247" s="1">
        <v>2113657</v>
      </c>
      <c r="C247" s="9">
        <v>45023.409722222219</v>
      </c>
      <c r="D247" s="1" t="s">
        <v>313</v>
      </c>
      <c r="E247" s="1" t="s">
        <v>140</v>
      </c>
      <c r="F247" s="9">
        <v>41045.032164351855</v>
      </c>
      <c r="G247" s="1">
        <v>2.1429</v>
      </c>
      <c r="H247" s="1">
        <v>3844</v>
      </c>
    </row>
    <row r="248" spans="1:8">
      <c r="A248" s="1" t="s">
        <v>263</v>
      </c>
      <c r="B248" s="1">
        <v>75186</v>
      </c>
      <c r="C248" s="9">
        <v>45024.475694444445</v>
      </c>
      <c r="D248" s="1" t="s">
        <v>225</v>
      </c>
      <c r="E248" s="1" t="s">
        <v>140</v>
      </c>
      <c r="F248" s="9">
        <v>38851.965601851851</v>
      </c>
      <c r="G248" s="1">
        <v>88.285700000000006</v>
      </c>
      <c r="H248" s="1">
        <v>486881</v>
      </c>
    </row>
    <row r="249" spans="1:8">
      <c r="A249" s="1" t="s">
        <v>615</v>
      </c>
      <c r="B249" s="1">
        <v>34236</v>
      </c>
      <c r="C249" s="9">
        <v>45024.475694444445</v>
      </c>
      <c r="D249" s="1" t="s">
        <v>225</v>
      </c>
      <c r="E249" s="1" t="s">
        <v>140</v>
      </c>
      <c r="F249" s="9">
        <v>38850.675462962965</v>
      </c>
      <c r="G249" s="1">
        <v>321.8571</v>
      </c>
      <c r="H249" s="1">
        <v>1752411</v>
      </c>
    </row>
    <row r="250" spans="1:8">
      <c r="A250" s="1" t="s">
        <v>72</v>
      </c>
      <c r="B250" s="1">
        <v>10862315</v>
      </c>
      <c r="C250" s="9">
        <v>45024.475694444445</v>
      </c>
      <c r="D250" s="1" t="s">
        <v>616</v>
      </c>
      <c r="E250" s="1" t="s">
        <v>140</v>
      </c>
      <c r="F250" s="9">
        <v>40526.703622685185</v>
      </c>
      <c r="G250" s="1">
        <v>118</v>
      </c>
      <c r="H250" s="1">
        <v>2108708</v>
      </c>
    </row>
    <row r="251" spans="1:8">
      <c r="A251" s="1" t="s">
        <v>187</v>
      </c>
      <c r="B251" s="1">
        <v>2886708</v>
      </c>
      <c r="C251" s="9">
        <v>45024.772222222222</v>
      </c>
      <c r="D251" s="1" t="s">
        <v>616</v>
      </c>
      <c r="E251" s="1" t="s">
        <v>140</v>
      </c>
      <c r="F251" s="9">
        <v>40786.436585648145</v>
      </c>
      <c r="G251" s="1">
        <v>69.857100000000003</v>
      </c>
      <c r="H251" s="1">
        <v>1865603</v>
      </c>
    </row>
    <row r="252" spans="1:8">
      <c r="A252" s="1" t="s">
        <v>617</v>
      </c>
      <c r="B252" s="1">
        <v>463880</v>
      </c>
      <c r="C252" s="9">
        <v>45024.772222222222</v>
      </c>
      <c r="D252" s="1" t="s">
        <v>139</v>
      </c>
      <c r="E252" s="1" t="s">
        <v>140</v>
      </c>
      <c r="F252" s="9">
        <v>40424.438275462962</v>
      </c>
      <c r="G252" s="1">
        <v>1.1429</v>
      </c>
      <c r="H252" s="1">
        <v>4481</v>
      </c>
    </row>
    <row r="253" spans="1:8">
      <c r="A253" s="1" t="s">
        <v>618</v>
      </c>
      <c r="B253" s="1">
        <v>9254512</v>
      </c>
      <c r="C253" s="9">
        <v>45024.772916666669</v>
      </c>
      <c r="D253" s="1" t="s">
        <v>616</v>
      </c>
      <c r="E253" s="1" t="s">
        <v>140</v>
      </c>
      <c r="F253" s="9">
        <v>39403.399016203701</v>
      </c>
      <c r="G253" s="1">
        <v>47.142899999999997</v>
      </c>
      <c r="H253" s="1">
        <v>185674</v>
      </c>
    </row>
    <row r="254" spans="1:8">
      <c r="A254" s="1" t="s">
        <v>619</v>
      </c>
      <c r="B254" s="1">
        <v>3121724</v>
      </c>
      <c r="C254" s="9">
        <v>45024.845833333333</v>
      </c>
      <c r="D254" s="1" t="s">
        <v>315</v>
      </c>
      <c r="E254" s="1" t="s">
        <v>321</v>
      </c>
      <c r="F254" s="9">
        <v>38856.685787037037</v>
      </c>
      <c r="G254" s="1">
        <v>4.1429</v>
      </c>
      <c r="H254" s="1">
        <v>31585</v>
      </c>
    </row>
    <row r="255" spans="1:8">
      <c r="A255" s="1" t="s">
        <v>620</v>
      </c>
      <c r="B255" s="1">
        <v>1350040</v>
      </c>
      <c r="C255" s="9">
        <v>45024.893055555556</v>
      </c>
      <c r="D255" s="1" t="s">
        <v>315</v>
      </c>
      <c r="E255" s="1" t="s">
        <v>321</v>
      </c>
      <c r="F255" s="9">
        <v>41261.4766087963</v>
      </c>
      <c r="G255" s="1">
        <v>9.2857000000000003</v>
      </c>
      <c r="H255" s="1">
        <v>27866</v>
      </c>
    </row>
    <row r="256" spans="1:8">
      <c r="A256" s="1" t="s">
        <v>621</v>
      </c>
      <c r="B256" s="1">
        <v>3506032</v>
      </c>
      <c r="C256" s="9">
        <v>45025.480555555558</v>
      </c>
      <c r="D256" s="1" t="s">
        <v>315</v>
      </c>
      <c r="E256" s="1" t="s">
        <v>321</v>
      </c>
      <c r="F256" s="9">
        <v>40561.404560185183</v>
      </c>
      <c r="G256" s="1">
        <v>16.142900000000001</v>
      </c>
      <c r="H256" s="1">
        <v>92021</v>
      </c>
    </row>
    <row r="257" spans="1:8">
      <c r="A257" s="1" t="s">
        <v>622</v>
      </c>
      <c r="B257" s="1">
        <v>9711769</v>
      </c>
      <c r="C257" s="9">
        <v>45025.81527777778</v>
      </c>
      <c r="D257" s="1" t="s">
        <v>315</v>
      </c>
      <c r="E257" s="1" t="s">
        <v>321</v>
      </c>
      <c r="F257" s="9">
        <v>40851.550347222219</v>
      </c>
      <c r="G257" s="1">
        <v>3.2856999999999998</v>
      </c>
      <c r="H257" s="1">
        <v>13557</v>
      </c>
    </row>
    <row r="258" spans="1:8">
      <c r="A258" s="1" t="s">
        <v>623</v>
      </c>
      <c r="B258" s="1">
        <v>22476461</v>
      </c>
      <c r="C258" s="9">
        <v>45025.823611111111</v>
      </c>
      <c r="D258" s="1" t="s">
        <v>315</v>
      </c>
      <c r="E258" s="1" t="s">
        <v>321</v>
      </c>
      <c r="F258" s="9">
        <v>43198.84611111111</v>
      </c>
      <c r="G258" s="1">
        <v>12.2857</v>
      </c>
      <c r="H258" s="1">
        <v>5135</v>
      </c>
    </row>
    <row r="259" spans="1:8">
      <c r="A259" s="1" t="s">
        <v>624</v>
      </c>
      <c r="B259" s="1">
        <v>3121208</v>
      </c>
      <c r="C259" s="9">
        <v>45025.825694444444</v>
      </c>
      <c r="D259" s="1" t="s">
        <v>315</v>
      </c>
      <c r="E259" s="1" t="s">
        <v>321</v>
      </c>
      <c r="F259" s="9">
        <v>38856.681597222225</v>
      </c>
      <c r="G259" s="1">
        <v>12.857100000000001</v>
      </c>
      <c r="H259" s="1">
        <v>77647</v>
      </c>
    </row>
    <row r="260" spans="1:8">
      <c r="A260" s="1" t="s">
        <v>625</v>
      </c>
      <c r="B260" s="1">
        <v>3199911</v>
      </c>
      <c r="C260" s="9">
        <v>45025.843055555553</v>
      </c>
      <c r="D260" s="1" t="s">
        <v>315</v>
      </c>
      <c r="E260" s="1" t="s">
        <v>321</v>
      </c>
      <c r="F260" s="9">
        <v>38857.632835648146</v>
      </c>
      <c r="G260" s="1">
        <v>5.5713999999999997</v>
      </c>
      <c r="H260" s="1">
        <v>20840</v>
      </c>
    </row>
    <row r="261" spans="1:8">
      <c r="A261" s="1" t="s">
        <v>626</v>
      </c>
      <c r="B261" s="1">
        <v>22873642</v>
      </c>
      <c r="C261" s="9">
        <v>45025.87222222222</v>
      </c>
      <c r="D261" s="1" t="s">
        <v>315</v>
      </c>
      <c r="E261" s="1" t="s">
        <v>321</v>
      </c>
      <c r="F261" s="9">
        <v>43357.617708333331</v>
      </c>
      <c r="G261" s="1">
        <v>2.8571</v>
      </c>
      <c r="H261" s="1">
        <v>7583</v>
      </c>
    </row>
    <row r="262" spans="1:8">
      <c r="A262" s="1" t="s">
        <v>627</v>
      </c>
      <c r="B262" s="1">
        <v>3121153</v>
      </c>
      <c r="C262" s="9">
        <v>45025.881944444445</v>
      </c>
      <c r="D262" s="1" t="s">
        <v>315</v>
      </c>
      <c r="E262" s="1" t="s">
        <v>321</v>
      </c>
      <c r="F262" s="9">
        <v>38856.680833333332</v>
      </c>
      <c r="G262" s="1">
        <v>37.571399999999997</v>
      </c>
      <c r="H262" s="1">
        <v>84373</v>
      </c>
    </row>
    <row r="263" spans="1:8">
      <c r="A263" s="1" t="s">
        <v>628</v>
      </c>
      <c r="B263" s="1">
        <v>59323654</v>
      </c>
      <c r="C263" s="9">
        <v>45020.719444444447</v>
      </c>
      <c r="D263" s="1" t="s">
        <v>629</v>
      </c>
      <c r="E263" s="1" t="s">
        <v>630</v>
      </c>
      <c r="F263" s="9">
        <v>44529.654085648152</v>
      </c>
      <c r="G263" s="1">
        <v>1.2857000000000001</v>
      </c>
      <c r="H263" s="1">
        <v>419</v>
      </c>
    </row>
    <row r="264" spans="1:8">
      <c r="A264" s="1" t="s">
        <v>631</v>
      </c>
      <c r="B264" s="1">
        <v>24510955</v>
      </c>
      <c r="C264" s="9">
        <v>45022.844444444447</v>
      </c>
      <c r="D264" s="1" t="s">
        <v>156</v>
      </c>
      <c r="E264" s="1" t="s">
        <v>913</v>
      </c>
      <c r="F264" s="9">
        <v>43896.969965277778</v>
      </c>
      <c r="G264" s="1">
        <v>3.4285999999999999</v>
      </c>
      <c r="H264" s="1">
        <v>247</v>
      </c>
    </row>
    <row r="265" spans="1:8">
      <c r="A265" s="1" t="s">
        <v>632</v>
      </c>
      <c r="B265" s="1">
        <v>62845516</v>
      </c>
      <c r="C265" s="9">
        <v>45020.482638888891</v>
      </c>
      <c r="D265" s="1" t="s">
        <v>139</v>
      </c>
      <c r="E265" s="1" t="s">
        <v>633</v>
      </c>
      <c r="F265" s="9">
        <v>45018.869756944441</v>
      </c>
      <c r="G265" s="1">
        <v>1.4286000000000001</v>
      </c>
      <c r="H265" s="1">
        <v>4</v>
      </c>
    </row>
    <row r="266" spans="1:8">
      <c r="A266" s="1" t="s">
        <v>395</v>
      </c>
      <c r="B266" s="1">
        <v>62778983</v>
      </c>
      <c r="C266" s="9">
        <v>45021.4</v>
      </c>
      <c r="D266" s="1" t="s">
        <v>174</v>
      </c>
      <c r="E266" s="1" t="s">
        <v>908</v>
      </c>
      <c r="F266" s="9">
        <v>45001.73810185185</v>
      </c>
      <c r="G266" s="1">
        <v>66.857100000000003</v>
      </c>
      <c r="H266" s="1">
        <v>2476</v>
      </c>
    </row>
    <row r="267" spans="1:8">
      <c r="A267" s="1" t="s">
        <v>21</v>
      </c>
      <c r="B267" s="1">
        <v>62502424</v>
      </c>
      <c r="C267" s="9">
        <v>45022.904861111114</v>
      </c>
      <c r="D267" s="1" t="s">
        <v>181</v>
      </c>
      <c r="E267" s="1" t="s">
        <v>280</v>
      </c>
      <c r="F267" s="9">
        <v>44925.446168981478</v>
      </c>
      <c r="G267" s="1">
        <v>16100.142900000001</v>
      </c>
      <c r="H267" s="1">
        <v>781197</v>
      </c>
    </row>
    <row r="268" spans="1:8">
      <c r="A268" s="1" t="s">
        <v>87</v>
      </c>
      <c r="B268" s="1">
        <v>60157696</v>
      </c>
      <c r="C268" s="9">
        <v>45022.904861111114</v>
      </c>
      <c r="D268" s="1" t="s">
        <v>181</v>
      </c>
      <c r="E268" s="1" t="s">
        <v>280</v>
      </c>
      <c r="F268" s="9">
        <v>44616.547303240739</v>
      </c>
      <c r="G268" s="1">
        <v>4352</v>
      </c>
      <c r="H268" s="1">
        <v>521825</v>
      </c>
    </row>
    <row r="269" spans="1:8">
      <c r="A269" s="1" t="s">
        <v>634</v>
      </c>
      <c r="B269" s="1">
        <v>59323695</v>
      </c>
      <c r="C269" s="9">
        <v>45021.568749999999</v>
      </c>
      <c r="D269" s="1" t="s">
        <v>630</v>
      </c>
      <c r="E269" s="1" t="s">
        <v>159</v>
      </c>
      <c r="F269" s="9">
        <v>44529.657048611109</v>
      </c>
      <c r="G269" s="1">
        <v>0.1429</v>
      </c>
      <c r="H269" s="1">
        <v>138</v>
      </c>
    </row>
    <row r="270" spans="1:8">
      <c r="A270" s="1" t="s">
        <v>197</v>
      </c>
      <c r="B270" s="1">
        <v>7773684</v>
      </c>
      <c r="C270" s="9">
        <v>45020.354861111111</v>
      </c>
      <c r="D270" s="1" t="s">
        <v>616</v>
      </c>
      <c r="E270" s="1" t="s">
        <v>914</v>
      </c>
      <c r="F270" s="9">
        <v>38950.729895833334</v>
      </c>
      <c r="G270" s="1">
        <v>190.57140000000001</v>
      </c>
      <c r="H270" s="1">
        <v>475604</v>
      </c>
    </row>
    <row r="271" spans="1:8">
      <c r="A271" s="1" t="s">
        <v>322</v>
      </c>
      <c r="B271" s="1">
        <v>62848729</v>
      </c>
      <c r="C271" s="9">
        <v>45020.625</v>
      </c>
      <c r="D271" s="1" t="s">
        <v>174</v>
      </c>
      <c r="E271" s="1" t="s">
        <v>908</v>
      </c>
      <c r="F271" s="9">
        <v>45019.818888888891</v>
      </c>
      <c r="G271" s="1">
        <v>2.1429</v>
      </c>
      <c r="H271" s="1">
        <v>0</v>
      </c>
    </row>
    <row r="272" spans="1:8">
      <c r="A272" s="1" t="s">
        <v>119</v>
      </c>
      <c r="B272" s="1">
        <v>23292271</v>
      </c>
      <c r="C272" s="9">
        <v>45023.405555555553</v>
      </c>
      <c r="D272" s="1" t="s">
        <v>635</v>
      </c>
      <c r="E272" s="1" t="s">
        <v>908</v>
      </c>
      <c r="F272" s="9">
        <v>43511.740127314813</v>
      </c>
      <c r="G272" s="1">
        <v>176.1429</v>
      </c>
      <c r="H272" s="1">
        <v>317646</v>
      </c>
    </row>
    <row r="273" spans="1:8">
      <c r="A273" s="1" t="s">
        <v>636</v>
      </c>
      <c r="B273" s="1">
        <v>60323993</v>
      </c>
      <c r="C273" s="9">
        <v>45019.094444444447</v>
      </c>
      <c r="D273" s="1" t="s">
        <v>175</v>
      </c>
      <c r="E273" s="1" t="s">
        <v>147</v>
      </c>
      <c r="F273" s="9">
        <v>44639.93891203704</v>
      </c>
      <c r="G273" s="1">
        <v>0.42859999999999998</v>
      </c>
      <c r="H273" s="1">
        <v>253</v>
      </c>
    </row>
    <row r="274" spans="1:8">
      <c r="A274" s="1" t="s">
        <v>637</v>
      </c>
      <c r="B274" s="1">
        <v>62842884</v>
      </c>
      <c r="C274" s="9">
        <v>45019.095138888886</v>
      </c>
      <c r="D274" s="1" t="s">
        <v>175</v>
      </c>
      <c r="E274" s="1" t="s">
        <v>147</v>
      </c>
      <c r="F274" s="9">
        <v>45018.042071759257</v>
      </c>
      <c r="G274" s="1">
        <v>0.85709999999999997</v>
      </c>
      <c r="H274" s="1">
        <v>4</v>
      </c>
    </row>
    <row r="275" spans="1:8">
      <c r="A275" s="1" t="s">
        <v>638</v>
      </c>
      <c r="B275" s="1">
        <v>62801605</v>
      </c>
      <c r="C275" s="9">
        <v>45019.432638888888</v>
      </c>
      <c r="D275" s="1" t="s">
        <v>212</v>
      </c>
      <c r="E275" s="1" t="s">
        <v>147</v>
      </c>
      <c r="F275" s="9">
        <v>45007.602384259262</v>
      </c>
      <c r="G275" s="1">
        <v>111.28570000000001</v>
      </c>
      <c r="H275" s="1">
        <v>401</v>
      </c>
    </row>
    <row r="276" spans="1:8">
      <c r="A276" s="1" t="s">
        <v>118</v>
      </c>
      <c r="B276" s="1">
        <v>60125340</v>
      </c>
      <c r="C276" s="9">
        <v>45019.552083333336</v>
      </c>
      <c r="D276" s="1" t="s">
        <v>175</v>
      </c>
      <c r="E276" s="1" t="s">
        <v>147</v>
      </c>
      <c r="F276" s="9">
        <v>44611.089317129627</v>
      </c>
      <c r="G276" s="1">
        <v>0.71430000000000005</v>
      </c>
      <c r="H276" s="1">
        <v>477</v>
      </c>
    </row>
    <row r="277" spans="1:8">
      <c r="A277" s="1" t="s">
        <v>639</v>
      </c>
      <c r="B277" s="1">
        <v>62532588</v>
      </c>
      <c r="C277" s="9">
        <v>45019.553472222222</v>
      </c>
      <c r="D277" s="1" t="s">
        <v>174</v>
      </c>
      <c r="E277" s="1" t="s">
        <v>147</v>
      </c>
      <c r="F277" s="9">
        <v>44932.646157407406</v>
      </c>
      <c r="G277" s="1">
        <v>6</v>
      </c>
      <c r="H277" s="1">
        <v>408</v>
      </c>
    </row>
    <row r="278" spans="1:8">
      <c r="A278" s="1" t="s">
        <v>640</v>
      </c>
      <c r="B278" s="1">
        <v>60215754</v>
      </c>
      <c r="C278" s="9">
        <v>45019.554166666669</v>
      </c>
      <c r="D278" s="1" t="s">
        <v>175</v>
      </c>
      <c r="E278" s="1" t="s">
        <v>147</v>
      </c>
      <c r="F278" s="9">
        <v>44624.644155092596</v>
      </c>
      <c r="G278" s="1">
        <v>0.42859999999999998</v>
      </c>
      <c r="H278" s="1">
        <v>172</v>
      </c>
    </row>
    <row r="279" spans="1:8">
      <c r="A279" s="1" t="s">
        <v>641</v>
      </c>
      <c r="B279" s="1">
        <v>1785146</v>
      </c>
      <c r="C279" s="9">
        <v>45019.568749999999</v>
      </c>
      <c r="D279" s="1" t="s">
        <v>148</v>
      </c>
      <c r="E279" s="1" t="s">
        <v>147</v>
      </c>
      <c r="F279" s="9">
        <v>43988.744201388887</v>
      </c>
      <c r="G279" s="1">
        <v>6</v>
      </c>
      <c r="H279" s="1">
        <v>5240</v>
      </c>
    </row>
    <row r="280" spans="1:8">
      <c r="A280" s="1" t="s">
        <v>132</v>
      </c>
      <c r="B280" s="1">
        <v>60215744</v>
      </c>
      <c r="C280" s="9">
        <v>45019.577777777777</v>
      </c>
      <c r="D280" s="1" t="s">
        <v>175</v>
      </c>
      <c r="E280" s="1" t="s">
        <v>147</v>
      </c>
      <c r="F280" s="9">
        <v>44624.644097222219</v>
      </c>
      <c r="G280" s="1">
        <v>2.7143000000000002</v>
      </c>
      <c r="H280" s="1">
        <v>897</v>
      </c>
    </row>
    <row r="281" spans="1:8">
      <c r="A281" s="1" t="s">
        <v>404</v>
      </c>
      <c r="B281" s="1">
        <v>60125011</v>
      </c>
      <c r="C281" s="9">
        <v>45019.595138888886</v>
      </c>
      <c r="D281" s="1" t="s">
        <v>175</v>
      </c>
      <c r="E281" s="1" t="s">
        <v>147</v>
      </c>
      <c r="F281" s="9">
        <v>44610.984050925923</v>
      </c>
      <c r="G281" s="1">
        <v>1</v>
      </c>
      <c r="H281" s="1">
        <v>482</v>
      </c>
    </row>
    <row r="282" spans="1:8">
      <c r="A282" s="1" t="s">
        <v>68</v>
      </c>
      <c r="B282" s="1">
        <v>59337391</v>
      </c>
      <c r="C282" s="9">
        <v>45019.795138888891</v>
      </c>
      <c r="D282" s="1" t="s">
        <v>281</v>
      </c>
      <c r="E282" s="1" t="s">
        <v>147</v>
      </c>
      <c r="F282" s="9">
        <v>44530.876354166663</v>
      </c>
      <c r="G282" s="1">
        <v>1.1429</v>
      </c>
      <c r="H282" s="1">
        <v>1126</v>
      </c>
    </row>
    <row r="283" spans="1:8">
      <c r="A283" s="1" t="s">
        <v>642</v>
      </c>
      <c r="B283" s="1">
        <v>19737348</v>
      </c>
      <c r="C283" s="9">
        <v>45019.811805555553</v>
      </c>
      <c r="D283" s="1" t="s">
        <v>148</v>
      </c>
      <c r="E283" s="1" t="s">
        <v>147</v>
      </c>
      <c r="F283" s="9">
        <v>42534.815763888888</v>
      </c>
      <c r="G283" s="1">
        <v>22.857099999999999</v>
      </c>
      <c r="H283" s="1">
        <v>116537</v>
      </c>
    </row>
    <row r="284" spans="1:8">
      <c r="A284" s="1" t="s">
        <v>75</v>
      </c>
      <c r="B284" s="1">
        <v>62848498</v>
      </c>
      <c r="C284" s="9">
        <v>45019.822916666664</v>
      </c>
      <c r="D284" s="1" t="s">
        <v>281</v>
      </c>
      <c r="E284" s="1" t="s">
        <v>147</v>
      </c>
      <c r="F284" s="9">
        <v>45019.78197916667</v>
      </c>
      <c r="G284" s="1">
        <v>3.7143000000000002</v>
      </c>
      <c r="H284" s="1">
        <v>0</v>
      </c>
    </row>
    <row r="285" spans="1:8">
      <c r="A285" s="1" t="s">
        <v>362</v>
      </c>
      <c r="B285" s="1">
        <v>62848502</v>
      </c>
      <c r="C285" s="9">
        <v>45019.861805555556</v>
      </c>
      <c r="D285" s="1" t="s">
        <v>174</v>
      </c>
      <c r="E285" s="1" t="s">
        <v>147</v>
      </c>
      <c r="F285" s="9">
        <v>45019.786840277775</v>
      </c>
      <c r="G285" s="1">
        <v>0.85709999999999997</v>
      </c>
      <c r="H285" s="1">
        <v>0</v>
      </c>
    </row>
    <row r="286" spans="1:8">
      <c r="A286" s="1" t="s">
        <v>643</v>
      </c>
      <c r="B286" s="1">
        <v>62828505</v>
      </c>
      <c r="C286" s="9">
        <v>45019.904166666667</v>
      </c>
      <c r="D286" s="1" t="s">
        <v>176</v>
      </c>
      <c r="E286" s="1" t="s">
        <v>147</v>
      </c>
      <c r="F286" s="9">
        <v>45014.015879629631</v>
      </c>
      <c r="G286" s="1">
        <v>0.28570000000000001</v>
      </c>
      <c r="H286" s="1">
        <v>9</v>
      </c>
    </row>
    <row r="287" spans="1:8">
      <c r="A287" s="1" t="s">
        <v>644</v>
      </c>
      <c r="B287" s="1">
        <v>22682194</v>
      </c>
      <c r="C287" s="9">
        <v>45020.395833333336</v>
      </c>
      <c r="D287" s="1" t="s">
        <v>148</v>
      </c>
      <c r="E287" s="1" t="s">
        <v>147</v>
      </c>
      <c r="F287" s="9">
        <v>43275.870509259257</v>
      </c>
      <c r="G287" s="1">
        <v>9.2857000000000003</v>
      </c>
      <c r="H287" s="1">
        <v>23786</v>
      </c>
    </row>
    <row r="288" spans="1:8">
      <c r="A288" s="1" t="s">
        <v>400</v>
      </c>
      <c r="B288" s="1">
        <v>62848718</v>
      </c>
      <c r="C288" s="9">
        <v>45020.61041666667</v>
      </c>
      <c r="D288" s="1" t="s">
        <v>174</v>
      </c>
      <c r="E288" s="1" t="s">
        <v>147</v>
      </c>
      <c r="F288" s="9">
        <v>45019.81763888889</v>
      </c>
      <c r="G288" s="1">
        <v>1.1429</v>
      </c>
      <c r="H288" s="1">
        <v>0</v>
      </c>
    </row>
    <row r="289" spans="1:8">
      <c r="A289" s="1" t="s">
        <v>645</v>
      </c>
      <c r="B289" s="1">
        <v>5471592</v>
      </c>
      <c r="C289" s="9">
        <v>45020.646527777775</v>
      </c>
      <c r="D289" s="1" t="s">
        <v>176</v>
      </c>
      <c r="E289" s="1" t="s">
        <v>147</v>
      </c>
      <c r="F289" s="9">
        <v>41427.744953703703</v>
      </c>
      <c r="G289" s="1">
        <v>1</v>
      </c>
      <c r="H289" s="1">
        <v>12141</v>
      </c>
    </row>
    <row r="290" spans="1:8">
      <c r="A290" s="1" t="s">
        <v>99</v>
      </c>
      <c r="B290" s="1">
        <v>62848731</v>
      </c>
      <c r="C290" s="9">
        <v>45020.646527777775</v>
      </c>
      <c r="D290" s="1" t="s">
        <v>174</v>
      </c>
      <c r="E290" s="1" t="s">
        <v>147</v>
      </c>
      <c r="F290" s="9">
        <v>45019.821180555555</v>
      </c>
      <c r="G290" s="1">
        <v>1.1429</v>
      </c>
      <c r="H290" s="1">
        <v>0</v>
      </c>
    </row>
    <row r="291" spans="1:8">
      <c r="A291" s="1" t="s">
        <v>646</v>
      </c>
      <c r="B291" s="1">
        <v>62848733</v>
      </c>
      <c r="C291" s="9">
        <v>45020.668749999997</v>
      </c>
      <c r="D291" s="1" t="s">
        <v>174</v>
      </c>
      <c r="E291" s="1" t="s">
        <v>147</v>
      </c>
      <c r="F291" s="9">
        <v>45019.822777777779</v>
      </c>
      <c r="G291" s="1">
        <v>4.2857000000000003</v>
      </c>
      <c r="H291" s="1">
        <v>0</v>
      </c>
    </row>
    <row r="292" spans="1:8">
      <c r="A292" s="1" t="s">
        <v>647</v>
      </c>
      <c r="B292" s="1">
        <v>62828484</v>
      </c>
      <c r="C292" s="9">
        <v>45020.668749999997</v>
      </c>
      <c r="D292" s="1" t="s">
        <v>176</v>
      </c>
      <c r="E292" s="1" t="s">
        <v>147</v>
      </c>
      <c r="F292" s="9">
        <v>45014.033935185187</v>
      </c>
      <c r="G292" s="1">
        <v>0.1429</v>
      </c>
      <c r="H292" s="1">
        <v>1</v>
      </c>
    </row>
    <row r="293" spans="1:8">
      <c r="A293" s="1" t="s">
        <v>128</v>
      </c>
      <c r="B293" s="1">
        <v>62851484</v>
      </c>
      <c r="C293" s="9">
        <v>45020.668749999997</v>
      </c>
      <c r="D293" s="1" t="s">
        <v>175</v>
      </c>
      <c r="E293" s="1" t="s">
        <v>147</v>
      </c>
      <c r="F293" s="9">
        <v>45020.659328703703</v>
      </c>
      <c r="G293" s="1">
        <v>2</v>
      </c>
      <c r="H293" s="1">
        <v>0</v>
      </c>
    </row>
    <row r="294" spans="1:8">
      <c r="A294" s="1" t="s">
        <v>648</v>
      </c>
      <c r="B294" s="1">
        <v>62850944</v>
      </c>
      <c r="C294" s="9">
        <v>45020.669444444444</v>
      </c>
      <c r="D294" s="1" t="s">
        <v>175</v>
      </c>
      <c r="E294" s="1" t="s">
        <v>147</v>
      </c>
      <c r="F294" s="9">
        <v>45020.583298611113</v>
      </c>
      <c r="G294" s="1">
        <v>0.85709999999999997</v>
      </c>
      <c r="H294" s="1">
        <v>0</v>
      </c>
    </row>
    <row r="295" spans="1:8">
      <c r="A295" s="1" t="s">
        <v>649</v>
      </c>
      <c r="B295" s="1">
        <v>62852308</v>
      </c>
      <c r="C295" s="9">
        <v>45020.748611111114</v>
      </c>
      <c r="D295" s="1" t="s">
        <v>175</v>
      </c>
      <c r="E295" s="1" t="s">
        <v>147</v>
      </c>
      <c r="F295" s="9">
        <v>45020.736504629633</v>
      </c>
      <c r="G295" s="1">
        <v>0.42859999999999998</v>
      </c>
      <c r="H295" s="1">
        <v>0</v>
      </c>
    </row>
    <row r="296" spans="1:8">
      <c r="A296" s="1" t="s">
        <v>121</v>
      </c>
      <c r="B296" s="1">
        <v>62851737</v>
      </c>
      <c r="C296" s="9">
        <v>45020.749305555553</v>
      </c>
      <c r="D296" s="1" t="s">
        <v>174</v>
      </c>
      <c r="E296" s="1" t="s">
        <v>147</v>
      </c>
      <c r="F296" s="9">
        <v>45020.689131944448</v>
      </c>
      <c r="G296" s="1">
        <v>1.4286000000000001</v>
      </c>
      <c r="H296" s="1">
        <v>0</v>
      </c>
    </row>
    <row r="297" spans="1:8">
      <c r="A297" s="1" t="s">
        <v>650</v>
      </c>
      <c r="B297" s="1">
        <v>62832656</v>
      </c>
      <c r="C297" s="9">
        <v>45020.749305555553</v>
      </c>
      <c r="D297" s="1" t="s">
        <v>176</v>
      </c>
      <c r="E297" s="1" t="s">
        <v>147</v>
      </c>
      <c r="F297" s="9">
        <v>45015.028831018521</v>
      </c>
      <c r="G297" s="1">
        <v>0.57140000000000002</v>
      </c>
      <c r="H297" s="1">
        <v>5</v>
      </c>
    </row>
    <row r="298" spans="1:8">
      <c r="A298" s="1" t="s">
        <v>651</v>
      </c>
      <c r="B298" s="1">
        <v>62852309</v>
      </c>
      <c r="C298" s="9">
        <v>45020.749305555553</v>
      </c>
      <c r="D298" s="1" t="s">
        <v>175</v>
      </c>
      <c r="E298" s="1" t="s">
        <v>147</v>
      </c>
      <c r="F298" s="9">
        <v>45020.717604166668</v>
      </c>
      <c r="G298" s="1">
        <v>2</v>
      </c>
      <c r="H298" s="1">
        <v>0</v>
      </c>
    </row>
    <row r="299" spans="1:8">
      <c r="A299" s="1" t="s">
        <v>46</v>
      </c>
      <c r="B299" s="1">
        <v>62852310</v>
      </c>
      <c r="C299" s="9">
        <v>45020.749305555553</v>
      </c>
      <c r="D299" s="1" t="s">
        <v>175</v>
      </c>
      <c r="E299" s="1" t="s">
        <v>147</v>
      </c>
      <c r="F299" s="9">
        <v>45020.728935185187</v>
      </c>
      <c r="G299" s="1">
        <v>2.4285999999999999</v>
      </c>
      <c r="H299" s="1">
        <v>0</v>
      </c>
    </row>
    <row r="300" spans="1:8">
      <c r="A300" s="1" t="s">
        <v>652</v>
      </c>
      <c r="B300" s="1">
        <v>62803602</v>
      </c>
      <c r="C300" s="9">
        <v>45020.84375</v>
      </c>
      <c r="D300" s="1" t="s">
        <v>213</v>
      </c>
      <c r="E300" s="1" t="s">
        <v>147</v>
      </c>
      <c r="F300" s="9">
        <v>45007.918958333335</v>
      </c>
      <c r="G300" s="1">
        <v>0.85709999999999997</v>
      </c>
      <c r="H300" s="1">
        <v>5</v>
      </c>
    </row>
    <row r="301" spans="1:8">
      <c r="A301" s="1" t="s">
        <v>73</v>
      </c>
      <c r="B301" s="1">
        <v>62852858</v>
      </c>
      <c r="C301" s="9">
        <v>45020.90347222222</v>
      </c>
      <c r="D301" s="1" t="s">
        <v>175</v>
      </c>
      <c r="E301" s="1" t="s">
        <v>147</v>
      </c>
      <c r="F301" s="9">
        <v>45020.888761574075</v>
      </c>
      <c r="G301" s="1">
        <v>1</v>
      </c>
      <c r="H301" s="1">
        <v>0</v>
      </c>
    </row>
    <row r="302" spans="1:8">
      <c r="A302" s="1" t="s">
        <v>130</v>
      </c>
      <c r="B302" s="1">
        <v>59706531</v>
      </c>
      <c r="C302" s="9">
        <v>45021.435416666667</v>
      </c>
      <c r="D302" s="1" t="s">
        <v>287</v>
      </c>
      <c r="E302" s="1" t="s">
        <v>147</v>
      </c>
      <c r="F302" s="9">
        <v>44556.892222222225</v>
      </c>
      <c r="G302" s="1">
        <v>4</v>
      </c>
      <c r="H302" s="1">
        <v>871</v>
      </c>
    </row>
    <row r="303" spans="1:8">
      <c r="A303" s="1" t="s">
        <v>129</v>
      </c>
      <c r="B303" s="1">
        <v>60129541</v>
      </c>
      <c r="C303" s="9">
        <v>45021.493750000001</v>
      </c>
      <c r="D303" s="1" t="s">
        <v>174</v>
      </c>
      <c r="E303" s="1" t="s">
        <v>147</v>
      </c>
      <c r="F303" s="9">
        <v>44611.729351851849</v>
      </c>
      <c r="G303" s="1">
        <v>3.1429</v>
      </c>
      <c r="H303" s="1">
        <v>928</v>
      </c>
    </row>
    <row r="304" spans="1:8">
      <c r="A304" s="1" t="s">
        <v>653</v>
      </c>
      <c r="B304" s="1">
        <v>60129828</v>
      </c>
      <c r="C304" s="9">
        <v>45021.53125</v>
      </c>
      <c r="D304" s="1" t="s">
        <v>174</v>
      </c>
      <c r="E304" s="1" t="s">
        <v>147</v>
      </c>
      <c r="F304" s="9">
        <v>44611.761192129627</v>
      </c>
      <c r="G304" s="1">
        <v>1.8571</v>
      </c>
      <c r="H304" s="1">
        <v>1079</v>
      </c>
    </row>
    <row r="305" spans="1:8">
      <c r="A305" s="1" t="s">
        <v>654</v>
      </c>
      <c r="B305" s="1">
        <v>60129799</v>
      </c>
      <c r="C305" s="9">
        <v>45021.536805555559</v>
      </c>
      <c r="D305" s="1" t="s">
        <v>174</v>
      </c>
      <c r="E305" s="1" t="s">
        <v>147</v>
      </c>
      <c r="F305" s="9">
        <v>44611.768599537034</v>
      </c>
      <c r="G305" s="1">
        <v>0.85709999999999997</v>
      </c>
      <c r="H305" s="1">
        <v>894</v>
      </c>
    </row>
    <row r="306" spans="1:8">
      <c r="A306" s="1" t="s">
        <v>33</v>
      </c>
      <c r="B306" s="1">
        <v>60129796</v>
      </c>
      <c r="C306" s="9">
        <v>45021.552777777775</v>
      </c>
      <c r="D306" s="1" t="s">
        <v>174</v>
      </c>
      <c r="E306" s="1" t="s">
        <v>147</v>
      </c>
      <c r="F306" s="9">
        <v>44611.770277777781</v>
      </c>
      <c r="G306" s="1">
        <v>1</v>
      </c>
      <c r="H306" s="1">
        <v>869</v>
      </c>
    </row>
    <row r="307" spans="1:8">
      <c r="A307" s="1" t="s">
        <v>655</v>
      </c>
      <c r="B307" s="1">
        <v>22119923</v>
      </c>
      <c r="C307" s="9">
        <v>45021.556944444441</v>
      </c>
      <c r="D307" s="1" t="s">
        <v>287</v>
      </c>
      <c r="E307" s="1" t="s">
        <v>147</v>
      </c>
      <c r="F307" s="9">
        <v>42989.819409722222</v>
      </c>
      <c r="G307" s="1">
        <v>37.285699999999999</v>
      </c>
      <c r="H307" s="1">
        <v>88060</v>
      </c>
    </row>
    <row r="308" spans="1:8">
      <c r="A308" s="1" t="s">
        <v>656</v>
      </c>
      <c r="B308" s="1">
        <v>60194463</v>
      </c>
      <c r="C308" s="9">
        <v>45021.556944444441</v>
      </c>
      <c r="D308" s="1" t="s">
        <v>174</v>
      </c>
      <c r="E308" s="1" t="s">
        <v>147</v>
      </c>
      <c r="F308" s="9">
        <v>44621.952777777777</v>
      </c>
      <c r="G308" s="1">
        <v>1.4286000000000001</v>
      </c>
      <c r="H308" s="1">
        <v>371</v>
      </c>
    </row>
    <row r="309" spans="1:8">
      <c r="A309" s="1" t="s">
        <v>657</v>
      </c>
      <c r="B309" s="1">
        <v>60194466</v>
      </c>
      <c r="C309" s="9">
        <v>45021.575694444444</v>
      </c>
      <c r="D309" s="1" t="s">
        <v>174</v>
      </c>
      <c r="E309" s="1" t="s">
        <v>147</v>
      </c>
      <c r="F309" s="9">
        <v>44621.941828703704</v>
      </c>
      <c r="G309" s="1">
        <v>0.57140000000000002</v>
      </c>
      <c r="H309" s="1">
        <v>282</v>
      </c>
    </row>
    <row r="310" spans="1:8">
      <c r="A310" s="1" t="s">
        <v>65</v>
      </c>
      <c r="B310" s="1">
        <v>62442910</v>
      </c>
      <c r="C310" s="9">
        <v>45021.591666666667</v>
      </c>
      <c r="D310" s="1" t="s">
        <v>174</v>
      </c>
      <c r="E310" s="1" t="s">
        <v>147</v>
      </c>
      <c r="F310" s="9">
        <v>44907.53875</v>
      </c>
      <c r="G310" s="1">
        <v>4.5713999999999997</v>
      </c>
      <c r="H310" s="1">
        <v>1247</v>
      </c>
    </row>
    <row r="311" spans="1:8">
      <c r="A311" s="1" t="s">
        <v>658</v>
      </c>
      <c r="B311" s="1">
        <v>62853513</v>
      </c>
      <c r="C311" s="9">
        <v>45021.591666666667</v>
      </c>
      <c r="D311" s="1" t="s">
        <v>176</v>
      </c>
      <c r="E311" s="1" t="s">
        <v>147</v>
      </c>
      <c r="F311" s="9">
        <v>45021.048321759263</v>
      </c>
      <c r="G311" s="1">
        <v>0.28570000000000001</v>
      </c>
      <c r="H311" s="1">
        <v>0</v>
      </c>
    </row>
    <row r="312" spans="1:8">
      <c r="A312" s="1" t="s">
        <v>659</v>
      </c>
      <c r="B312" s="1">
        <v>62853514</v>
      </c>
      <c r="C312" s="9">
        <v>45021.59652777778</v>
      </c>
      <c r="D312" s="1" t="s">
        <v>176</v>
      </c>
      <c r="E312" s="1" t="s">
        <v>147</v>
      </c>
      <c r="F312" s="9">
        <v>45021.050520833334</v>
      </c>
      <c r="G312" s="1">
        <v>0.1429</v>
      </c>
      <c r="H312" s="1">
        <v>0</v>
      </c>
    </row>
    <row r="313" spans="1:8">
      <c r="A313" s="1" t="s">
        <v>660</v>
      </c>
      <c r="B313" s="1">
        <v>61476195</v>
      </c>
      <c r="C313" s="9">
        <v>45021.597222222219</v>
      </c>
      <c r="D313" s="1" t="s">
        <v>148</v>
      </c>
      <c r="E313" s="1" t="s">
        <v>147</v>
      </c>
      <c r="F313" s="9">
        <v>44728.350439814814</v>
      </c>
      <c r="G313" s="1">
        <v>4.4286000000000003</v>
      </c>
      <c r="H313" s="1">
        <v>1401</v>
      </c>
    </row>
    <row r="314" spans="1:8">
      <c r="A314" s="1" t="s">
        <v>286</v>
      </c>
      <c r="B314" s="1">
        <v>60129435</v>
      </c>
      <c r="C314" s="9">
        <v>45021.607638888891</v>
      </c>
      <c r="D314" s="1" t="s">
        <v>174</v>
      </c>
      <c r="E314" s="1" t="s">
        <v>147</v>
      </c>
      <c r="F314" s="9">
        <v>44611.700833333336</v>
      </c>
      <c r="G314" s="1">
        <v>0.57140000000000002</v>
      </c>
      <c r="H314" s="1">
        <v>519</v>
      </c>
    </row>
    <row r="315" spans="1:8">
      <c r="A315" s="1" t="s">
        <v>661</v>
      </c>
      <c r="B315" s="1">
        <v>62849595</v>
      </c>
      <c r="C315" s="9">
        <v>45021.693055555559</v>
      </c>
      <c r="D315" s="1" t="s">
        <v>176</v>
      </c>
      <c r="E315" s="1" t="s">
        <v>147</v>
      </c>
      <c r="F315" s="9">
        <v>45020.052835648145</v>
      </c>
      <c r="G315" s="1">
        <v>0.57140000000000002</v>
      </c>
      <c r="H315" s="1">
        <v>0</v>
      </c>
    </row>
    <row r="316" spans="1:8">
      <c r="A316" s="1" t="s">
        <v>300</v>
      </c>
      <c r="B316" s="1">
        <v>60103925</v>
      </c>
      <c r="C316" s="9">
        <v>45021.693055555559</v>
      </c>
      <c r="D316" s="1" t="s">
        <v>174</v>
      </c>
      <c r="E316" s="1" t="s">
        <v>147</v>
      </c>
      <c r="F316" s="9">
        <v>44607.894155092596</v>
      </c>
      <c r="G316" s="1">
        <v>0.71430000000000005</v>
      </c>
      <c r="H316" s="1">
        <v>692</v>
      </c>
    </row>
    <row r="317" spans="1:8">
      <c r="A317" s="1" t="s">
        <v>45</v>
      </c>
      <c r="B317" s="1">
        <v>23747110</v>
      </c>
      <c r="C317" s="9">
        <v>45021.720138888886</v>
      </c>
      <c r="D317" s="1" t="s">
        <v>246</v>
      </c>
      <c r="E317" s="1" t="s">
        <v>147</v>
      </c>
      <c r="F317" s="9">
        <v>43717.855682870373</v>
      </c>
      <c r="G317" s="1">
        <v>693.71429999999998</v>
      </c>
      <c r="H317" s="1">
        <v>787903</v>
      </c>
    </row>
    <row r="318" spans="1:8">
      <c r="A318" s="1" t="s">
        <v>662</v>
      </c>
      <c r="B318" s="1">
        <v>62856662</v>
      </c>
      <c r="C318" s="9">
        <v>45021.868750000001</v>
      </c>
      <c r="D318" s="1" t="s">
        <v>246</v>
      </c>
      <c r="E318" s="1" t="s">
        <v>147</v>
      </c>
      <c r="F318" s="9">
        <v>45021.796284722222</v>
      </c>
      <c r="G318" s="1">
        <v>0</v>
      </c>
      <c r="H318" s="1">
        <v>0</v>
      </c>
    </row>
    <row r="319" spans="1:8">
      <c r="A319" s="1" t="s">
        <v>663</v>
      </c>
      <c r="B319" s="1">
        <v>62855863</v>
      </c>
      <c r="C319" s="9">
        <v>45021.869444444441</v>
      </c>
      <c r="D319" s="1" t="s">
        <v>148</v>
      </c>
      <c r="E319" s="1" t="s">
        <v>147</v>
      </c>
      <c r="F319" s="9">
        <v>45021.692743055559</v>
      </c>
      <c r="G319" s="1">
        <v>2.1429</v>
      </c>
      <c r="H319" s="1">
        <v>0</v>
      </c>
    </row>
    <row r="320" spans="1:8">
      <c r="A320" s="1" t="s">
        <v>664</v>
      </c>
      <c r="B320" s="1">
        <v>62856539</v>
      </c>
      <c r="C320" s="9">
        <v>45021.880555555559</v>
      </c>
      <c r="D320" s="1" t="s">
        <v>148</v>
      </c>
      <c r="E320" s="1" t="s">
        <v>147</v>
      </c>
      <c r="F320" s="9">
        <v>45021.745497685188</v>
      </c>
      <c r="G320" s="1">
        <v>3.2856999999999998</v>
      </c>
      <c r="H320" s="1">
        <v>0</v>
      </c>
    </row>
    <row r="321" spans="1:8">
      <c r="A321" s="1" t="s">
        <v>665</v>
      </c>
      <c r="B321" s="1">
        <v>62856175</v>
      </c>
      <c r="C321" s="9">
        <v>45021.881249999999</v>
      </c>
      <c r="D321" s="1" t="s">
        <v>148</v>
      </c>
      <c r="E321" s="1" t="s">
        <v>147</v>
      </c>
      <c r="F321" s="9">
        <v>45021.720752314817</v>
      </c>
      <c r="G321" s="1">
        <v>6.1429</v>
      </c>
      <c r="H321" s="1">
        <v>0</v>
      </c>
    </row>
    <row r="322" spans="1:8">
      <c r="A322" s="1" t="s">
        <v>333</v>
      </c>
      <c r="B322" s="1">
        <v>62857109</v>
      </c>
      <c r="C322" s="9">
        <v>45021.885416666664</v>
      </c>
      <c r="D322" s="1" t="s">
        <v>175</v>
      </c>
      <c r="E322" s="1" t="s">
        <v>147</v>
      </c>
      <c r="F322" s="9">
        <v>45021.879189814812</v>
      </c>
      <c r="G322" s="1">
        <v>0.1429</v>
      </c>
      <c r="H322" s="1">
        <v>0</v>
      </c>
    </row>
    <row r="323" spans="1:8">
      <c r="A323" s="1" t="s">
        <v>666</v>
      </c>
      <c r="B323" s="1">
        <v>62856252</v>
      </c>
      <c r="C323" s="9">
        <v>45021.886111111111</v>
      </c>
      <c r="D323" s="1" t="s">
        <v>148</v>
      </c>
      <c r="E323" s="1" t="s">
        <v>147</v>
      </c>
      <c r="F323" s="9">
        <v>45021.726481481484</v>
      </c>
      <c r="G323" s="1">
        <v>2.5714000000000001</v>
      </c>
      <c r="H323" s="1">
        <v>0</v>
      </c>
    </row>
    <row r="324" spans="1:8">
      <c r="A324" s="1" t="s">
        <v>667</v>
      </c>
      <c r="B324" s="1">
        <v>58424645</v>
      </c>
      <c r="C324" s="9">
        <v>45021.893055555556</v>
      </c>
      <c r="D324" s="1" t="s">
        <v>287</v>
      </c>
      <c r="E324" s="1" t="s">
        <v>147</v>
      </c>
      <c r="F324" s="9">
        <v>44439.477592592593</v>
      </c>
      <c r="G324" s="1">
        <v>79</v>
      </c>
      <c r="H324" s="1">
        <v>50699</v>
      </c>
    </row>
    <row r="325" spans="1:8">
      <c r="A325" s="1" t="s">
        <v>668</v>
      </c>
      <c r="B325" s="1">
        <v>62856601</v>
      </c>
      <c r="C325" s="9">
        <v>45021.893055555556</v>
      </c>
      <c r="D325" s="1" t="s">
        <v>176</v>
      </c>
      <c r="E325" s="1" t="s">
        <v>147</v>
      </c>
      <c r="F325" s="9">
        <v>45021.770324074074</v>
      </c>
      <c r="G325" s="1">
        <v>2</v>
      </c>
      <c r="H325" s="1">
        <v>0</v>
      </c>
    </row>
    <row r="326" spans="1:8">
      <c r="A326" s="1" t="s">
        <v>294</v>
      </c>
      <c r="B326" s="1">
        <v>62857136</v>
      </c>
      <c r="C326" s="9">
        <v>45021.905555555553</v>
      </c>
      <c r="D326" s="1" t="s">
        <v>175</v>
      </c>
      <c r="E326" s="1" t="s">
        <v>147</v>
      </c>
      <c r="F326" s="9">
        <v>45021.888333333336</v>
      </c>
      <c r="G326" s="1">
        <v>0.28570000000000001</v>
      </c>
      <c r="H326" s="1">
        <v>0</v>
      </c>
    </row>
    <row r="327" spans="1:8">
      <c r="A327" s="1" t="s">
        <v>669</v>
      </c>
      <c r="B327" s="1">
        <v>62856578</v>
      </c>
      <c r="C327" s="9">
        <v>45021.905555555553</v>
      </c>
      <c r="D327" s="1" t="s">
        <v>148</v>
      </c>
      <c r="E327" s="1" t="s">
        <v>147</v>
      </c>
      <c r="F327" s="9">
        <v>45021.759745370371</v>
      </c>
      <c r="G327" s="1">
        <v>1.1429</v>
      </c>
      <c r="H327" s="1">
        <v>0</v>
      </c>
    </row>
    <row r="328" spans="1:8">
      <c r="A328" s="1" t="s">
        <v>334</v>
      </c>
      <c r="B328" s="1">
        <v>60103926</v>
      </c>
      <c r="C328" s="9">
        <v>45021.90625</v>
      </c>
      <c r="D328" s="1" t="s">
        <v>174</v>
      </c>
      <c r="E328" s="1" t="s">
        <v>147</v>
      </c>
      <c r="F328" s="9">
        <v>44607.894988425927</v>
      </c>
      <c r="G328" s="1">
        <v>1.2857000000000001</v>
      </c>
      <c r="H328" s="1">
        <v>814</v>
      </c>
    </row>
    <row r="329" spans="1:8">
      <c r="A329" s="1" t="s">
        <v>331</v>
      </c>
      <c r="B329" s="1">
        <v>62857489</v>
      </c>
      <c r="C329" s="9">
        <v>45022.303472222222</v>
      </c>
      <c r="D329" s="1" t="s">
        <v>175</v>
      </c>
      <c r="E329" s="1" t="s">
        <v>147</v>
      </c>
      <c r="F329" s="9">
        <v>45022.030891203707</v>
      </c>
      <c r="G329" s="1">
        <v>0.42859999999999998</v>
      </c>
      <c r="H329" s="1">
        <v>0</v>
      </c>
    </row>
    <row r="330" spans="1:8">
      <c r="A330" s="1" t="s">
        <v>292</v>
      </c>
      <c r="B330" s="1">
        <v>62857423</v>
      </c>
      <c r="C330" s="9">
        <v>45022.303472222222</v>
      </c>
      <c r="D330" s="1" t="s">
        <v>175</v>
      </c>
      <c r="E330" s="1" t="s">
        <v>147</v>
      </c>
      <c r="F330" s="9">
        <v>45021.959097222221</v>
      </c>
      <c r="G330" s="1">
        <v>0.28570000000000001</v>
      </c>
      <c r="H330" s="1">
        <v>0</v>
      </c>
    </row>
    <row r="331" spans="1:8">
      <c r="A331" s="1" t="s">
        <v>285</v>
      </c>
      <c r="B331" s="1">
        <v>62857444</v>
      </c>
      <c r="C331" s="9">
        <v>45022.304166666669</v>
      </c>
      <c r="D331" s="1" t="s">
        <v>175</v>
      </c>
      <c r="E331" s="1" t="s">
        <v>147</v>
      </c>
      <c r="F331" s="9">
        <v>45022.02103009259</v>
      </c>
      <c r="G331" s="1">
        <v>0.57140000000000002</v>
      </c>
      <c r="H331" s="1">
        <v>0</v>
      </c>
    </row>
    <row r="332" spans="1:8">
      <c r="A332" s="1" t="s">
        <v>332</v>
      </c>
      <c r="B332" s="1">
        <v>62857488</v>
      </c>
      <c r="C332" s="9">
        <v>45022.304861111108</v>
      </c>
      <c r="D332" s="1" t="s">
        <v>175</v>
      </c>
      <c r="E332" s="1" t="s">
        <v>147</v>
      </c>
      <c r="F332" s="9">
        <v>45022.042187500003</v>
      </c>
      <c r="G332" s="1">
        <v>0.57140000000000002</v>
      </c>
      <c r="H332" s="1">
        <v>0</v>
      </c>
    </row>
    <row r="333" spans="1:8">
      <c r="A333" s="1" t="s">
        <v>670</v>
      </c>
      <c r="B333" s="1">
        <v>62856583</v>
      </c>
      <c r="C333" s="9">
        <v>45022.304861111108</v>
      </c>
      <c r="D333" s="1" t="s">
        <v>176</v>
      </c>
      <c r="E333" s="1" t="s">
        <v>147</v>
      </c>
      <c r="F333" s="9">
        <v>45021.761666666665</v>
      </c>
      <c r="G333" s="1">
        <v>0.85709999999999997</v>
      </c>
      <c r="H333" s="1">
        <v>0</v>
      </c>
    </row>
    <row r="334" spans="1:8">
      <c r="A334" s="1" t="s">
        <v>293</v>
      </c>
      <c r="B334" s="1">
        <v>62857487</v>
      </c>
      <c r="C334" s="9">
        <v>45022.304861111108</v>
      </c>
      <c r="D334" s="1" t="s">
        <v>175</v>
      </c>
      <c r="E334" s="1" t="s">
        <v>147</v>
      </c>
      <c r="F334" s="9">
        <v>45022.055937500001</v>
      </c>
      <c r="G334" s="1">
        <v>0.42859999999999998</v>
      </c>
      <c r="H334" s="1">
        <v>0</v>
      </c>
    </row>
    <row r="335" spans="1:8">
      <c r="A335" s="1" t="s">
        <v>671</v>
      </c>
      <c r="B335" s="1">
        <v>60235768</v>
      </c>
      <c r="C335" s="9">
        <v>45022.458333333336</v>
      </c>
      <c r="D335" s="1" t="s">
        <v>287</v>
      </c>
      <c r="E335" s="1" t="s">
        <v>147</v>
      </c>
      <c r="F335" s="9">
        <v>44627.492881944447</v>
      </c>
      <c r="G335" s="1">
        <v>27</v>
      </c>
      <c r="H335" s="1">
        <v>15654</v>
      </c>
    </row>
    <row r="336" spans="1:8">
      <c r="A336" s="1" t="s">
        <v>259</v>
      </c>
      <c r="B336" s="1">
        <v>62714112</v>
      </c>
      <c r="C336" s="9">
        <v>45023.283333333333</v>
      </c>
      <c r="D336" s="1" t="s">
        <v>148</v>
      </c>
      <c r="E336" s="1" t="s">
        <v>147</v>
      </c>
      <c r="F336" s="9">
        <v>44983.50675925926</v>
      </c>
      <c r="G336" s="1">
        <v>1041.8570999999999</v>
      </c>
      <c r="H336" s="1">
        <v>18374</v>
      </c>
    </row>
    <row r="337" spans="1:8">
      <c r="A337" s="1" t="s">
        <v>124</v>
      </c>
      <c r="B337" s="1">
        <v>233</v>
      </c>
      <c r="C337" s="9">
        <v>45023.861111111109</v>
      </c>
      <c r="D337" s="1" t="s">
        <v>672</v>
      </c>
      <c r="E337" s="1" t="s">
        <v>147</v>
      </c>
      <c r="F337" s="9">
        <v>38919.559374999997</v>
      </c>
      <c r="G337" s="1">
        <v>340</v>
      </c>
      <c r="H337" s="1">
        <v>2057655</v>
      </c>
    </row>
    <row r="338" spans="1:8">
      <c r="A338" s="1" t="s">
        <v>673</v>
      </c>
      <c r="B338" s="1">
        <v>62766340</v>
      </c>
      <c r="C338" s="9">
        <v>45024.463194444441</v>
      </c>
      <c r="D338" s="1" t="s">
        <v>674</v>
      </c>
      <c r="E338" s="1" t="s">
        <v>147</v>
      </c>
      <c r="F338" s="9">
        <v>44999.799421296295</v>
      </c>
      <c r="G338" s="1">
        <v>3.4285999999999999</v>
      </c>
      <c r="H338" s="1">
        <v>118</v>
      </c>
    </row>
    <row r="339" spans="1:8">
      <c r="A339" s="1" t="s">
        <v>675</v>
      </c>
      <c r="B339" s="1">
        <v>62841860</v>
      </c>
      <c r="C339" s="9">
        <v>45019.513194444444</v>
      </c>
      <c r="D339" s="1" t="s">
        <v>175</v>
      </c>
      <c r="E339" s="1" t="s">
        <v>213</v>
      </c>
      <c r="F339" s="9">
        <v>45017.745694444442</v>
      </c>
      <c r="G339" s="1">
        <v>175</v>
      </c>
      <c r="H339" s="1">
        <v>857</v>
      </c>
    </row>
    <row r="340" spans="1:8">
      <c r="A340" s="1" t="s">
        <v>291</v>
      </c>
      <c r="B340" s="1">
        <v>62848692</v>
      </c>
      <c r="C340" s="9">
        <v>45020.534722222219</v>
      </c>
      <c r="D340" s="1" t="s">
        <v>174</v>
      </c>
      <c r="E340" s="1" t="s">
        <v>213</v>
      </c>
      <c r="F340" s="9">
        <v>45019.809791666667</v>
      </c>
      <c r="G340" s="1">
        <v>1</v>
      </c>
      <c r="H340" s="1">
        <v>0</v>
      </c>
    </row>
    <row r="341" spans="1:8">
      <c r="A341" s="1" t="s">
        <v>676</v>
      </c>
      <c r="B341" s="1">
        <v>62848711</v>
      </c>
      <c r="C341" s="9">
        <v>45020.534722222219</v>
      </c>
      <c r="D341" s="1" t="s">
        <v>174</v>
      </c>
      <c r="E341" s="1" t="s">
        <v>213</v>
      </c>
      <c r="F341" s="9">
        <v>45019.811712962961</v>
      </c>
      <c r="G341" s="1">
        <v>0.42859999999999998</v>
      </c>
      <c r="H341" s="1">
        <v>0</v>
      </c>
    </row>
    <row r="342" spans="1:8">
      <c r="A342" s="1" t="s">
        <v>338</v>
      </c>
      <c r="B342" s="1">
        <v>62848693</v>
      </c>
      <c r="C342" s="9">
        <v>45020.534722222219</v>
      </c>
      <c r="D342" s="1" t="s">
        <v>174</v>
      </c>
      <c r="E342" s="1" t="s">
        <v>213</v>
      </c>
      <c r="F342" s="9">
        <v>45019.810798611114</v>
      </c>
      <c r="G342" s="1">
        <v>1.1429</v>
      </c>
      <c r="H342" s="1">
        <v>0</v>
      </c>
    </row>
    <row r="343" spans="1:8">
      <c r="A343" s="1" t="s">
        <v>41</v>
      </c>
      <c r="B343" s="1">
        <v>18691949</v>
      </c>
      <c r="C343" s="9">
        <v>45020.535416666666</v>
      </c>
      <c r="D343" s="1" t="s">
        <v>635</v>
      </c>
      <c r="E343" s="1" t="s">
        <v>213</v>
      </c>
      <c r="F343" s="9">
        <v>42280.645439814813</v>
      </c>
      <c r="G343" s="1">
        <v>136.57140000000001</v>
      </c>
      <c r="H343" s="1">
        <v>213570</v>
      </c>
    </row>
    <row r="344" spans="1:8">
      <c r="A344" s="1" t="s">
        <v>677</v>
      </c>
      <c r="B344" s="1">
        <v>61477598</v>
      </c>
      <c r="C344" s="9">
        <v>45020.536111111112</v>
      </c>
      <c r="D344" s="1" t="s">
        <v>148</v>
      </c>
      <c r="E344" s="1" t="s">
        <v>213</v>
      </c>
      <c r="F344" s="9">
        <v>44728.369201388887</v>
      </c>
      <c r="G344" s="1">
        <v>0.28570000000000001</v>
      </c>
      <c r="H344" s="1">
        <v>463</v>
      </c>
    </row>
    <row r="345" spans="1:8">
      <c r="A345" s="1" t="s">
        <v>678</v>
      </c>
      <c r="B345" s="1">
        <v>62848710</v>
      </c>
      <c r="C345" s="9">
        <v>45020.541666666664</v>
      </c>
      <c r="D345" s="1" t="s">
        <v>174</v>
      </c>
      <c r="E345" s="1" t="s">
        <v>213</v>
      </c>
      <c r="F345" s="9">
        <v>45019.814247685186</v>
      </c>
      <c r="G345" s="1">
        <v>0.71430000000000005</v>
      </c>
      <c r="H345" s="1">
        <v>0</v>
      </c>
    </row>
    <row r="346" spans="1:8">
      <c r="A346" s="1" t="s">
        <v>346</v>
      </c>
      <c r="B346" s="1">
        <v>62848709</v>
      </c>
      <c r="C346" s="9">
        <v>45020.541666666664</v>
      </c>
      <c r="D346" s="1" t="s">
        <v>174</v>
      </c>
      <c r="E346" s="1" t="s">
        <v>213</v>
      </c>
      <c r="F346" s="9">
        <v>45019.813171296293</v>
      </c>
      <c r="G346" s="1">
        <v>1.1429</v>
      </c>
      <c r="H346" s="1">
        <v>0</v>
      </c>
    </row>
    <row r="347" spans="1:8">
      <c r="A347" s="1" t="s">
        <v>371</v>
      </c>
      <c r="B347" s="1">
        <v>62848717</v>
      </c>
      <c r="C347" s="9">
        <v>45020.558333333334</v>
      </c>
      <c r="D347" s="1" t="s">
        <v>174</v>
      </c>
      <c r="E347" s="1" t="s">
        <v>213</v>
      </c>
      <c r="F347" s="9">
        <v>45019.81653935185</v>
      </c>
      <c r="G347" s="1">
        <v>3.1429</v>
      </c>
      <c r="H347" s="1">
        <v>0</v>
      </c>
    </row>
    <row r="348" spans="1:8">
      <c r="A348" s="1" t="s">
        <v>679</v>
      </c>
      <c r="B348" s="1">
        <v>61476603</v>
      </c>
      <c r="C348" s="9">
        <v>45020.558333333334</v>
      </c>
      <c r="D348" s="1" t="s">
        <v>148</v>
      </c>
      <c r="E348" s="1" t="s">
        <v>213</v>
      </c>
      <c r="F348" s="9">
        <v>44728.364270833335</v>
      </c>
      <c r="G348" s="1">
        <v>0.71430000000000005</v>
      </c>
      <c r="H348" s="1">
        <v>1756</v>
      </c>
    </row>
    <row r="349" spans="1:8">
      <c r="A349" s="1" t="s">
        <v>680</v>
      </c>
      <c r="B349" s="1">
        <v>62848712</v>
      </c>
      <c r="C349" s="9">
        <v>45020.558333333334</v>
      </c>
      <c r="D349" s="1" t="s">
        <v>174</v>
      </c>
      <c r="E349" s="1" t="s">
        <v>213</v>
      </c>
      <c r="F349" s="9">
        <v>45019.815358796295</v>
      </c>
      <c r="G349" s="1">
        <v>1</v>
      </c>
      <c r="H349" s="1">
        <v>0</v>
      </c>
    </row>
    <row r="350" spans="1:8">
      <c r="A350" s="1" t="s">
        <v>681</v>
      </c>
      <c r="B350" s="1">
        <v>62832643</v>
      </c>
      <c r="C350" s="9">
        <v>45020.693749999999</v>
      </c>
      <c r="D350" s="1" t="s">
        <v>176</v>
      </c>
      <c r="E350" s="1" t="s">
        <v>213</v>
      </c>
      <c r="F350" s="9">
        <v>45015.021678240744</v>
      </c>
      <c r="G350" s="1">
        <v>0.1429</v>
      </c>
      <c r="H350" s="1">
        <v>4</v>
      </c>
    </row>
    <row r="351" spans="1:8">
      <c r="A351" s="1" t="s">
        <v>336</v>
      </c>
      <c r="B351" s="1">
        <v>62851786</v>
      </c>
      <c r="C351" s="9">
        <v>45020.803472222222</v>
      </c>
      <c r="D351" s="1" t="s">
        <v>174</v>
      </c>
      <c r="E351" s="1" t="s">
        <v>213</v>
      </c>
      <c r="F351" s="9">
        <v>45020.695960648147</v>
      </c>
      <c r="G351" s="1">
        <v>1</v>
      </c>
      <c r="H351" s="1">
        <v>0</v>
      </c>
    </row>
    <row r="352" spans="1:8">
      <c r="A352" s="1" t="s">
        <v>682</v>
      </c>
      <c r="B352" s="1">
        <v>60283036</v>
      </c>
      <c r="C352" s="9">
        <v>45020.803472222222</v>
      </c>
      <c r="D352" s="1" t="s">
        <v>148</v>
      </c>
      <c r="E352" s="1" t="s">
        <v>213</v>
      </c>
      <c r="F352" s="9">
        <v>44634.793622685182</v>
      </c>
      <c r="G352" s="1">
        <v>0.85709999999999997</v>
      </c>
      <c r="H352" s="1">
        <v>822</v>
      </c>
    </row>
    <row r="353" spans="1:8">
      <c r="A353" s="1" t="s">
        <v>683</v>
      </c>
      <c r="B353" s="1">
        <v>62852564</v>
      </c>
      <c r="C353" s="9">
        <v>45020.803472222222</v>
      </c>
      <c r="D353" s="1" t="s">
        <v>175</v>
      </c>
      <c r="E353" s="1" t="s">
        <v>213</v>
      </c>
      <c r="F353" s="9">
        <v>45020.790995370371</v>
      </c>
      <c r="G353" s="1">
        <v>0.28570000000000001</v>
      </c>
      <c r="H353" s="1">
        <v>0</v>
      </c>
    </row>
    <row r="354" spans="1:8">
      <c r="A354" s="1" t="s">
        <v>684</v>
      </c>
      <c r="B354" s="1">
        <v>62801606</v>
      </c>
      <c r="C354" s="9">
        <v>45020.813888888886</v>
      </c>
      <c r="D354" s="1" t="s">
        <v>212</v>
      </c>
      <c r="E354" s="1" t="s">
        <v>213</v>
      </c>
      <c r="F354" s="9">
        <v>45007.598171296297</v>
      </c>
      <c r="G354" s="1">
        <v>79.714299999999994</v>
      </c>
      <c r="H354" s="1">
        <v>57</v>
      </c>
    </row>
    <row r="355" spans="1:8">
      <c r="A355" s="1" t="s">
        <v>685</v>
      </c>
      <c r="B355" s="1">
        <v>62736035</v>
      </c>
      <c r="C355" s="9">
        <v>45020.979166666664</v>
      </c>
      <c r="D355" s="1" t="s">
        <v>212</v>
      </c>
      <c r="E355" s="1" t="s">
        <v>213</v>
      </c>
      <c r="F355" s="9">
        <v>44989.782280092593</v>
      </c>
      <c r="G355" s="1">
        <v>7</v>
      </c>
      <c r="H355" s="1">
        <v>5</v>
      </c>
    </row>
    <row r="356" spans="1:8">
      <c r="A356" s="1" t="s">
        <v>92</v>
      </c>
      <c r="B356" s="1">
        <v>60129802</v>
      </c>
      <c r="C356" s="9">
        <v>45021.524305555555</v>
      </c>
      <c r="D356" s="1" t="s">
        <v>174</v>
      </c>
      <c r="E356" s="1" t="s">
        <v>213</v>
      </c>
      <c r="F356" s="9">
        <v>44611.767384259256</v>
      </c>
      <c r="G356" s="1">
        <v>0.71430000000000005</v>
      </c>
      <c r="H356" s="1">
        <v>1051</v>
      </c>
    </row>
    <row r="357" spans="1:8">
      <c r="A357" s="1" t="s">
        <v>373</v>
      </c>
      <c r="B357" s="1">
        <v>60129657</v>
      </c>
      <c r="C357" s="9">
        <v>45021.927777777775</v>
      </c>
      <c r="D357" s="1" t="s">
        <v>174</v>
      </c>
      <c r="E357" s="1" t="s">
        <v>213</v>
      </c>
      <c r="F357" s="9">
        <v>44611.749722222223</v>
      </c>
      <c r="G357" s="1">
        <v>0.57140000000000002</v>
      </c>
      <c r="H357" s="1">
        <v>825</v>
      </c>
    </row>
    <row r="358" spans="1:8">
      <c r="A358" s="1" t="s">
        <v>686</v>
      </c>
      <c r="B358" s="1">
        <v>62506030</v>
      </c>
      <c r="C358" s="9">
        <v>45019.522222222222</v>
      </c>
      <c r="D358" s="1" t="s">
        <v>213</v>
      </c>
      <c r="E358" s="1" t="s">
        <v>175</v>
      </c>
      <c r="F358" s="9">
        <v>44926.556956018518</v>
      </c>
      <c r="G358" s="1">
        <v>5</v>
      </c>
      <c r="H358" s="1">
        <v>258</v>
      </c>
    </row>
    <row r="359" spans="1:8">
      <c r="A359" s="1" t="s">
        <v>687</v>
      </c>
      <c r="B359" s="1">
        <v>62506029</v>
      </c>
      <c r="C359" s="9">
        <v>45019.522222222222</v>
      </c>
      <c r="D359" s="1" t="s">
        <v>213</v>
      </c>
      <c r="E359" s="1" t="s">
        <v>175</v>
      </c>
      <c r="F359" s="9">
        <v>44926.555833333332</v>
      </c>
      <c r="G359" s="1">
        <v>5.4286000000000003</v>
      </c>
      <c r="H359" s="1">
        <v>615</v>
      </c>
    </row>
    <row r="360" spans="1:8">
      <c r="A360" s="1" t="s">
        <v>688</v>
      </c>
      <c r="B360" s="1">
        <v>62506026</v>
      </c>
      <c r="C360" s="9">
        <v>45019.525694444441</v>
      </c>
      <c r="D360" s="1" t="s">
        <v>213</v>
      </c>
      <c r="E360" s="1" t="s">
        <v>175</v>
      </c>
      <c r="F360" s="9">
        <v>44926.554398148146</v>
      </c>
      <c r="G360" s="1">
        <v>3</v>
      </c>
      <c r="H360" s="1">
        <v>179</v>
      </c>
    </row>
    <row r="361" spans="1:8">
      <c r="A361" s="1" t="s">
        <v>689</v>
      </c>
      <c r="B361" s="1">
        <v>9648470</v>
      </c>
      <c r="C361" s="9">
        <v>45019.525694444441</v>
      </c>
      <c r="D361" s="1" t="s">
        <v>148</v>
      </c>
      <c r="E361" s="1" t="s">
        <v>175</v>
      </c>
      <c r="F361" s="9">
        <v>43829.961863425924</v>
      </c>
      <c r="G361" s="1">
        <v>21.857099999999999</v>
      </c>
      <c r="H361" s="1">
        <v>16989</v>
      </c>
    </row>
    <row r="362" spans="1:8">
      <c r="A362" s="1" t="s">
        <v>690</v>
      </c>
      <c r="B362" s="1">
        <v>62506018</v>
      </c>
      <c r="C362" s="9">
        <v>45019.529166666667</v>
      </c>
      <c r="D362" s="1" t="s">
        <v>213</v>
      </c>
      <c r="E362" s="1" t="s">
        <v>175</v>
      </c>
      <c r="F362" s="9">
        <v>44926.551053240742</v>
      </c>
      <c r="G362" s="1">
        <v>3.7143000000000002</v>
      </c>
      <c r="H362" s="1">
        <v>195</v>
      </c>
    </row>
    <row r="363" spans="1:8">
      <c r="A363" s="1" t="s">
        <v>345</v>
      </c>
      <c r="B363" s="1">
        <v>62846965</v>
      </c>
      <c r="C363" s="9">
        <v>45019.675000000003</v>
      </c>
      <c r="D363" s="1" t="s">
        <v>174</v>
      </c>
      <c r="E363" s="1" t="s">
        <v>175</v>
      </c>
      <c r="F363" s="9">
        <v>45019.545624999999</v>
      </c>
      <c r="G363" s="1">
        <v>0.85709999999999997</v>
      </c>
      <c r="H363" s="1">
        <v>0</v>
      </c>
    </row>
    <row r="364" spans="1:8">
      <c r="A364" s="1" t="s">
        <v>691</v>
      </c>
      <c r="B364" s="1">
        <v>62506036</v>
      </c>
      <c r="C364" s="9">
        <v>45019.73333333333</v>
      </c>
      <c r="D364" s="1" t="s">
        <v>213</v>
      </c>
      <c r="E364" s="1" t="s">
        <v>175</v>
      </c>
      <c r="F364" s="9">
        <v>44926.558391203704</v>
      </c>
      <c r="G364" s="1">
        <v>7.5713999999999997</v>
      </c>
      <c r="H364" s="1">
        <v>198</v>
      </c>
    </row>
    <row r="365" spans="1:8">
      <c r="A365" s="1" t="s">
        <v>123</v>
      </c>
      <c r="B365" s="1">
        <v>62803428</v>
      </c>
      <c r="C365" s="9">
        <v>45019.73333333333</v>
      </c>
      <c r="D365" s="1" t="s">
        <v>213</v>
      </c>
      <c r="E365" s="1" t="s">
        <v>175</v>
      </c>
      <c r="F365" s="9">
        <v>45007.911145833335</v>
      </c>
      <c r="G365" s="1">
        <v>3.4285999999999999</v>
      </c>
      <c r="H365" s="1">
        <v>86</v>
      </c>
    </row>
    <row r="366" spans="1:8">
      <c r="A366" s="1" t="s">
        <v>376</v>
      </c>
      <c r="B366" s="1">
        <v>62846952</v>
      </c>
      <c r="C366" s="9">
        <v>45019.738194444442</v>
      </c>
      <c r="D366" s="1" t="s">
        <v>174</v>
      </c>
      <c r="E366" s="1" t="s">
        <v>175</v>
      </c>
      <c r="F366" s="9">
        <v>45019.521006944444</v>
      </c>
      <c r="G366" s="1">
        <v>1.7142999999999999</v>
      </c>
      <c r="H366" s="1">
        <v>0</v>
      </c>
    </row>
    <row r="367" spans="1:8">
      <c r="A367" s="1" t="s">
        <v>692</v>
      </c>
      <c r="B367" s="1">
        <v>21136289</v>
      </c>
      <c r="C367" s="9">
        <v>45019.740972222222</v>
      </c>
      <c r="D367" s="1" t="s">
        <v>148</v>
      </c>
      <c r="E367" s="1" t="s">
        <v>175</v>
      </c>
      <c r="F367" s="9">
        <v>42907.872256944444</v>
      </c>
      <c r="G367" s="1">
        <v>35.142899999999997</v>
      </c>
      <c r="H367" s="1">
        <v>118694</v>
      </c>
    </row>
    <row r="368" spans="1:8">
      <c r="A368" s="1" t="s">
        <v>693</v>
      </c>
      <c r="B368" s="1">
        <v>62602566</v>
      </c>
      <c r="C368" s="9">
        <v>45019.758333333331</v>
      </c>
      <c r="D368" s="1" t="s">
        <v>287</v>
      </c>
      <c r="E368" s="1" t="s">
        <v>175</v>
      </c>
      <c r="F368" s="9">
        <v>44950.617905092593</v>
      </c>
      <c r="G368" s="1">
        <v>5.8571</v>
      </c>
      <c r="H368" s="1">
        <v>214</v>
      </c>
    </row>
    <row r="369" spans="1:8">
      <c r="A369" s="1" t="s">
        <v>694</v>
      </c>
      <c r="B369" s="1">
        <v>62803432</v>
      </c>
      <c r="C369" s="9">
        <v>45019.958333333336</v>
      </c>
      <c r="D369" s="1" t="s">
        <v>213</v>
      </c>
      <c r="E369" s="1" t="s">
        <v>175</v>
      </c>
      <c r="F369" s="9">
        <v>45007.915486111109</v>
      </c>
      <c r="G369" s="1">
        <v>4.1429</v>
      </c>
      <c r="H369" s="1">
        <v>25</v>
      </c>
    </row>
    <row r="370" spans="1:8">
      <c r="A370" s="1" t="s">
        <v>695</v>
      </c>
      <c r="B370" s="1">
        <v>62803429</v>
      </c>
      <c r="C370" s="9">
        <v>45020.581250000003</v>
      </c>
      <c r="D370" s="1" t="s">
        <v>213</v>
      </c>
      <c r="E370" s="1" t="s">
        <v>175</v>
      </c>
      <c r="F370" s="9">
        <v>45007.917303240742</v>
      </c>
      <c r="G370" s="1">
        <v>4.5713999999999997</v>
      </c>
      <c r="H370" s="1">
        <v>69</v>
      </c>
    </row>
    <row r="371" spans="1:8">
      <c r="A371" s="1" t="s">
        <v>339</v>
      </c>
      <c r="B371" s="1">
        <v>62851839</v>
      </c>
      <c r="C371" s="9">
        <v>45020.942361111112</v>
      </c>
      <c r="D371" s="1" t="s">
        <v>174</v>
      </c>
      <c r="E371" s="1" t="s">
        <v>175</v>
      </c>
      <c r="F371" s="9">
        <v>45020.705474537041</v>
      </c>
      <c r="G371" s="1">
        <v>0.42859999999999998</v>
      </c>
      <c r="H371" s="1">
        <v>0</v>
      </c>
    </row>
    <row r="372" spans="1:8">
      <c r="A372" s="1" t="s">
        <v>56</v>
      </c>
      <c r="B372" s="1">
        <v>62849041</v>
      </c>
      <c r="C372" s="9">
        <v>45020.943055555559</v>
      </c>
      <c r="D372" s="1" t="s">
        <v>146</v>
      </c>
      <c r="E372" s="1" t="s">
        <v>175</v>
      </c>
      <c r="F372" s="9">
        <v>45019.891192129631</v>
      </c>
      <c r="G372" s="1">
        <v>2.1429</v>
      </c>
      <c r="H372" s="1">
        <v>0</v>
      </c>
    </row>
    <row r="373" spans="1:8">
      <c r="A373" s="1" t="s">
        <v>696</v>
      </c>
      <c r="B373" s="1">
        <v>62851882</v>
      </c>
      <c r="C373" s="9">
        <v>45021.004861111112</v>
      </c>
      <c r="D373" s="1" t="s">
        <v>174</v>
      </c>
      <c r="E373" s="1" t="s">
        <v>175</v>
      </c>
      <c r="F373" s="9">
        <v>45020.707789351851</v>
      </c>
      <c r="G373" s="1">
        <v>1</v>
      </c>
      <c r="H373" s="1">
        <v>0</v>
      </c>
    </row>
    <row r="374" spans="1:8">
      <c r="A374" s="1" t="s">
        <v>697</v>
      </c>
      <c r="B374" s="1">
        <v>62736034</v>
      </c>
      <c r="C374" s="9">
        <v>45021.675694444442</v>
      </c>
      <c r="D374" s="1" t="s">
        <v>212</v>
      </c>
      <c r="E374" s="1" t="s">
        <v>175</v>
      </c>
      <c r="F374" s="9">
        <v>44989.785011574073</v>
      </c>
      <c r="G374" s="1">
        <v>7.2857000000000003</v>
      </c>
      <c r="H374" s="1">
        <v>4</v>
      </c>
    </row>
    <row r="375" spans="1:8">
      <c r="A375" s="1" t="s">
        <v>698</v>
      </c>
      <c r="B375" s="1">
        <v>62442587</v>
      </c>
      <c r="C375" s="9">
        <v>45021.99722222222</v>
      </c>
      <c r="D375" s="1" t="s">
        <v>174</v>
      </c>
      <c r="E375" s="1" t="s">
        <v>175</v>
      </c>
      <c r="F375" s="9">
        <v>44907.535613425927</v>
      </c>
      <c r="G375" s="1">
        <v>6.5713999999999997</v>
      </c>
      <c r="H375" s="1">
        <v>448</v>
      </c>
    </row>
    <row r="376" spans="1:8">
      <c r="A376" s="1" t="s">
        <v>93</v>
      </c>
      <c r="B376" s="1">
        <v>60103929</v>
      </c>
      <c r="C376" s="9">
        <v>45021.99722222222</v>
      </c>
      <c r="D376" s="1" t="s">
        <v>174</v>
      </c>
      <c r="E376" s="1" t="s">
        <v>175</v>
      </c>
      <c r="F376" s="9">
        <v>44607.897256944445</v>
      </c>
      <c r="G376" s="1">
        <v>4.5713999999999997</v>
      </c>
      <c r="H376" s="1">
        <v>886</v>
      </c>
    </row>
    <row r="377" spans="1:8">
      <c r="A377" s="1" t="s">
        <v>396</v>
      </c>
      <c r="B377" s="1">
        <v>62857421</v>
      </c>
      <c r="C377" s="9">
        <v>45022.015972222223</v>
      </c>
      <c r="D377" s="1" t="s">
        <v>246</v>
      </c>
      <c r="E377" s="1" t="s">
        <v>175</v>
      </c>
      <c r="F377" s="9">
        <v>45021.977847222224</v>
      </c>
      <c r="G377" s="1">
        <v>2.1429</v>
      </c>
      <c r="H377" s="1">
        <v>0</v>
      </c>
    </row>
    <row r="378" spans="1:8">
      <c r="A378" s="1" t="s">
        <v>699</v>
      </c>
      <c r="B378" s="1">
        <v>62857437</v>
      </c>
      <c r="C378" s="9">
        <v>45022.020833333336</v>
      </c>
      <c r="D378" s="1" t="s">
        <v>246</v>
      </c>
      <c r="E378" s="1" t="s">
        <v>175</v>
      </c>
      <c r="F378" s="9">
        <v>45022.00675925926</v>
      </c>
      <c r="G378" s="1">
        <v>0.28570000000000001</v>
      </c>
      <c r="H378" s="1">
        <v>0</v>
      </c>
    </row>
    <row r="379" spans="1:8">
      <c r="A379" s="1" t="s">
        <v>700</v>
      </c>
      <c r="B379" s="1">
        <v>62865673</v>
      </c>
      <c r="C379" s="9">
        <v>45024.990972222222</v>
      </c>
      <c r="D379" s="1" t="s">
        <v>635</v>
      </c>
      <c r="E379" s="1" t="s">
        <v>175</v>
      </c>
      <c r="F379" s="9">
        <v>45024.059004629627</v>
      </c>
      <c r="G379" s="1">
        <v>6.7142999999999997</v>
      </c>
      <c r="H379" s="1">
        <v>0</v>
      </c>
    </row>
    <row r="380" spans="1:8">
      <c r="A380" s="1" t="s">
        <v>701</v>
      </c>
      <c r="B380" s="1">
        <v>60235954</v>
      </c>
      <c r="C380" s="9">
        <v>45019.947916666664</v>
      </c>
      <c r="D380" s="1" t="s">
        <v>635</v>
      </c>
      <c r="E380" s="1" t="s">
        <v>181</v>
      </c>
      <c r="F380" s="9">
        <v>44626.03087962963</v>
      </c>
      <c r="G380" s="1">
        <v>272.57139999999998</v>
      </c>
      <c r="H380" s="1">
        <v>10543</v>
      </c>
    </row>
    <row r="381" spans="1:8">
      <c r="A381" s="1" t="s">
        <v>702</v>
      </c>
      <c r="B381" s="1">
        <v>61603836</v>
      </c>
      <c r="C381" s="9">
        <v>45022.009722222225</v>
      </c>
      <c r="D381" s="1" t="s">
        <v>635</v>
      </c>
      <c r="E381" s="1" t="s">
        <v>181</v>
      </c>
      <c r="F381" s="9">
        <v>44735.317349537036</v>
      </c>
      <c r="G381" s="1">
        <v>7.5713999999999997</v>
      </c>
      <c r="H381" s="1">
        <v>2017</v>
      </c>
    </row>
    <row r="382" spans="1:8">
      <c r="A382" s="1" t="s">
        <v>53</v>
      </c>
      <c r="B382" s="1">
        <v>24197825</v>
      </c>
      <c r="C382" s="9">
        <v>45022.88958333333</v>
      </c>
      <c r="D382" s="1" t="s">
        <v>703</v>
      </c>
      <c r="E382" s="1" t="s">
        <v>181</v>
      </c>
      <c r="F382" s="9">
        <v>43811.708067129628</v>
      </c>
      <c r="G382" s="1">
        <v>8449.2857000000004</v>
      </c>
      <c r="H382" s="1">
        <v>994895</v>
      </c>
    </row>
    <row r="383" spans="1:8">
      <c r="A383" s="1" t="s">
        <v>704</v>
      </c>
      <c r="B383" s="1">
        <v>1306870</v>
      </c>
      <c r="C383" s="9">
        <v>45025.756249999999</v>
      </c>
      <c r="D383" s="1" t="s">
        <v>705</v>
      </c>
      <c r="E383" s="1" t="s">
        <v>181</v>
      </c>
      <c r="F383" s="9">
        <v>39538.619155092594</v>
      </c>
      <c r="G383" s="1">
        <v>11.7143</v>
      </c>
      <c r="H383" s="1">
        <v>531684</v>
      </c>
    </row>
    <row r="384" spans="1:8">
      <c r="A384" s="1" t="s">
        <v>706</v>
      </c>
      <c r="B384" s="1">
        <v>49922599</v>
      </c>
      <c r="C384" s="9">
        <v>45022.941666666666</v>
      </c>
      <c r="D384" s="1" t="s">
        <v>707</v>
      </c>
      <c r="E384" s="1" t="s">
        <v>340</v>
      </c>
      <c r="F384" s="9">
        <v>43947.532094907408</v>
      </c>
      <c r="G384" s="1">
        <v>14.857100000000001</v>
      </c>
      <c r="H384" s="1">
        <v>10791</v>
      </c>
    </row>
    <row r="385" spans="1:8">
      <c r="A385" s="1" t="s">
        <v>84</v>
      </c>
      <c r="B385" s="1">
        <v>56748752</v>
      </c>
      <c r="C385" s="9">
        <v>45020.939583333333</v>
      </c>
      <c r="D385" s="1" t="s">
        <v>556</v>
      </c>
      <c r="E385" s="1" t="s">
        <v>415</v>
      </c>
      <c r="F385" s="9">
        <v>44302.926805555559</v>
      </c>
      <c r="G385" s="1">
        <v>247</v>
      </c>
      <c r="H385" s="1">
        <v>234839</v>
      </c>
    </row>
    <row r="386" spans="1:8">
      <c r="A386" s="1" t="s">
        <v>708</v>
      </c>
      <c r="B386" s="1">
        <v>53295850</v>
      </c>
      <c r="C386" s="9">
        <v>45020.939583333333</v>
      </c>
      <c r="D386" s="1" t="s">
        <v>556</v>
      </c>
      <c r="E386" s="1" t="s">
        <v>415</v>
      </c>
      <c r="F386" s="9">
        <v>44061.655995370369</v>
      </c>
      <c r="G386" s="1">
        <v>16.285699999999999</v>
      </c>
      <c r="H386" s="1">
        <v>18073</v>
      </c>
    </row>
    <row r="387" spans="1:8">
      <c r="A387" s="1" t="s">
        <v>98</v>
      </c>
      <c r="B387" s="1">
        <v>62030335</v>
      </c>
      <c r="C387" s="9">
        <v>45020.94027777778</v>
      </c>
      <c r="D387" s="1" t="s">
        <v>556</v>
      </c>
      <c r="E387" s="1" t="s">
        <v>415</v>
      </c>
      <c r="F387" s="9">
        <v>44830.755601851852</v>
      </c>
      <c r="G387" s="1">
        <v>243</v>
      </c>
      <c r="H387" s="1">
        <v>83474</v>
      </c>
    </row>
    <row r="388" spans="1:8">
      <c r="A388" s="1" t="s">
        <v>237</v>
      </c>
      <c r="B388" s="1">
        <v>62660265</v>
      </c>
      <c r="C388" s="9">
        <v>45025.112500000003</v>
      </c>
      <c r="D388" s="1" t="s">
        <v>703</v>
      </c>
      <c r="E388" s="1" t="s">
        <v>341</v>
      </c>
      <c r="F388" s="9">
        <v>44967.946516203701</v>
      </c>
      <c r="G388" s="1">
        <v>1465.8570999999999</v>
      </c>
      <c r="H388" s="1">
        <v>62222</v>
      </c>
    </row>
    <row r="389" spans="1:8">
      <c r="A389" s="1" t="s">
        <v>709</v>
      </c>
      <c r="B389" s="1">
        <v>62092297</v>
      </c>
      <c r="C389" s="9">
        <v>45019.738888888889</v>
      </c>
      <c r="D389" s="1" t="s">
        <v>152</v>
      </c>
      <c r="E389" s="1" t="s">
        <v>161</v>
      </c>
      <c r="F389" s="9">
        <v>44853.409814814811</v>
      </c>
      <c r="G389" s="1">
        <v>11.2857</v>
      </c>
      <c r="H389" s="1">
        <v>630</v>
      </c>
    </row>
    <row r="390" spans="1:8">
      <c r="A390" s="1" t="s">
        <v>710</v>
      </c>
      <c r="B390" s="1">
        <v>5423046</v>
      </c>
      <c r="C390" s="9">
        <v>45020.021527777775</v>
      </c>
      <c r="D390" s="1" t="s">
        <v>153</v>
      </c>
      <c r="E390" s="1" t="s">
        <v>161</v>
      </c>
      <c r="F390" s="9">
        <v>41426.648240740738</v>
      </c>
      <c r="G390" s="1">
        <v>123.8571</v>
      </c>
      <c r="H390" s="1">
        <v>1544077</v>
      </c>
    </row>
    <row r="391" spans="1:8">
      <c r="A391" s="1" t="s">
        <v>711</v>
      </c>
      <c r="B391" s="1">
        <v>8615014</v>
      </c>
      <c r="C391" s="9">
        <v>45020.487500000003</v>
      </c>
      <c r="D391" s="1" t="s">
        <v>152</v>
      </c>
      <c r="E391" s="1" t="s">
        <v>161</v>
      </c>
      <c r="F391" s="9">
        <v>38968.734479166669</v>
      </c>
      <c r="G391" s="1">
        <v>80.285700000000006</v>
      </c>
      <c r="H391" s="1">
        <v>692968</v>
      </c>
    </row>
    <row r="392" spans="1:8">
      <c r="A392" s="1" t="s">
        <v>221</v>
      </c>
      <c r="B392" s="1">
        <v>52798115</v>
      </c>
      <c r="C392" s="9">
        <v>45022.445138888892</v>
      </c>
      <c r="D392" s="1" t="s">
        <v>153</v>
      </c>
      <c r="E392" s="1" t="s">
        <v>161</v>
      </c>
      <c r="F392" s="9">
        <v>44038.685196759259</v>
      </c>
      <c r="G392" s="1">
        <v>47928.428599999999</v>
      </c>
      <c r="H392" s="1">
        <v>124712</v>
      </c>
    </row>
    <row r="393" spans="1:8">
      <c r="A393" s="1" t="s">
        <v>216</v>
      </c>
      <c r="B393" s="1">
        <v>60069566</v>
      </c>
      <c r="C393" s="9">
        <v>45022.445138888892</v>
      </c>
      <c r="D393" s="1" t="s">
        <v>153</v>
      </c>
      <c r="E393" s="1" t="s">
        <v>161</v>
      </c>
      <c r="F393" s="9">
        <v>44601.45721064815</v>
      </c>
      <c r="G393" s="1">
        <v>63830.2857</v>
      </c>
      <c r="H393" s="1">
        <v>288620</v>
      </c>
    </row>
    <row r="394" spans="1:8">
      <c r="A394" s="1" t="s">
        <v>234</v>
      </c>
      <c r="B394" s="1">
        <v>62001932</v>
      </c>
      <c r="C394" s="9">
        <v>45024.009722222225</v>
      </c>
      <c r="D394" s="1" t="s">
        <v>153</v>
      </c>
      <c r="E394" s="1" t="s">
        <v>161</v>
      </c>
      <c r="F394" s="9">
        <v>44822.626701388886</v>
      </c>
      <c r="G394" s="1">
        <v>1189.4286</v>
      </c>
      <c r="H394" s="1">
        <v>88535</v>
      </c>
    </row>
    <row r="395" spans="1:8">
      <c r="A395" s="1" t="s">
        <v>712</v>
      </c>
      <c r="B395" s="1">
        <v>55850231</v>
      </c>
      <c r="C395" s="9">
        <v>45025.847222222219</v>
      </c>
      <c r="D395" s="1" t="s">
        <v>152</v>
      </c>
      <c r="E395" s="1" t="s">
        <v>161</v>
      </c>
      <c r="F395" s="9">
        <v>44216.535844907405</v>
      </c>
      <c r="G395" s="1">
        <v>12.142899999999999</v>
      </c>
      <c r="H395" s="1">
        <v>6381</v>
      </c>
    </row>
    <row r="396" spans="1:8">
      <c r="A396" s="1" t="s">
        <v>713</v>
      </c>
      <c r="B396" s="1">
        <v>60734274</v>
      </c>
      <c r="C396" s="9">
        <v>45025.859722222223</v>
      </c>
      <c r="D396" s="1" t="s">
        <v>153</v>
      </c>
      <c r="E396" s="1" t="s">
        <v>161</v>
      </c>
      <c r="F396" s="9">
        <v>44662.499236111114</v>
      </c>
      <c r="G396" s="1">
        <v>111.1429</v>
      </c>
      <c r="H396" s="1">
        <v>27820</v>
      </c>
    </row>
    <row r="397" spans="1:8">
      <c r="A397" s="1" t="s">
        <v>714</v>
      </c>
      <c r="B397" s="1">
        <v>8176405</v>
      </c>
      <c r="C397" s="9">
        <v>45025.899305555555</v>
      </c>
      <c r="D397" s="1" t="s">
        <v>152</v>
      </c>
      <c r="E397" s="1" t="s">
        <v>161</v>
      </c>
      <c r="F397" s="9">
        <v>40616.727789351855</v>
      </c>
      <c r="G397" s="1">
        <v>54.571399999999997</v>
      </c>
      <c r="H397" s="1">
        <v>275415</v>
      </c>
    </row>
    <row r="398" spans="1:8">
      <c r="A398" s="1" t="s">
        <v>715</v>
      </c>
      <c r="B398" s="1">
        <v>2526483</v>
      </c>
      <c r="C398" s="9">
        <v>45021.43472222222</v>
      </c>
      <c r="D398" s="1" t="s">
        <v>716</v>
      </c>
      <c r="E398" s="1" t="s">
        <v>223</v>
      </c>
      <c r="F398" s="9">
        <v>39160.598773148151</v>
      </c>
      <c r="G398" s="1">
        <v>24.857099999999999</v>
      </c>
      <c r="H398" s="1">
        <v>109025</v>
      </c>
    </row>
    <row r="399" spans="1:8">
      <c r="A399" s="1" t="s">
        <v>717</v>
      </c>
      <c r="B399" s="1">
        <v>3680166</v>
      </c>
      <c r="C399" s="9">
        <v>45021.847222222219</v>
      </c>
      <c r="D399" s="1" t="s">
        <v>718</v>
      </c>
      <c r="E399" s="1" t="s">
        <v>223</v>
      </c>
      <c r="F399" s="9">
        <v>38863.873842592591</v>
      </c>
      <c r="G399" s="1">
        <v>13.428599999999999</v>
      </c>
      <c r="H399" s="1">
        <v>24902</v>
      </c>
    </row>
    <row r="400" spans="1:8">
      <c r="A400" s="1" t="s">
        <v>719</v>
      </c>
      <c r="B400" s="1">
        <v>4950937</v>
      </c>
      <c r="C400" s="9">
        <v>45023.678472222222</v>
      </c>
      <c r="D400" s="1" t="s">
        <v>720</v>
      </c>
      <c r="E400" s="1" t="s">
        <v>223</v>
      </c>
      <c r="F400" s="9">
        <v>39245.885150462964</v>
      </c>
      <c r="G400" s="1">
        <v>10.571400000000001</v>
      </c>
      <c r="H400" s="1">
        <v>32664</v>
      </c>
    </row>
    <row r="401" spans="1:8">
      <c r="A401" s="1" t="s">
        <v>721</v>
      </c>
      <c r="B401" s="1">
        <v>1804708</v>
      </c>
      <c r="C401" s="9">
        <v>45025.330555555556</v>
      </c>
      <c r="D401" s="1" t="s">
        <v>718</v>
      </c>
      <c r="E401" s="1" t="s">
        <v>223</v>
      </c>
      <c r="F401" s="9">
        <v>40104.708449074074</v>
      </c>
      <c r="G401" s="1">
        <v>5.8571</v>
      </c>
      <c r="H401" s="1">
        <v>12094</v>
      </c>
    </row>
    <row r="402" spans="1:8">
      <c r="A402" s="1" t="s">
        <v>722</v>
      </c>
      <c r="B402" s="1">
        <v>20602479</v>
      </c>
      <c r="C402" s="9">
        <v>45019.825694444444</v>
      </c>
      <c r="D402" s="1" t="s">
        <v>723</v>
      </c>
      <c r="E402" s="1" t="s">
        <v>180</v>
      </c>
      <c r="F402" s="9">
        <v>42831.675115740742</v>
      </c>
      <c r="G402" s="1">
        <v>5</v>
      </c>
      <c r="H402" s="1">
        <v>3821</v>
      </c>
    </row>
    <row r="403" spans="1:8">
      <c r="A403" s="1" t="s">
        <v>724</v>
      </c>
      <c r="B403" s="1">
        <v>635650</v>
      </c>
      <c r="C403" s="9">
        <v>45019.834722222222</v>
      </c>
      <c r="D403" s="1" t="s">
        <v>142</v>
      </c>
      <c r="E403" s="1" t="s">
        <v>180</v>
      </c>
      <c r="F403" s="9">
        <v>40533.375509259262</v>
      </c>
      <c r="G403" s="1">
        <v>4.4286000000000003</v>
      </c>
      <c r="H403" s="1">
        <v>18073</v>
      </c>
    </row>
    <row r="404" spans="1:8">
      <c r="A404" s="1" t="s">
        <v>394</v>
      </c>
      <c r="B404" s="1">
        <v>62763925</v>
      </c>
      <c r="C404" s="9">
        <v>45019.87777777778</v>
      </c>
      <c r="D404" s="1" t="s">
        <v>725</v>
      </c>
      <c r="E404" s="1" t="s">
        <v>180</v>
      </c>
      <c r="F404" s="9">
        <v>44999.463726851849</v>
      </c>
      <c r="G404" s="1">
        <v>298.71429999999998</v>
      </c>
      <c r="H404" s="1">
        <v>13210</v>
      </c>
    </row>
    <row r="405" spans="1:8">
      <c r="A405" s="1" t="s">
        <v>195</v>
      </c>
      <c r="B405" s="1">
        <v>56603779</v>
      </c>
      <c r="C405" s="9">
        <v>45019.883333333331</v>
      </c>
      <c r="D405" s="1" t="s">
        <v>726</v>
      </c>
      <c r="E405" s="1" t="s">
        <v>180</v>
      </c>
      <c r="F405" s="9">
        <v>44291.155659722222</v>
      </c>
      <c r="G405" s="1">
        <v>90.857100000000003</v>
      </c>
      <c r="H405" s="1">
        <v>92588</v>
      </c>
    </row>
    <row r="406" spans="1:8">
      <c r="A406" s="1" t="s">
        <v>104</v>
      </c>
      <c r="B406" s="1">
        <v>60755717</v>
      </c>
      <c r="C406" s="9">
        <v>45020.521527777775</v>
      </c>
      <c r="D406" s="1" t="s">
        <v>595</v>
      </c>
      <c r="E406" s="1" t="s">
        <v>149</v>
      </c>
      <c r="F406" s="9">
        <v>44664.759756944448</v>
      </c>
      <c r="G406" s="1">
        <v>92711.428599999999</v>
      </c>
      <c r="H406" s="1">
        <v>6185966</v>
      </c>
    </row>
    <row r="407" spans="1:8">
      <c r="A407" s="1" t="s">
        <v>727</v>
      </c>
      <c r="B407" s="1">
        <v>60314900</v>
      </c>
      <c r="C407" s="9">
        <v>45021.560416666667</v>
      </c>
      <c r="D407" s="1" t="s">
        <v>635</v>
      </c>
      <c r="E407" s="1" t="s">
        <v>149</v>
      </c>
      <c r="F407" s="9">
        <v>44638.784444444442</v>
      </c>
      <c r="G407" s="1">
        <v>9.7142999999999997</v>
      </c>
      <c r="H407" s="1">
        <v>2592</v>
      </c>
    </row>
    <row r="408" spans="1:8">
      <c r="A408" s="1" t="s">
        <v>728</v>
      </c>
      <c r="B408" s="1">
        <v>61840269</v>
      </c>
      <c r="C408" s="9">
        <v>45021.900694444441</v>
      </c>
      <c r="D408" s="1" t="s">
        <v>304</v>
      </c>
      <c r="E408" s="1" t="s">
        <v>149</v>
      </c>
      <c r="F408" s="9">
        <v>44784.455231481479</v>
      </c>
      <c r="G408" s="1">
        <v>46.142899999999997</v>
      </c>
      <c r="H408" s="1">
        <v>20288</v>
      </c>
    </row>
    <row r="409" spans="1:8">
      <c r="A409" s="1" t="s">
        <v>729</v>
      </c>
      <c r="B409" s="1">
        <v>22063765</v>
      </c>
      <c r="C409" s="9">
        <v>45022.829861111109</v>
      </c>
      <c r="D409" s="1" t="s">
        <v>153</v>
      </c>
      <c r="E409" s="1" t="s">
        <v>149</v>
      </c>
      <c r="F409" s="9">
        <v>42951.988310185188</v>
      </c>
      <c r="G409" s="1">
        <v>281.57139999999998</v>
      </c>
      <c r="H409" s="1">
        <v>601672</v>
      </c>
    </row>
    <row r="410" spans="1:8">
      <c r="A410" s="1" t="s">
        <v>51</v>
      </c>
      <c r="B410" s="1">
        <v>10431940</v>
      </c>
      <c r="C410" s="9">
        <v>45023.708333333336</v>
      </c>
      <c r="D410" s="1" t="s">
        <v>153</v>
      </c>
      <c r="E410" s="1" t="s">
        <v>149</v>
      </c>
      <c r="F410" s="9">
        <v>40859.60491898148</v>
      </c>
      <c r="G410" s="1">
        <v>2709.2856999999999</v>
      </c>
      <c r="H410" s="1">
        <v>7147745</v>
      </c>
    </row>
    <row r="411" spans="1:8">
      <c r="A411" s="1" t="s">
        <v>730</v>
      </c>
      <c r="B411" s="1">
        <v>8638461</v>
      </c>
      <c r="C411" s="9">
        <v>45024.878472222219</v>
      </c>
      <c r="D411" s="1" t="s">
        <v>318</v>
      </c>
      <c r="E411" s="1" t="s">
        <v>149</v>
      </c>
      <c r="F411" s="9">
        <v>38969.548043981478</v>
      </c>
      <c r="G411" s="1">
        <v>29</v>
      </c>
      <c r="H411" s="1">
        <v>218179</v>
      </c>
    </row>
    <row r="412" spans="1:8">
      <c r="A412" s="1" t="s">
        <v>78</v>
      </c>
      <c r="B412" s="1">
        <v>54166868</v>
      </c>
      <c r="C412" s="9">
        <v>45025.475694444445</v>
      </c>
      <c r="D412" s="1" t="s">
        <v>731</v>
      </c>
      <c r="E412" s="1" t="s">
        <v>149</v>
      </c>
      <c r="F412" s="9">
        <v>44137.481238425928</v>
      </c>
      <c r="G412" s="1">
        <v>395.1429</v>
      </c>
      <c r="H412" s="1">
        <v>1711627</v>
      </c>
    </row>
    <row r="413" spans="1:8">
      <c r="A413" s="1" t="s">
        <v>732</v>
      </c>
      <c r="B413" s="1">
        <v>59181525</v>
      </c>
      <c r="C413" s="9">
        <v>45025.509722222225</v>
      </c>
      <c r="D413" s="1" t="s">
        <v>635</v>
      </c>
      <c r="E413" s="1" t="s">
        <v>149</v>
      </c>
      <c r="F413" s="9">
        <v>44510.97347222222</v>
      </c>
      <c r="G413" s="1">
        <v>32.285699999999999</v>
      </c>
      <c r="H413" s="1">
        <v>19515</v>
      </c>
    </row>
    <row r="414" spans="1:8">
      <c r="A414" s="1" t="s">
        <v>733</v>
      </c>
      <c r="B414" s="1">
        <v>62820153</v>
      </c>
      <c r="C414" s="9">
        <v>45019.884027777778</v>
      </c>
      <c r="D414" s="1" t="s">
        <v>306</v>
      </c>
      <c r="E414" s="1" t="s">
        <v>150</v>
      </c>
      <c r="F414" s="9">
        <v>45012.069166666668</v>
      </c>
      <c r="G414" s="1">
        <v>10.142899999999999</v>
      </c>
      <c r="H414" s="1">
        <v>65</v>
      </c>
    </row>
    <row r="415" spans="1:8">
      <c r="A415" s="1" t="s">
        <v>59</v>
      </c>
      <c r="B415" s="1">
        <v>23801100</v>
      </c>
      <c r="C415" s="9">
        <v>45019.910416666666</v>
      </c>
      <c r="D415" s="1" t="s">
        <v>199</v>
      </c>
      <c r="E415" s="1" t="s">
        <v>150</v>
      </c>
      <c r="F415" s="9">
        <v>43752.865324074075</v>
      </c>
      <c r="G415" s="1">
        <v>80.857100000000003</v>
      </c>
      <c r="H415" s="1">
        <v>46526</v>
      </c>
    </row>
    <row r="416" spans="1:8">
      <c r="A416" s="1" t="s">
        <v>734</v>
      </c>
      <c r="B416" s="1">
        <v>3144233</v>
      </c>
      <c r="C416" s="9">
        <v>45020.947222222225</v>
      </c>
      <c r="D416" s="1" t="s">
        <v>306</v>
      </c>
      <c r="E416" s="1" t="s">
        <v>150</v>
      </c>
      <c r="F416" s="9">
        <v>38856.834490740737</v>
      </c>
      <c r="G416" s="1">
        <v>10.7143</v>
      </c>
      <c r="H416" s="1">
        <v>21284</v>
      </c>
    </row>
    <row r="417" spans="1:8">
      <c r="A417" s="1" t="s">
        <v>735</v>
      </c>
      <c r="B417" s="1">
        <v>3742129</v>
      </c>
      <c r="C417" s="9">
        <v>45020.97152777778</v>
      </c>
      <c r="D417" s="1" t="s">
        <v>250</v>
      </c>
      <c r="E417" s="1" t="s">
        <v>150</v>
      </c>
      <c r="F417" s="9">
        <v>39629.425821759258</v>
      </c>
      <c r="G417" s="1">
        <v>4</v>
      </c>
      <c r="H417" s="1">
        <v>5403</v>
      </c>
    </row>
    <row r="418" spans="1:8">
      <c r="A418" s="1" t="s">
        <v>736</v>
      </c>
      <c r="B418" s="1">
        <v>62724514</v>
      </c>
      <c r="C418" s="9">
        <v>45021.438194444447</v>
      </c>
      <c r="D418" s="1" t="s">
        <v>182</v>
      </c>
      <c r="E418" s="1" t="s">
        <v>737</v>
      </c>
      <c r="F418" s="9">
        <v>44986.437002314815</v>
      </c>
      <c r="G418" s="1">
        <v>65.571399999999997</v>
      </c>
      <c r="H418" s="1">
        <v>1789</v>
      </c>
    </row>
    <row r="419" spans="1:8">
      <c r="A419" s="1" t="s">
        <v>738</v>
      </c>
      <c r="B419" s="1">
        <v>60323669</v>
      </c>
      <c r="C419" s="9">
        <v>45019.004861111112</v>
      </c>
      <c r="D419" s="1" t="s">
        <v>175</v>
      </c>
      <c r="E419" s="1" t="s">
        <v>212</v>
      </c>
      <c r="F419" s="9">
        <v>44639.914386574077</v>
      </c>
      <c r="G419" s="1">
        <v>0.42859999999999998</v>
      </c>
      <c r="H419" s="1">
        <v>92</v>
      </c>
    </row>
    <row r="420" spans="1:8">
      <c r="A420" s="1" t="s">
        <v>739</v>
      </c>
      <c r="B420" s="1">
        <v>60308516</v>
      </c>
      <c r="C420" s="9">
        <v>45019.018055555556</v>
      </c>
      <c r="D420" s="1" t="s">
        <v>175</v>
      </c>
      <c r="E420" s="1" t="s">
        <v>212</v>
      </c>
      <c r="F420" s="9">
        <v>44637.916006944448</v>
      </c>
      <c r="G420" s="1">
        <v>0.57140000000000002</v>
      </c>
      <c r="H420" s="1">
        <v>477</v>
      </c>
    </row>
    <row r="421" spans="1:8">
      <c r="A421" s="1" t="s">
        <v>740</v>
      </c>
      <c r="B421" s="1">
        <v>9634925</v>
      </c>
      <c r="C421" s="9">
        <v>45019.034722222219</v>
      </c>
      <c r="D421" s="1" t="s">
        <v>175</v>
      </c>
      <c r="E421" s="1" t="s">
        <v>212</v>
      </c>
      <c r="F421" s="9">
        <v>40509.274444444447</v>
      </c>
      <c r="G421" s="1">
        <v>0.57140000000000002</v>
      </c>
      <c r="H421" s="1">
        <v>3624</v>
      </c>
    </row>
    <row r="422" spans="1:8">
      <c r="A422" s="1" t="s">
        <v>741</v>
      </c>
      <c r="B422" s="1">
        <v>15850540</v>
      </c>
      <c r="C422" s="9">
        <v>45019.034722222219</v>
      </c>
      <c r="D422" s="1" t="s">
        <v>175</v>
      </c>
      <c r="E422" s="1" t="s">
        <v>212</v>
      </c>
      <c r="F422" s="9">
        <v>41910.410810185182</v>
      </c>
      <c r="G422" s="1">
        <v>0.71430000000000005</v>
      </c>
      <c r="H422" s="1">
        <v>909</v>
      </c>
    </row>
    <row r="423" spans="1:8">
      <c r="A423" s="1" t="s">
        <v>35</v>
      </c>
      <c r="B423" s="1">
        <v>62836111</v>
      </c>
      <c r="C423" s="9">
        <v>45019.034722222219</v>
      </c>
      <c r="D423" s="1" t="s">
        <v>176</v>
      </c>
      <c r="E423" s="1" t="s">
        <v>212</v>
      </c>
      <c r="F423" s="9">
        <v>45015.952800925923</v>
      </c>
      <c r="G423" s="1">
        <v>15.7143</v>
      </c>
      <c r="H423" s="1">
        <v>79</v>
      </c>
    </row>
    <row r="424" spans="1:8">
      <c r="A424" s="1" t="s">
        <v>742</v>
      </c>
      <c r="B424" s="1">
        <v>60323645</v>
      </c>
      <c r="C424" s="9">
        <v>45019.036805555559</v>
      </c>
      <c r="D424" s="1" t="s">
        <v>175</v>
      </c>
      <c r="E424" s="1" t="s">
        <v>212</v>
      </c>
      <c r="F424" s="9">
        <v>44639.912881944445</v>
      </c>
      <c r="G424" s="1">
        <v>1.2857000000000001</v>
      </c>
      <c r="H424" s="1">
        <v>211</v>
      </c>
    </row>
    <row r="425" spans="1:8">
      <c r="A425" s="1" t="s">
        <v>743</v>
      </c>
      <c r="B425" s="1">
        <v>62845866</v>
      </c>
      <c r="C425" s="9">
        <v>45019.04791666667</v>
      </c>
      <c r="D425" s="1" t="s">
        <v>175</v>
      </c>
      <c r="E425" s="1" t="s">
        <v>212</v>
      </c>
      <c r="F425" s="9">
        <v>45019.043506944443</v>
      </c>
      <c r="G425" s="1">
        <v>0.57140000000000002</v>
      </c>
      <c r="H425" s="1">
        <v>0</v>
      </c>
    </row>
    <row r="426" spans="1:8">
      <c r="A426" s="1" t="s">
        <v>744</v>
      </c>
      <c r="B426" s="1">
        <v>62845909</v>
      </c>
      <c r="C426" s="9">
        <v>45019.470138888886</v>
      </c>
      <c r="D426" s="1" t="s">
        <v>175</v>
      </c>
      <c r="E426" s="1" t="s">
        <v>212</v>
      </c>
      <c r="F426" s="9">
        <v>45018.932638888888</v>
      </c>
      <c r="G426" s="1">
        <v>2.7143000000000002</v>
      </c>
      <c r="H426" s="1">
        <v>0</v>
      </c>
    </row>
    <row r="427" spans="1:8">
      <c r="A427" s="1" t="s">
        <v>745</v>
      </c>
      <c r="B427" s="1">
        <v>62506025</v>
      </c>
      <c r="C427" s="9">
        <v>45019.539583333331</v>
      </c>
      <c r="D427" s="1" t="s">
        <v>213</v>
      </c>
      <c r="E427" s="1" t="s">
        <v>212</v>
      </c>
      <c r="F427" s="9">
        <v>44926.553032407406</v>
      </c>
      <c r="G427" s="1">
        <v>4.4286000000000003</v>
      </c>
      <c r="H427" s="1">
        <v>196</v>
      </c>
    </row>
    <row r="428" spans="1:8">
      <c r="A428" s="1" t="s">
        <v>746</v>
      </c>
      <c r="B428" s="1">
        <v>62506019</v>
      </c>
      <c r="C428" s="9">
        <v>45019.539583333331</v>
      </c>
      <c r="D428" s="1" t="s">
        <v>213</v>
      </c>
      <c r="E428" s="1" t="s">
        <v>212</v>
      </c>
      <c r="F428" s="9">
        <v>44926.549212962964</v>
      </c>
      <c r="G428" s="1">
        <v>9.4285999999999994</v>
      </c>
      <c r="H428" s="1">
        <v>999</v>
      </c>
    </row>
    <row r="429" spans="1:8">
      <c r="A429" s="1" t="s">
        <v>747</v>
      </c>
      <c r="B429" s="1">
        <v>13235848</v>
      </c>
      <c r="C429" s="9">
        <v>45019.574999999997</v>
      </c>
      <c r="D429" s="1" t="s">
        <v>176</v>
      </c>
      <c r="E429" s="1" t="s">
        <v>212</v>
      </c>
      <c r="F429" s="9">
        <v>41710.717743055553</v>
      </c>
      <c r="G429" s="1">
        <v>0.42859999999999998</v>
      </c>
      <c r="H429" s="1">
        <v>2656</v>
      </c>
    </row>
    <row r="430" spans="1:8">
      <c r="A430" s="1" t="s">
        <v>748</v>
      </c>
      <c r="B430" s="1">
        <v>8020729</v>
      </c>
      <c r="C430" s="9">
        <v>45019.601388888892</v>
      </c>
      <c r="D430" s="1" t="s">
        <v>176</v>
      </c>
      <c r="E430" s="1" t="s">
        <v>212</v>
      </c>
      <c r="F430" s="9">
        <v>41096.527256944442</v>
      </c>
      <c r="G430" s="1">
        <v>1.2857000000000001</v>
      </c>
      <c r="H430" s="1">
        <v>13062</v>
      </c>
    </row>
    <row r="431" spans="1:8">
      <c r="A431" s="1" t="s">
        <v>749</v>
      </c>
      <c r="B431" s="1">
        <v>22224198</v>
      </c>
      <c r="C431" s="9">
        <v>45019.613194444442</v>
      </c>
      <c r="D431" s="1" t="s">
        <v>287</v>
      </c>
      <c r="E431" s="1" t="s">
        <v>212</v>
      </c>
      <c r="F431" s="9">
        <v>43064.662280092591</v>
      </c>
      <c r="G431" s="1">
        <v>42</v>
      </c>
      <c r="H431" s="1">
        <v>82055</v>
      </c>
    </row>
    <row r="432" spans="1:8">
      <c r="A432" s="1" t="s">
        <v>750</v>
      </c>
      <c r="B432" s="1">
        <v>24271631</v>
      </c>
      <c r="C432" s="9">
        <v>45019.613888888889</v>
      </c>
      <c r="D432" s="1" t="s">
        <v>176</v>
      </c>
      <c r="E432" s="1" t="s">
        <v>212</v>
      </c>
      <c r="F432" s="9">
        <v>43847.425104166665</v>
      </c>
      <c r="G432" s="1">
        <v>1.2857000000000001</v>
      </c>
      <c r="H432" s="1">
        <v>2746</v>
      </c>
    </row>
    <row r="433" spans="1:8">
      <c r="A433" s="1" t="s">
        <v>751</v>
      </c>
      <c r="B433" s="1">
        <v>60139085</v>
      </c>
      <c r="C433" s="9">
        <v>45019.625694444447</v>
      </c>
      <c r="D433" s="1" t="s">
        <v>175</v>
      </c>
      <c r="E433" s="1" t="s">
        <v>212</v>
      </c>
      <c r="F433" s="9">
        <v>44610.987638888888</v>
      </c>
      <c r="G433" s="1">
        <v>0.71430000000000005</v>
      </c>
      <c r="H433" s="1">
        <v>378</v>
      </c>
    </row>
    <row r="434" spans="1:8">
      <c r="A434" s="1" t="s">
        <v>752</v>
      </c>
      <c r="B434" s="1">
        <v>6560797</v>
      </c>
      <c r="C434" s="9">
        <v>45019.625694444447</v>
      </c>
      <c r="D434" s="1" t="s">
        <v>176</v>
      </c>
      <c r="E434" s="1" t="s">
        <v>212</v>
      </c>
      <c r="F434" s="9">
        <v>40365.481805555559</v>
      </c>
      <c r="G434" s="1">
        <v>3.8571</v>
      </c>
      <c r="H434" s="1">
        <v>22030</v>
      </c>
    </row>
    <row r="435" spans="1:8">
      <c r="A435" s="1" t="s">
        <v>753</v>
      </c>
      <c r="B435" s="1">
        <v>3207176</v>
      </c>
      <c r="C435" s="9">
        <v>45019.64166666667</v>
      </c>
      <c r="D435" s="1" t="s">
        <v>176</v>
      </c>
      <c r="E435" s="1" t="s">
        <v>212</v>
      </c>
      <c r="F435" s="9">
        <v>40676.809664351851</v>
      </c>
      <c r="G435" s="1">
        <v>2.5714000000000001</v>
      </c>
      <c r="H435" s="1">
        <v>14301</v>
      </c>
    </row>
    <row r="436" spans="1:8">
      <c r="A436" s="1" t="s">
        <v>754</v>
      </c>
      <c r="B436" s="1">
        <v>22665549</v>
      </c>
      <c r="C436" s="9">
        <v>45019.647222222222</v>
      </c>
      <c r="D436" s="1" t="s">
        <v>287</v>
      </c>
      <c r="E436" s="1" t="s">
        <v>212</v>
      </c>
      <c r="F436" s="9">
        <v>43268.53633101852</v>
      </c>
      <c r="G436" s="1">
        <v>22.571400000000001</v>
      </c>
      <c r="H436" s="1">
        <v>26501</v>
      </c>
    </row>
    <row r="437" spans="1:8">
      <c r="A437" s="1" t="s">
        <v>755</v>
      </c>
      <c r="B437" s="1">
        <v>60125807</v>
      </c>
      <c r="C437" s="9">
        <v>45019.648611111108</v>
      </c>
      <c r="D437" s="1" t="s">
        <v>175</v>
      </c>
      <c r="E437" s="1" t="s">
        <v>212</v>
      </c>
      <c r="F437" s="9">
        <v>44611.152731481481</v>
      </c>
      <c r="G437" s="1">
        <v>0.85709999999999997</v>
      </c>
      <c r="H437" s="1">
        <v>394</v>
      </c>
    </row>
    <row r="438" spans="1:8">
      <c r="A438" s="1" t="s">
        <v>756</v>
      </c>
      <c r="B438" s="1">
        <v>60139074</v>
      </c>
      <c r="C438" s="9">
        <v>45019.668749999997</v>
      </c>
      <c r="D438" s="1" t="s">
        <v>175</v>
      </c>
      <c r="E438" s="1" t="s">
        <v>212</v>
      </c>
      <c r="F438" s="9">
        <v>44610.98914351852</v>
      </c>
      <c r="G438" s="1">
        <v>2.8571</v>
      </c>
      <c r="H438" s="1">
        <v>1204</v>
      </c>
    </row>
    <row r="439" spans="1:8">
      <c r="A439" s="1" t="s">
        <v>757</v>
      </c>
      <c r="B439" s="1">
        <v>62847351</v>
      </c>
      <c r="C439" s="9">
        <v>45019.668749999997</v>
      </c>
      <c r="D439" s="1" t="s">
        <v>176</v>
      </c>
      <c r="E439" s="1" t="s">
        <v>212</v>
      </c>
      <c r="F439" s="9">
        <v>45019.601493055554</v>
      </c>
      <c r="G439" s="1">
        <v>1.5713999999999999</v>
      </c>
      <c r="H439" s="1">
        <v>0</v>
      </c>
    </row>
    <row r="440" spans="1:8">
      <c r="A440" s="1" t="s">
        <v>758</v>
      </c>
      <c r="B440" s="1">
        <v>62832620</v>
      </c>
      <c r="C440" s="9">
        <v>45019.690972222219</v>
      </c>
      <c r="D440" s="1" t="s">
        <v>176</v>
      </c>
      <c r="E440" s="1" t="s">
        <v>212</v>
      </c>
      <c r="F440" s="9">
        <v>45014.994942129626</v>
      </c>
      <c r="G440" s="1">
        <v>1</v>
      </c>
      <c r="H440" s="1">
        <v>5</v>
      </c>
    </row>
    <row r="441" spans="1:8">
      <c r="A441" s="1" t="s">
        <v>759</v>
      </c>
      <c r="B441" s="1">
        <v>62832623</v>
      </c>
      <c r="C441" s="9">
        <v>45019.692361111112</v>
      </c>
      <c r="D441" s="1" t="s">
        <v>176</v>
      </c>
      <c r="E441" s="1" t="s">
        <v>212</v>
      </c>
      <c r="F441" s="9">
        <v>45014.997546296298</v>
      </c>
      <c r="G441" s="1">
        <v>0.85709999999999997</v>
      </c>
      <c r="H441" s="1">
        <v>1</v>
      </c>
    </row>
    <row r="442" spans="1:8">
      <c r="A442" s="1" t="s">
        <v>335</v>
      </c>
      <c r="B442" s="1">
        <v>62847898</v>
      </c>
      <c r="C442" s="9">
        <v>45019.692361111112</v>
      </c>
      <c r="D442" s="1" t="s">
        <v>174</v>
      </c>
      <c r="E442" s="1" t="s">
        <v>212</v>
      </c>
      <c r="F442" s="9">
        <v>45019.672442129631</v>
      </c>
      <c r="G442" s="1">
        <v>2.1429</v>
      </c>
      <c r="H442" s="1">
        <v>0</v>
      </c>
    </row>
    <row r="443" spans="1:8">
      <c r="A443" s="1" t="s">
        <v>347</v>
      </c>
      <c r="B443" s="1">
        <v>62832616</v>
      </c>
      <c r="C443" s="9">
        <v>45019.693749999999</v>
      </c>
      <c r="D443" s="1" t="s">
        <v>176</v>
      </c>
      <c r="E443" s="1" t="s">
        <v>212</v>
      </c>
      <c r="F443" s="9">
        <v>45014.992719907408</v>
      </c>
      <c r="G443" s="1">
        <v>0.71430000000000005</v>
      </c>
      <c r="H443" s="1">
        <v>1</v>
      </c>
    </row>
    <row r="444" spans="1:8">
      <c r="A444" s="1" t="s">
        <v>57</v>
      </c>
      <c r="B444" s="1">
        <v>62845142</v>
      </c>
      <c r="C444" s="9">
        <v>45019.70208333333</v>
      </c>
      <c r="D444" s="1" t="s">
        <v>174</v>
      </c>
      <c r="E444" s="1" t="s">
        <v>212</v>
      </c>
      <c r="F444" s="9">
        <v>45018.76090277778</v>
      </c>
      <c r="G444" s="1">
        <v>1</v>
      </c>
      <c r="H444" s="1">
        <v>2</v>
      </c>
    </row>
    <row r="445" spans="1:8">
      <c r="A445" s="1" t="s">
        <v>86</v>
      </c>
      <c r="B445" s="1">
        <v>62846951</v>
      </c>
      <c r="C445" s="9">
        <v>45019.713888888888</v>
      </c>
      <c r="D445" s="1" t="s">
        <v>174</v>
      </c>
      <c r="E445" s="1" t="s">
        <v>212</v>
      </c>
      <c r="F445" s="9">
        <v>45019.498368055552</v>
      </c>
      <c r="G445" s="1">
        <v>0.57140000000000002</v>
      </c>
      <c r="H445" s="1">
        <v>0</v>
      </c>
    </row>
    <row r="446" spans="1:8">
      <c r="A446" s="1" t="s">
        <v>760</v>
      </c>
      <c r="B446" s="1">
        <v>62832627</v>
      </c>
      <c r="C446" s="9">
        <v>45019.714583333334</v>
      </c>
      <c r="D446" s="1" t="s">
        <v>176</v>
      </c>
      <c r="E446" s="1" t="s">
        <v>212</v>
      </c>
      <c r="F446" s="9">
        <v>45015.0002662037</v>
      </c>
      <c r="G446" s="1">
        <v>0.28570000000000001</v>
      </c>
      <c r="H446" s="1">
        <v>1</v>
      </c>
    </row>
    <row r="447" spans="1:8">
      <c r="A447" s="1" t="s">
        <v>761</v>
      </c>
      <c r="B447" s="1">
        <v>62803420</v>
      </c>
      <c r="C447" s="9">
        <v>45019.719444444447</v>
      </c>
      <c r="D447" s="1" t="s">
        <v>213</v>
      </c>
      <c r="E447" s="1" t="s">
        <v>212</v>
      </c>
      <c r="F447" s="9">
        <v>45007.906284722223</v>
      </c>
      <c r="G447" s="1">
        <v>13.428599999999999</v>
      </c>
      <c r="H447" s="1">
        <v>82</v>
      </c>
    </row>
    <row r="448" spans="1:8">
      <c r="A448" s="1" t="s">
        <v>762</v>
      </c>
      <c r="B448" s="1">
        <v>62828508</v>
      </c>
      <c r="C448" s="9">
        <v>45019.719444444447</v>
      </c>
      <c r="D448" s="1" t="s">
        <v>176</v>
      </c>
      <c r="E448" s="1" t="s">
        <v>212</v>
      </c>
      <c r="F448" s="9">
        <v>45013.999849537038</v>
      </c>
      <c r="G448" s="1">
        <v>0.28570000000000001</v>
      </c>
      <c r="H448" s="1">
        <v>3</v>
      </c>
    </row>
    <row r="449" spans="1:8">
      <c r="A449" s="1" t="s">
        <v>763</v>
      </c>
      <c r="B449" s="1">
        <v>21508392</v>
      </c>
      <c r="C449" s="9">
        <v>45019.722916666666</v>
      </c>
      <c r="D449" s="1" t="s">
        <v>148</v>
      </c>
      <c r="E449" s="1" t="s">
        <v>212</v>
      </c>
      <c r="F449" s="9">
        <v>42916.424525462964</v>
      </c>
      <c r="G449" s="1">
        <v>25</v>
      </c>
      <c r="H449" s="1">
        <v>64045</v>
      </c>
    </row>
    <row r="450" spans="1:8">
      <c r="A450" s="1" t="s">
        <v>764</v>
      </c>
      <c r="B450" s="1">
        <v>62803425</v>
      </c>
      <c r="C450" s="9">
        <v>45019.723611111112</v>
      </c>
      <c r="D450" s="1" t="s">
        <v>213</v>
      </c>
      <c r="E450" s="1" t="s">
        <v>212</v>
      </c>
      <c r="F450" s="9">
        <v>45007.912754629629</v>
      </c>
      <c r="G450" s="1">
        <v>1</v>
      </c>
      <c r="H450" s="1">
        <v>16</v>
      </c>
    </row>
    <row r="451" spans="1:8">
      <c r="A451" s="1" t="s">
        <v>765</v>
      </c>
      <c r="B451" s="1">
        <v>62828506</v>
      </c>
      <c r="C451" s="9">
        <v>45019.728472222225</v>
      </c>
      <c r="D451" s="1" t="s">
        <v>176</v>
      </c>
      <c r="E451" s="1" t="s">
        <v>212</v>
      </c>
      <c r="F451" s="9">
        <v>45014.005219907405</v>
      </c>
      <c r="G451" s="1">
        <v>0.28570000000000001</v>
      </c>
      <c r="H451" s="1">
        <v>3</v>
      </c>
    </row>
    <row r="452" spans="1:8">
      <c r="A452" s="1" t="s">
        <v>196</v>
      </c>
      <c r="B452" s="1">
        <v>62828575</v>
      </c>
      <c r="C452" s="9">
        <v>45019.728472222225</v>
      </c>
      <c r="D452" s="1" t="s">
        <v>175</v>
      </c>
      <c r="E452" s="1" t="s">
        <v>212</v>
      </c>
      <c r="F452" s="9">
        <v>45014.313831018517</v>
      </c>
      <c r="G452" s="1">
        <v>0.71430000000000005</v>
      </c>
      <c r="H452" s="1">
        <v>7</v>
      </c>
    </row>
    <row r="453" spans="1:8">
      <c r="A453" s="1" t="s">
        <v>766</v>
      </c>
      <c r="B453" s="1">
        <v>62828591</v>
      </c>
      <c r="C453" s="9">
        <v>45019.740972222222</v>
      </c>
      <c r="D453" s="1" t="s">
        <v>175</v>
      </c>
      <c r="E453" s="1" t="s">
        <v>212</v>
      </c>
      <c r="F453" s="9">
        <v>45014.327777777777</v>
      </c>
      <c r="G453" s="1">
        <v>0.42859999999999998</v>
      </c>
      <c r="H453" s="1">
        <v>6</v>
      </c>
    </row>
    <row r="454" spans="1:8">
      <c r="A454" s="1" t="s">
        <v>767</v>
      </c>
      <c r="B454" s="1">
        <v>62832630</v>
      </c>
      <c r="C454" s="9">
        <v>45019.744444444441</v>
      </c>
      <c r="D454" s="1" t="s">
        <v>176</v>
      </c>
      <c r="E454" s="1" t="s">
        <v>212</v>
      </c>
      <c r="F454" s="9">
        <v>45015.003935185188</v>
      </c>
      <c r="G454" s="1">
        <v>0.1429</v>
      </c>
      <c r="H454" s="1">
        <v>4</v>
      </c>
    </row>
    <row r="455" spans="1:8">
      <c r="A455" s="1" t="s">
        <v>288</v>
      </c>
      <c r="B455" s="1">
        <v>62846954</v>
      </c>
      <c r="C455" s="9">
        <v>45019.745833333334</v>
      </c>
      <c r="D455" s="1" t="s">
        <v>174</v>
      </c>
      <c r="E455" s="1" t="s">
        <v>212</v>
      </c>
      <c r="F455" s="9">
        <v>45019.523668981485</v>
      </c>
      <c r="G455" s="1">
        <v>0.42859999999999998</v>
      </c>
      <c r="H455" s="1">
        <v>0</v>
      </c>
    </row>
    <row r="456" spans="1:8">
      <c r="A456" s="1" t="s">
        <v>109</v>
      </c>
      <c r="B456" s="1">
        <v>21105422</v>
      </c>
      <c r="C456" s="9">
        <v>45019.755555555559</v>
      </c>
      <c r="D456" s="1" t="s">
        <v>148</v>
      </c>
      <c r="E456" s="1" t="s">
        <v>212</v>
      </c>
      <c r="F456" s="9">
        <v>42907.861284722225</v>
      </c>
      <c r="G456" s="1">
        <v>27.428599999999999</v>
      </c>
      <c r="H456" s="1">
        <v>55702</v>
      </c>
    </row>
    <row r="457" spans="1:8">
      <c r="A457" s="1" t="s">
        <v>242</v>
      </c>
      <c r="B457" s="1">
        <v>62846956</v>
      </c>
      <c r="C457" s="9">
        <v>45019.755555555559</v>
      </c>
      <c r="D457" s="1" t="s">
        <v>174</v>
      </c>
      <c r="E457" s="1" t="s">
        <v>212</v>
      </c>
      <c r="F457" s="9">
        <v>45019.499780092592</v>
      </c>
      <c r="G457" s="1">
        <v>0.85709999999999997</v>
      </c>
      <c r="H457" s="1">
        <v>0</v>
      </c>
    </row>
    <row r="458" spans="1:8">
      <c r="A458" s="1" t="s">
        <v>768</v>
      </c>
      <c r="B458" s="1">
        <v>62828498</v>
      </c>
      <c r="C458" s="9">
        <v>45019.755555555559</v>
      </c>
      <c r="D458" s="1" t="s">
        <v>176</v>
      </c>
      <c r="E458" s="1" t="s">
        <v>212</v>
      </c>
      <c r="F458" s="9">
        <v>45014.008483796293</v>
      </c>
      <c r="G458" s="1">
        <v>0.57140000000000002</v>
      </c>
      <c r="H458" s="1">
        <v>1</v>
      </c>
    </row>
    <row r="459" spans="1:8">
      <c r="A459" s="1" t="s">
        <v>769</v>
      </c>
      <c r="B459" s="1">
        <v>60125717</v>
      </c>
      <c r="C459" s="9">
        <v>45019.758333333331</v>
      </c>
      <c r="D459" s="1" t="s">
        <v>175</v>
      </c>
      <c r="E459" s="1" t="s">
        <v>212</v>
      </c>
      <c r="F459" s="9">
        <v>44611.151377314818</v>
      </c>
      <c r="G459" s="1">
        <v>1.1429</v>
      </c>
      <c r="H459" s="1">
        <v>384</v>
      </c>
    </row>
    <row r="460" spans="1:8">
      <c r="A460" s="1" t="s">
        <v>375</v>
      </c>
      <c r="B460" s="1">
        <v>62846957</v>
      </c>
      <c r="C460" s="9">
        <v>45019.761111111111</v>
      </c>
      <c r="D460" s="1" t="s">
        <v>174</v>
      </c>
      <c r="E460" s="1" t="s">
        <v>212</v>
      </c>
      <c r="F460" s="9">
        <v>45019.502858796295</v>
      </c>
      <c r="G460" s="1">
        <v>2.1429</v>
      </c>
      <c r="H460" s="1">
        <v>0</v>
      </c>
    </row>
    <row r="461" spans="1:8">
      <c r="A461" s="1" t="s">
        <v>350</v>
      </c>
      <c r="B461" s="1">
        <v>62832632</v>
      </c>
      <c r="C461" s="9">
        <v>45019.76458333333</v>
      </c>
      <c r="D461" s="1" t="s">
        <v>176</v>
      </c>
      <c r="E461" s="1" t="s">
        <v>212</v>
      </c>
      <c r="F461" s="9">
        <v>45015.006643518522</v>
      </c>
      <c r="G461" s="1">
        <v>0.1429</v>
      </c>
      <c r="H461" s="1">
        <v>0</v>
      </c>
    </row>
    <row r="462" spans="1:8">
      <c r="A462" s="1" t="s">
        <v>770</v>
      </c>
      <c r="B462" s="1">
        <v>62846958</v>
      </c>
      <c r="C462" s="9">
        <v>45019.765972222223</v>
      </c>
      <c r="D462" s="1" t="s">
        <v>174</v>
      </c>
      <c r="E462" s="1" t="s">
        <v>212</v>
      </c>
      <c r="F462" s="9">
        <v>45019.52548611111</v>
      </c>
      <c r="G462" s="1">
        <v>1.2857000000000001</v>
      </c>
      <c r="H462" s="1">
        <v>0</v>
      </c>
    </row>
    <row r="463" spans="1:8">
      <c r="A463" s="1" t="s">
        <v>348</v>
      </c>
      <c r="B463" s="1">
        <v>62828495</v>
      </c>
      <c r="C463" s="9">
        <v>45019.769444444442</v>
      </c>
      <c r="D463" s="1" t="s">
        <v>176</v>
      </c>
      <c r="E463" s="1" t="s">
        <v>212</v>
      </c>
      <c r="F463" s="9">
        <v>45014.012187499997</v>
      </c>
      <c r="G463" s="1">
        <v>0.28570000000000001</v>
      </c>
      <c r="H463" s="1">
        <v>0</v>
      </c>
    </row>
    <row r="464" spans="1:8">
      <c r="A464" s="1" t="s">
        <v>771</v>
      </c>
      <c r="B464" s="1">
        <v>62848403</v>
      </c>
      <c r="C464" s="9">
        <v>45019.769444444442</v>
      </c>
      <c r="D464" s="1" t="s">
        <v>281</v>
      </c>
      <c r="E464" s="1" t="s">
        <v>212</v>
      </c>
      <c r="F464" s="9">
        <v>45019.763472222221</v>
      </c>
      <c r="G464" s="1">
        <v>4.5713999999999997</v>
      </c>
      <c r="H464" s="1">
        <v>0</v>
      </c>
    </row>
    <row r="465" spans="1:8">
      <c r="A465" s="1" t="s">
        <v>772</v>
      </c>
      <c r="B465" s="1">
        <v>21136246</v>
      </c>
      <c r="C465" s="9">
        <v>45019.770138888889</v>
      </c>
      <c r="D465" s="1" t="s">
        <v>148</v>
      </c>
      <c r="E465" s="1" t="s">
        <v>212</v>
      </c>
      <c r="F465" s="9">
        <v>42907.865023148152</v>
      </c>
      <c r="G465" s="1">
        <v>16.285699999999999</v>
      </c>
      <c r="H465" s="1">
        <v>81333</v>
      </c>
    </row>
    <row r="466" spans="1:8">
      <c r="A466" s="1" t="s">
        <v>773</v>
      </c>
      <c r="B466" s="1">
        <v>62846964</v>
      </c>
      <c r="C466" s="9">
        <v>45019.772222222222</v>
      </c>
      <c r="D466" s="1" t="s">
        <v>174</v>
      </c>
      <c r="E466" s="1" t="s">
        <v>212</v>
      </c>
      <c r="F466" s="9">
        <v>45019.527106481481</v>
      </c>
      <c r="G466" s="1">
        <v>1.4286000000000001</v>
      </c>
      <c r="H466" s="1">
        <v>0</v>
      </c>
    </row>
    <row r="467" spans="1:8">
      <c r="A467" s="1" t="s">
        <v>301</v>
      </c>
      <c r="B467" s="1">
        <v>62846953</v>
      </c>
      <c r="C467" s="9">
        <v>45019.787499999999</v>
      </c>
      <c r="D467" s="1" t="s">
        <v>174</v>
      </c>
      <c r="E467" s="1" t="s">
        <v>212</v>
      </c>
      <c r="F467" s="9">
        <v>45019.522557870368</v>
      </c>
      <c r="G467" s="1">
        <v>1.7142999999999999</v>
      </c>
      <c r="H467" s="1">
        <v>0</v>
      </c>
    </row>
    <row r="468" spans="1:8">
      <c r="A468" s="1" t="s">
        <v>774</v>
      </c>
      <c r="B468" s="1">
        <v>60139110</v>
      </c>
      <c r="C468" s="9">
        <v>45019.788888888892</v>
      </c>
      <c r="D468" s="1" t="s">
        <v>175</v>
      </c>
      <c r="E468" s="1" t="s">
        <v>212</v>
      </c>
      <c r="F468" s="9">
        <v>44611.152060185188</v>
      </c>
      <c r="G468" s="1">
        <v>1.4286000000000001</v>
      </c>
      <c r="H468" s="1">
        <v>460</v>
      </c>
    </row>
    <row r="469" spans="1:8">
      <c r="A469" s="1" t="s">
        <v>775</v>
      </c>
      <c r="B469" s="1">
        <v>19737305</v>
      </c>
      <c r="C469" s="9">
        <v>45019.798611111109</v>
      </c>
      <c r="D469" s="1" t="s">
        <v>148</v>
      </c>
      <c r="E469" s="1" t="s">
        <v>212</v>
      </c>
      <c r="F469" s="9">
        <v>42534.799814814818</v>
      </c>
      <c r="G469" s="1">
        <v>13.571400000000001</v>
      </c>
      <c r="H469" s="1">
        <v>113152</v>
      </c>
    </row>
    <row r="470" spans="1:8">
      <c r="A470" s="1" t="s">
        <v>776</v>
      </c>
      <c r="B470" s="1">
        <v>60125810</v>
      </c>
      <c r="C470" s="9">
        <v>45019.829861111109</v>
      </c>
      <c r="D470" s="1" t="s">
        <v>175</v>
      </c>
      <c r="E470" s="1" t="s">
        <v>212</v>
      </c>
      <c r="F470" s="9">
        <v>44611.153437499997</v>
      </c>
      <c r="G470" s="1">
        <v>1.7142999999999999</v>
      </c>
      <c r="H470" s="1">
        <v>442</v>
      </c>
    </row>
    <row r="471" spans="1:8">
      <c r="A471" s="1" t="s">
        <v>777</v>
      </c>
      <c r="B471" s="1">
        <v>22369103</v>
      </c>
      <c r="C471" s="9">
        <v>45019.835416666669</v>
      </c>
      <c r="D471" s="1" t="s">
        <v>148</v>
      </c>
      <c r="E471" s="1" t="s">
        <v>212</v>
      </c>
      <c r="F471" s="9">
        <v>43132.403611111113</v>
      </c>
      <c r="G471" s="1">
        <v>9.7142999999999997</v>
      </c>
      <c r="H471" s="1">
        <v>46548</v>
      </c>
    </row>
    <row r="472" spans="1:8">
      <c r="A472" s="1" t="s">
        <v>778</v>
      </c>
      <c r="B472" s="1">
        <v>22369134</v>
      </c>
      <c r="C472" s="9">
        <v>45019.871527777781</v>
      </c>
      <c r="D472" s="1" t="s">
        <v>148</v>
      </c>
      <c r="E472" s="1" t="s">
        <v>212</v>
      </c>
      <c r="F472" s="9">
        <v>43132.42359953704</v>
      </c>
      <c r="G472" s="1">
        <v>17.142900000000001</v>
      </c>
      <c r="H472" s="1">
        <v>52630</v>
      </c>
    </row>
    <row r="473" spans="1:8">
      <c r="A473" s="1" t="s">
        <v>369</v>
      </c>
      <c r="B473" s="1">
        <v>62848501</v>
      </c>
      <c r="C473" s="9">
        <v>45019.87222222222</v>
      </c>
      <c r="D473" s="1" t="s">
        <v>174</v>
      </c>
      <c r="E473" s="1" t="s">
        <v>212</v>
      </c>
      <c r="F473" s="9">
        <v>45019.78800925926</v>
      </c>
      <c r="G473" s="1">
        <v>1.4286000000000001</v>
      </c>
      <c r="H473" s="1">
        <v>0</v>
      </c>
    </row>
    <row r="474" spans="1:8">
      <c r="A474" s="1" t="s">
        <v>377</v>
      </c>
      <c r="B474" s="1">
        <v>62848499</v>
      </c>
      <c r="C474" s="9">
        <v>45019.879861111112</v>
      </c>
      <c r="D474" s="1" t="s">
        <v>174</v>
      </c>
      <c r="E474" s="1" t="s">
        <v>212</v>
      </c>
      <c r="F474" s="9">
        <v>45019.789236111108</v>
      </c>
      <c r="G474" s="1">
        <v>1.2857000000000001</v>
      </c>
      <c r="H474" s="1">
        <v>0</v>
      </c>
    </row>
    <row r="475" spans="1:8">
      <c r="A475" s="1" t="s">
        <v>70</v>
      </c>
      <c r="B475" s="1">
        <v>60040527</v>
      </c>
      <c r="C475" s="9">
        <v>45019.881249999999</v>
      </c>
      <c r="D475" s="1" t="s">
        <v>146</v>
      </c>
      <c r="E475" s="1" t="s">
        <v>212</v>
      </c>
      <c r="F475" s="9">
        <v>44590.874641203707</v>
      </c>
      <c r="G475" s="1">
        <v>10.428599999999999</v>
      </c>
      <c r="H475" s="1">
        <v>3099</v>
      </c>
    </row>
    <row r="476" spans="1:8">
      <c r="A476" s="1" t="s">
        <v>779</v>
      </c>
      <c r="B476" s="1">
        <v>22684274</v>
      </c>
      <c r="C476" s="9">
        <v>45019.885416666664</v>
      </c>
      <c r="D476" s="1" t="s">
        <v>148</v>
      </c>
      <c r="E476" s="1" t="s">
        <v>212</v>
      </c>
      <c r="F476" s="9">
        <v>43274.95008101852</v>
      </c>
      <c r="G476" s="1">
        <v>8.8571000000000009</v>
      </c>
      <c r="H476" s="1">
        <v>18998</v>
      </c>
    </row>
    <row r="477" spans="1:8">
      <c r="A477" s="1" t="s">
        <v>780</v>
      </c>
      <c r="B477" s="1">
        <v>60179117</v>
      </c>
      <c r="C477" s="9">
        <v>45019.88958333333</v>
      </c>
      <c r="D477" s="1" t="s">
        <v>175</v>
      </c>
      <c r="E477" s="1" t="s">
        <v>212</v>
      </c>
      <c r="F477" s="9">
        <v>44619.156967592593</v>
      </c>
      <c r="G477" s="1">
        <v>1.4286000000000001</v>
      </c>
      <c r="H477" s="1">
        <v>379</v>
      </c>
    </row>
    <row r="478" spans="1:8">
      <c r="A478" s="1" t="s">
        <v>90</v>
      </c>
      <c r="B478" s="1">
        <v>22678952</v>
      </c>
      <c r="C478" s="9">
        <v>45019.893750000003</v>
      </c>
      <c r="D478" s="1" t="s">
        <v>148</v>
      </c>
      <c r="E478" s="1" t="s">
        <v>212</v>
      </c>
      <c r="F478" s="9">
        <v>43273.945439814815</v>
      </c>
      <c r="G478" s="1">
        <v>10.2857</v>
      </c>
      <c r="H478" s="1">
        <v>34122</v>
      </c>
    </row>
    <row r="479" spans="1:8">
      <c r="A479" s="1" t="s">
        <v>781</v>
      </c>
      <c r="B479" s="1">
        <v>22681321</v>
      </c>
      <c r="C479" s="9">
        <v>45019.901388888888</v>
      </c>
      <c r="D479" s="1" t="s">
        <v>148</v>
      </c>
      <c r="E479" s="1" t="s">
        <v>212</v>
      </c>
      <c r="F479" s="9">
        <v>43274.939398148148</v>
      </c>
      <c r="G479" s="1">
        <v>13.142899999999999</v>
      </c>
      <c r="H479" s="1">
        <v>30372</v>
      </c>
    </row>
    <row r="480" spans="1:8">
      <c r="A480" s="1" t="s">
        <v>370</v>
      </c>
      <c r="B480" s="1">
        <v>62848509</v>
      </c>
      <c r="C480" s="9">
        <v>45019.901388888888</v>
      </c>
      <c r="D480" s="1" t="s">
        <v>174</v>
      </c>
      <c r="E480" s="1" t="s">
        <v>212</v>
      </c>
      <c r="F480" s="9">
        <v>45019.790092592593</v>
      </c>
      <c r="G480" s="1">
        <v>1.8571</v>
      </c>
      <c r="H480" s="1">
        <v>0</v>
      </c>
    </row>
    <row r="481" spans="1:8">
      <c r="A481" s="1" t="s">
        <v>782</v>
      </c>
      <c r="B481" s="1">
        <v>62848518</v>
      </c>
      <c r="C481" s="9">
        <v>45019.905555555553</v>
      </c>
      <c r="D481" s="1" t="s">
        <v>174</v>
      </c>
      <c r="E481" s="1" t="s">
        <v>212</v>
      </c>
      <c r="F481" s="9">
        <v>45019.791261574072</v>
      </c>
      <c r="G481" s="1">
        <v>1.2857000000000001</v>
      </c>
      <c r="H481" s="1">
        <v>0</v>
      </c>
    </row>
    <row r="482" spans="1:8">
      <c r="A482" s="1" t="s">
        <v>783</v>
      </c>
      <c r="B482" s="1">
        <v>62832631</v>
      </c>
      <c r="C482" s="9">
        <v>45019.912499999999</v>
      </c>
      <c r="D482" s="1" t="s">
        <v>176</v>
      </c>
      <c r="E482" s="1" t="s">
        <v>212</v>
      </c>
      <c r="F482" s="9">
        <v>45015.01017361111</v>
      </c>
      <c r="G482" s="1">
        <v>0.1429</v>
      </c>
      <c r="H482" s="1">
        <v>4</v>
      </c>
    </row>
    <row r="483" spans="1:8">
      <c r="A483" s="1" t="s">
        <v>329</v>
      </c>
      <c r="B483" s="1">
        <v>62828501</v>
      </c>
      <c r="C483" s="9">
        <v>45019.922222222223</v>
      </c>
      <c r="D483" s="1" t="s">
        <v>176</v>
      </c>
      <c r="E483" s="1" t="s">
        <v>212</v>
      </c>
      <c r="F483" s="9">
        <v>45014.019120370373</v>
      </c>
      <c r="G483" s="1">
        <v>0.57140000000000002</v>
      </c>
      <c r="H483" s="1">
        <v>5</v>
      </c>
    </row>
    <row r="484" spans="1:8">
      <c r="A484" s="1" t="s">
        <v>784</v>
      </c>
      <c r="B484" s="1">
        <v>62848617</v>
      </c>
      <c r="C484" s="9">
        <v>45019.925694444442</v>
      </c>
      <c r="D484" s="1" t="s">
        <v>174</v>
      </c>
      <c r="E484" s="1" t="s">
        <v>212</v>
      </c>
      <c r="F484" s="9">
        <v>45019.796354166669</v>
      </c>
      <c r="G484" s="1">
        <v>0.71430000000000005</v>
      </c>
      <c r="H484" s="1">
        <v>0</v>
      </c>
    </row>
    <row r="485" spans="1:8">
      <c r="A485" s="1" t="s">
        <v>785</v>
      </c>
      <c r="B485" s="1">
        <v>62832636</v>
      </c>
      <c r="C485" s="9">
        <v>45019.94027777778</v>
      </c>
      <c r="D485" s="1" t="s">
        <v>176</v>
      </c>
      <c r="E485" s="1" t="s">
        <v>212</v>
      </c>
      <c r="F485" s="9">
        <v>45015.012662037036</v>
      </c>
      <c r="G485" s="1">
        <v>0.57140000000000002</v>
      </c>
      <c r="H485" s="1">
        <v>3</v>
      </c>
    </row>
    <row r="486" spans="1:8">
      <c r="A486" s="1" t="s">
        <v>358</v>
      </c>
      <c r="B486" s="1">
        <v>62848618</v>
      </c>
      <c r="C486" s="9">
        <v>45019.94027777778</v>
      </c>
      <c r="D486" s="1" t="s">
        <v>174</v>
      </c>
      <c r="E486" s="1" t="s">
        <v>212</v>
      </c>
      <c r="F486" s="9">
        <v>45019.798229166663</v>
      </c>
      <c r="G486" s="1">
        <v>1</v>
      </c>
      <c r="H486" s="1">
        <v>0</v>
      </c>
    </row>
    <row r="487" spans="1:8">
      <c r="A487" s="1" t="s">
        <v>80</v>
      </c>
      <c r="B487" s="1">
        <v>62848616</v>
      </c>
      <c r="C487" s="9">
        <v>45019.947222222225</v>
      </c>
      <c r="D487" s="1" t="s">
        <v>174</v>
      </c>
      <c r="E487" s="1" t="s">
        <v>212</v>
      </c>
      <c r="F487" s="9">
        <v>45019.799467592595</v>
      </c>
      <c r="G487" s="1">
        <v>0.85709999999999997</v>
      </c>
      <c r="H487" s="1">
        <v>0</v>
      </c>
    </row>
    <row r="488" spans="1:8">
      <c r="A488" s="1" t="s">
        <v>786</v>
      </c>
      <c r="B488" s="1">
        <v>62828492</v>
      </c>
      <c r="C488" s="9">
        <v>45019.950694444444</v>
      </c>
      <c r="D488" s="1" t="s">
        <v>176</v>
      </c>
      <c r="E488" s="1" t="s">
        <v>212</v>
      </c>
      <c r="F488" s="9">
        <v>45014.022037037037</v>
      </c>
      <c r="G488" s="1">
        <v>0</v>
      </c>
      <c r="H488" s="1">
        <v>0</v>
      </c>
    </row>
    <row r="489" spans="1:8">
      <c r="A489" s="1" t="s">
        <v>787</v>
      </c>
      <c r="B489" s="1">
        <v>62832635</v>
      </c>
      <c r="C489" s="9">
        <v>45019.96597222222</v>
      </c>
      <c r="D489" s="1" t="s">
        <v>176</v>
      </c>
      <c r="E489" s="1" t="s">
        <v>212</v>
      </c>
      <c r="F489" s="9">
        <v>45015.015694444446</v>
      </c>
      <c r="G489" s="1">
        <v>0</v>
      </c>
      <c r="H489" s="1">
        <v>5</v>
      </c>
    </row>
    <row r="490" spans="1:8">
      <c r="A490" s="1" t="s">
        <v>788</v>
      </c>
      <c r="B490" s="1">
        <v>62828480</v>
      </c>
      <c r="C490" s="9">
        <v>45019.96597222222</v>
      </c>
      <c r="D490" s="1" t="s">
        <v>176</v>
      </c>
      <c r="E490" s="1" t="s">
        <v>212</v>
      </c>
      <c r="F490" s="9">
        <v>45014.024606481478</v>
      </c>
      <c r="G490" s="1">
        <v>0.42859999999999998</v>
      </c>
      <c r="H490" s="1">
        <v>7</v>
      </c>
    </row>
    <row r="491" spans="1:8">
      <c r="A491" s="1" t="s">
        <v>789</v>
      </c>
      <c r="B491" s="1">
        <v>62848632</v>
      </c>
      <c r="C491" s="9">
        <v>45019.96597222222</v>
      </c>
      <c r="D491" s="1" t="s">
        <v>174</v>
      </c>
      <c r="E491" s="1" t="s">
        <v>212</v>
      </c>
      <c r="F491" s="9">
        <v>45019.800497685188</v>
      </c>
      <c r="G491" s="1">
        <v>1.7142999999999999</v>
      </c>
      <c r="H491" s="1">
        <v>0</v>
      </c>
    </row>
    <row r="492" spans="1:8">
      <c r="A492" s="1" t="s">
        <v>790</v>
      </c>
      <c r="B492" s="1">
        <v>62828489</v>
      </c>
      <c r="C492" s="9">
        <v>45019.976388888892</v>
      </c>
      <c r="D492" s="1" t="s">
        <v>176</v>
      </c>
      <c r="E492" s="1" t="s">
        <v>212</v>
      </c>
      <c r="F492" s="9">
        <v>45014.027962962966</v>
      </c>
      <c r="G492" s="1">
        <v>0.42859999999999998</v>
      </c>
      <c r="H492" s="1">
        <v>3</v>
      </c>
    </row>
    <row r="493" spans="1:8">
      <c r="A493" s="1" t="s">
        <v>58</v>
      </c>
      <c r="B493" s="1">
        <v>62848664</v>
      </c>
      <c r="C493" s="9">
        <v>45019.984027777777</v>
      </c>
      <c r="D493" s="1" t="s">
        <v>174</v>
      </c>
      <c r="E493" s="1" t="s">
        <v>212</v>
      </c>
      <c r="F493" s="9">
        <v>45019.802546296298</v>
      </c>
      <c r="G493" s="1">
        <v>3</v>
      </c>
      <c r="H493" s="1">
        <v>0</v>
      </c>
    </row>
    <row r="494" spans="1:8">
      <c r="A494" s="1" t="s">
        <v>791</v>
      </c>
      <c r="B494" s="1">
        <v>62832640</v>
      </c>
      <c r="C494" s="9">
        <v>45019.984722222223</v>
      </c>
      <c r="D494" s="1" t="s">
        <v>176</v>
      </c>
      <c r="E494" s="1" t="s">
        <v>212</v>
      </c>
      <c r="F494" s="9">
        <v>45015.018518518518</v>
      </c>
      <c r="G494" s="1">
        <v>0.28570000000000001</v>
      </c>
      <c r="H494" s="1">
        <v>0</v>
      </c>
    </row>
    <row r="495" spans="1:8">
      <c r="A495" s="1" t="s">
        <v>792</v>
      </c>
      <c r="B495" s="1">
        <v>62848663</v>
      </c>
      <c r="C495" s="9">
        <v>45019.991666666669</v>
      </c>
      <c r="D495" s="1" t="s">
        <v>174</v>
      </c>
      <c r="E495" s="1" t="s">
        <v>212</v>
      </c>
      <c r="F495" s="9">
        <v>45019.803703703707</v>
      </c>
      <c r="G495" s="1">
        <v>1.7142999999999999</v>
      </c>
      <c r="H495" s="1">
        <v>0</v>
      </c>
    </row>
    <row r="496" spans="1:8">
      <c r="A496" s="1" t="s">
        <v>793</v>
      </c>
      <c r="B496" s="1">
        <v>62848682</v>
      </c>
      <c r="C496" s="9">
        <v>45019.995833333334</v>
      </c>
      <c r="D496" s="1" t="s">
        <v>174</v>
      </c>
      <c r="E496" s="1" t="s">
        <v>212</v>
      </c>
      <c r="F496" s="9">
        <v>45019.805902777778</v>
      </c>
      <c r="G496" s="1">
        <v>2.1429</v>
      </c>
      <c r="H496" s="1">
        <v>0</v>
      </c>
    </row>
    <row r="497" spans="1:8">
      <c r="A497" s="1" t="s">
        <v>794</v>
      </c>
      <c r="B497" s="1">
        <v>62845843</v>
      </c>
      <c r="C497" s="9">
        <v>45020.008333333331</v>
      </c>
      <c r="D497" s="1" t="s">
        <v>176</v>
      </c>
      <c r="E497" s="1" t="s">
        <v>212</v>
      </c>
      <c r="F497" s="9">
        <v>45019.011574074073</v>
      </c>
      <c r="G497" s="1">
        <v>12.857100000000001</v>
      </c>
      <c r="H497" s="1">
        <v>0</v>
      </c>
    </row>
    <row r="498" spans="1:8">
      <c r="A498" s="1" t="s">
        <v>76</v>
      </c>
      <c r="B498" s="1">
        <v>62849600</v>
      </c>
      <c r="C498" s="9">
        <v>45020.073611111111</v>
      </c>
      <c r="D498" s="1" t="s">
        <v>175</v>
      </c>
      <c r="E498" s="1" t="s">
        <v>212</v>
      </c>
      <c r="F498" s="9">
        <v>45020.067152777781</v>
      </c>
      <c r="G498" s="1">
        <v>2</v>
      </c>
      <c r="H498" s="1">
        <v>0</v>
      </c>
    </row>
    <row r="499" spans="1:8">
      <c r="A499" s="1" t="s">
        <v>795</v>
      </c>
      <c r="B499" s="1">
        <v>62848683</v>
      </c>
      <c r="C499" s="9">
        <v>45020.478472222225</v>
      </c>
      <c r="D499" s="1" t="s">
        <v>174</v>
      </c>
      <c r="E499" s="1" t="s">
        <v>212</v>
      </c>
      <c r="F499" s="9">
        <v>45019.807604166665</v>
      </c>
      <c r="G499" s="1">
        <v>1.8571</v>
      </c>
      <c r="H499" s="1">
        <v>0</v>
      </c>
    </row>
    <row r="500" spans="1:8">
      <c r="A500" s="1" t="s">
        <v>379</v>
      </c>
      <c r="B500" s="1">
        <v>62848681</v>
      </c>
      <c r="C500" s="9">
        <v>45020.48541666667</v>
      </c>
      <c r="D500" s="1" t="s">
        <v>174</v>
      </c>
      <c r="E500" s="1" t="s">
        <v>212</v>
      </c>
      <c r="F500" s="9">
        <v>45019.80878472222</v>
      </c>
      <c r="G500" s="1">
        <v>0.71430000000000005</v>
      </c>
      <c r="H500" s="1">
        <v>0</v>
      </c>
    </row>
    <row r="501" spans="1:8">
      <c r="A501" s="1" t="s">
        <v>796</v>
      </c>
      <c r="B501" s="1">
        <v>62818286</v>
      </c>
      <c r="C501" s="9">
        <v>45020.541666666664</v>
      </c>
      <c r="D501" s="1" t="s">
        <v>213</v>
      </c>
      <c r="E501" s="1" t="s">
        <v>212</v>
      </c>
      <c r="F501" s="9">
        <v>45011.895451388889</v>
      </c>
      <c r="G501" s="1">
        <v>3</v>
      </c>
      <c r="H501" s="1">
        <v>10</v>
      </c>
    </row>
    <row r="502" spans="1:8">
      <c r="A502" s="1" t="s">
        <v>797</v>
      </c>
      <c r="B502" s="1">
        <v>62803423</v>
      </c>
      <c r="C502" s="9">
        <v>45020.561111111114</v>
      </c>
      <c r="D502" s="1" t="s">
        <v>213</v>
      </c>
      <c r="E502" s="1" t="s">
        <v>212</v>
      </c>
      <c r="F502" s="9">
        <v>45007.909201388888</v>
      </c>
      <c r="G502" s="1">
        <v>1.1429</v>
      </c>
      <c r="H502" s="1">
        <v>22</v>
      </c>
    </row>
    <row r="503" spans="1:8">
      <c r="A503" s="1" t="s">
        <v>798</v>
      </c>
      <c r="B503" s="1">
        <v>61476368</v>
      </c>
      <c r="C503" s="9">
        <v>45020.591666666667</v>
      </c>
      <c r="D503" s="1" t="s">
        <v>148</v>
      </c>
      <c r="E503" s="1" t="s">
        <v>212</v>
      </c>
      <c r="F503" s="9">
        <v>44728.356724537036</v>
      </c>
      <c r="G503" s="1">
        <v>3.4285999999999999</v>
      </c>
      <c r="H503" s="1">
        <v>2352</v>
      </c>
    </row>
    <row r="504" spans="1:8">
      <c r="A504" s="1" t="s">
        <v>799</v>
      </c>
      <c r="B504" s="1">
        <v>62804145</v>
      </c>
      <c r="C504" s="9">
        <v>45020.60833333333</v>
      </c>
      <c r="D504" s="1" t="s">
        <v>176</v>
      </c>
      <c r="E504" s="1" t="s">
        <v>212</v>
      </c>
      <c r="F504" s="9">
        <v>45008.040069444447</v>
      </c>
      <c r="G504" s="1">
        <v>0.85709999999999997</v>
      </c>
      <c r="H504" s="1">
        <v>8</v>
      </c>
    </row>
    <row r="505" spans="1:8">
      <c r="A505" s="1" t="s">
        <v>800</v>
      </c>
      <c r="B505" s="1">
        <v>62804146</v>
      </c>
      <c r="C505" s="9">
        <v>45020.617361111108</v>
      </c>
      <c r="D505" s="1" t="s">
        <v>176</v>
      </c>
      <c r="E505" s="1" t="s">
        <v>212</v>
      </c>
      <c r="F505" s="9">
        <v>45008.042696759258</v>
      </c>
      <c r="G505" s="1">
        <v>1.4286000000000001</v>
      </c>
      <c r="H505" s="1">
        <v>13</v>
      </c>
    </row>
    <row r="506" spans="1:8">
      <c r="A506" s="1" t="s">
        <v>801</v>
      </c>
      <c r="B506" s="1">
        <v>62804147</v>
      </c>
      <c r="C506" s="9">
        <v>45020.630555555559</v>
      </c>
      <c r="D506" s="1" t="s">
        <v>176</v>
      </c>
      <c r="E506" s="1" t="s">
        <v>212</v>
      </c>
      <c r="F506" s="9">
        <v>45008.037164351852</v>
      </c>
      <c r="G506" s="1">
        <v>0.71430000000000005</v>
      </c>
      <c r="H506" s="1">
        <v>6</v>
      </c>
    </row>
    <row r="507" spans="1:8">
      <c r="A507" s="1" t="s">
        <v>122</v>
      </c>
      <c r="B507" s="1">
        <v>62848730</v>
      </c>
      <c r="C507" s="9">
        <v>45020.630555555559</v>
      </c>
      <c r="D507" s="1" t="s">
        <v>174</v>
      </c>
      <c r="E507" s="1" t="s">
        <v>212</v>
      </c>
      <c r="F507" s="9">
        <v>45019.820289351854</v>
      </c>
      <c r="G507" s="1">
        <v>1.2857000000000001</v>
      </c>
      <c r="H507" s="1">
        <v>0</v>
      </c>
    </row>
    <row r="508" spans="1:8">
      <c r="A508" s="1" t="s">
        <v>378</v>
      </c>
      <c r="B508" s="1">
        <v>62848732</v>
      </c>
      <c r="C508" s="9">
        <v>45020.662499999999</v>
      </c>
      <c r="D508" s="1" t="s">
        <v>174</v>
      </c>
      <c r="E508" s="1" t="s">
        <v>212</v>
      </c>
      <c r="F508" s="9">
        <v>45019.822002314817</v>
      </c>
      <c r="G508" s="1">
        <v>1</v>
      </c>
      <c r="H508" s="1">
        <v>0</v>
      </c>
    </row>
    <row r="509" spans="1:8">
      <c r="A509" s="1" t="s">
        <v>802</v>
      </c>
      <c r="B509" s="1">
        <v>62828481</v>
      </c>
      <c r="C509" s="9">
        <v>45020.662499999999</v>
      </c>
      <c r="D509" s="1" t="s">
        <v>176</v>
      </c>
      <c r="E509" s="1" t="s">
        <v>212</v>
      </c>
      <c r="F509" s="9">
        <v>45014.030810185184</v>
      </c>
      <c r="G509" s="1">
        <v>0.28570000000000001</v>
      </c>
      <c r="H509" s="1">
        <v>1</v>
      </c>
    </row>
    <row r="510" spans="1:8">
      <c r="A510" s="1" t="s">
        <v>803</v>
      </c>
      <c r="B510" s="1">
        <v>60040562</v>
      </c>
      <c r="C510" s="9">
        <v>45020.662499999999</v>
      </c>
      <c r="D510" s="1" t="s">
        <v>146</v>
      </c>
      <c r="E510" s="1" t="s">
        <v>212</v>
      </c>
      <c r="F510" s="9">
        <v>44590.887569444443</v>
      </c>
      <c r="G510" s="1">
        <v>1.4286000000000001</v>
      </c>
      <c r="H510" s="1">
        <v>778</v>
      </c>
    </row>
    <row r="511" spans="1:8">
      <c r="A511" s="1" t="s">
        <v>804</v>
      </c>
      <c r="B511" s="1">
        <v>60040568</v>
      </c>
      <c r="C511" s="9">
        <v>45020.676388888889</v>
      </c>
      <c r="D511" s="1" t="s">
        <v>146</v>
      </c>
      <c r="E511" s="1" t="s">
        <v>212</v>
      </c>
      <c r="F511" s="9">
        <v>44590.894189814811</v>
      </c>
      <c r="G511" s="1">
        <v>0.85709999999999997</v>
      </c>
      <c r="H511" s="1">
        <v>589</v>
      </c>
    </row>
    <row r="512" spans="1:8">
      <c r="A512" s="1" t="s">
        <v>353</v>
      </c>
      <c r="B512" s="1">
        <v>62848882</v>
      </c>
      <c r="C512" s="9">
        <v>45020.683333333334</v>
      </c>
      <c r="D512" s="1" t="s">
        <v>174</v>
      </c>
      <c r="E512" s="1" t="s">
        <v>212</v>
      </c>
      <c r="F512" s="9">
        <v>45019.824074074073</v>
      </c>
      <c r="G512" s="1">
        <v>1.7142999999999999</v>
      </c>
      <c r="H512" s="1">
        <v>0</v>
      </c>
    </row>
    <row r="513" spans="1:8">
      <c r="A513" s="1" t="s">
        <v>805</v>
      </c>
      <c r="B513" s="1">
        <v>62851563</v>
      </c>
      <c r="C513" s="9">
        <v>45020.683333333334</v>
      </c>
      <c r="D513" s="1" t="s">
        <v>175</v>
      </c>
      <c r="E513" s="1" t="s">
        <v>212</v>
      </c>
      <c r="F513" s="9">
        <v>45020.676099537035</v>
      </c>
      <c r="G513" s="1">
        <v>1.5713999999999999</v>
      </c>
      <c r="H513" s="1">
        <v>0</v>
      </c>
    </row>
    <row r="514" spans="1:8">
      <c r="A514" s="1" t="s">
        <v>806</v>
      </c>
      <c r="B514" s="1">
        <v>62848881</v>
      </c>
      <c r="C514" s="9">
        <v>45020.690972222219</v>
      </c>
      <c r="D514" s="1" t="s">
        <v>174</v>
      </c>
      <c r="E514" s="1" t="s">
        <v>212</v>
      </c>
      <c r="F514" s="9">
        <v>45019.82508101852</v>
      </c>
      <c r="G514" s="1">
        <v>1</v>
      </c>
      <c r="H514" s="1">
        <v>0</v>
      </c>
    </row>
    <row r="515" spans="1:8">
      <c r="A515" s="1" t="s">
        <v>807</v>
      </c>
      <c r="B515" s="1">
        <v>60040560</v>
      </c>
      <c r="C515" s="9">
        <v>45020.703472222223</v>
      </c>
      <c r="D515" s="1" t="s">
        <v>146</v>
      </c>
      <c r="E515" s="1" t="s">
        <v>212</v>
      </c>
      <c r="F515" s="9">
        <v>44590.88554398148</v>
      </c>
      <c r="G515" s="1">
        <v>4.1429</v>
      </c>
      <c r="H515" s="1">
        <v>1490</v>
      </c>
    </row>
    <row r="516" spans="1:8">
      <c r="A516" s="1" t="s">
        <v>808</v>
      </c>
      <c r="B516" s="1">
        <v>62851758</v>
      </c>
      <c r="C516" s="9">
        <v>45020.703472222223</v>
      </c>
      <c r="D516" s="1" t="s">
        <v>175</v>
      </c>
      <c r="E516" s="1" t="s">
        <v>212</v>
      </c>
      <c r="F516" s="9">
        <v>45020.694965277777</v>
      </c>
      <c r="G516" s="1">
        <v>1.2857000000000001</v>
      </c>
      <c r="H516" s="1">
        <v>0</v>
      </c>
    </row>
    <row r="517" spans="1:8">
      <c r="A517" s="1" t="s">
        <v>809</v>
      </c>
      <c r="B517" s="1">
        <v>62828486</v>
      </c>
      <c r="C517" s="9">
        <v>45020.70416666667</v>
      </c>
      <c r="D517" s="1" t="s">
        <v>176</v>
      </c>
      <c r="E517" s="1" t="s">
        <v>212</v>
      </c>
      <c r="F517" s="9">
        <v>45014.036874999998</v>
      </c>
      <c r="G517" s="1">
        <v>0.28570000000000001</v>
      </c>
      <c r="H517" s="1">
        <v>0</v>
      </c>
    </row>
    <row r="518" spans="1:8">
      <c r="A518" s="1" t="s">
        <v>357</v>
      </c>
      <c r="B518" s="1">
        <v>62832652</v>
      </c>
      <c r="C518" s="9">
        <v>45020.715277777781</v>
      </c>
      <c r="D518" s="1" t="s">
        <v>176</v>
      </c>
      <c r="E518" s="1" t="s">
        <v>212</v>
      </c>
      <c r="F518" s="9">
        <v>45015.024293981478</v>
      </c>
      <c r="G518" s="1">
        <v>0.42859999999999998</v>
      </c>
      <c r="H518" s="1">
        <v>2</v>
      </c>
    </row>
    <row r="519" spans="1:8">
      <c r="A519" s="1" t="s">
        <v>364</v>
      </c>
      <c r="B519" s="1">
        <v>62832655</v>
      </c>
      <c r="C519" s="9">
        <v>45020.726388888892</v>
      </c>
      <c r="D519" s="1" t="s">
        <v>176</v>
      </c>
      <c r="E519" s="1" t="s">
        <v>212</v>
      </c>
      <c r="F519" s="9">
        <v>45015.026388888888</v>
      </c>
      <c r="G519" s="1">
        <v>0.1429</v>
      </c>
      <c r="H519" s="1">
        <v>0</v>
      </c>
    </row>
    <row r="520" spans="1:8">
      <c r="A520" s="1" t="s">
        <v>810</v>
      </c>
      <c r="B520" s="1">
        <v>62851885</v>
      </c>
      <c r="C520" s="9">
        <v>45020.726388888892</v>
      </c>
      <c r="D520" s="1" t="s">
        <v>175</v>
      </c>
      <c r="E520" s="1" t="s">
        <v>212</v>
      </c>
      <c r="F520" s="9">
        <v>45020.706805555557</v>
      </c>
      <c r="G520" s="1">
        <v>0.57140000000000002</v>
      </c>
      <c r="H520" s="1">
        <v>0</v>
      </c>
    </row>
    <row r="521" spans="1:8">
      <c r="A521" s="1" t="s">
        <v>811</v>
      </c>
      <c r="B521" s="1">
        <v>62852350</v>
      </c>
      <c r="C521" s="9">
        <v>45020.751388888886</v>
      </c>
      <c r="D521" s="1" t="s">
        <v>175</v>
      </c>
      <c r="E521" s="1" t="s">
        <v>212</v>
      </c>
      <c r="F521" s="9">
        <v>45020.744930555556</v>
      </c>
      <c r="G521" s="1">
        <v>2.1429</v>
      </c>
      <c r="H521" s="1">
        <v>0</v>
      </c>
    </row>
    <row r="522" spans="1:8">
      <c r="A522" s="1" t="s">
        <v>368</v>
      </c>
      <c r="B522" s="1">
        <v>62832665</v>
      </c>
      <c r="C522" s="9">
        <v>45020.760416666664</v>
      </c>
      <c r="D522" s="1" t="s">
        <v>176</v>
      </c>
      <c r="E522" s="1" t="s">
        <v>212</v>
      </c>
      <c r="F522" s="9">
        <v>45015.031307870369</v>
      </c>
      <c r="G522" s="1">
        <v>0.1429</v>
      </c>
      <c r="H522" s="1">
        <v>3</v>
      </c>
    </row>
    <row r="523" spans="1:8">
      <c r="A523" s="1" t="s">
        <v>812</v>
      </c>
      <c r="B523" s="1">
        <v>62851739</v>
      </c>
      <c r="C523" s="9">
        <v>45020.765277777777</v>
      </c>
      <c r="D523" s="1" t="s">
        <v>174</v>
      </c>
      <c r="E523" s="1" t="s">
        <v>212</v>
      </c>
      <c r="F523" s="9">
        <v>45020.691562499997</v>
      </c>
      <c r="G523" s="1">
        <v>2.2856999999999998</v>
      </c>
      <c r="H523" s="1">
        <v>0</v>
      </c>
    </row>
    <row r="524" spans="1:8">
      <c r="A524" s="1" t="s">
        <v>327</v>
      </c>
      <c r="B524" s="1">
        <v>62832659</v>
      </c>
      <c r="C524" s="9">
        <v>45020.768055555556</v>
      </c>
      <c r="D524" s="1" t="s">
        <v>176</v>
      </c>
      <c r="E524" s="1" t="s">
        <v>212</v>
      </c>
      <c r="F524" s="9">
        <v>45015.033634259256</v>
      </c>
      <c r="G524" s="1">
        <v>0.42859999999999998</v>
      </c>
      <c r="H524" s="1">
        <v>0</v>
      </c>
    </row>
    <row r="525" spans="1:8">
      <c r="A525" s="1" t="s">
        <v>328</v>
      </c>
      <c r="B525" s="1">
        <v>62851734</v>
      </c>
      <c r="C525" s="9">
        <v>45020.768055555556</v>
      </c>
      <c r="D525" s="1" t="s">
        <v>174</v>
      </c>
      <c r="E525" s="1" t="s">
        <v>212</v>
      </c>
      <c r="F525" s="9">
        <v>45020.692743055559</v>
      </c>
      <c r="G525" s="1">
        <v>1.2857000000000001</v>
      </c>
      <c r="H525" s="1">
        <v>0</v>
      </c>
    </row>
    <row r="526" spans="1:8">
      <c r="A526" s="1" t="s">
        <v>264</v>
      </c>
      <c r="B526" s="1">
        <v>62852423</v>
      </c>
      <c r="C526" s="9">
        <v>45020.772222222222</v>
      </c>
      <c r="D526" s="1" t="s">
        <v>175</v>
      </c>
      <c r="E526" s="1" t="s">
        <v>212</v>
      </c>
      <c r="F526" s="9">
        <v>45020.752210648148</v>
      </c>
      <c r="G526" s="1">
        <v>1.5713999999999999</v>
      </c>
      <c r="H526" s="1">
        <v>0</v>
      </c>
    </row>
    <row r="527" spans="1:8">
      <c r="A527" s="1" t="s">
        <v>83</v>
      </c>
      <c r="B527" s="1">
        <v>62852422</v>
      </c>
      <c r="C527" s="9">
        <v>45020.772222222222</v>
      </c>
      <c r="D527" s="1" t="s">
        <v>175</v>
      </c>
      <c r="E527" s="1" t="s">
        <v>212</v>
      </c>
      <c r="F527" s="9">
        <v>45020.762928240743</v>
      </c>
      <c r="G527" s="1">
        <v>1.7142999999999999</v>
      </c>
      <c r="H527" s="1">
        <v>0</v>
      </c>
    </row>
    <row r="528" spans="1:8">
      <c r="A528" s="1" t="s">
        <v>813</v>
      </c>
      <c r="B528" s="1">
        <v>60283039</v>
      </c>
      <c r="C528" s="9">
        <v>45020.772916666669</v>
      </c>
      <c r="D528" s="1" t="s">
        <v>148</v>
      </c>
      <c r="E528" s="1" t="s">
        <v>212</v>
      </c>
      <c r="F528" s="9">
        <v>44634.795983796299</v>
      </c>
      <c r="G528" s="1">
        <v>0.57140000000000002</v>
      </c>
      <c r="H528" s="1">
        <v>394</v>
      </c>
    </row>
    <row r="529" spans="1:8">
      <c r="A529" s="1" t="s">
        <v>814</v>
      </c>
      <c r="B529" s="1">
        <v>62852440</v>
      </c>
      <c r="C529" s="9">
        <v>45020.775694444441</v>
      </c>
      <c r="D529" s="1" t="s">
        <v>175</v>
      </c>
      <c r="E529" s="1" t="s">
        <v>212</v>
      </c>
      <c r="F529" s="9">
        <v>45020.770995370367</v>
      </c>
      <c r="G529" s="1">
        <v>1.1429</v>
      </c>
      <c r="H529" s="1">
        <v>0</v>
      </c>
    </row>
    <row r="530" spans="1:8">
      <c r="A530" s="1" t="s">
        <v>366</v>
      </c>
      <c r="B530" s="1">
        <v>62851742</v>
      </c>
      <c r="C530" s="9">
        <v>45020.775694444441</v>
      </c>
      <c r="D530" s="1" t="s">
        <v>174</v>
      </c>
      <c r="E530" s="1" t="s">
        <v>212</v>
      </c>
      <c r="F530" s="9">
        <v>45020.69390046296</v>
      </c>
      <c r="G530" s="1">
        <v>0.57140000000000002</v>
      </c>
      <c r="H530" s="1">
        <v>0</v>
      </c>
    </row>
    <row r="531" spans="1:8">
      <c r="A531" s="1" t="s">
        <v>117</v>
      </c>
      <c r="B531" s="1">
        <v>62851760</v>
      </c>
      <c r="C531" s="9">
        <v>45020.791666666664</v>
      </c>
      <c r="D531" s="1" t="s">
        <v>174</v>
      </c>
      <c r="E531" s="1" t="s">
        <v>212</v>
      </c>
      <c r="F531" s="9">
        <v>45020.695057870369</v>
      </c>
      <c r="G531" s="1">
        <v>2</v>
      </c>
      <c r="H531" s="1">
        <v>0</v>
      </c>
    </row>
    <row r="532" spans="1:8">
      <c r="A532" s="1" t="s">
        <v>815</v>
      </c>
      <c r="B532" s="1">
        <v>62852470</v>
      </c>
      <c r="C532" s="9">
        <v>45020.807638888888</v>
      </c>
      <c r="D532" s="1" t="s">
        <v>175</v>
      </c>
      <c r="E532" s="1" t="s">
        <v>212</v>
      </c>
      <c r="F532" s="9">
        <v>45020.780381944445</v>
      </c>
      <c r="G532" s="1">
        <v>0.85709999999999997</v>
      </c>
      <c r="H532" s="1">
        <v>0</v>
      </c>
    </row>
    <row r="533" spans="1:8">
      <c r="A533" s="1" t="s">
        <v>816</v>
      </c>
      <c r="B533" s="1">
        <v>62851784</v>
      </c>
      <c r="C533" s="9">
        <v>45020.808333333334</v>
      </c>
      <c r="D533" s="1" t="s">
        <v>174</v>
      </c>
      <c r="E533" s="1" t="s">
        <v>212</v>
      </c>
      <c r="F533" s="9">
        <v>45020.696898148148</v>
      </c>
      <c r="G533" s="1">
        <v>1</v>
      </c>
      <c r="H533" s="1">
        <v>0</v>
      </c>
    </row>
    <row r="534" spans="1:8">
      <c r="A534" s="1" t="s">
        <v>817</v>
      </c>
      <c r="B534" s="1">
        <v>62506033</v>
      </c>
      <c r="C534" s="9">
        <v>45020.8125</v>
      </c>
      <c r="D534" s="1" t="s">
        <v>213</v>
      </c>
      <c r="E534" s="1" t="s">
        <v>212</v>
      </c>
      <c r="F534" s="9">
        <v>44926.559467592589</v>
      </c>
      <c r="G534" s="1">
        <v>13.2857</v>
      </c>
      <c r="H534" s="1">
        <v>1105</v>
      </c>
    </row>
    <row r="535" spans="1:8">
      <c r="A535" s="1" t="s">
        <v>94</v>
      </c>
      <c r="B535" s="1">
        <v>62852648</v>
      </c>
      <c r="C535" s="9">
        <v>45020.821527777778</v>
      </c>
      <c r="D535" s="1" t="s">
        <v>175</v>
      </c>
      <c r="E535" s="1" t="s">
        <v>212</v>
      </c>
      <c r="F535" s="9">
        <v>45020.816863425927</v>
      </c>
      <c r="G535" s="1">
        <v>0.71430000000000005</v>
      </c>
      <c r="H535" s="1">
        <v>0</v>
      </c>
    </row>
    <row r="536" spans="1:8">
      <c r="A536" s="1" t="s">
        <v>818</v>
      </c>
      <c r="B536" s="1">
        <v>62506038</v>
      </c>
      <c r="C536" s="9">
        <v>45020.822222222225</v>
      </c>
      <c r="D536" s="1" t="s">
        <v>213</v>
      </c>
      <c r="E536" s="1" t="s">
        <v>212</v>
      </c>
      <c r="F536" s="9">
        <v>44926.560856481483</v>
      </c>
      <c r="G536" s="1">
        <v>1</v>
      </c>
      <c r="H536" s="1">
        <v>45</v>
      </c>
    </row>
    <row r="537" spans="1:8">
      <c r="A537" s="1" t="s">
        <v>819</v>
      </c>
      <c r="B537" s="1">
        <v>62506041</v>
      </c>
      <c r="C537" s="9">
        <v>45020.827777777777</v>
      </c>
      <c r="D537" s="1" t="s">
        <v>213</v>
      </c>
      <c r="E537" s="1" t="s">
        <v>212</v>
      </c>
      <c r="F537" s="9">
        <v>44926.562037037038</v>
      </c>
      <c r="G537" s="1">
        <v>3.2856999999999998</v>
      </c>
      <c r="H537" s="1">
        <v>215</v>
      </c>
    </row>
    <row r="538" spans="1:8">
      <c r="A538" s="1" t="s">
        <v>820</v>
      </c>
      <c r="B538" s="1">
        <v>62851796</v>
      </c>
      <c r="C538" s="9">
        <v>45020.827777777777</v>
      </c>
      <c r="D538" s="1" t="s">
        <v>174</v>
      </c>
      <c r="E538" s="1" t="s">
        <v>212</v>
      </c>
      <c r="F538" s="9">
        <v>45020.698969907404</v>
      </c>
      <c r="G538" s="1">
        <v>1</v>
      </c>
      <c r="H538" s="1">
        <v>0</v>
      </c>
    </row>
    <row r="539" spans="1:8">
      <c r="A539" s="1" t="s">
        <v>821</v>
      </c>
      <c r="B539" s="1">
        <v>2449721</v>
      </c>
      <c r="C539" s="9">
        <v>45020.832638888889</v>
      </c>
      <c r="D539" s="1" t="s">
        <v>148</v>
      </c>
      <c r="E539" s="1" t="s">
        <v>212</v>
      </c>
      <c r="F539" s="9">
        <v>41154.673576388886</v>
      </c>
      <c r="G539" s="1">
        <v>5</v>
      </c>
      <c r="H539" s="1">
        <v>61356</v>
      </c>
    </row>
    <row r="540" spans="1:8">
      <c r="A540" s="1" t="s">
        <v>822</v>
      </c>
      <c r="B540" s="1">
        <v>62851806</v>
      </c>
      <c r="C540" s="9">
        <v>45020.837500000001</v>
      </c>
      <c r="D540" s="1" t="s">
        <v>174</v>
      </c>
      <c r="E540" s="1" t="s">
        <v>212</v>
      </c>
      <c r="F540" s="9">
        <v>45020.700543981482</v>
      </c>
      <c r="G540" s="1">
        <v>1.5713999999999999</v>
      </c>
      <c r="H540" s="1">
        <v>0</v>
      </c>
    </row>
    <row r="541" spans="1:8">
      <c r="A541" s="1" t="s">
        <v>823</v>
      </c>
      <c r="B541" s="1">
        <v>62506187</v>
      </c>
      <c r="C541" s="9">
        <v>45020.847222222219</v>
      </c>
      <c r="D541" s="1" t="s">
        <v>213</v>
      </c>
      <c r="E541" s="1" t="s">
        <v>212</v>
      </c>
      <c r="F541" s="9">
        <v>44926.564895833333</v>
      </c>
      <c r="G541" s="1">
        <v>3</v>
      </c>
      <c r="H541" s="1">
        <v>207</v>
      </c>
    </row>
    <row r="542" spans="1:8">
      <c r="A542" s="1" t="s">
        <v>360</v>
      </c>
      <c r="B542" s="1">
        <v>62851833</v>
      </c>
      <c r="C542" s="9">
        <v>45020.854861111111</v>
      </c>
      <c r="D542" s="1" t="s">
        <v>174</v>
      </c>
      <c r="E542" s="1" t="s">
        <v>212</v>
      </c>
      <c r="F542" s="9">
        <v>45020.702372685184</v>
      </c>
      <c r="G542" s="1">
        <v>1</v>
      </c>
      <c r="H542" s="1">
        <v>0</v>
      </c>
    </row>
    <row r="543" spans="1:8">
      <c r="A543" s="1" t="s">
        <v>262</v>
      </c>
      <c r="B543" s="1">
        <v>62851832</v>
      </c>
      <c r="C543" s="9">
        <v>45020.86041666667</v>
      </c>
      <c r="D543" s="1" t="s">
        <v>174</v>
      </c>
      <c r="E543" s="1" t="s">
        <v>212</v>
      </c>
      <c r="F543" s="9">
        <v>45020.703252314815</v>
      </c>
      <c r="G543" s="1">
        <v>0.71430000000000005</v>
      </c>
      <c r="H543" s="1">
        <v>0</v>
      </c>
    </row>
    <row r="544" spans="1:8">
      <c r="A544" s="1" t="s">
        <v>824</v>
      </c>
      <c r="B544" s="1">
        <v>62803604</v>
      </c>
      <c r="C544" s="9">
        <v>45020.86041666667</v>
      </c>
      <c r="D544" s="1" t="s">
        <v>213</v>
      </c>
      <c r="E544" s="1" t="s">
        <v>212</v>
      </c>
      <c r="F544" s="9">
        <v>45007.920219907406</v>
      </c>
      <c r="G544" s="1">
        <v>1.2857000000000001</v>
      </c>
      <c r="H544" s="1">
        <v>8</v>
      </c>
    </row>
    <row r="545" spans="1:8">
      <c r="A545" s="1" t="s">
        <v>825</v>
      </c>
      <c r="B545" s="1">
        <v>62852707</v>
      </c>
      <c r="C545" s="9">
        <v>45020.864583333336</v>
      </c>
      <c r="D545" s="1" t="s">
        <v>175</v>
      </c>
      <c r="E545" s="1" t="s">
        <v>212</v>
      </c>
      <c r="F545" s="9">
        <v>45020.827569444446</v>
      </c>
      <c r="G545" s="1">
        <v>1.8571</v>
      </c>
      <c r="H545" s="1">
        <v>0</v>
      </c>
    </row>
    <row r="546" spans="1:8">
      <c r="A546" s="1" t="s">
        <v>100</v>
      </c>
      <c r="B546" s="1">
        <v>60040555</v>
      </c>
      <c r="C546" s="9">
        <v>45020.867361111108</v>
      </c>
      <c r="D546" s="1" t="s">
        <v>146</v>
      </c>
      <c r="E546" s="1" t="s">
        <v>212</v>
      </c>
      <c r="F546" s="9">
        <v>44590.883402777778</v>
      </c>
      <c r="G546" s="1">
        <v>3.1429</v>
      </c>
      <c r="H546" s="1">
        <v>1920</v>
      </c>
    </row>
    <row r="547" spans="1:8">
      <c r="A547" s="1" t="s">
        <v>361</v>
      </c>
      <c r="B547" s="1">
        <v>62851815</v>
      </c>
      <c r="C547" s="9">
        <v>45020.876388888886</v>
      </c>
      <c r="D547" s="1" t="s">
        <v>174</v>
      </c>
      <c r="E547" s="1" t="s">
        <v>212</v>
      </c>
      <c r="F547" s="9">
        <v>45020.701585648145</v>
      </c>
      <c r="G547" s="1">
        <v>1.2857000000000001</v>
      </c>
      <c r="H547" s="1">
        <v>0</v>
      </c>
    </row>
    <row r="548" spans="1:8">
      <c r="A548" s="1" t="s">
        <v>826</v>
      </c>
      <c r="B548" s="1">
        <v>57336605</v>
      </c>
      <c r="C548" s="9">
        <v>45020.880555555559</v>
      </c>
      <c r="D548" s="1" t="s">
        <v>148</v>
      </c>
      <c r="E548" s="1" t="s">
        <v>212</v>
      </c>
      <c r="F548" s="9">
        <v>44366.350486111114</v>
      </c>
      <c r="G548" s="1">
        <v>4</v>
      </c>
      <c r="H548" s="1">
        <v>4936</v>
      </c>
    </row>
    <row r="549" spans="1:8">
      <c r="A549" s="1" t="s">
        <v>827</v>
      </c>
      <c r="B549" s="1">
        <v>62852856</v>
      </c>
      <c r="C549" s="9">
        <v>45020.902777777781</v>
      </c>
      <c r="D549" s="1" t="s">
        <v>175</v>
      </c>
      <c r="E549" s="1" t="s">
        <v>212</v>
      </c>
      <c r="F549" s="9">
        <v>45020.876296296294</v>
      </c>
      <c r="G549" s="1">
        <v>1.7142999999999999</v>
      </c>
      <c r="H549" s="1">
        <v>0</v>
      </c>
    </row>
    <row r="550" spans="1:8">
      <c r="A550" s="1" t="s">
        <v>828</v>
      </c>
      <c r="B550" s="1">
        <v>62852857</v>
      </c>
      <c r="C550" s="9">
        <v>45020.902777777781</v>
      </c>
      <c r="D550" s="1" t="s">
        <v>175</v>
      </c>
      <c r="E550" s="1" t="s">
        <v>212</v>
      </c>
      <c r="F550" s="9">
        <v>45020.882754629631</v>
      </c>
      <c r="G550" s="1">
        <v>1.5713999999999999</v>
      </c>
      <c r="H550" s="1">
        <v>0</v>
      </c>
    </row>
    <row r="551" spans="1:8">
      <c r="A551" s="1" t="s">
        <v>359</v>
      </c>
      <c r="B551" s="1">
        <v>62832661</v>
      </c>
      <c r="C551" s="9">
        <v>45020.913888888892</v>
      </c>
      <c r="D551" s="1" t="s">
        <v>176</v>
      </c>
      <c r="E551" s="1" t="s">
        <v>212</v>
      </c>
      <c r="F551" s="9">
        <v>45015.036215277774</v>
      </c>
      <c r="G551" s="1">
        <v>0</v>
      </c>
      <c r="H551" s="1">
        <v>1</v>
      </c>
    </row>
    <row r="552" spans="1:8">
      <c r="A552" s="1" t="s">
        <v>829</v>
      </c>
      <c r="B552" s="1">
        <v>62852937</v>
      </c>
      <c r="C552" s="9">
        <v>45020.926388888889</v>
      </c>
      <c r="D552" s="1" t="s">
        <v>175</v>
      </c>
      <c r="E552" s="1" t="s">
        <v>212</v>
      </c>
      <c r="F552" s="9">
        <v>45020.908333333333</v>
      </c>
      <c r="G552" s="1">
        <v>2.4285999999999999</v>
      </c>
      <c r="H552" s="1">
        <v>0</v>
      </c>
    </row>
    <row r="553" spans="1:8">
      <c r="A553" s="1" t="s">
        <v>830</v>
      </c>
      <c r="B553" s="1">
        <v>62730288</v>
      </c>
      <c r="C553" s="9">
        <v>45020.927083333336</v>
      </c>
      <c r="D553" s="1" t="s">
        <v>213</v>
      </c>
      <c r="E553" s="1" t="s">
        <v>212</v>
      </c>
      <c r="F553" s="9">
        <v>44987.932384259257</v>
      </c>
      <c r="G553" s="1">
        <v>2.5714000000000001</v>
      </c>
      <c r="H553" s="1">
        <v>136</v>
      </c>
    </row>
    <row r="554" spans="1:8">
      <c r="A554" s="1" t="s">
        <v>365</v>
      </c>
      <c r="B554" s="1">
        <v>62832668</v>
      </c>
      <c r="C554" s="9">
        <v>45020.927083333336</v>
      </c>
      <c r="D554" s="1" t="s">
        <v>176</v>
      </c>
      <c r="E554" s="1" t="s">
        <v>212</v>
      </c>
      <c r="F554" s="9">
        <v>45015.038657407407</v>
      </c>
      <c r="G554" s="1">
        <v>0</v>
      </c>
      <c r="H554" s="1">
        <v>5</v>
      </c>
    </row>
    <row r="555" spans="1:8">
      <c r="A555" s="1" t="s">
        <v>363</v>
      </c>
      <c r="B555" s="1">
        <v>62851835</v>
      </c>
      <c r="C555" s="9">
        <v>45020.93472222222</v>
      </c>
      <c r="D555" s="1" t="s">
        <v>174</v>
      </c>
      <c r="E555" s="1" t="s">
        <v>212</v>
      </c>
      <c r="F555" s="9">
        <v>45020.704675925925</v>
      </c>
      <c r="G555" s="1">
        <v>1.2857000000000001</v>
      </c>
      <c r="H555" s="1">
        <v>0</v>
      </c>
    </row>
    <row r="556" spans="1:8">
      <c r="A556" s="1" t="s">
        <v>380</v>
      </c>
      <c r="B556" s="1">
        <v>62851887</v>
      </c>
      <c r="C556" s="9">
        <v>45020.947916666664</v>
      </c>
      <c r="D556" s="1" t="s">
        <v>174</v>
      </c>
      <c r="E556" s="1" t="s">
        <v>212</v>
      </c>
      <c r="F556" s="9">
        <v>45020.706909722219</v>
      </c>
      <c r="G556" s="1">
        <v>1.1429</v>
      </c>
      <c r="H556" s="1">
        <v>0</v>
      </c>
    </row>
    <row r="557" spans="1:8">
      <c r="A557" s="1" t="s">
        <v>831</v>
      </c>
      <c r="B557" s="1">
        <v>62803603</v>
      </c>
      <c r="C557" s="9">
        <v>45020.947916666664</v>
      </c>
      <c r="D557" s="1" t="s">
        <v>213</v>
      </c>
      <c r="E557" s="1" t="s">
        <v>212</v>
      </c>
      <c r="F557" s="9">
        <v>45007.926620370374</v>
      </c>
      <c r="G557" s="1">
        <v>4.2857000000000003</v>
      </c>
      <c r="H557" s="1">
        <v>74</v>
      </c>
    </row>
    <row r="558" spans="1:8">
      <c r="A558" s="1" t="s">
        <v>832</v>
      </c>
      <c r="B558" s="1">
        <v>62848427</v>
      </c>
      <c r="C558" s="9">
        <v>45020.95</v>
      </c>
      <c r="D558" s="1" t="s">
        <v>176</v>
      </c>
      <c r="E558" s="1" t="s">
        <v>212</v>
      </c>
      <c r="F558" s="9">
        <v>45019.773125</v>
      </c>
      <c r="G558" s="1">
        <v>0.71430000000000005</v>
      </c>
      <c r="H558" s="1">
        <v>0</v>
      </c>
    </row>
    <row r="559" spans="1:8">
      <c r="A559" s="1" t="s">
        <v>833</v>
      </c>
      <c r="B559" s="1">
        <v>62848431</v>
      </c>
      <c r="C559" s="9">
        <v>45020.961805555555</v>
      </c>
      <c r="D559" s="1" t="s">
        <v>176</v>
      </c>
      <c r="E559" s="1" t="s">
        <v>212</v>
      </c>
      <c r="F559" s="9">
        <v>45019.775995370372</v>
      </c>
      <c r="G559" s="1">
        <v>0</v>
      </c>
      <c r="H559" s="1">
        <v>0</v>
      </c>
    </row>
    <row r="560" spans="1:8">
      <c r="A560" s="1" t="s">
        <v>834</v>
      </c>
      <c r="B560" s="1">
        <v>62803609</v>
      </c>
      <c r="C560" s="9">
        <v>45020.962500000001</v>
      </c>
      <c r="D560" s="1" t="s">
        <v>213</v>
      </c>
      <c r="E560" s="1" t="s">
        <v>212</v>
      </c>
      <c r="F560" s="9">
        <v>45007.927870370368</v>
      </c>
      <c r="G560" s="1">
        <v>1.1429</v>
      </c>
      <c r="H560" s="1">
        <v>31</v>
      </c>
    </row>
    <row r="561" spans="1:8">
      <c r="A561" s="1" t="s">
        <v>835</v>
      </c>
      <c r="B561" s="1">
        <v>62841476</v>
      </c>
      <c r="C561" s="9">
        <v>45020.972222222219</v>
      </c>
      <c r="D561" s="1" t="s">
        <v>213</v>
      </c>
      <c r="E561" s="1" t="s">
        <v>212</v>
      </c>
      <c r="F561" s="9">
        <v>45017.57099537037</v>
      </c>
      <c r="G561" s="1">
        <v>10.142899999999999</v>
      </c>
      <c r="H561" s="1">
        <v>8</v>
      </c>
    </row>
    <row r="562" spans="1:8">
      <c r="A562" s="1" t="s">
        <v>836</v>
      </c>
      <c r="B562" s="1">
        <v>62852442</v>
      </c>
      <c r="C562" s="9">
        <v>45020.976388888892</v>
      </c>
      <c r="D562" s="1" t="s">
        <v>176</v>
      </c>
      <c r="E562" s="1" t="s">
        <v>212</v>
      </c>
      <c r="F562" s="9">
        <v>45020.773715277777</v>
      </c>
      <c r="G562" s="1">
        <v>0.1429</v>
      </c>
      <c r="H562" s="1">
        <v>0</v>
      </c>
    </row>
    <row r="563" spans="1:8">
      <c r="A563" s="1" t="s">
        <v>837</v>
      </c>
      <c r="B563" s="1">
        <v>62852454</v>
      </c>
      <c r="C563" s="9">
        <v>45020.986111111109</v>
      </c>
      <c r="D563" s="1" t="s">
        <v>176</v>
      </c>
      <c r="E563" s="1" t="s">
        <v>212</v>
      </c>
      <c r="F563" s="9">
        <v>45020.776331018518</v>
      </c>
      <c r="G563" s="1">
        <v>0.1429</v>
      </c>
      <c r="H563" s="1">
        <v>0</v>
      </c>
    </row>
    <row r="564" spans="1:8">
      <c r="A564" s="1" t="s">
        <v>838</v>
      </c>
      <c r="B564" s="1">
        <v>62506184</v>
      </c>
      <c r="C564" s="9">
        <v>45020.990972222222</v>
      </c>
      <c r="D564" s="1" t="s">
        <v>213</v>
      </c>
      <c r="E564" s="1" t="s">
        <v>212</v>
      </c>
      <c r="F564" s="9">
        <v>44926.566168981481</v>
      </c>
      <c r="G564" s="1">
        <v>4.2857000000000003</v>
      </c>
      <c r="H564" s="1">
        <v>407</v>
      </c>
    </row>
    <row r="565" spans="1:8">
      <c r="A565" s="1" t="s">
        <v>839</v>
      </c>
      <c r="B565" s="1">
        <v>62852462</v>
      </c>
      <c r="C565" s="9">
        <v>45021</v>
      </c>
      <c r="D565" s="1" t="s">
        <v>176</v>
      </c>
      <c r="E565" s="1" t="s">
        <v>212</v>
      </c>
      <c r="F565" s="9">
        <v>45020.778877314813</v>
      </c>
      <c r="G565" s="1">
        <v>0.28570000000000001</v>
      </c>
      <c r="H565" s="1">
        <v>0</v>
      </c>
    </row>
    <row r="566" spans="1:8">
      <c r="A566" s="1" t="s">
        <v>840</v>
      </c>
      <c r="B566" s="1">
        <v>62852488</v>
      </c>
      <c r="C566" s="9">
        <v>45021.013194444444</v>
      </c>
      <c r="D566" s="1" t="s">
        <v>176</v>
      </c>
      <c r="E566" s="1" t="s">
        <v>212</v>
      </c>
      <c r="F566" s="9">
        <v>45020.7815625</v>
      </c>
      <c r="G566" s="1">
        <v>0.1429</v>
      </c>
      <c r="H566" s="1">
        <v>0</v>
      </c>
    </row>
    <row r="567" spans="1:8">
      <c r="A567" s="1" t="s">
        <v>367</v>
      </c>
      <c r="B567" s="1">
        <v>62851889</v>
      </c>
      <c r="C567" s="9">
        <v>45021.015277777777</v>
      </c>
      <c r="D567" s="1" t="s">
        <v>174</v>
      </c>
      <c r="E567" s="1" t="s">
        <v>212</v>
      </c>
      <c r="F567" s="9">
        <v>45020.708518518521</v>
      </c>
      <c r="G567" s="1">
        <v>1.2857000000000001</v>
      </c>
      <c r="H567" s="1">
        <v>0</v>
      </c>
    </row>
    <row r="568" spans="1:8">
      <c r="A568" s="1" t="s">
        <v>841</v>
      </c>
      <c r="B568" s="1">
        <v>62851883</v>
      </c>
      <c r="C568" s="9">
        <v>45021.019444444442</v>
      </c>
      <c r="D568" s="1" t="s">
        <v>174</v>
      </c>
      <c r="E568" s="1" t="s">
        <v>212</v>
      </c>
      <c r="F568" s="9">
        <v>45020.709641203706</v>
      </c>
      <c r="G568" s="1">
        <v>1</v>
      </c>
      <c r="H568" s="1">
        <v>0</v>
      </c>
    </row>
    <row r="569" spans="1:8">
      <c r="A569" s="1" t="s">
        <v>842</v>
      </c>
      <c r="B569" s="1">
        <v>62803776</v>
      </c>
      <c r="C569" s="9">
        <v>45021.03125</v>
      </c>
      <c r="D569" s="1" t="s">
        <v>174</v>
      </c>
      <c r="E569" s="1" t="s">
        <v>212</v>
      </c>
      <c r="F569" s="9">
        <v>45007.967280092591</v>
      </c>
      <c r="G569" s="1">
        <v>1</v>
      </c>
      <c r="H569" s="1">
        <v>11</v>
      </c>
    </row>
    <row r="570" spans="1:8">
      <c r="A570" s="1" t="s">
        <v>843</v>
      </c>
      <c r="B570" s="1">
        <v>62853529</v>
      </c>
      <c r="C570" s="9">
        <v>45021.085416666669</v>
      </c>
      <c r="D570" s="1" t="s">
        <v>175</v>
      </c>
      <c r="E570" s="1" t="s">
        <v>212</v>
      </c>
      <c r="F570" s="9">
        <v>45021.058935185189</v>
      </c>
      <c r="G570" s="1">
        <v>4.7142999999999997</v>
      </c>
      <c r="H570" s="1">
        <v>0</v>
      </c>
    </row>
    <row r="571" spans="1:8">
      <c r="A571" s="1" t="s">
        <v>844</v>
      </c>
      <c r="B571" s="1">
        <v>62779182</v>
      </c>
      <c r="C571" s="9">
        <v>45021.459722222222</v>
      </c>
      <c r="D571" s="1" t="s">
        <v>174</v>
      </c>
      <c r="E571" s="1" t="s">
        <v>212</v>
      </c>
      <c r="F571" s="9">
        <v>45001.736307870371</v>
      </c>
      <c r="G571" s="1">
        <v>15.571400000000001</v>
      </c>
      <c r="H571" s="1">
        <v>1003</v>
      </c>
    </row>
    <row r="572" spans="1:8">
      <c r="A572" s="1" t="s">
        <v>845</v>
      </c>
      <c r="B572" s="1">
        <v>61477601</v>
      </c>
      <c r="C572" s="9">
        <v>45021.459722222222</v>
      </c>
      <c r="D572" s="1" t="s">
        <v>148</v>
      </c>
      <c r="E572" s="1" t="s">
        <v>212</v>
      </c>
      <c r="F572" s="9">
        <v>44728.372453703705</v>
      </c>
      <c r="G572" s="1">
        <v>1.4286000000000001</v>
      </c>
      <c r="H572" s="1">
        <v>1597</v>
      </c>
    </row>
    <row r="573" spans="1:8">
      <c r="A573" s="1" t="s">
        <v>846</v>
      </c>
      <c r="B573" s="1">
        <v>61476215</v>
      </c>
      <c r="C573" s="9">
        <v>45021.46597222222</v>
      </c>
      <c r="D573" s="1" t="s">
        <v>148</v>
      </c>
      <c r="E573" s="1" t="s">
        <v>212</v>
      </c>
      <c r="F573" s="9">
        <v>44728.338564814818</v>
      </c>
      <c r="G573" s="1">
        <v>0.42859999999999998</v>
      </c>
      <c r="H573" s="1">
        <v>343</v>
      </c>
    </row>
    <row r="574" spans="1:8">
      <c r="A574" s="1" t="s">
        <v>847</v>
      </c>
      <c r="B574" s="1">
        <v>55549423</v>
      </c>
      <c r="C574" s="9">
        <v>45021.486805555556</v>
      </c>
      <c r="D574" s="1" t="s">
        <v>287</v>
      </c>
      <c r="E574" s="1" t="s">
        <v>212</v>
      </c>
      <c r="F574" s="9">
        <v>44183.911481481482</v>
      </c>
      <c r="G574" s="1">
        <v>82.714299999999994</v>
      </c>
      <c r="H574" s="1">
        <v>25355</v>
      </c>
    </row>
    <row r="575" spans="1:8">
      <c r="A575" s="1" t="s">
        <v>848</v>
      </c>
      <c r="B575" s="1">
        <v>61476212</v>
      </c>
      <c r="C575" s="9">
        <v>45021.486805555556</v>
      </c>
      <c r="D575" s="1" t="s">
        <v>148</v>
      </c>
      <c r="E575" s="1" t="s">
        <v>212</v>
      </c>
      <c r="F575" s="9">
        <v>44728.335636574076</v>
      </c>
      <c r="G575" s="1">
        <v>0.85709999999999997</v>
      </c>
      <c r="H575" s="1">
        <v>780</v>
      </c>
    </row>
    <row r="576" spans="1:8">
      <c r="A576" s="1" t="s">
        <v>82</v>
      </c>
      <c r="B576" s="1">
        <v>60129915</v>
      </c>
      <c r="C576" s="9">
        <v>45021.498611111114</v>
      </c>
      <c r="D576" s="1" t="s">
        <v>174</v>
      </c>
      <c r="E576" s="1" t="s">
        <v>212</v>
      </c>
      <c r="F576" s="9">
        <v>44611.740416666667</v>
      </c>
      <c r="G576" s="1">
        <v>1</v>
      </c>
      <c r="H576" s="1">
        <v>742</v>
      </c>
    </row>
    <row r="577" spans="1:8">
      <c r="A577" s="1" t="s">
        <v>295</v>
      </c>
      <c r="B577" s="1">
        <v>60129806</v>
      </c>
      <c r="C577" s="9">
        <v>45021.509027777778</v>
      </c>
      <c r="D577" s="1" t="s">
        <v>174</v>
      </c>
      <c r="E577" s="1" t="s">
        <v>212</v>
      </c>
      <c r="F577" s="9">
        <v>44611.764525462961</v>
      </c>
      <c r="G577" s="1">
        <v>0.71430000000000005</v>
      </c>
      <c r="H577" s="1">
        <v>861</v>
      </c>
    </row>
    <row r="578" spans="1:8">
      <c r="A578" s="1" t="s">
        <v>849</v>
      </c>
      <c r="B578" s="1">
        <v>61476203</v>
      </c>
      <c r="C578" s="9">
        <v>45021.509027777778</v>
      </c>
      <c r="D578" s="1" t="s">
        <v>148</v>
      </c>
      <c r="E578" s="1" t="s">
        <v>212</v>
      </c>
      <c r="F578" s="9">
        <v>44728.332384259258</v>
      </c>
      <c r="G578" s="1">
        <v>2.4285999999999999</v>
      </c>
      <c r="H578" s="1">
        <v>1879</v>
      </c>
    </row>
    <row r="579" spans="1:8">
      <c r="A579" s="1" t="s">
        <v>371</v>
      </c>
      <c r="B579" s="1">
        <v>60129803</v>
      </c>
      <c r="C579" s="9">
        <v>45021.519444444442</v>
      </c>
      <c r="D579" s="1" t="s">
        <v>174</v>
      </c>
      <c r="E579" s="1" t="s">
        <v>212</v>
      </c>
      <c r="F579" s="9">
        <v>44611.766840277778</v>
      </c>
      <c r="G579" s="1">
        <v>0.28570000000000001</v>
      </c>
      <c r="H579" s="1">
        <v>1265</v>
      </c>
    </row>
    <row r="580" spans="1:8">
      <c r="A580" s="1" t="s">
        <v>344</v>
      </c>
      <c r="B580" s="1">
        <v>60129804</v>
      </c>
      <c r="C580" s="9">
        <v>45021.519444444442</v>
      </c>
      <c r="D580" s="1" t="s">
        <v>174</v>
      </c>
      <c r="E580" s="1" t="s">
        <v>212</v>
      </c>
      <c r="F580" s="9">
        <v>44611.765914351854</v>
      </c>
      <c r="G580" s="1">
        <v>0.28570000000000001</v>
      </c>
      <c r="H580" s="1">
        <v>1065</v>
      </c>
    </row>
    <row r="581" spans="1:8">
      <c r="A581" s="1" t="s">
        <v>374</v>
      </c>
      <c r="B581" s="1">
        <v>60129797</v>
      </c>
      <c r="C581" s="9">
        <v>45021.552083333336</v>
      </c>
      <c r="D581" s="1" t="s">
        <v>174</v>
      </c>
      <c r="E581" s="1" t="s">
        <v>212</v>
      </c>
      <c r="F581" s="9">
        <v>44611.769479166665</v>
      </c>
      <c r="G581" s="1">
        <v>1.2857000000000001</v>
      </c>
      <c r="H581" s="1">
        <v>1408</v>
      </c>
    </row>
    <row r="582" spans="1:8">
      <c r="A582" s="1" t="s">
        <v>850</v>
      </c>
      <c r="B582" s="1">
        <v>61476602</v>
      </c>
      <c r="C582" s="9">
        <v>45021.553472222222</v>
      </c>
      <c r="D582" s="1" t="s">
        <v>148</v>
      </c>
      <c r="E582" s="1" t="s">
        <v>212</v>
      </c>
      <c r="F582" s="9">
        <v>44728.360543981478</v>
      </c>
      <c r="G582" s="1">
        <v>5.4286000000000003</v>
      </c>
      <c r="H582" s="1">
        <v>4149</v>
      </c>
    </row>
    <row r="583" spans="1:8">
      <c r="A583" s="1" t="s">
        <v>851</v>
      </c>
      <c r="B583" s="1">
        <v>62852516</v>
      </c>
      <c r="C583" s="9">
        <v>45021.571527777778</v>
      </c>
      <c r="D583" s="1" t="s">
        <v>176</v>
      </c>
      <c r="E583" s="1" t="s">
        <v>212</v>
      </c>
      <c r="F583" s="9">
        <v>45020.786238425928</v>
      </c>
      <c r="G583" s="1">
        <v>0.1429</v>
      </c>
      <c r="H583" s="1">
        <v>0</v>
      </c>
    </row>
    <row r="584" spans="1:8">
      <c r="A584" s="1" t="s">
        <v>349</v>
      </c>
      <c r="B584" s="1">
        <v>60194467</v>
      </c>
      <c r="C584" s="9">
        <v>45021.572222222225</v>
      </c>
      <c r="D584" s="1" t="s">
        <v>174</v>
      </c>
      <c r="E584" s="1" t="s">
        <v>212</v>
      </c>
      <c r="F584" s="9">
        <v>44621.942615740743</v>
      </c>
      <c r="G584" s="1">
        <v>1.1429</v>
      </c>
      <c r="H584" s="1">
        <v>1046</v>
      </c>
    </row>
    <row r="585" spans="1:8">
      <c r="A585" s="1" t="s">
        <v>852</v>
      </c>
      <c r="B585" s="1">
        <v>62852517</v>
      </c>
      <c r="C585" s="9">
        <v>45021.572222222225</v>
      </c>
      <c r="D585" s="1" t="s">
        <v>176</v>
      </c>
      <c r="E585" s="1" t="s">
        <v>212</v>
      </c>
      <c r="F585" s="9">
        <v>45020.783692129633</v>
      </c>
      <c r="G585" s="1">
        <v>0</v>
      </c>
      <c r="H585" s="1">
        <v>0</v>
      </c>
    </row>
    <row r="586" spans="1:8">
      <c r="A586" s="1" t="s">
        <v>853</v>
      </c>
      <c r="B586" s="1">
        <v>60194484</v>
      </c>
      <c r="C586" s="9">
        <v>45021.572222222225</v>
      </c>
      <c r="D586" s="1" t="s">
        <v>174</v>
      </c>
      <c r="E586" s="1" t="s">
        <v>212</v>
      </c>
      <c r="F586" s="9">
        <v>44621.953958333332</v>
      </c>
      <c r="G586" s="1">
        <v>0.85709999999999997</v>
      </c>
      <c r="H586" s="1">
        <v>291</v>
      </c>
    </row>
    <row r="587" spans="1:8">
      <c r="A587" s="1" t="s">
        <v>854</v>
      </c>
      <c r="B587" s="1">
        <v>61476200</v>
      </c>
      <c r="C587" s="9">
        <v>45021.572222222225</v>
      </c>
      <c r="D587" s="1" t="s">
        <v>148</v>
      </c>
      <c r="E587" s="1" t="s">
        <v>212</v>
      </c>
      <c r="F587" s="9">
        <v>44728.347256944442</v>
      </c>
      <c r="G587" s="1">
        <v>5.8571</v>
      </c>
      <c r="H587" s="1">
        <v>2331</v>
      </c>
    </row>
    <row r="588" spans="1:8">
      <c r="A588" s="1" t="s">
        <v>855</v>
      </c>
      <c r="B588" s="1">
        <v>62853510</v>
      </c>
      <c r="C588" s="9">
        <v>45021.581250000003</v>
      </c>
      <c r="D588" s="1" t="s">
        <v>176</v>
      </c>
      <c r="E588" s="1" t="s">
        <v>212</v>
      </c>
      <c r="F588" s="9">
        <v>45021.04582175926</v>
      </c>
      <c r="G588" s="1">
        <v>0</v>
      </c>
      <c r="H588" s="1">
        <v>0</v>
      </c>
    </row>
    <row r="589" spans="1:8">
      <c r="A589" s="1" t="s">
        <v>856</v>
      </c>
      <c r="B589" s="1">
        <v>60194470</v>
      </c>
      <c r="C589" s="9">
        <v>45021.583333333336</v>
      </c>
      <c r="D589" s="1" t="s">
        <v>174</v>
      </c>
      <c r="E589" s="1" t="s">
        <v>212</v>
      </c>
      <c r="F589" s="9">
        <v>44621.947465277779</v>
      </c>
      <c r="G589" s="1">
        <v>0.28570000000000001</v>
      </c>
      <c r="H589" s="1">
        <v>228</v>
      </c>
    </row>
    <row r="590" spans="1:8">
      <c r="A590" s="1" t="s">
        <v>857</v>
      </c>
      <c r="B590" s="1">
        <v>62454015</v>
      </c>
      <c r="C590" s="9">
        <v>45021.597222222219</v>
      </c>
      <c r="D590" s="1" t="s">
        <v>174</v>
      </c>
      <c r="E590" s="1" t="s">
        <v>212</v>
      </c>
      <c r="F590" s="9">
        <v>44910.617974537039</v>
      </c>
      <c r="G590" s="1">
        <v>3.8571</v>
      </c>
      <c r="H590" s="1">
        <v>175</v>
      </c>
    </row>
    <row r="591" spans="1:8">
      <c r="A591" s="1" t="s">
        <v>858</v>
      </c>
      <c r="B591" s="1">
        <v>62853525</v>
      </c>
      <c r="C591" s="9">
        <v>45021.609722222223</v>
      </c>
      <c r="D591" s="1" t="s">
        <v>176</v>
      </c>
      <c r="E591" s="1" t="s">
        <v>212</v>
      </c>
      <c r="F591" s="9">
        <v>45021.053784722222</v>
      </c>
      <c r="G591" s="1">
        <v>0</v>
      </c>
      <c r="H591" s="1">
        <v>0</v>
      </c>
    </row>
    <row r="592" spans="1:8">
      <c r="A592" s="1" t="s">
        <v>372</v>
      </c>
      <c r="B592" s="1">
        <v>60129538</v>
      </c>
      <c r="C592" s="9">
        <v>45021.615277777775</v>
      </c>
      <c r="D592" s="1" t="s">
        <v>174</v>
      </c>
      <c r="E592" s="1" t="s">
        <v>212</v>
      </c>
      <c r="F592" s="9">
        <v>44611.730138888888</v>
      </c>
      <c r="G592" s="1">
        <v>0.71430000000000005</v>
      </c>
      <c r="H592" s="1">
        <v>505</v>
      </c>
    </row>
    <row r="593" spans="1:8">
      <c r="A593" s="1" t="s">
        <v>859</v>
      </c>
      <c r="B593" s="1">
        <v>60129543</v>
      </c>
      <c r="C593" s="9">
        <v>45021.62222222222</v>
      </c>
      <c r="D593" s="1" t="s">
        <v>174</v>
      </c>
      <c r="E593" s="1" t="s">
        <v>212</v>
      </c>
      <c r="F593" s="9">
        <v>44611.731527777774</v>
      </c>
      <c r="G593" s="1">
        <v>1.2857000000000001</v>
      </c>
      <c r="H593" s="1">
        <v>2249</v>
      </c>
    </row>
    <row r="594" spans="1:8">
      <c r="A594" s="1" t="s">
        <v>860</v>
      </c>
      <c r="B594" s="1">
        <v>62853524</v>
      </c>
      <c r="C594" s="9">
        <v>45021.623611111114</v>
      </c>
      <c r="D594" s="1" t="s">
        <v>176</v>
      </c>
      <c r="E594" s="1" t="s">
        <v>212</v>
      </c>
      <c r="F594" s="9">
        <v>45021.056215277778</v>
      </c>
      <c r="G594" s="1">
        <v>0</v>
      </c>
      <c r="H594" s="1">
        <v>0</v>
      </c>
    </row>
    <row r="595" spans="1:8">
      <c r="A595" s="1" t="s">
        <v>110</v>
      </c>
      <c r="B595" s="1">
        <v>60129546</v>
      </c>
      <c r="C595" s="9">
        <v>45021.625694444447</v>
      </c>
      <c r="D595" s="1" t="s">
        <v>174</v>
      </c>
      <c r="E595" s="1" t="s">
        <v>212</v>
      </c>
      <c r="F595" s="9">
        <v>44611.732233796298</v>
      </c>
      <c r="G595" s="1">
        <v>0.57140000000000002</v>
      </c>
      <c r="H595" s="1">
        <v>457</v>
      </c>
    </row>
    <row r="596" spans="1:8">
      <c r="A596" s="1" t="s">
        <v>861</v>
      </c>
      <c r="B596" s="1">
        <v>62853530</v>
      </c>
      <c r="C596" s="9">
        <v>45021.630555555559</v>
      </c>
      <c r="D596" s="1" t="s">
        <v>176</v>
      </c>
      <c r="E596" s="1" t="s">
        <v>212</v>
      </c>
      <c r="F596" s="9">
        <v>45021.059004629627</v>
      </c>
      <c r="G596" s="1">
        <v>0.1429</v>
      </c>
      <c r="H596" s="1">
        <v>0</v>
      </c>
    </row>
    <row r="597" spans="1:8">
      <c r="A597" s="1" t="s">
        <v>288</v>
      </c>
      <c r="B597" s="1">
        <v>60129545</v>
      </c>
      <c r="C597" s="9">
        <v>45021.630555555559</v>
      </c>
      <c r="D597" s="1" t="s">
        <v>174</v>
      </c>
      <c r="E597" s="1" t="s">
        <v>212</v>
      </c>
      <c r="F597" s="9">
        <v>44611.732847222222</v>
      </c>
      <c r="G597" s="1">
        <v>2</v>
      </c>
      <c r="H597" s="1">
        <v>1705</v>
      </c>
    </row>
    <row r="598" spans="1:8">
      <c r="A598" s="1" t="s">
        <v>74</v>
      </c>
      <c r="B598" s="1">
        <v>60103906</v>
      </c>
      <c r="C598" s="9">
        <v>45021.636805555558</v>
      </c>
      <c r="D598" s="1" t="s">
        <v>174</v>
      </c>
      <c r="E598" s="1" t="s">
        <v>212</v>
      </c>
      <c r="F598" s="9">
        <v>44607.886620370373</v>
      </c>
      <c r="G598" s="1">
        <v>0.85709999999999997</v>
      </c>
      <c r="H598" s="1">
        <v>413</v>
      </c>
    </row>
    <row r="599" spans="1:8">
      <c r="A599" s="1" t="s">
        <v>862</v>
      </c>
      <c r="B599" s="1">
        <v>62853528</v>
      </c>
      <c r="C599" s="9">
        <v>45021.638888888891</v>
      </c>
      <c r="D599" s="1" t="s">
        <v>176</v>
      </c>
      <c r="E599" s="1" t="s">
        <v>212</v>
      </c>
      <c r="F599" s="9">
        <v>45021.061412037037</v>
      </c>
      <c r="G599" s="1">
        <v>0</v>
      </c>
      <c r="H599" s="1">
        <v>0</v>
      </c>
    </row>
    <row r="600" spans="1:8">
      <c r="A600" s="1" t="s">
        <v>863</v>
      </c>
      <c r="B600" s="1">
        <v>60129535</v>
      </c>
      <c r="C600" s="9">
        <v>45021.651388888888</v>
      </c>
      <c r="D600" s="1" t="s">
        <v>174</v>
      </c>
      <c r="E600" s="1" t="s">
        <v>212</v>
      </c>
      <c r="F600" s="9">
        <v>44611.73673611111</v>
      </c>
      <c r="G600" s="1">
        <v>1.1429</v>
      </c>
      <c r="H600" s="1">
        <v>1010</v>
      </c>
    </row>
    <row r="601" spans="1:8">
      <c r="A601" s="1" t="s">
        <v>864</v>
      </c>
      <c r="B601" s="1">
        <v>62853526</v>
      </c>
      <c r="C601" s="9">
        <v>45021.652083333334</v>
      </c>
      <c r="D601" s="1" t="s">
        <v>176</v>
      </c>
      <c r="E601" s="1" t="s">
        <v>212</v>
      </c>
      <c r="F601" s="9">
        <v>45021.063726851855</v>
      </c>
      <c r="G601" s="1">
        <v>0.1429</v>
      </c>
      <c r="H601" s="1">
        <v>0</v>
      </c>
    </row>
    <row r="602" spans="1:8">
      <c r="A602" s="1" t="s">
        <v>290</v>
      </c>
      <c r="B602" s="1">
        <v>60104131</v>
      </c>
      <c r="C602" s="9">
        <v>45021.652083333334</v>
      </c>
      <c r="D602" s="1" t="s">
        <v>174</v>
      </c>
      <c r="E602" s="1" t="s">
        <v>212</v>
      </c>
      <c r="F602" s="9">
        <v>44607.933715277781</v>
      </c>
      <c r="G602" s="1">
        <v>1.1429</v>
      </c>
      <c r="H602" s="1">
        <v>1593</v>
      </c>
    </row>
    <row r="603" spans="1:8">
      <c r="A603" s="1" t="s">
        <v>296</v>
      </c>
      <c r="B603" s="1">
        <v>62855504</v>
      </c>
      <c r="C603" s="9">
        <v>45021.665972222225</v>
      </c>
      <c r="D603" s="1" t="s">
        <v>175</v>
      </c>
      <c r="E603" s="1" t="s">
        <v>212</v>
      </c>
      <c r="F603" s="9">
        <v>45021.639502314814</v>
      </c>
      <c r="G603" s="1">
        <v>1.2857000000000001</v>
      </c>
      <c r="H603" s="1">
        <v>0</v>
      </c>
    </row>
    <row r="604" spans="1:8">
      <c r="A604" s="1" t="s">
        <v>865</v>
      </c>
      <c r="B604" s="1">
        <v>62853956</v>
      </c>
      <c r="C604" s="9">
        <v>45021.666666666664</v>
      </c>
      <c r="D604" s="1" t="s">
        <v>176</v>
      </c>
      <c r="E604" s="1" t="s">
        <v>212</v>
      </c>
      <c r="F604" s="9">
        <v>45021.06827546296</v>
      </c>
      <c r="G604" s="1">
        <v>0</v>
      </c>
      <c r="H604" s="1">
        <v>0</v>
      </c>
    </row>
    <row r="605" spans="1:8">
      <c r="A605" s="1" t="s">
        <v>297</v>
      </c>
      <c r="B605" s="1">
        <v>60103917</v>
      </c>
      <c r="C605" s="9">
        <v>45021.667361111111</v>
      </c>
      <c r="D605" s="1" t="s">
        <v>174</v>
      </c>
      <c r="E605" s="1" t="s">
        <v>212</v>
      </c>
      <c r="F605" s="9">
        <v>44607.893425925926</v>
      </c>
      <c r="G605" s="1">
        <v>0.71430000000000005</v>
      </c>
      <c r="H605" s="1">
        <v>654</v>
      </c>
    </row>
    <row r="606" spans="1:8">
      <c r="A606" s="1" t="s">
        <v>866</v>
      </c>
      <c r="B606" s="1">
        <v>62853527</v>
      </c>
      <c r="C606" s="9">
        <v>45021.668055555558</v>
      </c>
      <c r="D606" s="1" t="s">
        <v>176</v>
      </c>
      <c r="E606" s="1" t="s">
        <v>212</v>
      </c>
      <c r="F606" s="9">
        <v>45021.065925925926</v>
      </c>
      <c r="G606" s="1">
        <v>0.42859999999999998</v>
      </c>
      <c r="H606" s="1">
        <v>0</v>
      </c>
    </row>
    <row r="607" spans="1:8">
      <c r="A607" s="1" t="s">
        <v>131</v>
      </c>
      <c r="B607" s="1">
        <v>62855584</v>
      </c>
      <c r="C607" s="9">
        <v>45021.671527777777</v>
      </c>
      <c r="D607" s="1" t="s">
        <v>175</v>
      </c>
      <c r="E607" s="1" t="s">
        <v>212</v>
      </c>
      <c r="F607" s="9">
        <v>45021.656284722223</v>
      </c>
      <c r="G607" s="1">
        <v>0.57140000000000002</v>
      </c>
      <c r="H607" s="1">
        <v>0</v>
      </c>
    </row>
    <row r="608" spans="1:8">
      <c r="A608" s="1" t="s">
        <v>867</v>
      </c>
      <c r="B608" s="1">
        <v>62853532</v>
      </c>
      <c r="C608" s="9">
        <v>45021.678472222222</v>
      </c>
      <c r="D608" s="1" t="s">
        <v>176</v>
      </c>
      <c r="E608" s="1" t="s">
        <v>212</v>
      </c>
      <c r="F608" s="9">
        <v>45021.0705787037</v>
      </c>
      <c r="G608" s="1">
        <v>0</v>
      </c>
      <c r="H608" s="1">
        <v>0</v>
      </c>
    </row>
    <row r="609" spans="1:8">
      <c r="A609" s="1" t="s">
        <v>868</v>
      </c>
      <c r="B609" s="1">
        <v>62853531</v>
      </c>
      <c r="C609" s="9">
        <v>45021.681944444441</v>
      </c>
      <c r="D609" s="1" t="s">
        <v>176</v>
      </c>
      <c r="E609" s="1" t="s">
        <v>212</v>
      </c>
      <c r="F609" s="9">
        <v>45021.072731481479</v>
      </c>
      <c r="G609" s="1">
        <v>0.1429</v>
      </c>
      <c r="H609" s="1">
        <v>0</v>
      </c>
    </row>
    <row r="610" spans="1:8">
      <c r="A610" s="1" t="s">
        <v>296</v>
      </c>
      <c r="B610" s="1">
        <v>62855801</v>
      </c>
      <c r="C610" s="9">
        <v>45021.698611111111</v>
      </c>
      <c r="D610" s="1" t="s">
        <v>175</v>
      </c>
      <c r="E610" s="1" t="s">
        <v>212</v>
      </c>
      <c r="F610" s="9">
        <v>45021.679502314815</v>
      </c>
      <c r="G610" s="1">
        <v>1</v>
      </c>
      <c r="H610" s="1">
        <v>0</v>
      </c>
    </row>
    <row r="611" spans="1:8">
      <c r="A611" s="1" t="s">
        <v>869</v>
      </c>
      <c r="B611" s="1">
        <v>62849599</v>
      </c>
      <c r="C611" s="9">
        <v>45021.704861111109</v>
      </c>
      <c r="D611" s="1" t="s">
        <v>176</v>
      </c>
      <c r="E611" s="1" t="s">
        <v>212</v>
      </c>
      <c r="F611" s="9">
        <v>45020.058425925927</v>
      </c>
      <c r="G611" s="1">
        <v>0</v>
      </c>
      <c r="H611" s="1">
        <v>0</v>
      </c>
    </row>
    <row r="612" spans="1:8">
      <c r="A612" s="1" t="s">
        <v>870</v>
      </c>
      <c r="B612" s="1">
        <v>62849594</v>
      </c>
      <c r="C612" s="9">
        <v>45021.712500000001</v>
      </c>
      <c r="D612" s="1" t="s">
        <v>176</v>
      </c>
      <c r="E612" s="1" t="s">
        <v>212</v>
      </c>
      <c r="F612" s="9">
        <v>45020.061018518521</v>
      </c>
      <c r="G612" s="1">
        <v>0.1429</v>
      </c>
      <c r="H612" s="1">
        <v>0</v>
      </c>
    </row>
    <row r="613" spans="1:8">
      <c r="A613" s="1" t="s">
        <v>871</v>
      </c>
      <c r="B613" s="1">
        <v>62849591</v>
      </c>
      <c r="C613" s="9">
        <v>45021.720833333333</v>
      </c>
      <c r="D613" s="1" t="s">
        <v>176</v>
      </c>
      <c r="E613" s="1" t="s">
        <v>212</v>
      </c>
      <c r="F613" s="9">
        <v>45020.055891203701</v>
      </c>
      <c r="G613" s="1">
        <v>0</v>
      </c>
      <c r="H613" s="1">
        <v>0</v>
      </c>
    </row>
    <row r="614" spans="1:8">
      <c r="A614" s="1" t="s">
        <v>872</v>
      </c>
      <c r="B614" s="1">
        <v>62849598</v>
      </c>
      <c r="C614" s="9">
        <v>45021.73333333333</v>
      </c>
      <c r="D614" s="1" t="s">
        <v>176</v>
      </c>
      <c r="E614" s="1" t="s">
        <v>212</v>
      </c>
      <c r="F614" s="9">
        <v>45020.063842592594</v>
      </c>
      <c r="G614" s="1">
        <v>0.28570000000000001</v>
      </c>
      <c r="H614" s="1">
        <v>0</v>
      </c>
    </row>
    <row r="615" spans="1:8">
      <c r="A615" s="1" t="s">
        <v>354</v>
      </c>
      <c r="B615" s="1">
        <v>62856284</v>
      </c>
      <c r="C615" s="9">
        <v>45021.74722222222</v>
      </c>
      <c r="D615" s="1" t="s">
        <v>175</v>
      </c>
      <c r="E615" s="1" t="s">
        <v>212</v>
      </c>
      <c r="F615" s="9">
        <v>45021.73033564815</v>
      </c>
      <c r="G615" s="1">
        <v>0</v>
      </c>
      <c r="H615" s="1">
        <v>0</v>
      </c>
    </row>
    <row r="616" spans="1:8">
      <c r="A616" s="1" t="s">
        <v>284</v>
      </c>
      <c r="B616" s="1">
        <v>62856581</v>
      </c>
      <c r="C616" s="9">
        <v>45021.777777777781</v>
      </c>
      <c r="D616" s="1" t="s">
        <v>175</v>
      </c>
      <c r="E616" s="1" t="s">
        <v>212</v>
      </c>
      <c r="F616" s="9">
        <v>45021.760335648149</v>
      </c>
      <c r="G616" s="1">
        <v>0.71430000000000005</v>
      </c>
      <c r="H616" s="1">
        <v>0</v>
      </c>
    </row>
    <row r="617" spans="1:8">
      <c r="A617" s="1" t="s">
        <v>873</v>
      </c>
      <c r="B617" s="1">
        <v>62856370</v>
      </c>
      <c r="C617" s="9">
        <v>45021.78125</v>
      </c>
      <c r="D617" s="1" t="s">
        <v>176</v>
      </c>
      <c r="E617" s="1" t="s">
        <v>212</v>
      </c>
      <c r="F617" s="9">
        <v>45021.734085648146</v>
      </c>
      <c r="G617" s="1">
        <v>0.57140000000000002</v>
      </c>
      <c r="H617" s="1">
        <v>0</v>
      </c>
    </row>
    <row r="618" spans="1:8">
      <c r="A618" s="1" t="s">
        <v>245</v>
      </c>
      <c r="B618" s="1">
        <v>62856600</v>
      </c>
      <c r="C618" s="9">
        <v>45021.798611111109</v>
      </c>
      <c r="D618" s="1" t="s">
        <v>175</v>
      </c>
      <c r="E618" s="1" t="s">
        <v>212</v>
      </c>
      <c r="F618" s="9">
        <v>45021.769189814811</v>
      </c>
      <c r="G618" s="1">
        <v>0.42859999999999998</v>
      </c>
      <c r="H618" s="1">
        <v>0</v>
      </c>
    </row>
    <row r="619" spans="1:8">
      <c r="A619" s="1" t="s">
        <v>874</v>
      </c>
      <c r="B619" s="1">
        <v>62855392</v>
      </c>
      <c r="C619" s="9">
        <v>45021.8</v>
      </c>
      <c r="D619" s="1" t="s">
        <v>148</v>
      </c>
      <c r="E619" s="1" t="s">
        <v>212</v>
      </c>
      <c r="F619" s="9">
        <v>45021.628148148149</v>
      </c>
      <c r="G619" s="1">
        <v>4</v>
      </c>
      <c r="H619" s="1">
        <v>0</v>
      </c>
    </row>
    <row r="620" spans="1:8">
      <c r="A620" s="1" t="s">
        <v>875</v>
      </c>
      <c r="B620" s="1">
        <v>60909405</v>
      </c>
      <c r="C620" s="9">
        <v>45021.802777777775</v>
      </c>
      <c r="D620" s="1" t="s">
        <v>287</v>
      </c>
      <c r="E620" s="1" t="s">
        <v>212</v>
      </c>
      <c r="F620" s="9">
        <v>44676.758981481478</v>
      </c>
      <c r="G620" s="1">
        <v>39</v>
      </c>
      <c r="H620" s="1">
        <v>13109</v>
      </c>
    </row>
    <row r="621" spans="1:8">
      <c r="A621" s="1" t="s">
        <v>876</v>
      </c>
      <c r="B621" s="1">
        <v>62855499</v>
      </c>
      <c r="C621" s="9">
        <v>45021.80972222222</v>
      </c>
      <c r="D621" s="1" t="s">
        <v>148</v>
      </c>
      <c r="E621" s="1" t="s">
        <v>212</v>
      </c>
      <c r="F621" s="9">
        <v>45021.639699074076</v>
      </c>
      <c r="G621" s="1">
        <v>4.2857000000000003</v>
      </c>
      <c r="H621" s="1">
        <v>0</v>
      </c>
    </row>
    <row r="622" spans="1:8">
      <c r="A622" s="1" t="s">
        <v>877</v>
      </c>
      <c r="B622" s="1">
        <v>62855581</v>
      </c>
      <c r="C622" s="9">
        <v>45021.822222222225</v>
      </c>
      <c r="D622" s="1" t="s">
        <v>148</v>
      </c>
      <c r="E622" s="1" t="s">
        <v>212</v>
      </c>
      <c r="F622" s="9">
        <v>45021.659502314818</v>
      </c>
      <c r="G622" s="1">
        <v>3.5714000000000001</v>
      </c>
      <c r="H622" s="1">
        <v>0</v>
      </c>
    </row>
    <row r="623" spans="1:8">
      <c r="A623" s="1" t="s">
        <v>878</v>
      </c>
      <c r="B623" s="1">
        <v>62855580</v>
      </c>
      <c r="C623" s="9">
        <v>45021.834027777775</v>
      </c>
      <c r="D623" s="1" t="s">
        <v>148</v>
      </c>
      <c r="E623" s="1" t="s">
        <v>212</v>
      </c>
      <c r="F623" s="9">
        <v>45021.651689814818</v>
      </c>
      <c r="G623" s="1">
        <v>2.8571</v>
      </c>
      <c r="H623" s="1">
        <v>0</v>
      </c>
    </row>
    <row r="624" spans="1:8">
      <c r="A624" s="1" t="s">
        <v>283</v>
      </c>
      <c r="B624" s="1">
        <v>62856779</v>
      </c>
      <c r="C624" s="9">
        <v>45021.85</v>
      </c>
      <c r="D624" s="1" t="s">
        <v>175</v>
      </c>
      <c r="E624" s="1" t="s">
        <v>212</v>
      </c>
      <c r="F624" s="9">
        <v>45021.817430555559</v>
      </c>
      <c r="G624" s="1">
        <v>0.57140000000000002</v>
      </c>
      <c r="H624" s="1">
        <v>0</v>
      </c>
    </row>
    <row r="625" spans="1:8">
      <c r="A625" s="1" t="s">
        <v>879</v>
      </c>
      <c r="B625" s="1">
        <v>62856637</v>
      </c>
      <c r="C625" s="9">
        <v>45021.854861111111</v>
      </c>
      <c r="D625" s="1" t="s">
        <v>148</v>
      </c>
      <c r="E625" s="1" t="s">
        <v>212</v>
      </c>
      <c r="F625" s="9">
        <v>45021.778240740743</v>
      </c>
      <c r="G625" s="1">
        <v>8.5714000000000006</v>
      </c>
      <c r="H625" s="1">
        <v>0</v>
      </c>
    </row>
    <row r="626" spans="1:8">
      <c r="A626" s="1" t="s">
        <v>880</v>
      </c>
      <c r="B626" s="1">
        <v>10328580</v>
      </c>
      <c r="C626" s="9">
        <v>45021.859722222223</v>
      </c>
      <c r="D626" s="1" t="s">
        <v>148</v>
      </c>
      <c r="E626" s="1" t="s">
        <v>212</v>
      </c>
      <c r="F626" s="9">
        <v>43829.899155092593</v>
      </c>
      <c r="G626" s="1">
        <v>15.571400000000001</v>
      </c>
      <c r="H626" s="1">
        <v>10729</v>
      </c>
    </row>
    <row r="627" spans="1:8">
      <c r="A627" s="1" t="s">
        <v>881</v>
      </c>
      <c r="B627" s="1">
        <v>62856526</v>
      </c>
      <c r="C627" s="9">
        <v>45021.917361111111</v>
      </c>
      <c r="D627" s="1" t="s">
        <v>176</v>
      </c>
      <c r="E627" s="1" t="s">
        <v>212</v>
      </c>
      <c r="F627" s="9">
        <v>45021.737719907411</v>
      </c>
      <c r="G627" s="1">
        <v>0.1429</v>
      </c>
      <c r="H627" s="1">
        <v>0</v>
      </c>
    </row>
    <row r="628" spans="1:8">
      <c r="A628" s="1" t="s">
        <v>352</v>
      </c>
      <c r="B628" s="1">
        <v>57119736</v>
      </c>
      <c r="C628" s="9">
        <v>45021.917361111111</v>
      </c>
      <c r="D628" s="1" t="s">
        <v>174</v>
      </c>
      <c r="E628" s="1" t="s">
        <v>212</v>
      </c>
      <c r="F628" s="9">
        <v>44344.681192129632</v>
      </c>
      <c r="G628" s="1">
        <v>5.2857000000000003</v>
      </c>
      <c r="H628" s="1">
        <v>2230</v>
      </c>
    </row>
    <row r="629" spans="1:8">
      <c r="A629" s="1" t="s">
        <v>882</v>
      </c>
      <c r="B629" s="1">
        <v>62856560</v>
      </c>
      <c r="C629" s="9">
        <v>45021.917361111111</v>
      </c>
      <c r="D629" s="1" t="s">
        <v>148</v>
      </c>
      <c r="E629" s="1" t="s">
        <v>212</v>
      </c>
      <c r="F629" s="9">
        <v>45021.751550925925</v>
      </c>
      <c r="G629" s="1">
        <v>1</v>
      </c>
      <c r="H629" s="1">
        <v>0</v>
      </c>
    </row>
    <row r="630" spans="1:8">
      <c r="A630" s="1" t="s">
        <v>106</v>
      </c>
      <c r="B630" s="1">
        <v>60129653</v>
      </c>
      <c r="C630" s="9">
        <v>45021.925000000003</v>
      </c>
      <c r="D630" s="1" t="s">
        <v>174</v>
      </c>
      <c r="E630" s="1" t="s">
        <v>212</v>
      </c>
      <c r="F630" s="9">
        <v>44611.748541666668</v>
      </c>
      <c r="G630" s="1">
        <v>1</v>
      </c>
      <c r="H630" s="1">
        <v>2037</v>
      </c>
    </row>
    <row r="631" spans="1:8">
      <c r="A631" s="1" t="s">
        <v>883</v>
      </c>
      <c r="B631" s="1">
        <v>62856369</v>
      </c>
      <c r="C631" s="9">
        <v>45021.925694444442</v>
      </c>
      <c r="D631" s="1" t="s">
        <v>148</v>
      </c>
      <c r="E631" s="1" t="s">
        <v>212</v>
      </c>
      <c r="F631" s="9">
        <v>45021.734803240739</v>
      </c>
      <c r="G631" s="1">
        <v>1</v>
      </c>
      <c r="H631" s="1">
        <v>0</v>
      </c>
    </row>
    <row r="632" spans="1:8">
      <c r="A632" s="1" t="s">
        <v>884</v>
      </c>
      <c r="B632" s="1">
        <v>62856527</v>
      </c>
      <c r="C632" s="9">
        <v>45021.925694444442</v>
      </c>
      <c r="D632" s="1" t="s">
        <v>176</v>
      </c>
      <c r="E632" s="1" t="s">
        <v>212</v>
      </c>
      <c r="F632" s="9">
        <v>45021.740370370368</v>
      </c>
      <c r="G632" s="1">
        <v>0</v>
      </c>
      <c r="H632" s="1">
        <v>0</v>
      </c>
    </row>
    <row r="633" spans="1:8">
      <c r="A633" s="1" t="s">
        <v>885</v>
      </c>
      <c r="B633" s="1">
        <v>62855960</v>
      </c>
      <c r="C633" s="9">
        <v>45021.928472222222</v>
      </c>
      <c r="D633" s="1" t="s">
        <v>148</v>
      </c>
      <c r="E633" s="1" t="s">
        <v>212</v>
      </c>
      <c r="F633" s="9">
        <v>45021.713483796295</v>
      </c>
      <c r="G633" s="1">
        <v>1.4286000000000001</v>
      </c>
      <c r="H633" s="1">
        <v>0</v>
      </c>
    </row>
    <row r="634" spans="1:8">
      <c r="A634" s="1" t="s">
        <v>886</v>
      </c>
      <c r="B634" s="1">
        <v>59193109</v>
      </c>
      <c r="C634" s="9">
        <v>45021.93472222222</v>
      </c>
      <c r="D634" s="1" t="s">
        <v>246</v>
      </c>
      <c r="E634" s="1" t="s">
        <v>212</v>
      </c>
      <c r="F634" s="9">
        <v>44513.464537037034</v>
      </c>
      <c r="G634" s="1">
        <v>0.1429</v>
      </c>
      <c r="H634" s="1">
        <v>955</v>
      </c>
    </row>
    <row r="635" spans="1:8">
      <c r="A635" s="1" t="s">
        <v>95</v>
      </c>
      <c r="B635" s="1">
        <v>60129825</v>
      </c>
      <c r="C635" s="9">
        <v>45021.935416666667</v>
      </c>
      <c r="D635" s="1" t="s">
        <v>174</v>
      </c>
      <c r="E635" s="1" t="s">
        <v>212</v>
      </c>
      <c r="F635" s="9">
        <v>44611.761944444443</v>
      </c>
      <c r="G635" s="1">
        <v>0.71430000000000005</v>
      </c>
      <c r="H635" s="1">
        <v>1139</v>
      </c>
    </row>
    <row r="636" spans="1:8">
      <c r="A636" s="1" t="s">
        <v>351</v>
      </c>
      <c r="B636" s="1">
        <v>62856531</v>
      </c>
      <c r="C636" s="9">
        <v>45021.936805555553</v>
      </c>
      <c r="D636" s="1" t="s">
        <v>176</v>
      </c>
      <c r="E636" s="1" t="s">
        <v>212</v>
      </c>
      <c r="F636" s="9">
        <v>45021.743402777778</v>
      </c>
      <c r="G636" s="1">
        <v>0.28570000000000001</v>
      </c>
      <c r="H636" s="1">
        <v>0</v>
      </c>
    </row>
    <row r="637" spans="1:8">
      <c r="A637" s="1" t="s">
        <v>887</v>
      </c>
      <c r="B637" s="1">
        <v>58603869</v>
      </c>
      <c r="C637" s="9">
        <v>45021.940972222219</v>
      </c>
      <c r="D637" s="1" t="s">
        <v>246</v>
      </c>
      <c r="E637" s="1" t="s">
        <v>212</v>
      </c>
      <c r="F637" s="9">
        <v>44460.807881944442</v>
      </c>
      <c r="G637" s="1">
        <v>1.2857000000000001</v>
      </c>
      <c r="H637" s="1">
        <v>2424</v>
      </c>
    </row>
    <row r="638" spans="1:8">
      <c r="A638" s="1" t="s">
        <v>888</v>
      </c>
      <c r="B638" s="1">
        <v>60109777</v>
      </c>
      <c r="C638" s="9">
        <v>45021.943749999999</v>
      </c>
      <c r="D638" s="1" t="s">
        <v>174</v>
      </c>
      <c r="E638" s="1" t="s">
        <v>212</v>
      </c>
      <c r="F638" s="9">
        <v>44608.951782407406</v>
      </c>
      <c r="G638" s="1">
        <v>1.1429</v>
      </c>
      <c r="H638" s="1">
        <v>1388</v>
      </c>
    </row>
    <row r="639" spans="1:8">
      <c r="A639" s="1" t="s">
        <v>889</v>
      </c>
      <c r="B639" s="1">
        <v>62856540</v>
      </c>
      <c r="C639" s="9">
        <v>45021.944444444445</v>
      </c>
      <c r="D639" s="1" t="s">
        <v>176</v>
      </c>
      <c r="E639" s="1" t="s">
        <v>212</v>
      </c>
      <c r="F639" s="9">
        <v>45021.745578703703</v>
      </c>
      <c r="G639" s="1">
        <v>0.1429</v>
      </c>
      <c r="H639" s="1">
        <v>0</v>
      </c>
    </row>
    <row r="640" spans="1:8">
      <c r="A640" s="1" t="s">
        <v>890</v>
      </c>
      <c r="B640" s="1">
        <v>60109783</v>
      </c>
      <c r="C640" s="9">
        <v>45021.95</v>
      </c>
      <c r="D640" s="1" t="s">
        <v>174</v>
      </c>
      <c r="E640" s="1" t="s">
        <v>212</v>
      </c>
      <c r="F640" s="9">
        <v>44608.952326388891</v>
      </c>
      <c r="G640" s="1">
        <v>1.2857000000000001</v>
      </c>
      <c r="H640" s="1">
        <v>735</v>
      </c>
    </row>
    <row r="641" spans="1:8">
      <c r="A641" s="1" t="s">
        <v>57</v>
      </c>
      <c r="B641" s="1">
        <v>60129817</v>
      </c>
      <c r="C641" s="9">
        <v>45021.977083333331</v>
      </c>
      <c r="D641" s="1" t="s">
        <v>174</v>
      </c>
      <c r="E641" s="1" t="s">
        <v>212</v>
      </c>
      <c r="F641" s="9">
        <v>44611.763206018521</v>
      </c>
      <c r="G641" s="1">
        <v>1.2857000000000001</v>
      </c>
      <c r="H641" s="1">
        <v>663</v>
      </c>
    </row>
    <row r="642" spans="1:8">
      <c r="A642" s="1" t="s">
        <v>289</v>
      </c>
      <c r="B642" s="1">
        <v>60104132</v>
      </c>
      <c r="C642" s="9">
        <v>45021.977083333331</v>
      </c>
      <c r="D642" s="1" t="s">
        <v>174</v>
      </c>
      <c r="E642" s="1" t="s">
        <v>212</v>
      </c>
      <c r="F642" s="9">
        <v>44607.932349537034</v>
      </c>
      <c r="G642" s="1">
        <v>5.1429</v>
      </c>
      <c r="H642" s="1">
        <v>1874</v>
      </c>
    </row>
    <row r="643" spans="1:8">
      <c r="A643" s="1" t="s">
        <v>891</v>
      </c>
      <c r="B643" s="1">
        <v>62856547</v>
      </c>
      <c r="C643" s="9">
        <v>45021.977777777778</v>
      </c>
      <c r="D643" s="1" t="s">
        <v>176</v>
      </c>
      <c r="E643" s="1" t="s">
        <v>212</v>
      </c>
      <c r="F643" s="9">
        <v>45021.748032407406</v>
      </c>
      <c r="G643" s="1">
        <v>0.28570000000000001</v>
      </c>
      <c r="H643" s="1">
        <v>0</v>
      </c>
    </row>
    <row r="644" spans="1:8">
      <c r="A644" s="1" t="s">
        <v>892</v>
      </c>
      <c r="B644" s="1">
        <v>60142791</v>
      </c>
      <c r="C644" s="9">
        <v>45021.977777777778</v>
      </c>
      <c r="D644" s="1" t="s">
        <v>174</v>
      </c>
      <c r="E644" s="1" t="s">
        <v>212</v>
      </c>
      <c r="F644" s="9">
        <v>44613.938993055555</v>
      </c>
      <c r="G644" s="1">
        <v>4</v>
      </c>
      <c r="H644" s="1">
        <v>725</v>
      </c>
    </row>
    <row r="645" spans="1:8">
      <c r="A645" s="1" t="s">
        <v>893</v>
      </c>
      <c r="B645" s="1">
        <v>62856552</v>
      </c>
      <c r="C645" s="9">
        <v>45021.977777777778</v>
      </c>
      <c r="D645" s="1" t="s">
        <v>176</v>
      </c>
      <c r="E645" s="1" t="s">
        <v>212</v>
      </c>
      <c r="F645" s="9">
        <v>45021.750347222223</v>
      </c>
      <c r="G645" s="1">
        <v>0.28570000000000001</v>
      </c>
      <c r="H645" s="1">
        <v>0</v>
      </c>
    </row>
    <row r="646" spans="1:8">
      <c r="A646" s="1" t="s">
        <v>894</v>
      </c>
      <c r="B646" s="1">
        <v>62856566</v>
      </c>
      <c r="C646" s="9">
        <v>45021.997916666667</v>
      </c>
      <c r="D646" s="1" t="s">
        <v>176</v>
      </c>
      <c r="E646" s="1" t="s">
        <v>212</v>
      </c>
      <c r="F646" s="9">
        <v>45021.754861111112</v>
      </c>
      <c r="G646" s="1">
        <v>0</v>
      </c>
      <c r="H646" s="1">
        <v>0</v>
      </c>
    </row>
    <row r="647" spans="1:8">
      <c r="A647" s="1" t="s">
        <v>895</v>
      </c>
      <c r="B647" s="1">
        <v>62856565</v>
      </c>
      <c r="C647" s="9">
        <v>45021.998611111114</v>
      </c>
      <c r="D647" s="1" t="s">
        <v>176</v>
      </c>
      <c r="E647" s="1" t="s">
        <v>212</v>
      </c>
      <c r="F647" s="9">
        <v>45021.752893518518</v>
      </c>
      <c r="G647" s="1">
        <v>0.42859999999999998</v>
      </c>
      <c r="H647" s="1">
        <v>0</v>
      </c>
    </row>
    <row r="648" spans="1:8">
      <c r="A648" s="1" t="s">
        <v>343</v>
      </c>
      <c r="B648" s="1">
        <v>62856567</v>
      </c>
      <c r="C648" s="9">
        <v>45022.009027777778</v>
      </c>
      <c r="D648" s="1" t="s">
        <v>176</v>
      </c>
      <c r="E648" s="1" t="s">
        <v>212</v>
      </c>
      <c r="F648" s="9">
        <v>45021.757291666669</v>
      </c>
      <c r="G648" s="1">
        <v>0.28570000000000001</v>
      </c>
      <c r="H648" s="1">
        <v>0</v>
      </c>
    </row>
    <row r="649" spans="1:8">
      <c r="A649" s="1" t="s">
        <v>896</v>
      </c>
      <c r="B649" s="1">
        <v>62856579</v>
      </c>
      <c r="C649" s="9">
        <v>45022.009722222225</v>
      </c>
      <c r="D649" s="1" t="s">
        <v>176</v>
      </c>
      <c r="E649" s="1" t="s">
        <v>212</v>
      </c>
      <c r="F649" s="9">
        <v>45021.759525462963</v>
      </c>
      <c r="G649" s="1">
        <v>0.42859999999999998</v>
      </c>
      <c r="H649" s="1">
        <v>0</v>
      </c>
    </row>
    <row r="650" spans="1:8">
      <c r="A650" s="1" t="s">
        <v>355</v>
      </c>
      <c r="B650" s="1">
        <v>62857538</v>
      </c>
      <c r="C650" s="9">
        <v>45022.374305555553</v>
      </c>
      <c r="D650" s="1" t="s">
        <v>175</v>
      </c>
      <c r="E650" s="1" t="s">
        <v>212</v>
      </c>
      <c r="F650" s="9">
        <v>45022.070185185185</v>
      </c>
      <c r="G650" s="1">
        <v>0.71430000000000005</v>
      </c>
      <c r="H650" s="1">
        <v>0</v>
      </c>
    </row>
    <row r="651" spans="1:8">
      <c r="A651" s="1" t="s">
        <v>784</v>
      </c>
      <c r="B651" s="1">
        <v>62857585</v>
      </c>
      <c r="C651" s="9">
        <v>45022.375</v>
      </c>
      <c r="D651" s="1" t="s">
        <v>175</v>
      </c>
      <c r="E651" s="1" t="s">
        <v>212</v>
      </c>
      <c r="F651" s="9">
        <v>45022.009525462963</v>
      </c>
      <c r="G651" s="1">
        <v>0.57140000000000002</v>
      </c>
      <c r="H651" s="1">
        <v>0</v>
      </c>
    </row>
    <row r="652" spans="1:8">
      <c r="A652" s="1" t="s">
        <v>282</v>
      </c>
      <c r="B652" s="1">
        <v>62857539</v>
      </c>
      <c r="C652" s="9">
        <v>45022.375694444447</v>
      </c>
      <c r="D652" s="1" t="s">
        <v>175</v>
      </c>
      <c r="E652" s="1" t="s">
        <v>212</v>
      </c>
      <c r="F652" s="9">
        <v>45022.118009259262</v>
      </c>
      <c r="G652" s="1">
        <v>0.71430000000000005</v>
      </c>
      <c r="H652" s="1">
        <v>0</v>
      </c>
    </row>
    <row r="653" spans="1:8">
      <c r="A653" s="1" t="s">
        <v>257</v>
      </c>
      <c r="B653" s="1">
        <v>49909252</v>
      </c>
      <c r="C653" s="9">
        <v>45022.375694444447</v>
      </c>
      <c r="D653" s="1" t="s">
        <v>175</v>
      </c>
      <c r="E653" s="1" t="s">
        <v>212</v>
      </c>
      <c r="F653" s="9">
        <v>43944.024236111109</v>
      </c>
      <c r="G653" s="1">
        <v>1187</v>
      </c>
      <c r="H653" s="1">
        <v>96561</v>
      </c>
    </row>
    <row r="654" spans="1:8">
      <c r="A654" s="1" t="s">
        <v>194</v>
      </c>
      <c r="B654" s="1">
        <v>12805605</v>
      </c>
      <c r="C654" s="9">
        <v>45019.948611111111</v>
      </c>
      <c r="D654" s="1" t="s">
        <v>162</v>
      </c>
      <c r="E654" s="1" t="s">
        <v>138</v>
      </c>
      <c r="F654" s="9">
        <v>41645.924814814818</v>
      </c>
      <c r="G654" s="1">
        <v>29.857099999999999</v>
      </c>
      <c r="H654" s="1">
        <v>1468746</v>
      </c>
    </row>
    <row r="655" spans="1:8">
      <c r="A655" s="1" t="s">
        <v>897</v>
      </c>
      <c r="B655" s="1">
        <v>22929040</v>
      </c>
      <c r="C655" s="9">
        <v>45021.539583333331</v>
      </c>
      <c r="D655" s="1" t="s">
        <v>162</v>
      </c>
      <c r="E655" s="1" t="s">
        <v>138</v>
      </c>
      <c r="F655" s="9">
        <v>43388.371168981481</v>
      </c>
      <c r="G655" s="1">
        <v>14.428599999999999</v>
      </c>
      <c r="H655" s="1">
        <v>47547</v>
      </c>
    </row>
    <row r="656" spans="1:8">
      <c r="A656" s="1" t="s">
        <v>898</v>
      </c>
      <c r="B656" s="1">
        <v>1007576</v>
      </c>
      <c r="C656" s="9">
        <v>45021.913888888892</v>
      </c>
      <c r="D656" s="1" t="s">
        <v>223</v>
      </c>
      <c r="E656" s="1" t="s">
        <v>138</v>
      </c>
      <c r="F656" s="9">
        <v>39114.800682870373</v>
      </c>
      <c r="G656" s="1">
        <v>9.7142999999999997</v>
      </c>
      <c r="H656" s="1">
        <v>34826</v>
      </c>
    </row>
    <row r="657" spans="1:8">
      <c r="A657" s="1" t="s">
        <v>899</v>
      </c>
      <c r="B657" s="1">
        <v>62276122</v>
      </c>
      <c r="C657" s="9">
        <v>45021.916666666664</v>
      </c>
      <c r="D657" s="1" t="s">
        <v>162</v>
      </c>
      <c r="E657" s="1" t="s">
        <v>138</v>
      </c>
      <c r="F657" s="9">
        <v>44882.469502314816</v>
      </c>
      <c r="G657" s="1">
        <v>8.7142999999999997</v>
      </c>
      <c r="H657" s="1">
        <v>1736</v>
      </c>
    </row>
    <row r="658" spans="1:8">
      <c r="A658" s="1" t="s">
        <v>405</v>
      </c>
      <c r="B658" s="1">
        <v>9549975</v>
      </c>
      <c r="C658" s="9">
        <v>45025.693055555559</v>
      </c>
      <c r="D658" s="1" t="s">
        <v>162</v>
      </c>
      <c r="E658" s="1" t="s">
        <v>138</v>
      </c>
      <c r="F658" s="9">
        <v>40941.69091435185</v>
      </c>
      <c r="G658" s="1">
        <v>112.4286</v>
      </c>
      <c r="H658" s="1">
        <v>2310678</v>
      </c>
    </row>
    <row r="659" spans="1:8">
      <c r="A659" s="1" t="s">
        <v>103</v>
      </c>
      <c r="B659" s="1">
        <v>4813098</v>
      </c>
      <c r="C659" s="9">
        <v>45019.470138888886</v>
      </c>
      <c r="D659" s="1" t="s">
        <v>572</v>
      </c>
      <c r="E659" s="1" t="s">
        <v>152</v>
      </c>
      <c r="F659" s="9">
        <v>40154.960717592592</v>
      </c>
      <c r="G659" s="1">
        <v>426</v>
      </c>
      <c r="H659" s="1">
        <v>757611</v>
      </c>
    </row>
    <row r="660" spans="1:8">
      <c r="A660" s="1" t="s">
        <v>112</v>
      </c>
      <c r="B660" s="1">
        <v>9558579</v>
      </c>
      <c r="C660" s="9">
        <v>45020.425000000003</v>
      </c>
      <c r="D660" s="1" t="s">
        <v>572</v>
      </c>
      <c r="E660" s="1" t="s">
        <v>152</v>
      </c>
      <c r="F660" s="9">
        <v>39416.623518518521</v>
      </c>
      <c r="G660" s="1">
        <v>187.28569999999999</v>
      </c>
      <c r="H660" s="1">
        <v>2193980</v>
      </c>
    </row>
    <row r="661" spans="1:8">
      <c r="A661" s="1" t="s">
        <v>256</v>
      </c>
      <c r="B661" s="1">
        <v>23797029</v>
      </c>
      <c r="C661" s="9">
        <v>45024.709027777775</v>
      </c>
      <c r="D661" s="1" t="s">
        <v>153</v>
      </c>
      <c r="E661" s="1" t="s">
        <v>152</v>
      </c>
      <c r="F661" s="9">
        <v>43750.609467592592</v>
      </c>
      <c r="G661" s="1">
        <v>2175.5713999999998</v>
      </c>
      <c r="H661" s="1">
        <v>100599</v>
      </c>
    </row>
    <row r="662" spans="1:8">
      <c r="A662" s="1" t="s">
        <v>61</v>
      </c>
      <c r="B662" s="1">
        <v>7726712</v>
      </c>
      <c r="C662" s="9">
        <v>45024.732638888891</v>
      </c>
      <c r="D662" s="1" t="s">
        <v>572</v>
      </c>
      <c r="E662" s="1" t="s">
        <v>152</v>
      </c>
      <c r="F662" s="9">
        <v>40717.618726851855</v>
      </c>
      <c r="G662" s="1">
        <v>649</v>
      </c>
      <c r="H662" s="1">
        <v>643866</v>
      </c>
    </row>
    <row r="663" spans="1:8">
      <c r="A663" s="1" t="s">
        <v>900</v>
      </c>
      <c r="B663" s="1">
        <v>56413638</v>
      </c>
      <c r="C663" s="9">
        <v>45025.004861111112</v>
      </c>
      <c r="D663" s="1" t="s">
        <v>153</v>
      </c>
      <c r="E663" s="1" t="s">
        <v>152</v>
      </c>
      <c r="F663" s="9">
        <v>44277.47347222222</v>
      </c>
      <c r="G663" s="1">
        <v>78.285700000000006</v>
      </c>
      <c r="H663" s="1">
        <v>247763</v>
      </c>
    </row>
    <row r="664" spans="1:8">
      <c r="A664" s="1" t="s">
        <v>901</v>
      </c>
      <c r="B664" s="1">
        <v>3107557</v>
      </c>
      <c r="C664" s="9">
        <v>45019.540972222225</v>
      </c>
      <c r="D664" s="1" t="s">
        <v>247</v>
      </c>
      <c r="E664" s="1" t="s">
        <v>248</v>
      </c>
      <c r="F664" s="9">
        <v>38856.544965277775</v>
      </c>
      <c r="G664" s="1">
        <v>261.28570000000002</v>
      </c>
      <c r="H664" s="1">
        <v>437872</v>
      </c>
    </row>
    <row r="665" spans="1:8">
      <c r="A665" s="1" t="s">
        <v>902</v>
      </c>
      <c r="B665" s="1">
        <v>5615749</v>
      </c>
      <c r="C665" s="9">
        <v>45022.553472222222</v>
      </c>
      <c r="D665" s="1" t="s">
        <v>247</v>
      </c>
      <c r="E665" s="1" t="s">
        <v>248</v>
      </c>
      <c r="F665" s="9">
        <v>39270.617002314815</v>
      </c>
      <c r="G665" s="1">
        <v>95.714299999999994</v>
      </c>
      <c r="H665" s="1">
        <v>81441</v>
      </c>
    </row>
    <row r="666" spans="1:8">
      <c r="A666" s="1" t="s">
        <v>165</v>
      </c>
      <c r="B666" s="1">
        <v>5444261</v>
      </c>
      <c r="C666" s="9">
        <v>45019.791666666664</v>
      </c>
      <c r="D666" s="1" t="s">
        <v>141</v>
      </c>
      <c r="E666" s="1" t="s">
        <v>274</v>
      </c>
      <c r="F666" s="9">
        <v>39264.433125000003</v>
      </c>
      <c r="G666" s="1">
        <v>2850.1428999999998</v>
      </c>
      <c r="H666" s="1">
        <v>41455512</v>
      </c>
    </row>
    <row r="667" spans="1:8">
      <c r="A667" s="1" t="s">
        <v>903</v>
      </c>
      <c r="B667" s="1">
        <v>62864182</v>
      </c>
      <c r="C667" s="9">
        <v>45023.78125</v>
      </c>
      <c r="D667" s="1" t="s">
        <v>904</v>
      </c>
      <c r="E667" s="1" t="s">
        <v>905</v>
      </c>
      <c r="F667" s="9">
        <v>45023.75141203704</v>
      </c>
      <c r="G667" s="1">
        <v>0.42859999999999998</v>
      </c>
      <c r="H667" s="1">
        <v>0</v>
      </c>
    </row>
  </sheetData>
  <phoneticPr fontId="1" type="noConversion"/>
  <conditionalFormatting sqref="E1:E1048576">
    <cfRule type="containsText" dxfId="0" priority="1" operator="containsText" text="bk">
      <formula>NOT(ISERROR(SEARCH("bk",E1)))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编辑奖励</vt:lpstr>
      <vt:lpstr>评审奖励</vt:lpstr>
      <vt:lpstr>达标</vt:lpstr>
      <vt:lpstr>产出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 Lion</dc:creator>
  <cp:lastModifiedBy>Lionheart</cp:lastModifiedBy>
  <dcterms:created xsi:type="dcterms:W3CDTF">2015-06-05T18:19:34Z</dcterms:created>
  <dcterms:modified xsi:type="dcterms:W3CDTF">2023-04-10T08:19:56Z</dcterms:modified>
</cp:coreProperties>
</file>