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Chiossi\Desktop\INTERNSHIP\ULTRARUNNERS COGNITION\DATASET\ANALISI BEHAVIORAL\Task sportivi 2019\NEW\2_ddt\"/>
    </mc:Choice>
  </mc:AlternateContent>
  <xr:revisionPtr revIDLastSave="0" documentId="13_ncr:1_{04225D2B-3F5A-4B65-A1A6-BFF71639508A}" xr6:coauthVersionLast="43" xr6:coauthVersionMax="43" xr10:uidLastSave="{00000000-0000-0000-0000-000000000000}"/>
  <bookViews>
    <workbookView xWindow="-108" yWindow="-108" windowWidth="23256" windowHeight="12576" activeTab="1" xr2:uid="{15BA77D2-5C12-4424-BE2F-7D398B2AFDC2}"/>
  </bookViews>
  <sheets>
    <sheet name="Foglio1" sheetId="1" r:id="rId1"/>
    <sheet name="Untitl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6" i="2" l="1"/>
  <c r="AN7" i="2"/>
  <c r="AN15" i="2"/>
  <c r="AN27" i="2"/>
  <c r="AN39" i="2"/>
  <c r="AN51" i="2"/>
  <c r="AM10" i="2"/>
  <c r="AM13" i="2"/>
  <c r="AM14" i="2"/>
  <c r="AM18" i="2"/>
  <c r="AM22" i="2"/>
  <c r="AM34" i="2"/>
  <c r="AM37" i="2"/>
  <c r="AM46" i="2"/>
  <c r="AM49" i="2"/>
  <c r="AL4" i="2"/>
  <c r="AL5" i="2"/>
  <c r="AL12" i="2"/>
  <c r="AL16" i="2"/>
  <c r="AL17" i="2"/>
  <c r="AO17" i="2" s="1"/>
  <c r="AL20" i="2"/>
  <c r="AL24" i="2"/>
  <c r="AL25" i="2"/>
  <c r="AL28" i="2"/>
  <c r="AL29" i="2"/>
  <c r="AL40" i="2"/>
  <c r="AL41" i="2"/>
  <c r="AL44" i="2"/>
  <c r="AL52" i="2"/>
  <c r="AL53" i="2"/>
  <c r="AL56" i="2"/>
  <c r="AK12" i="2"/>
  <c r="AK24" i="2"/>
  <c r="AK36" i="2"/>
  <c r="AK48" i="2"/>
  <c r="AK51" i="2"/>
  <c r="AK52" i="2"/>
  <c r="AK56" i="2"/>
  <c r="AJ7" i="2"/>
  <c r="AJ19" i="2"/>
  <c r="AJ22" i="2"/>
  <c r="AJ31" i="2"/>
  <c r="AJ34" i="2"/>
  <c r="AJ43" i="2"/>
  <c r="AJ44" i="2"/>
  <c r="AJ46" i="2"/>
  <c r="AJ55" i="2"/>
  <c r="AI5" i="2"/>
  <c r="AI6" i="2"/>
  <c r="AI10" i="2"/>
  <c r="AI11" i="2"/>
  <c r="AI14" i="2"/>
  <c r="AI17" i="2"/>
  <c r="AI18" i="2"/>
  <c r="AI26" i="2"/>
  <c r="AI29" i="2"/>
  <c r="AO29" i="2" s="1"/>
  <c r="AI30" i="2"/>
  <c r="AI38" i="2"/>
  <c r="AI42" i="2"/>
  <c r="AI50" i="2"/>
  <c r="AI54" i="2"/>
  <c r="V4" i="2"/>
  <c r="AI4" i="2" s="1"/>
  <c r="AG5" i="2"/>
  <c r="AG10" i="2"/>
  <c r="AG15" i="2"/>
  <c r="AG16" i="2"/>
  <c r="AG17" i="2"/>
  <c r="AG22" i="2"/>
  <c r="AG34" i="2"/>
  <c r="AG35" i="2"/>
  <c r="AG39" i="2"/>
  <c r="AG41" i="2"/>
  <c r="AG46" i="2"/>
  <c r="AG51" i="2"/>
  <c r="AG52" i="2"/>
  <c r="AG53" i="2"/>
  <c r="AF5" i="2"/>
  <c r="AF17" i="2"/>
  <c r="AF18" i="2"/>
  <c r="AF22" i="2"/>
  <c r="AF24" i="2"/>
  <c r="AF29" i="2"/>
  <c r="AF34" i="2"/>
  <c r="AF35" i="2"/>
  <c r="AF36" i="2"/>
  <c r="AF41" i="2"/>
  <c r="AF53" i="2"/>
  <c r="AF54" i="2"/>
  <c r="AE5" i="2"/>
  <c r="AE7" i="2"/>
  <c r="AE12" i="2"/>
  <c r="AE17" i="2"/>
  <c r="AE18" i="2"/>
  <c r="AE19" i="2"/>
  <c r="AE24" i="2"/>
  <c r="AE36" i="2"/>
  <c r="AE37" i="2"/>
  <c r="AE41" i="2"/>
  <c r="AE43" i="2"/>
  <c r="AE48" i="2"/>
  <c r="AE53" i="2"/>
  <c r="AE54" i="2"/>
  <c r="AE55" i="2"/>
  <c r="AD7" i="2"/>
  <c r="AD19" i="2"/>
  <c r="AD20" i="2"/>
  <c r="AD24" i="2"/>
  <c r="AD26" i="2"/>
  <c r="AD31" i="2"/>
  <c r="AD36" i="2"/>
  <c r="AD37" i="2"/>
  <c r="AD38" i="2"/>
  <c r="AD43" i="2"/>
  <c r="AD55" i="2"/>
  <c r="AD56" i="2"/>
  <c r="AC6" i="2"/>
  <c r="AC13" i="2"/>
  <c r="AC14" i="2"/>
  <c r="AC18" i="2"/>
  <c r="AC19" i="2"/>
  <c r="AC20" i="2"/>
  <c r="AC22" i="2"/>
  <c r="AC26" i="2"/>
  <c r="AC33" i="2"/>
  <c r="AC34" i="2"/>
  <c r="AC37" i="2"/>
  <c r="AC38" i="2"/>
  <c r="AC42" i="2"/>
  <c r="AC49" i="2"/>
  <c r="AC50" i="2"/>
  <c r="AC54" i="2"/>
  <c r="AC55" i="2"/>
  <c r="AC4" i="2"/>
  <c r="AB4" i="2"/>
  <c r="AB5" i="2"/>
  <c r="AB9" i="2"/>
  <c r="AB10" i="2"/>
  <c r="AB14" i="2"/>
  <c r="AB15" i="2"/>
  <c r="AB17" i="2"/>
  <c r="AB20" i="2"/>
  <c r="AB21" i="2"/>
  <c r="AB22" i="2"/>
  <c r="AB25" i="2"/>
  <c r="AB26" i="2"/>
  <c r="AB27" i="2"/>
  <c r="AB32" i="2"/>
  <c r="AB33" i="2"/>
  <c r="AB34" i="2"/>
  <c r="AB37" i="2"/>
  <c r="AB38" i="2"/>
  <c r="AB39" i="2"/>
  <c r="AB41" i="2"/>
  <c r="AB45" i="2"/>
  <c r="AB46" i="2"/>
  <c r="AB50" i="2"/>
  <c r="AB51" i="2"/>
  <c r="AB53" i="2"/>
  <c r="AB56" i="2"/>
  <c r="AA5" i="2"/>
  <c r="AN5" i="2" s="1"/>
  <c r="AA6" i="2"/>
  <c r="AA7" i="2"/>
  <c r="AA8" i="2"/>
  <c r="AA9" i="2"/>
  <c r="AA10" i="2"/>
  <c r="AN10" i="2" s="1"/>
  <c r="AA11" i="2"/>
  <c r="AA12" i="2"/>
  <c r="AA13" i="2"/>
  <c r="AA14" i="2"/>
  <c r="AA15" i="2"/>
  <c r="AA16" i="2"/>
  <c r="AA17" i="2"/>
  <c r="AA18" i="2"/>
  <c r="AA19" i="2"/>
  <c r="AA20" i="2"/>
  <c r="AA21" i="2"/>
  <c r="AA22" i="2"/>
  <c r="AN22" i="2" s="1"/>
  <c r="AA23" i="2"/>
  <c r="AA24" i="2"/>
  <c r="AA25" i="2"/>
  <c r="AA26" i="2"/>
  <c r="AA27" i="2"/>
  <c r="AA28" i="2"/>
  <c r="AN28" i="2" s="1"/>
  <c r="AA29" i="2"/>
  <c r="AN29" i="2" s="1"/>
  <c r="AA30" i="2"/>
  <c r="AA31" i="2"/>
  <c r="AA32" i="2"/>
  <c r="AA33" i="2"/>
  <c r="AA34" i="2"/>
  <c r="AN34" i="2" s="1"/>
  <c r="AA35" i="2"/>
  <c r="AA36" i="2"/>
  <c r="AA37" i="2"/>
  <c r="AA38" i="2"/>
  <c r="AA39" i="2"/>
  <c r="AA40" i="2"/>
  <c r="AA41" i="2"/>
  <c r="AN41" i="2" s="1"/>
  <c r="AA42" i="2"/>
  <c r="AA43" i="2"/>
  <c r="AA44" i="2"/>
  <c r="AA45" i="2"/>
  <c r="AA46" i="2"/>
  <c r="AN46" i="2" s="1"/>
  <c r="AA47" i="2"/>
  <c r="AA48" i="2"/>
  <c r="AA49" i="2"/>
  <c r="AA50" i="2"/>
  <c r="AA51" i="2"/>
  <c r="AA52" i="2"/>
  <c r="AA53" i="2"/>
  <c r="AN53" i="2" s="1"/>
  <c r="AA54" i="2"/>
  <c r="AA55" i="2"/>
  <c r="AA56" i="2"/>
  <c r="AA4" i="2"/>
  <c r="Z5" i="2"/>
  <c r="AM5" i="2" s="1"/>
  <c r="Z6" i="2"/>
  <c r="Z7" i="2"/>
  <c r="Z8" i="2"/>
  <c r="AN8" i="2" s="1"/>
  <c r="Z9" i="2"/>
  <c r="AN9" i="2" s="1"/>
  <c r="Z10" i="2"/>
  <c r="Z11" i="2"/>
  <c r="AN11" i="2" s="1"/>
  <c r="Z12" i="2"/>
  <c r="AM12" i="2" s="1"/>
  <c r="Z13" i="2"/>
  <c r="AN13" i="2" s="1"/>
  <c r="Z14" i="2"/>
  <c r="AN14" i="2" s="1"/>
  <c r="Z15" i="2"/>
  <c r="Z16" i="2"/>
  <c r="AN16" i="2" s="1"/>
  <c r="Z17" i="2"/>
  <c r="AM17" i="2" s="1"/>
  <c r="Z18" i="2"/>
  <c r="AN18" i="2" s="1"/>
  <c r="Z19" i="2"/>
  <c r="AN19" i="2" s="1"/>
  <c r="Z20" i="2"/>
  <c r="AN20" i="2" s="1"/>
  <c r="Z21" i="2"/>
  <c r="AN21" i="2" s="1"/>
  <c r="Z22" i="2"/>
  <c r="Z23" i="2"/>
  <c r="AN23" i="2" s="1"/>
  <c r="Z24" i="2"/>
  <c r="AM24" i="2" s="1"/>
  <c r="Z25" i="2"/>
  <c r="AN25" i="2" s="1"/>
  <c r="Z26" i="2"/>
  <c r="AN26" i="2" s="1"/>
  <c r="Z27" i="2"/>
  <c r="Z28" i="2"/>
  <c r="Z29" i="2"/>
  <c r="AM29" i="2" s="1"/>
  <c r="Z30" i="2"/>
  <c r="AN30" i="2" s="1"/>
  <c r="Z31" i="2"/>
  <c r="AN31" i="2" s="1"/>
  <c r="Z32" i="2"/>
  <c r="AN32" i="2" s="1"/>
  <c r="Z33" i="2"/>
  <c r="AN33" i="2" s="1"/>
  <c r="Z34" i="2"/>
  <c r="Z35" i="2"/>
  <c r="AN35" i="2" s="1"/>
  <c r="Z36" i="2"/>
  <c r="AN36" i="2" s="1"/>
  <c r="Z37" i="2"/>
  <c r="AN37" i="2" s="1"/>
  <c r="Z38" i="2"/>
  <c r="AN38" i="2" s="1"/>
  <c r="Z39" i="2"/>
  <c r="Z40" i="2"/>
  <c r="AN40" i="2" s="1"/>
  <c r="Z41" i="2"/>
  <c r="AM41" i="2" s="1"/>
  <c r="Z42" i="2"/>
  <c r="AN42" i="2" s="1"/>
  <c r="Z43" i="2"/>
  <c r="AN43" i="2" s="1"/>
  <c r="Z44" i="2"/>
  <c r="AN44" i="2" s="1"/>
  <c r="Z45" i="2"/>
  <c r="AN45" i="2" s="1"/>
  <c r="Z46" i="2"/>
  <c r="Z47" i="2"/>
  <c r="AN47" i="2" s="1"/>
  <c r="Z48" i="2"/>
  <c r="AN48" i="2" s="1"/>
  <c r="Z49" i="2"/>
  <c r="AN49" i="2" s="1"/>
  <c r="Z50" i="2"/>
  <c r="AN50" i="2" s="1"/>
  <c r="Z51" i="2"/>
  <c r="Z52" i="2"/>
  <c r="AN52" i="2" s="1"/>
  <c r="Z53" i="2"/>
  <c r="AM53" i="2" s="1"/>
  <c r="Z54" i="2"/>
  <c r="AN54" i="2" s="1"/>
  <c r="Z55" i="2"/>
  <c r="AN55" i="2" s="1"/>
  <c r="Z56" i="2"/>
  <c r="AN56" i="2" s="1"/>
  <c r="Z4" i="2"/>
  <c r="AN4" i="2" s="1"/>
  <c r="Y5" i="2"/>
  <c r="Y6" i="2"/>
  <c r="AM6" i="2" s="1"/>
  <c r="Y7" i="2"/>
  <c r="AM7" i="2" s="1"/>
  <c r="Y8" i="2"/>
  <c r="AM8" i="2" s="1"/>
  <c r="Y9" i="2"/>
  <c r="AM9" i="2" s="1"/>
  <c r="Y10" i="2"/>
  <c r="Y11" i="2"/>
  <c r="AL11" i="2" s="1"/>
  <c r="Y12" i="2"/>
  <c r="Y13" i="2"/>
  <c r="Y14" i="2"/>
  <c r="Y15" i="2"/>
  <c r="AM15" i="2" s="1"/>
  <c r="Y16" i="2"/>
  <c r="AM16" i="2" s="1"/>
  <c r="Y17" i="2"/>
  <c r="Y18" i="2"/>
  <c r="Y19" i="2"/>
  <c r="AL19" i="2" s="1"/>
  <c r="Y20" i="2"/>
  <c r="AM20" i="2" s="1"/>
  <c r="Y21" i="2"/>
  <c r="AM21" i="2" s="1"/>
  <c r="Y22" i="2"/>
  <c r="Y23" i="2"/>
  <c r="AL23" i="2" s="1"/>
  <c r="Y24" i="2"/>
  <c r="Y25" i="2"/>
  <c r="AM25" i="2" s="1"/>
  <c r="Y26" i="2"/>
  <c r="AM26" i="2" s="1"/>
  <c r="Y27" i="2"/>
  <c r="AM27" i="2" s="1"/>
  <c r="Y28" i="2"/>
  <c r="AM28" i="2" s="1"/>
  <c r="Y29" i="2"/>
  <c r="Y30" i="2"/>
  <c r="AM30" i="2" s="1"/>
  <c r="Y31" i="2"/>
  <c r="AL31" i="2" s="1"/>
  <c r="Y32" i="2"/>
  <c r="AM32" i="2" s="1"/>
  <c r="Y33" i="2"/>
  <c r="AM33" i="2" s="1"/>
  <c r="Y34" i="2"/>
  <c r="Y35" i="2"/>
  <c r="AL35" i="2" s="1"/>
  <c r="Y36" i="2"/>
  <c r="AL36" i="2" s="1"/>
  <c r="Y37" i="2"/>
  <c r="Y38" i="2"/>
  <c r="AM38" i="2" s="1"/>
  <c r="Y39" i="2"/>
  <c r="AM39" i="2" s="1"/>
  <c r="Y40" i="2"/>
  <c r="AM40" i="2" s="1"/>
  <c r="Y41" i="2"/>
  <c r="Y42" i="2"/>
  <c r="AM42" i="2" s="1"/>
  <c r="Y43" i="2"/>
  <c r="AM43" i="2" s="1"/>
  <c r="Y44" i="2"/>
  <c r="AM44" i="2" s="1"/>
  <c r="Y45" i="2"/>
  <c r="AM45" i="2" s="1"/>
  <c r="Y46" i="2"/>
  <c r="Y47" i="2"/>
  <c r="AL47" i="2" s="1"/>
  <c r="Y48" i="2"/>
  <c r="AM48" i="2" s="1"/>
  <c r="Y49" i="2"/>
  <c r="Y50" i="2"/>
  <c r="AM50" i="2" s="1"/>
  <c r="Y51" i="2"/>
  <c r="AM51" i="2" s="1"/>
  <c r="Y52" i="2"/>
  <c r="AM52" i="2" s="1"/>
  <c r="Y53" i="2"/>
  <c r="Y54" i="2"/>
  <c r="AM54" i="2" s="1"/>
  <c r="Y55" i="2"/>
  <c r="AM55" i="2" s="1"/>
  <c r="Y56" i="2"/>
  <c r="AM56" i="2" s="1"/>
  <c r="Y4" i="2"/>
  <c r="AM4" i="2" s="1"/>
  <c r="X5" i="2"/>
  <c r="X6" i="2"/>
  <c r="AL6" i="2" s="1"/>
  <c r="X7" i="2"/>
  <c r="AK7" i="2" s="1"/>
  <c r="X8" i="2"/>
  <c r="AL8" i="2" s="1"/>
  <c r="X9" i="2"/>
  <c r="AL9" i="2" s="1"/>
  <c r="X10" i="2"/>
  <c r="AL10" i="2" s="1"/>
  <c r="X11" i="2"/>
  <c r="X12" i="2"/>
  <c r="X13" i="2"/>
  <c r="AL13" i="2" s="1"/>
  <c r="X14" i="2"/>
  <c r="AL14" i="2" s="1"/>
  <c r="X15" i="2"/>
  <c r="AL15" i="2" s="1"/>
  <c r="X16" i="2"/>
  <c r="X17" i="2"/>
  <c r="X18" i="2"/>
  <c r="AL18" i="2" s="1"/>
  <c r="X19" i="2"/>
  <c r="AK19" i="2" s="1"/>
  <c r="X20" i="2"/>
  <c r="X21" i="2"/>
  <c r="AL21" i="2" s="1"/>
  <c r="X22" i="2"/>
  <c r="AL22" i="2" s="1"/>
  <c r="X23" i="2"/>
  <c r="X24" i="2"/>
  <c r="X25" i="2"/>
  <c r="X26" i="2"/>
  <c r="AL26" i="2" s="1"/>
  <c r="X27" i="2"/>
  <c r="AL27" i="2" s="1"/>
  <c r="X28" i="2"/>
  <c r="X29" i="2"/>
  <c r="X30" i="2"/>
  <c r="AL30" i="2" s="1"/>
  <c r="X31" i="2"/>
  <c r="AK31" i="2" s="1"/>
  <c r="X32" i="2"/>
  <c r="AL32" i="2" s="1"/>
  <c r="X33" i="2"/>
  <c r="AL33" i="2" s="1"/>
  <c r="X34" i="2"/>
  <c r="AL34" i="2" s="1"/>
  <c r="X35" i="2"/>
  <c r="X36" i="2"/>
  <c r="X37" i="2"/>
  <c r="AL37" i="2" s="1"/>
  <c r="X38" i="2"/>
  <c r="AL38" i="2" s="1"/>
  <c r="X39" i="2"/>
  <c r="AL39" i="2" s="1"/>
  <c r="X40" i="2"/>
  <c r="X41" i="2"/>
  <c r="X42" i="2"/>
  <c r="AL42" i="2" s="1"/>
  <c r="X43" i="2"/>
  <c r="AK43" i="2" s="1"/>
  <c r="X44" i="2"/>
  <c r="X45" i="2"/>
  <c r="AL45" i="2" s="1"/>
  <c r="X46" i="2"/>
  <c r="AL46" i="2" s="1"/>
  <c r="X47" i="2"/>
  <c r="X48" i="2"/>
  <c r="X49" i="2"/>
  <c r="AL49" i="2" s="1"/>
  <c r="X50" i="2"/>
  <c r="AL50" i="2" s="1"/>
  <c r="X51" i="2"/>
  <c r="AL51" i="2" s="1"/>
  <c r="X52" i="2"/>
  <c r="X53" i="2"/>
  <c r="X54" i="2"/>
  <c r="AL54" i="2" s="1"/>
  <c r="X55" i="2"/>
  <c r="AK55" i="2" s="1"/>
  <c r="X56" i="2"/>
  <c r="X4" i="2"/>
  <c r="W5" i="2"/>
  <c r="AK5" i="2" s="1"/>
  <c r="W6" i="2"/>
  <c r="AK6" i="2" s="1"/>
  <c r="W7" i="2"/>
  <c r="W8" i="2"/>
  <c r="AK8" i="2" s="1"/>
  <c r="W9" i="2"/>
  <c r="AJ9" i="2" s="1"/>
  <c r="W10" i="2"/>
  <c r="AK10" i="2" s="1"/>
  <c r="W11" i="2"/>
  <c r="AK11" i="2" s="1"/>
  <c r="W12" i="2"/>
  <c r="W13" i="2"/>
  <c r="W14" i="2"/>
  <c r="AJ14" i="2" s="1"/>
  <c r="W15" i="2"/>
  <c r="AK15" i="2" s="1"/>
  <c r="W16" i="2"/>
  <c r="AK16" i="2" s="1"/>
  <c r="W17" i="2"/>
  <c r="AK17" i="2" s="1"/>
  <c r="W18" i="2"/>
  <c r="AK18" i="2" s="1"/>
  <c r="W19" i="2"/>
  <c r="W20" i="2"/>
  <c r="AK20" i="2" s="1"/>
  <c r="W21" i="2"/>
  <c r="AK21" i="2" s="1"/>
  <c r="W22" i="2"/>
  <c r="AK22" i="2" s="1"/>
  <c r="W23" i="2"/>
  <c r="AK23" i="2" s="1"/>
  <c r="W24" i="2"/>
  <c r="W25" i="2"/>
  <c r="AK25" i="2" s="1"/>
  <c r="W26" i="2"/>
  <c r="AJ26" i="2" s="1"/>
  <c r="W27" i="2"/>
  <c r="AK27" i="2" s="1"/>
  <c r="W28" i="2"/>
  <c r="AK28" i="2" s="1"/>
  <c r="W29" i="2"/>
  <c r="AK29" i="2" s="1"/>
  <c r="W30" i="2"/>
  <c r="AK30" i="2" s="1"/>
  <c r="W31" i="2"/>
  <c r="W32" i="2"/>
  <c r="AK32" i="2" s="1"/>
  <c r="W33" i="2"/>
  <c r="AK33" i="2" s="1"/>
  <c r="W34" i="2"/>
  <c r="AK34" i="2" s="1"/>
  <c r="W35" i="2"/>
  <c r="AK35" i="2" s="1"/>
  <c r="W36" i="2"/>
  <c r="W37" i="2"/>
  <c r="AK37" i="2" s="1"/>
  <c r="W38" i="2"/>
  <c r="AJ38" i="2" s="1"/>
  <c r="W39" i="2"/>
  <c r="AK39" i="2" s="1"/>
  <c r="W40" i="2"/>
  <c r="AK40" i="2" s="1"/>
  <c r="W41" i="2"/>
  <c r="AK41" i="2" s="1"/>
  <c r="W42" i="2"/>
  <c r="AK42" i="2" s="1"/>
  <c r="W43" i="2"/>
  <c r="W44" i="2"/>
  <c r="AK44" i="2" s="1"/>
  <c r="W45" i="2"/>
  <c r="AK45" i="2" s="1"/>
  <c r="W46" i="2"/>
  <c r="AK46" i="2" s="1"/>
  <c r="W47" i="2"/>
  <c r="AK47" i="2" s="1"/>
  <c r="W48" i="2"/>
  <c r="W49" i="2"/>
  <c r="AK49" i="2" s="1"/>
  <c r="W50" i="2"/>
  <c r="AJ50" i="2" s="1"/>
  <c r="W51" i="2"/>
  <c r="W52" i="2"/>
  <c r="W53" i="2"/>
  <c r="AK53" i="2" s="1"/>
  <c r="W54" i="2"/>
  <c r="AK54" i="2" s="1"/>
  <c r="W55" i="2"/>
  <c r="W56" i="2"/>
  <c r="W4" i="2"/>
  <c r="AK4" i="2" s="1"/>
  <c r="V5" i="2"/>
  <c r="AJ5" i="2" s="1"/>
  <c r="V6" i="2"/>
  <c r="AJ6" i="2" s="1"/>
  <c r="V7" i="2"/>
  <c r="AI7" i="2" s="1"/>
  <c r="V8" i="2"/>
  <c r="AI8" i="2" s="1"/>
  <c r="V9" i="2"/>
  <c r="AI9" i="2" s="1"/>
  <c r="V10" i="2"/>
  <c r="AJ10" i="2" s="1"/>
  <c r="V11" i="2"/>
  <c r="AJ11" i="2" s="1"/>
  <c r="V12" i="2"/>
  <c r="V13" i="2"/>
  <c r="AI13" i="2" s="1"/>
  <c r="V14" i="2"/>
  <c r="V15" i="2"/>
  <c r="AJ15" i="2" s="1"/>
  <c r="V16" i="2"/>
  <c r="AI16" i="2" s="1"/>
  <c r="V17" i="2"/>
  <c r="AJ17" i="2" s="1"/>
  <c r="V18" i="2"/>
  <c r="AJ18" i="2" s="1"/>
  <c r="V19" i="2"/>
  <c r="AI19" i="2" s="1"/>
  <c r="V20" i="2"/>
  <c r="AI20" i="2" s="1"/>
  <c r="V21" i="2"/>
  <c r="AI21" i="2" s="1"/>
  <c r="V22" i="2"/>
  <c r="AI22" i="2" s="1"/>
  <c r="AO22" i="2" s="1"/>
  <c r="V23" i="2"/>
  <c r="AI23" i="2" s="1"/>
  <c r="V24" i="2"/>
  <c r="V25" i="2"/>
  <c r="AI25" i="2" s="1"/>
  <c r="V26" i="2"/>
  <c r="V27" i="2"/>
  <c r="AI27" i="2" s="1"/>
  <c r="V28" i="2"/>
  <c r="AJ28" i="2" s="1"/>
  <c r="V29" i="2"/>
  <c r="AJ29" i="2" s="1"/>
  <c r="V30" i="2"/>
  <c r="AJ30" i="2" s="1"/>
  <c r="V31" i="2"/>
  <c r="AI31" i="2" s="1"/>
  <c r="V32" i="2"/>
  <c r="AI32" i="2" s="1"/>
  <c r="V33" i="2"/>
  <c r="AI33" i="2" s="1"/>
  <c r="V34" i="2"/>
  <c r="AI34" i="2" s="1"/>
  <c r="AO34" i="2" s="1"/>
  <c r="V35" i="2"/>
  <c r="AJ35" i="2" s="1"/>
  <c r="V36" i="2"/>
  <c r="V37" i="2"/>
  <c r="AI37" i="2" s="1"/>
  <c r="V38" i="2"/>
  <c r="V39" i="2"/>
  <c r="AI39" i="2" s="1"/>
  <c r="V40" i="2"/>
  <c r="AI40" i="2" s="1"/>
  <c r="V41" i="2"/>
  <c r="AJ41" i="2" s="1"/>
  <c r="V42" i="2"/>
  <c r="AJ42" i="2" s="1"/>
  <c r="V43" i="2"/>
  <c r="AI43" i="2" s="1"/>
  <c r="V44" i="2"/>
  <c r="AI44" i="2" s="1"/>
  <c r="V45" i="2"/>
  <c r="AI45" i="2" s="1"/>
  <c r="V46" i="2"/>
  <c r="AI46" i="2" s="1"/>
  <c r="AO46" i="2" s="1"/>
  <c r="V47" i="2"/>
  <c r="AJ47" i="2" s="1"/>
  <c r="V48" i="2"/>
  <c r="V49" i="2"/>
  <c r="AI49" i="2" s="1"/>
  <c r="V50" i="2"/>
  <c r="V51" i="2"/>
  <c r="AJ51" i="2" s="1"/>
  <c r="V52" i="2"/>
  <c r="AJ52" i="2" s="1"/>
  <c r="V53" i="2"/>
  <c r="AJ53" i="2" s="1"/>
  <c r="V54" i="2"/>
  <c r="AJ54" i="2" s="1"/>
  <c r="V55" i="2"/>
  <c r="AI55" i="2" s="1"/>
  <c r="V56" i="2"/>
  <c r="AI56" i="2" s="1"/>
  <c r="U5" i="2"/>
  <c r="U6" i="2"/>
  <c r="U7" i="2"/>
  <c r="U8" i="2"/>
  <c r="U9" i="2"/>
  <c r="U10" i="2"/>
  <c r="U11" i="2"/>
  <c r="U12" i="2"/>
  <c r="AG12" i="2" s="1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AG28" i="2" s="1"/>
  <c r="U29" i="2"/>
  <c r="AG29" i="2" s="1"/>
  <c r="U30" i="2"/>
  <c r="U31" i="2"/>
  <c r="U32" i="2"/>
  <c r="U33" i="2"/>
  <c r="U34" i="2"/>
  <c r="U35" i="2"/>
  <c r="U36" i="2"/>
  <c r="U37" i="2"/>
  <c r="U38" i="2"/>
  <c r="U39" i="2"/>
  <c r="U40" i="2"/>
  <c r="AG40" i="2" s="1"/>
  <c r="U41" i="2"/>
  <c r="U42" i="2"/>
  <c r="U43" i="2"/>
  <c r="U44" i="2"/>
  <c r="U45" i="2"/>
  <c r="U46" i="2"/>
  <c r="U47" i="2"/>
  <c r="U48" i="2"/>
  <c r="AG48" i="2" s="1"/>
  <c r="U49" i="2"/>
  <c r="U50" i="2"/>
  <c r="U51" i="2"/>
  <c r="U52" i="2"/>
  <c r="U53" i="2"/>
  <c r="U54" i="2"/>
  <c r="U55" i="2"/>
  <c r="U56" i="2"/>
  <c r="U4" i="2"/>
  <c r="T5" i="2"/>
  <c r="T6" i="2"/>
  <c r="AG6" i="2" s="1"/>
  <c r="T7" i="2"/>
  <c r="AG7" i="2" s="1"/>
  <c r="T8" i="2"/>
  <c r="AG8" i="2" s="1"/>
  <c r="T9" i="2"/>
  <c r="AG9" i="2" s="1"/>
  <c r="T10" i="2"/>
  <c r="T11" i="2"/>
  <c r="AF11" i="2" s="1"/>
  <c r="T12" i="2"/>
  <c r="AF12" i="2" s="1"/>
  <c r="T13" i="2"/>
  <c r="T14" i="2"/>
  <c r="AG14" i="2" s="1"/>
  <c r="T15" i="2"/>
  <c r="T16" i="2"/>
  <c r="T17" i="2"/>
  <c r="T18" i="2"/>
  <c r="AG18" i="2" s="1"/>
  <c r="T19" i="2"/>
  <c r="AG19" i="2" s="1"/>
  <c r="T20" i="2"/>
  <c r="AG20" i="2" s="1"/>
  <c r="T21" i="2"/>
  <c r="AG21" i="2" s="1"/>
  <c r="T22" i="2"/>
  <c r="T23" i="2"/>
  <c r="AF23" i="2" s="1"/>
  <c r="T24" i="2"/>
  <c r="AG24" i="2" s="1"/>
  <c r="T25" i="2"/>
  <c r="T26" i="2"/>
  <c r="AG26" i="2" s="1"/>
  <c r="T27" i="2"/>
  <c r="AG27" i="2" s="1"/>
  <c r="T28" i="2"/>
  <c r="T29" i="2"/>
  <c r="T30" i="2"/>
  <c r="AG30" i="2" s="1"/>
  <c r="T31" i="2"/>
  <c r="AF31" i="2" s="1"/>
  <c r="T32" i="2"/>
  <c r="AG32" i="2" s="1"/>
  <c r="T33" i="2"/>
  <c r="AG33" i="2" s="1"/>
  <c r="T34" i="2"/>
  <c r="T35" i="2"/>
  <c r="T36" i="2"/>
  <c r="AG36" i="2" s="1"/>
  <c r="T37" i="2"/>
  <c r="T38" i="2"/>
  <c r="AG38" i="2" s="1"/>
  <c r="T39" i="2"/>
  <c r="T40" i="2"/>
  <c r="T41" i="2"/>
  <c r="T42" i="2"/>
  <c r="AG42" i="2" s="1"/>
  <c r="T43" i="2"/>
  <c r="AG43" i="2" s="1"/>
  <c r="T44" i="2"/>
  <c r="AG44" i="2" s="1"/>
  <c r="T45" i="2"/>
  <c r="AG45" i="2" s="1"/>
  <c r="T46" i="2"/>
  <c r="T47" i="2"/>
  <c r="AF47" i="2" s="1"/>
  <c r="T48" i="2"/>
  <c r="AF48" i="2" s="1"/>
  <c r="T49" i="2"/>
  <c r="T50" i="2"/>
  <c r="AG50" i="2" s="1"/>
  <c r="T51" i="2"/>
  <c r="T52" i="2"/>
  <c r="T53" i="2"/>
  <c r="T54" i="2"/>
  <c r="AG54" i="2" s="1"/>
  <c r="T55" i="2"/>
  <c r="AG55" i="2" s="1"/>
  <c r="T56" i="2"/>
  <c r="AG56" i="2" s="1"/>
  <c r="T4" i="2"/>
  <c r="AG4" i="2" s="1"/>
  <c r="S5" i="2"/>
  <c r="S6" i="2"/>
  <c r="AE6" i="2" s="1"/>
  <c r="S7" i="2"/>
  <c r="AF7" i="2" s="1"/>
  <c r="S8" i="2"/>
  <c r="S9" i="2"/>
  <c r="AF9" i="2" s="1"/>
  <c r="S10" i="2"/>
  <c r="AF10" i="2" s="1"/>
  <c r="S11" i="2"/>
  <c r="S12" i="2"/>
  <c r="S13" i="2"/>
  <c r="AF13" i="2" s="1"/>
  <c r="S14" i="2"/>
  <c r="AE14" i="2" s="1"/>
  <c r="S15" i="2"/>
  <c r="AF15" i="2" s="1"/>
  <c r="S16" i="2"/>
  <c r="AF16" i="2" s="1"/>
  <c r="S17" i="2"/>
  <c r="S18" i="2"/>
  <c r="S19" i="2"/>
  <c r="AF19" i="2" s="1"/>
  <c r="S20" i="2"/>
  <c r="S21" i="2"/>
  <c r="AF21" i="2" s="1"/>
  <c r="S22" i="2"/>
  <c r="S23" i="2"/>
  <c r="S24" i="2"/>
  <c r="S25" i="2"/>
  <c r="AF25" i="2" s="1"/>
  <c r="S26" i="2"/>
  <c r="AF26" i="2" s="1"/>
  <c r="S27" i="2"/>
  <c r="AF27" i="2" s="1"/>
  <c r="S28" i="2"/>
  <c r="AF28" i="2" s="1"/>
  <c r="S29" i="2"/>
  <c r="S30" i="2"/>
  <c r="AE30" i="2" s="1"/>
  <c r="S31" i="2"/>
  <c r="AE31" i="2" s="1"/>
  <c r="S32" i="2"/>
  <c r="S33" i="2"/>
  <c r="AF33" i="2" s="1"/>
  <c r="S34" i="2"/>
  <c r="S35" i="2"/>
  <c r="S36" i="2"/>
  <c r="S37" i="2"/>
  <c r="AF37" i="2" s="1"/>
  <c r="S38" i="2"/>
  <c r="AF38" i="2" s="1"/>
  <c r="S39" i="2"/>
  <c r="AF39" i="2" s="1"/>
  <c r="S40" i="2"/>
  <c r="AF40" i="2" s="1"/>
  <c r="S41" i="2"/>
  <c r="S42" i="2"/>
  <c r="AE42" i="2" s="1"/>
  <c r="S43" i="2"/>
  <c r="AF43" i="2" s="1"/>
  <c r="S44" i="2"/>
  <c r="S45" i="2"/>
  <c r="AF45" i="2" s="1"/>
  <c r="S46" i="2"/>
  <c r="AF46" i="2" s="1"/>
  <c r="S47" i="2"/>
  <c r="S48" i="2"/>
  <c r="S49" i="2"/>
  <c r="AF49" i="2" s="1"/>
  <c r="S50" i="2"/>
  <c r="AE50" i="2" s="1"/>
  <c r="S51" i="2"/>
  <c r="AF51" i="2" s="1"/>
  <c r="S52" i="2"/>
  <c r="AF52" i="2" s="1"/>
  <c r="S53" i="2"/>
  <c r="S54" i="2"/>
  <c r="S55" i="2"/>
  <c r="AF55" i="2" s="1"/>
  <c r="S56" i="2"/>
  <c r="S4" i="2"/>
  <c r="AF4" i="2" s="1"/>
  <c r="R5" i="2"/>
  <c r="R6" i="2"/>
  <c r="R7" i="2"/>
  <c r="R8" i="2"/>
  <c r="AE8" i="2" s="1"/>
  <c r="R9" i="2"/>
  <c r="AE9" i="2" s="1"/>
  <c r="R10" i="2"/>
  <c r="AE10" i="2" s="1"/>
  <c r="R11" i="2"/>
  <c r="AE11" i="2" s="1"/>
  <c r="R12" i="2"/>
  <c r="R13" i="2"/>
  <c r="AD13" i="2" s="1"/>
  <c r="R14" i="2"/>
  <c r="AD14" i="2" s="1"/>
  <c r="R15" i="2"/>
  <c r="R16" i="2"/>
  <c r="AE16" i="2" s="1"/>
  <c r="R17" i="2"/>
  <c r="R18" i="2"/>
  <c r="R19" i="2"/>
  <c r="R20" i="2"/>
  <c r="AE20" i="2" s="1"/>
  <c r="R21" i="2"/>
  <c r="AE21" i="2" s="1"/>
  <c r="R22" i="2"/>
  <c r="AE22" i="2" s="1"/>
  <c r="R23" i="2"/>
  <c r="AE23" i="2" s="1"/>
  <c r="R24" i="2"/>
  <c r="R25" i="2"/>
  <c r="AD25" i="2" s="1"/>
  <c r="R26" i="2"/>
  <c r="AE26" i="2" s="1"/>
  <c r="R27" i="2"/>
  <c r="R28" i="2"/>
  <c r="AE28" i="2" s="1"/>
  <c r="R29" i="2"/>
  <c r="AE29" i="2" s="1"/>
  <c r="R30" i="2"/>
  <c r="R31" i="2"/>
  <c r="R32" i="2"/>
  <c r="AE32" i="2" s="1"/>
  <c r="R33" i="2"/>
  <c r="AD33" i="2" s="1"/>
  <c r="R34" i="2"/>
  <c r="AE34" i="2" s="1"/>
  <c r="R35" i="2"/>
  <c r="AE35" i="2" s="1"/>
  <c r="R36" i="2"/>
  <c r="R37" i="2"/>
  <c r="R38" i="2"/>
  <c r="AE38" i="2" s="1"/>
  <c r="R39" i="2"/>
  <c r="R40" i="2"/>
  <c r="AE40" i="2" s="1"/>
  <c r="R41" i="2"/>
  <c r="R42" i="2"/>
  <c r="R43" i="2"/>
  <c r="R44" i="2"/>
  <c r="AE44" i="2" s="1"/>
  <c r="R45" i="2"/>
  <c r="AE45" i="2" s="1"/>
  <c r="R46" i="2"/>
  <c r="AE46" i="2" s="1"/>
  <c r="R47" i="2"/>
  <c r="AE47" i="2" s="1"/>
  <c r="R48" i="2"/>
  <c r="R49" i="2"/>
  <c r="AD49" i="2" s="1"/>
  <c r="R50" i="2"/>
  <c r="AD50" i="2" s="1"/>
  <c r="R51" i="2"/>
  <c r="R52" i="2"/>
  <c r="AE52" i="2" s="1"/>
  <c r="R53" i="2"/>
  <c r="R54" i="2"/>
  <c r="R55" i="2"/>
  <c r="R56" i="2"/>
  <c r="AE56" i="2" s="1"/>
  <c r="R4" i="2"/>
  <c r="AE4" i="2" s="1"/>
  <c r="Q5" i="2"/>
  <c r="AD5" i="2" s="1"/>
  <c r="Q6" i="2"/>
  <c r="AD6" i="2" s="1"/>
  <c r="Q7" i="2"/>
  <c r="Q8" i="2"/>
  <c r="AD8" i="2" s="1"/>
  <c r="Q9" i="2"/>
  <c r="AD9" i="2" s="1"/>
  <c r="Q10" i="2"/>
  <c r="Q11" i="2"/>
  <c r="AD11" i="2" s="1"/>
  <c r="Q12" i="2"/>
  <c r="AD12" i="2" s="1"/>
  <c r="Q13" i="2"/>
  <c r="Q14" i="2"/>
  <c r="Q15" i="2"/>
  <c r="AD15" i="2" s="1"/>
  <c r="Q16" i="2"/>
  <c r="AD16" i="2" s="1"/>
  <c r="Q17" i="2"/>
  <c r="AD17" i="2" s="1"/>
  <c r="Q18" i="2"/>
  <c r="AD18" i="2" s="1"/>
  <c r="Q19" i="2"/>
  <c r="Q20" i="2"/>
  <c r="Q21" i="2"/>
  <c r="AD21" i="2" s="1"/>
  <c r="Q22" i="2"/>
  <c r="Q23" i="2"/>
  <c r="AD23" i="2" s="1"/>
  <c r="Q24" i="2"/>
  <c r="Q25" i="2"/>
  <c r="Q26" i="2"/>
  <c r="Q27" i="2"/>
  <c r="AD27" i="2" s="1"/>
  <c r="Q28" i="2"/>
  <c r="AD28" i="2" s="1"/>
  <c r="Q29" i="2"/>
  <c r="AD29" i="2" s="1"/>
  <c r="Q30" i="2"/>
  <c r="AD30" i="2" s="1"/>
  <c r="Q31" i="2"/>
  <c r="Q32" i="2"/>
  <c r="AD32" i="2" s="1"/>
  <c r="Q33" i="2"/>
  <c r="Q34" i="2"/>
  <c r="Q35" i="2"/>
  <c r="AD35" i="2" s="1"/>
  <c r="Q36" i="2"/>
  <c r="Q37" i="2"/>
  <c r="Q38" i="2"/>
  <c r="Q39" i="2"/>
  <c r="AD39" i="2" s="1"/>
  <c r="Q40" i="2"/>
  <c r="AD40" i="2" s="1"/>
  <c r="Q41" i="2"/>
  <c r="AD41" i="2" s="1"/>
  <c r="Q42" i="2"/>
  <c r="AD42" i="2" s="1"/>
  <c r="Q43" i="2"/>
  <c r="Q44" i="2"/>
  <c r="AD44" i="2" s="1"/>
  <c r="Q45" i="2"/>
  <c r="AD45" i="2" s="1"/>
  <c r="Q46" i="2"/>
  <c r="AC46" i="2" s="1"/>
  <c r="Q47" i="2"/>
  <c r="AD47" i="2" s="1"/>
  <c r="Q48" i="2"/>
  <c r="AD48" i="2" s="1"/>
  <c r="Q49" i="2"/>
  <c r="Q50" i="2"/>
  <c r="Q51" i="2"/>
  <c r="AD51" i="2" s="1"/>
  <c r="Q52" i="2"/>
  <c r="AD52" i="2" s="1"/>
  <c r="Q53" i="2"/>
  <c r="AD53" i="2" s="1"/>
  <c r="Q54" i="2"/>
  <c r="AD54" i="2" s="1"/>
  <c r="Q55" i="2"/>
  <c r="Q56" i="2"/>
  <c r="Q4" i="2"/>
  <c r="AD4" i="2" s="1"/>
  <c r="P6" i="2"/>
  <c r="AB6" i="2" s="1"/>
  <c r="P7" i="2"/>
  <c r="AB7" i="2" s="1"/>
  <c r="P8" i="2"/>
  <c r="AB8" i="2" s="1"/>
  <c r="P9" i="2"/>
  <c r="P10" i="2"/>
  <c r="P11" i="2"/>
  <c r="P12" i="2"/>
  <c r="P13" i="2"/>
  <c r="AB13" i="2" s="1"/>
  <c r="P14" i="2"/>
  <c r="P15" i="2"/>
  <c r="P16" i="2"/>
  <c r="AB16" i="2" s="1"/>
  <c r="P17" i="2"/>
  <c r="P18" i="2"/>
  <c r="AB18" i="2" s="1"/>
  <c r="P19" i="2"/>
  <c r="AB19" i="2" s="1"/>
  <c r="AH19" i="2" s="1"/>
  <c r="P20" i="2"/>
  <c r="P21" i="2"/>
  <c r="P22" i="2"/>
  <c r="P23" i="2"/>
  <c r="P24" i="2"/>
  <c r="P25" i="2"/>
  <c r="AC25" i="2" s="1"/>
  <c r="P26" i="2"/>
  <c r="P27" i="2"/>
  <c r="P28" i="2"/>
  <c r="AB28" i="2" s="1"/>
  <c r="P29" i="2"/>
  <c r="AB29" i="2" s="1"/>
  <c r="P30" i="2"/>
  <c r="AB30" i="2" s="1"/>
  <c r="P31" i="2"/>
  <c r="AB31" i="2" s="1"/>
  <c r="P32" i="2"/>
  <c r="AC32" i="2" s="1"/>
  <c r="P33" i="2"/>
  <c r="P34" i="2"/>
  <c r="P35" i="2"/>
  <c r="P36" i="2"/>
  <c r="P37" i="2"/>
  <c r="P38" i="2"/>
  <c r="P39" i="2"/>
  <c r="P40" i="2"/>
  <c r="AB40" i="2" s="1"/>
  <c r="P41" i="2"/>
  <c r="P42" i="2"/>
  <c r="AB42" i="2" s="1"/>
  <c r="P43" i="2"/>
  <c r="AB43" i="2" s="1"/>
  <c r="P44" i="2"/>
  <c r="AB44" i="2" s="1"/>
  <c r="P45" i="2"/>
  <c r="P46" i="2"/>
  <c r="P47" i="2"/>
  <c r="P48" i="2"/>
  <c r="P49" i="2"/>
  <c r="AB49" i="2" s="1"/>
  <c r="P50" i="2"/>
  <c r="P51" i="2"/>
  <c r="P52" i="2"/>
  <c r="AB52" i="2" s="1"/>
  <c r="P53" i="2"/>
  <c r="P54" i="2"/>
  <c r="AB54" i="2" s="1"/>
  <c r="P55" i="2"/>
  <c r="AB55" i="2" s="1"/>
  <c r="P56" i="2"/>
  <c r="P5" i="2"/>
  <c r="AC5" i="2" s="1"/>
  <c r="P4" i="2"/>
  <c r="AH33" i="2" l="1"/>
  <c r="AO39" i="2"/>
  <c r="AO27" i="2"/>
  <c r="AH4" i="2"/>
  <c r="AH50" i="2"/>
  <c r="AH31" i="2"/>
  <c r="AH21" i="2"/>
  <c r="AO21" i="2"/>
  <c r="AH20" i="2"/>
  <c r="AH52" i="2"/>
  <c r="AH40" i="2"/>
  <c r="AH38" i="2"/>
  <c r="AH14" i="2"/>
  <c r="AH55" i="2"/>
  <c r="AH26" i="2"/>
  <c r="AO40" i="2"/>
  <c r="AB36" i="2"/>
  <c r="AH36" i="2" s="1"/>
  <c r="AC36" i="2"/>
  <c r="AI52" i="2"/>
  <c r="AO52" i="2" s="1"/>
  <c r="AB47" i="2"/>
  <c r="AC47" i="2"/>
  <c r="AH41" i="2"/>
  <c r="AH5" i="2"/>
  <c r="AO54" i="2"/>
  <c r="AI35" i="2"/>
  <c r="AI15" i="2"/>
  <c r="AO15" i="2" s="1"/>
  <c r="AJ27" i="2"/>
  <c r="AK38" i="2"/>
  <c r="AL7" i="2"/>
  <c r="AO7" i="2" s="1"/>
  <c r="AN12" i="2"/>
  <c r="AC39" i="2"/>
  <c r="AH39" i="2" s="1"/>
  <c r="AC21" i="2"/>
  <c r="AI53" i="2"/>
  <c r="AO53" i="2" s="1"/>
  <c r="AJ45" i="2"/>
  <c r="AO45" i="2" s="1"/>
  <c r="AJ23" i="2"/>
  <c r="AO23" i="2" s="1"/>
  <c r="AL48" i="2"/>
  <c r="AM19" i="2"/>
  <c r="AO19" i="2" s="1"/>
  <c r="AI51" i="2"/>
  <c r="AO51" i="2" s="1"/>
  <c r="AO10" i="2"/>
  <c r="AJ21" i="2"/>
  <c r="AK13" i="2"/>
  <c r="AL43" i="2"/>
  <c r="AM36" i="2"/>
  <c r="AH53" i="2"/>
  <c r="AE33" i="2"/>
  <c r="AF50" i="2"/>
  <c r="AF14" i="2"/>
  <c r="AG31" i="2"/>
  <c r="AO50" i="2"/>
  <c r="AI28" i="2"/>
  <c r="AO28" i="2" s="1"/>
  <c r="AO6" i="2"/>
  <c r="AJ40" i="2"/>
  <c r="AJ20" i="2"/>
  <c r="AO20" i="2" s="1"/>
  <c r="AM35" i="2"/>
  <c r="AB48" i="2"/>
  <c r="AH48" i="2" s="1"/>
  <c r="AC48" i="2"/>
  <c r="AB12" i="2"/>
  <c r="AC12" i="2"/>
  <c r="AO11" i="2"/>
  <c r="AB11" i="2"/>
  <c r="AC11" i="2"/>
  <c r="AO49" i="2"/>
  <c r="AH34" i="2"/>
  <c r="AC51" i="2"/>
  <c r="AH51" i="2" s="1"/>
  <c r="AC15" i="2"/>
  <c r="AI47" i="2"/>
  <c r="AO5" i="2"/>
  <c r="AJ39" i="2"/>
  <c r="AK50" i="2"/>
  <c r="AK9" i="2"/>
  <c r="AO9" i="2" s="1"/>
  <c r="AN24" i="2"/>
  <c r="AC56" i="2"/>
  <c r="AH56" i="2" s="1"/>
  <c r="AI48" i="2"/>
  <c r="AJ48" i="2"/>
  <c r="AI36" i="2"/>
  <c r="AJ36" i="2"/>
  <c r="AI24" i="2"/>
  <c r="AJ24" i="2"/>
  <c r="AI12" i="2"/>
  <c r="AJ12" i="2"/>
  <c r="AE49" i="2"/>
  <c r="AH49" i="2" s="1"/>
  <c r="AE13" i="2"/>
  <c r="AH13" i="2" s="1"/>
  <c r="AF30" i="2"/>
  <c r="AH30" i="2" s="1"/>
  <c r="AG47" i="2"/>
  <c r="AG11" i="2"/>
  <c r="AJ4" i="2"/>
  <c r="AO4" i="2" s="1"/>
  <c r="AJ16" i="2"/>
  <c r="AO16" i="2" s="1"/>
  <c r="AM31" i="2"/>
  <c r="AM11" i="2"/>
  <c r="AC31" i="2"/>
  <c r="AH42" i="2"/>
  <c r="AH6" i="2"/>
  <c r="AD34" i="2"/>
  <c r="AD10" i="2"/>
  <c r="AE51" i="2"/>
  <c r="AE39" i="2"/>
  <c r="AE27" i="2"/>
  <c r="AE15" i="2"/>
  <c r="AF56" i="2"/>
  <c r="AF44" i="2"/>
  <c r="AF32" i="2"/>
  <c r="AH32" i="2" s="1"/>
  <c r="AF20" i="2"/>
  <c r="AF8" i="2"/>
  <c r="AG49" i="2"/>
  <c r="AG37" i="2"/>
  <c r="AH37" i="2" s="1"/>
  <c r="AG25" i="2"/>
  <c r="AG13" i="2"/>
  <c r="AC30" i="2"/>
  <c r="AC10" i="2"/>
  <c r="AI41" i="2"/>
  <c r="AO41" i="2" s="1"/>
  <c r="AJ33" i="2"/>
  <c r="AO33" i="2" s="1"/>
  <c r="AL55" i="2"/>
  <c r="AK14" i="2"/>
  <c r="AO14" i="2" s="1"/>
  <c r="AB23" i="2"/>
  <c r="AC23" i="2"/>
  <c r="AO42" i="2"/>
  <c r="AJ56" i="2"/>
  <c r="AK26" i="2"/>
  <c r="AO26" i="2" s="1"/>
  <c r="AH54" i="2"/>
  <c r="AH18" i="2"/>
  <c r="AD46" i="2"/>
  <c r="AH46" i="2" s="1"/>
  <c r="AD22" i="2"/>
  <c r="AH22" i="2" s="1"/>
  <c r="AC53" i="2"/>
  <c r="AC41" i="2"/>
  <c r="AC29" i="2"/>
  <c r="AH29" i="2" s="1"/>
  <c r="AC17" i="2"/>
  <c r="AH17" i="2" s="1"/>
  <c r="AH10" i="2"/>
  <c r="AC45" i="2"/>
  <c r="AH45" i="2" s="1"/>
  <c r="AC27" i="2"/>
  <c r="AC9" i="2"/>
  <c r="AH9" i="2" s="1"/>
  <c r="AO18" i="2"/>
  <c r="AJ32" i="2"/>
  <c r="AO32" i="2" s="1"/>
  <c r="AM47" i="2"/>
  <c r="AN17" i="2"/>
  <c r="AB24" i="2"/>
  <c r="AC24" i="2"/>
  <c r="AO30" i="2"/>
  <c r="AB35" i="2"/>
  <c r="AC35" i="2"/>
  <c r="AC52" i="2"/>
  <c r="AC40" i="2"/>
  <c r="AC28" i="2"/>
  <c r="AH28" i="2" s="1"/>
  <c r="AC16" i="2"/>
  <c r="AH16" i="2" s="1"/>
  <c r="AO56" i="2"/>
  <c r="AO44" i="2"/>
  <c r="AC44" i="2"/>
  <c r="AH44" i="2" s="1"/>
  <c r="AC8" i="2"/>
  <c r="AH8" i="2" s="1"/>
  <c r="AE25" i="2"/>
  <c r="AH25" i="2" s="1"/>
  <c r="AF42" i="2"/>
  <c r="AF6" i="2"/>
  <c r="AG23" i="2"/>
  <c r="AO55" i="2"/>
  <c r="AO43" i="2"/>
  <c r="AO31" i="2"/>
  <c r="AC43" i="2"/>
  <c r="AH43" i="2" s="1"/>
  <c r="AC7" i="2"/>
  <c r="AH7" i="2" s="1"/>
  <c r="AO38" i="2"/>
  <c r="AJ8" i="2"/>
  <c r="AO8" i="2" s="1"/>
  <c r="AM23" i="2"/>
  <c r="AJ49" i="2"/>
  <c r="AJ37" i="2"/>
  <c r="AO37" i="2" s="1"/>
  <c r="AJ25" i="2"/>
  <c r="AO25" i="2" s="1"/>
  <c r="AJ13" i="2"/>
  <c r="AO13" i="2" s="1"/>
  <c r="AO36" i="2" l="1"/>
  <c r="AH47" i="2"/>
  <c r="AH27" i="2"/>
  <c r="AO48" i="2"/>
  <c r="AH24" i="2"/>
  <c r="AO35" i="2"/>
  <c r="AO47" i="2"/>
  <c r="AH12" i="2"/>
  <c r="AH35" i="2"/>
  <c r="AH11" i="2"/>
  <c r="AH23" i="2"/>
  <c r="AO12" i="2"/>
  <c r="AO24" i="2"/>
  <c r="AH15" i="2"/>
</calcChain>
</file>

<file path=xl/sharedStrings.xml><?xml version="1.0" encoding="utf-8"?>
<sst xmlns="http://schemas.openxmlformats.org/spreadsheetml/2006/main" count="30" uniqueCount="12">
  <si>
    <t>IndifferencePoint:Mean by Subject, Session, Age and Amount, Delay</t>
  </si>
  <si>
    <t>Subject</t>
  </si>
  <si>
    <t>Age</t>
  </si>
  <si>
    <t>tra 1 anno</t>
  </si>
  <si>
    <t>tra 1 mese</t>
  </si>
  <si>
    <t>tra 10 anni</t>
  </si>
  <si>
    <t>tra 3 anni</t>
  </si>
  <si>
    <t>tra 5 anni</t>
  </si>
  <si>
    <t>tra 6 mesi</t>
  </si>
  <si>
    <t>Gruppo</t>
  </si>
  <si>
    <t>AUC 200</t>
  </si>
  <si>
    <t>AUC 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</si>
</sst>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  <xf numFmtId="2" fontId="0" fillId="4" borderId="0" xfId="0" applyNumberFormat="1" applyFill="1" applyBorder="1" applyAlignment="1"/>
    <xf numFmtId="2" fontId="0" fillId="4" borderId="1" xfId="0" applyNumberForma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7111-1992-462B-AC3B-9DE5859A01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64D8-BAD1-46D0-830C-B3CE8C374FEF}">
  <dimension ref="A1:AO56"/>
  <sheetViews>
    <sheetView tabSelected="1" workbookViewId="0">
      <selection activeCell="I12" sqref="I12"/>
    </sheetView>
  </sheetViews>
  <sheetFormatPr defaultRowHeight="14.4" x14ac:dyDescent="0.3"/>
  <cols>
    <col min="1" max="1" width="6.88671875" bestFit="1" customWidth="1"/>
    <col min="2" max="2" width="7" bestFit="1" customWidth="1"/>
    <col min="3" max="3" width="4" bestFit="1" customWidth="1"/>
    <col min="4" max="4" width="9.33203125" bestFit="1" customWidth="1"/>
    <col min="5" max="5" width="9" bestFit="1" customWidth="1"/>
    <col min="7" max="8" width="8.6640625" bestFit="1" customWidth="1"/>
    <col min="9" max="9" width="9.6640625" bestFit="1" customWidth="1"/>
    <col min="10" max="10" width="9.5546875" bestFit="1" customWidth="1"/>
    <col min="11" max="11" width="9" bestFit="1" customWidth="1"/>
    <col min="12" max="12" width="9.33203125" bestFit="1" customWidth="1"/>
    <col min="13" max="14" width="8.6640625" bestFit="1" customWidth="1"/>
    <col min="15" max="15" width="9.6640625" bestFit="1" customWidth="1"/>
  </cols>
  <sheetData>
    <row r="1" spans="1:4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41" x14ac:dyDescent="0.3">
      <c r="A2" s="2"/>
      <c r="B2" s="2"/>
      <c r="C2" s="2"/>
      <c r="D2" s="4">
        <v>200</v>
      </c>
      <c r="E2" s="4">
        <v>200</v>
      </c>
      <c r="F2" s="4">
        <v>200</v>
      </c>
      <c r="G2" s="4">
        <v>200</v>
      </c>
      <c r="H2" s="4">
        <v>200</v>
      </c>
      <c r="I2" s="4">
        <v>200</v>
      </c>
      <c r="J2" s="4">
        <v>40000</v>
      </c>
      <c r="K2" s="4">
        <v>40000</v>
      </c>
      <c r="L2" s="4">
        <v>40000</v>
      </c>
      <c r="M2" s="4">
        <v>40000</v>
      </c>
      <c r="N2" s="4">
        <v>40000</v>
      </c>
      <c r="O2" s="4">
        <v>40000</v>
      </c>
      <c r="P2">
        <v>200</v>
      </c>
      <c r="Q2">
        <v>200</v>
      </c>
      <c r="R2">
        <v>200</v>
      </c>
      <c r="S2">
        <v>200</v>
      </c>
      <c r="T2">
        <v>200</v>
      </c>
      <c r="U2">
        <v>200</v>
      </c>
      <c r="V2">
        <v>40000</v>
      </c>
      <c r="W2">
        <v>40000</v>
      </c>
      <c r="X2">
        <v>40000</v>
      </c>
      <c r="Y2">
        <v>40000</v>
      </c>
      <c r="Z2">
        <v>40000</v>
      </c>
      <c r="AA2">
        <v>40000</v>
      </c>
      <c r="AB2">
        <v>8.0000000000000002E-3</v>
      </c>
      <c r="AC2">
        <v>0.05</v>
      </c>
      <c r="AD2">
        <v>0.1</v>
      </c>
      <c r="AE2">
        <v>0.3</v>
      </c>
      <c r="AF2">
        <v>0.5</v>
      </c>
      <c r="AG2">
        <v>1</v>
      </c>
      <c r="AH2" t="s">
        <v>10</v>
      </c>
      <c r="AI2">
        <v>8.0000000000000002E-3</v>
      </c>
      <c r="AJ2">
        <v>0.05</v>
      </c>
      <c r="AK2">
        <v>0.1</v>
      </c>
      <c r="AL2">
        <v>0.3</v>
      </c>
      <c r="AM2">
        <v>0.5</v>
      </c>
      <c r="AN2">
        <v>1</v>
      </c>
      <c r="AO2" t="s">
        <v>11</v>
      </c>
    </row>
    <row r="3" spans="1:41" x14ac:dyDescent="0.3">
      <c r="A3" s="2" t="s">
        <v>1</v>
      </c>
      <c r="B3" s="2" t="s">
        <v>9</v>
      </c>
      <c r="C3" s="2" t="s">
        <v>2</v>
      </c>
      <c r="D3" s="4" t="s">
        <v>4</v>
      </c>
      <c r="E3" s="4" t="s">
        <v>8</v>
      </c>
      <c r="F3" s="4" t="s">
        <v>3</v>
      </c>
      <c r="G3" s="4" t="s">
        <v>6</v>
      </c>
      <c r="H3" s="4" t="s">
        <v>7</v>
      </c>
      <c r="I3" s="4" t="s">
        <v>5</v>
      </c>
      <c r="J3" s="4" t="s">
        <v>4</v>
      </c>
      <c r="K3" s="4" t="s">
        <v>8</v>
      </c>
      <c r="L3" s="4" t="s">
        <v>3</v>
      </c>
      <c r="M3" s="4" t="s">
        <v>6</v>
      </c>
      <c r="N3" s="4" t="s">
        <v>7</v>
      </c>
      <c r="O3" s="4" t="s">
        <v>5</v>
      </c>
      <c r="P3" t="s">
        <v>4</v>
      </c>
      <c r="Q3" t="s">
        <v>8</v>
      </c>
      <c r="R3" t="s">
        <v>3</v>
      </c>
      <c r="S3" t="s">
        <v>6</v>
      </c>
      <c r="T3" t="s">
        <v>7</v>
      </c>
      <c r="U3" t="s">
        <v>5</v>
      </c>
      <c r="V3" t="s">
        <v>4</v>
      </c>
      <c r="W3" t="s">
        <v>8</v>
      </c>
      <c r="X3" t="s">
        <v>3</v>
      </c>
      <c r="Y3" t="s">
        <v>6</v>
      </c>
      <c r="Z3" t="s">
        <v>7</v>
      </c>
      <c r="AA3" t="s">
        <v>5</v>
      </c>
    </row>
    <row r="4" spans="1:41" x14ac:dyDescent="0.3">
      <c r="A4" s="2">
        <v>1</v>
      </c>
      <c r="B4" s="2">
        <v>2</v>
      </c>
      <c r="C4" s="2">
        <v>22</v>
      </c>
      <c r="D4" s="5">
        <v>159.38</v>
      </c>
      <c r="E4" s="5">
        <v>46.88</v>
      </c>
      <c r="F4" s="5">
        <v>3.13</v>
      </c>
      <c r="G4" s="5">
        <v>9.3800000000000008</v>
      </c>
      <c r="H4" s="5">
        <v>3.13</v>
      </c>
      <c r="I4" s="5">
        <v>3.13</v>
      </c>
      <c r="J4" s="5">
        <v>21875</v>
      </c>
      <c r="K4" s="5">
        <v>9375</v>
      </c>
      <c r="L4" s="5">
        <v>10625</v>
      </c>
      <c r="M4" s="5">
        <v>1875</v>
      </c>
      <c r="N4" s="5">
        <v>625</v>
      </c>
      <c r="O4" s="5">
        <v>625</v>
      </c>
      <c r="P4">
        <f t="shared" ref="P4:U4" si="0">D4/200</f>
        <v>0.79689999999999994</v>
      </c>
      <c r="Q4">
        <f t="shared" si="0"/>
        <v>0.23440000000000003</v>
      </c>
      <c r="R4">
        <f t="shared" si="0"/>
        <v>1.5650000000000001E-2</v>
      </c>
      <c r="S4">
        <f t="shared" si="0"/>
        <v>4.6900000000000004E-2</v>
      </c>
      <c r="T4">
        <f t="shared" si="0"/>
        <v>1.5650000000000001E-2</v>
      </c>
      <c r="U4">
        <f t="shared" si="0"/>
        <v>1.5650000000000001E-2</v>
      </c>
      <c r="V4">
        <f t="shared" ref="V4:AA4" si="1">J4/40000</f>
        <v>0.546875</v>
      </c>
      <c r="W4">
        <f t="shared" si="1"/>
        <v>0.234375</v>
      </c>
      <c r="X4">
        <f t="shared" si="1"/>
        <v>0.265625</v>
      </c>
      <c r="Y4">
        <f t="shared" si="1"/>
        <v>4.6875E-2</v>
      </c>
      <c r="Z4">
        <f t="shared" si="1"/>
        <v>1.5625E-2</v>
      </c>
      <c r="AA4">
        <f t="shared" si="1"/>
        <v>1.5625E-2</v>
      </c>
      <c r="AB4">
        <f t="shared" ref="AB4:AB56" si="2">(0.008-0)*(P4+1)/2</f>
        <v>7.1875999999999997E-3</v>
      </c>
      <c r="AC4">
        <f>(0.05-0.008)*(P4+Q4)/2</f>
        <v>2.1657299999999997E-2</v>
      </c>
      <c r="AD4">
        <f>(0.1-0.05)*(Q4+R4)/2</f>
        <v>6.2512500000000016E-3</v>
      </c>
      <c r="AE4">
        <f>(0.3-0.1)*(R4+S4)/2</f>
        <v>6.2550000000000001E-3</v>
      </c>
      <c r="AF4">
        <f>(0.05-0.008)*(S4+T4)/2</f>
        <v>1.3135500000000004E-3</v>
      </c>
      <c r="AG4">
        <f>(1-0.5)*(T4+U4)/2</f>
        <v>7.8250000000000004E-3</v>
      </c>
      <c r="AH4">
        <f>SUM(AB4:AG4)</f>
        <v>5.0489700000000005E-2</v>
      </c>
      <c r="AI4">
        <f>(0.008-0)*(V4+1)/2</f>
        <v>6.1875000000000003E-3</v>
      </c>
      <c r="AJ4">
        <f>(0.05-0.008)*(V4+W4)/2</f>
        <v>1.6406250000000001E-2</v>
      </c>
      <c r="AK4">
        <f>(0.1-0.05)*(W4+X4)/2</f>
        <v>1.2500000000000001E-2</v>
      </c>
      <c r="AL4">
        <f>(0.3-0.1)*(X4+Y4)/2</f>
        <v>3.1249999999999997E-2</v>
      </c>
      <c r="AM4">
        <f>(0.5-0.3)*(Y4+Z4)/2</f>
        <v>6.2500000000000003E-3</v>
      </c>
      <c r="AN4">
        <f>(1-0.5)*(Z4+AA4)/2</f>
        <v>7.8125E-3</v>
      </c>
      <c r="AO4">
        <f>SUM(AI4:AM4)</f>
        <v>7.2593750000000012E-2</v>
      </c>
    </row>
    <row r="5" spans="1:41" x14ac:dyDescent="0.3">
      <c r="A5" s="2">
        <v>3</v>
      </c>
      <c r="B5" s="2">
        <v>2</v>
      </c>
      <c r="C5" s="2">
        <v>27</v>
      </c>
      <c r="D5" s="5">
        <v>103.13</v>
      </c>
      <c r="E5" s="5">
        <v>28.13</v>
      </c>
      <c r="F5" s="5">
        <v>3.13</v>
      </c>
      <c r="G5" s="5">
        <v>3.13</v>
      </c>
      <c r="H5" s="5">
        <v>3.13</v>
      </c>
      <c r="I5" s="5">
        <v>3.13</v>
      </c>
      <c r="J5" s="5">
        <v>19375</v>
      </c>
      <c r="K5" s="5">
        <v>28125</v>
      </c>
      <c r="L5" s="5">
        <v>20625</v>
      </c>
      <c r="M5" s="5">
        <v>9375</v>
      </c>
      <c r="N5" s="5">
        <v>1875</v>
      </c>
      <c r="O5" s="5">
        <v>1875</v>
      </c>
      <c r="P5">
        <f>D5/200</f>
        <v>0.51564999999999994</v>
      </c>
      <c r="Q5">
        <f t="shared" ref="Q5:Q56" si="3">E5/200</f>
        <v>0.14065</v>
      </c>
      <c r="R5">
        <f t="shared" ref="R5:R56" si="4">F5/200</f>
        <v>1.5650000000000001E-2</v>
      </c>
      <c r="S5">
        <f t="shared" ref="S5:S56" si="5">G5/200</f>
        <v>1.5650000000000001E-2</v>
      </c>
      <c r="T5">
        <f t="shared" ref="T5:T56" si="6">H5/200</f>
        <v>1.5650000000000001E-2</v>
      </c>
      <c r="U5">
        <f t="shared" ref="U5:U56" si="7">I5/200</f>
        <v>1.5650000000000001E-2</v>
      </c>
      <c r="V5">
        <f t="shared" ref="V5:V56" si="8">J5/40000</f>
        <v>0.484375</v>
      </c>
      <c r="W5">
        <f t="shared" ref="W5:W56" si="9">K5/40000</f>
        <v>0.703125</v>
      </c>
      <c r="X5">
        <f t="shared" ref="X5:X56" si="10">L5/40000</f>
        <v>0.515625</v>
      </c>
      <c r="Y5">
        <f t="shared" ref="Y5:Y56" si="11">M5/40000</f>
        <v>0.234375</v>
      </c>
      <c r="Z5">
        <f t="shared" ref="Z5:Z56" si="12">N5/40000</f>
        <v>4.6875E-2</v>
      </c>
      <c r="AA5">
        <f t="shared" ref="AA5:AA56" si="13">O5/40000</f>
        <v>4.6875E-2</v>
      </c>
      <c r="AB5">
        <f t="shared" si="2"/>
        <v>6.0625999999999996E-3</v>
      </c>
      <c r="AC5">
        <f t="shared" ref="AC5:AC56" si="14">(0.05-0.008)*(P5+Q5)/2</f>
        <v>1.3782299999999999E-2</v>
      </c>
      <c r="AD5">
        <f t="shared" ref="AD5:AD56" si="15">(0.1-0.05)*(Q5+R5)/2</f>
        <v>3.9075000000000004E-3</v>
      </c>
      <c r="AE5">
        <f t="shared" ref="AE5:AE56" si="16">(0.3-0.1)*(R5+S5)/2</f>
        <v>3.13E-3</v>
      </c>
      <c r="AF5">
        <f t="shared" ref="AF5:AF56" si="17">(0.05-0.008)*(S5+T5)/2</f>
        <v>6.5730000000000009E-4</v>
      </c>
      <c r="AG5">
        <f t="shared" ref="AG5:AG56" si="18">(1-0.5)*(T5+U5)/2</f>
        <v>7.8250000000000004E-3</v>
      </c>
      <c r="AH5">
        <f t="shared" ref="AH5:AH56" si="19">SUM(AB5:AG5)</f>
        <v>3.5364699999999999E-2</v>
      </c>
      <c r="AI5">
        <f t="shared" ref="AI5:AI56" si="20">(0.008-0)*(V5+1)/2</f>
        <v>5.9375000000000001E-3</v>
      </c>
      <c r="AJ5">
        <f t="shared" ref="AJ5:AJ56" si="21">(0.05-0.008)*(V5+W5)/2</f>
        <v>2.4937500000000001E-2</v>
      </c>
      <c r="AK5">
        <f t="shared" ref="AK5:AK56" si="22">(0.1-0.05)*(W5+X5)/2</f>
        <v>3.0468750000000003E-2</v>
      </c>
      <c r="AL5">
        <f t="shared" ref="AL5:AL56" si="23">(0.3-0.1)*(X5+Y5)/2</f>
        <v>7.4999999999999997E-2</v>
      </c>
      <c r="AM5">
        <f t="shared" ref="AM5:AM56" si="24">(0.5-0.3)*(Y5+Z5)/2</f>
        <v>2.8125000000000001E-2</v>
      </c>
      <c r="AN5">
        <f t="shared" ref="AN5:AN56" si="25">(1-0.5)*(Z5+AA5)/2</f>
        <v>2.34375E-2</v>
      </c>
      <c r="AO5">
        <f t="shared" ref="AO5:AO56" si="26">SUM(AI5:AM5)</f>
        <v>0.16446875</v>
      </c>
    </row>
    <row r="6" spans="1:41" x14ac:dyDescent="0.3">
      <c r="A6" s="2">
        <v>4</v>
      </c>
      <c r="B6" s="2">
        <v>1</v>
      </c>
      <c r="C6" s="2">
        <v>37</v>
      </c>
      <c r="D6" s="5">
        <v>196.88</v>
      </c>
      <c r="E6" s="5">
        <v>46.88</v>
      </c>
      <c r="F6" s="5">
        <v>96.88</v>
      </c>
      <c r="G6" s="5">
        <v>15.63</v>
      </c>
      <c r="H6" s="5">
        <v>9.3800000000000008</v>
      </c>
      <c r="I6" s="5">
        <v>9.3800000000000008</v>
      </c>
      <c r="J6" s="5">
        <v>39375</v>
      </c>
      <c r="K6" s="5">
        <v>39375</v>
      </c>
      <c r="L6" s="5">
        <v>39375</v>
      </c>
      <c r="M6" s="5">
        <v>39375</v>
      </c>
      <c r="N6" s="5">
        <v>35625</v>
      </c>
      <c r="O6" s="5">
        <v>30625</v>
      </c>
      <c r="P6">
        <f t="shared" ref="P6:P56" si="27">D6/200</f>
        <v>0.98439999999999994</v>
      </c>
      <c r="Q6">
        <f t="shared" si="3"/>
        <v>0.23440000000000003</v>
      </c>
      <c r="R6">
        <f t="shared" si="4"/>
        <v>0.4844</v>
      </c>
      <c r="S6">
        <f t="shared" si="5"/>
        <v>7.8149999999999997E-2</v>
      </c>
      <c r="T6">
        <f t="shared" si="6"/>
        <v>4.6900000000000004E-2</v>
      </c>
      <c r="U6">
        <f t="shared" si="7"/>
        <v>4.6900000000000004E-2</v>
      </c>
      <c r="V6">
        <f t="shared" si="8"/>
        <v>0.984375</v>
      </c>
      <c r="W6">
        <f t="shared" si="9"/>
        <v>0.984375</v>
      </c>
      <c r="X6">
        <f t="shared" si="10"/>
        <v>0.984375</v>
      </c>
      <c r="Y6">
        <f t="shared" si="11"/>
        <v>0.984375</v>
      </c>
      <c r="Z6">
        <f t="shared" si="12"/>
        <v>0.890625</v>
      </c>
      <c r="AA6">
        <f t="shared" si="13"/>
        <v>0.765625</v>
      </c>
      <c r="AB6">
        <f t="shared" si="2"/>
        <v>7.9375999999999995E-3</v>
      </c>
      <c r="AC6">
        <f t="shared" si="14"/>
        <v>2.5594799999999997E-2</v>
      </c>
      <c r="AD6">
        <f t="shared" si="15"/>
        <v>1.797E-2</v>
      </c>
      <c r="AE6">
        <f t="shared" si="16"/>
        <v>5.6254999999999993E-2</v>
      </c>
      <c r="AF6">
        <f t="shared" si="17"/>
        <v>2.62605E-3</v>
      </c>
      <c r="AG6">
        <f t="shared" si="18"/>
        <v>2.3450000000000002E-2</v>
      </c>
      <c r="AH6">
        <f t="shared" si="19"/>
        <v>0.13383344999999999</v>
      </c>
      <c r="AI6">
        <f t="shared" si="20"/>
        <v>7.9375000000000001E-3</v>
      </c>
      <c r="AJ6">
        <f t="shared" si="21"/>
        <v>4.1343750000000005E-2</v>
      </c>
      <c r="AK6">
        <f t="shared" si="22"/>
        <v>4.9218750000000006E-2</v>
      </c>
      <c r="AL6">
        <f t="shared" si="23"/>
        <v>0.19687499999999999</v>
      </c>
      <c r="AM6">
        <f t="shared" si="24"/>
        <v>0.1875</v>
      </c>
      <c r="AN6">
        <f t="shared" si="25"/>
        <v>0.4140625</v>
      </c>
      <c r="AO6">
        <f t="shared" si="26"/>
        <v>0.482875</v>
      </c>
    </row>
    <row r="7" spans="1:41" x14ac:dyDescent="0.3">
      <c r="A7" s="2">
        <v>5</v>
      </c>
      <c r="B7" s="2">
        <v>2</v>
      </c>
      <c r="C7" s="2">
        <v>22</v>
      </c>
      <c r="D7" s="5">
        <v>96.88</v>
      </c>
      <c r="E7" s="5">
        <v>53.13</v>
      </c>
      <c r="F7" s="5">
        <v>46.88</v>
      </c>
      <c r="G7" s="5">
        <v>46.88</v>
      </c>
      <c r="H7" s="5">
        <v>90.63</v>
      </c>
      <c r="I7" s="5">
        <v>21.88</v>
      </c>
      <c r="J7" s="5">
        <v>19375</v>
      </c>
      <c r="K7" s="5">
        <v>9375</v>
      </c>
      <c r="L7" s="5">
        <v>23125</v>
      </c>
      <c r="M7" s="5">
        <v>9375</v>
      </c>
      <c r="N7" s="5">
        <v>20625</v>
      </c>
      <c r="O7" s="5">
        <v>9375</v>
      </c>
      <c r="P7">
        <f t="shared" si="27"/>
        <v>0.4844</v>
      </c>
      <c r="Q7">
        <f t="shared" si="3"/>
        <v>0.26565</v>
      </c>
      <c r="R7">
        <f t="shared" si="4"/>
        <v>0.23440000000000003</v>
      </c>
      <c r="S7">
        <f t="shared" si="5"/>
        <v>0.23440000000000003</v>
      </c>
      <c r="T7">
        <f t="shared" si="6"/>
        <v>0.45315</v>
      </c>
      <c r="U7">
        <f t="shared" si="7"/>
        <v>0.1094</v>
      </c>
      <c r="V7">
        <f t="shared" si="8"/>
        <v>0.484375</v>
      </c>
      <c r="W7">
        <f t="shared" si="9"/>
        <v>0.234375</v>
      </c>
      <c r="X7">
        <f t="shared" si="10"/>
        <v>0.578125</v>
      </c>
      <c r="Y7">
        <f t="shared" si="11"/>
        <v>0.234375</v>
      </c>
      <c r="Z7">
        <f t="shared" si="12"/>
        <v>0.515625</v>
      </c>
      <c r="AA7">
        <f t="shared" si="13"/>
        <v>0.234375</v>
      </c>
      <c r="AB7">
        <f t="shared" si="2"/>
        <v>5.9375999999999995E-3</v>
      </c>
      <c r="AC7">
        <f t="shared" si="14"/>
        <v>1.5751050000000003E-2</v>
      </c>
      <c r="AD7">
        <f t="shared" si="15"/>
        <v>1.250125E-2</v>
      </c>
      <c r="AE7">
        <f t="shared" si="16"/>
        <v>4.6879999999999998E-2</v>
      </c>
      <c r="AF7">
        <f t="shared" si="17"/>
        <v>1.4438550000000001E-2</v>
      </c>
      <c r="AG7">
        <f t="shared" si="18"/>
        <v>0.1406375</v>
      </c>
      <c r="AH7">
        <f t="shared" si="19"/>
        <v>0.23614594999999999</v>
      </c>
      <c r="AI7">
        <f t="shared" si="20"/>
        <v>5.9375000000000001E-3</v>
      </c>
      <c r="AJ7">
        <f t="shared" si="21"/>
        <v>1.5093750000000001E-2</v>
      </c>
      <c r="AK7">
        <f t="shared" si="22"/>
        <v>2.0312500000000001E-2</v>
      </c>
      <c r="AL7">
        <f t="shared" si="23"/>
        <v>8.1249999999999989E-2</v>
      </c>
      <c r="AM7">
        <f t="shared" si="24"/>
        <v>7.5000000000000011E-2</v>
      </c>
      <c r="AN7">
        <f t="shared" si="25"/>
        <v>0.1875</v>
      </c>
      <c r="AO7">
        <f t="shared" si="26"/>
        <v>0.19759375000000001</v>
      </c>
    </row>
    <row r="8" spans="1:41" x14ac:dyDescent="0.3">
      <c r="A8" s="2">
        <v>6</v>
      </c>
      <c r="B8" s="2">
        <v>2</v>
      </c>
      <c r="C8" s="2">
        <v>22</v>
      </c>
      <c r="D8" s="5">
        <v>165.63</v>
      </c>
      <c r="E8" s="5">
        <v>90.63</v>
      </c>
      <c r="F8" s="5">
        <v>140.63</v>
      </c>
      <c r="G8" s="5">
        <v>46.88</v>
      </c>
      <c r="H8" s="5">
        <v>21.88</v>
      </c>
      <c r="I8" s="5">
        <v>28.13</v>
      </c>
      <c r="J8" s="5">
        <v>39375</v>
      </c>
      <c r="K8" s="5">
        <v>9375</v>
      </c>
      <c r="L8" s="5">
        <v>39375</v>
      </c>
      <c r="M8" s="5">
        <v>9375</v>
      </c>
      <c r="N8" s="5">
        <v>31875</v>
      </c>
      <c r="O8" s="5">
        <v>29375</v>
      </c>
      <c r="P8">
        <f t="shared" si="27"/>
        <v>0.82814999999999994</v>
      </c>
      <c r="Q8">
        <f t="shared" si="3"/>
        <v>0.45315</v>
      </c>
      <c r="R8">
        <f t="shared" si="4"/>
        <v>0.70314999999999994</v>
      </c>
      <c r="S8">
        <f t="shared" si="5"/>
        <v>0.23440000000000003</v>
      </c>
      <c r="T8">
        <f t="shared" si="6"/>
        <v>0.1094</v>
      </c>
      <c r="U8">
        <f t="shared" si="7"/>
        <v>0.14065</v>
      </c>
      <c r="V8">
        <f t="shared" si="8"/>
        <v>0.984375</v>
      </c>
      <c r="W8">
        <f t="shared" si="9"/>
        <v>0.234375</v>
      </c>
      <c r="X8">
        <f t="shared" si="10"/>
        <v>0.984375</v>
      </c>
      <c r="Y8">
        <f t="shared" si="11"/>
        <v>0.234375</v>
      </c>
      <c r="Z8">
        <f t="shared" si="12"/>
        <v>0.796875</v>
      </c>
      <c r="AA8">
        <f t="shared" si="13"/>
        <v>0.734375</v>
      </c>
      <c r="AB8">
        <f t="shared" si="2"/>
        <v>7.3125999999999998E-3</v>
      </c>
      <c r="AC8">
        <f t="shared" si="14"/>
        <v>2.6907299999999999E-2</v>
      </c>
      <c r="AD8">
        <f t="shared" si="15"/>
        <v>2.8907499999999999E-2</v>
      </c>
      <c r="AE8">
        <f t="shared" si="16"/>
        <v>9.3754999999999991E-2</v>
      </c>
      <c r="AF8">
        <f t="shared" si="17"/>
        <v>7.2198000000000002E-3</v>
      </c>
      <c r="AG8">
        <f t="shared" si="18"/>
        <v>6.2512499999999999E-2</v>
      </c>
      <c r="AH8">
        <f t="shared" si="19"/>
        <v>0.22661469999999997</v>
      </c>
      <c r="AI8">
        <f t="shared" si="20"/>
        <v>7.9375000000000001E-3</v>
      </c>
      <c r="AJ8">
        <f t="shared" si="21"/>
        <v>2.5593750000000002E-2</v>
      </c>
      <c r="AK8">
        <f t="shared" si="22"/>
        <v>3.0468750000000003E-2</v>
      </c>
      <c r="AL8">
        <f t="shared" si="23"/>
        <v>0.12187499999999998</v>
      </c>
      <c r="AM8">
        <f t="shared" si="24"/>
        <v>0.10312500000000001</v>
      </c>
      <c r="AN8">
        <f t="shared" si="25"/>
        <v>0.3828125</v>
      </c>
      <c r="AO8">
        <f t="shared" si="26"/>
        <v>0.28899999999999998</v>
      </c>
    </row>
    <row r="9" spans="1:41" x14ac:dyDescent="0.3">
      <c r="A9" s="2">
        <v>7</v>
      </c>
      <c r="B9" s="2">
        <v>2</v>
      </c>
      <c r="C9" s="2">
        <v>23</v>
      </c>
      <c r="D9" s="5">
        <v>103.13</v>
      </c>
      <c r="E9" s="5">
        <v>90.63</v>
      </c>
      <c r="F9" s="5">
        <v>46.88</v>
      </c>
      <c r="G9" s="5">
        <v>21.88</v>
      </c>
      <c r="H9" s="5">
        <v>21.88</v>
      </c>
      <c r="I9" s="5">
        <v>28.13</v>
      </c>
      <c r="J9" s="5">
        <v>39375</v>
      </c>
      <c r="K9" s="5">
        <v>39375</v>
      </c>
      <c r="L9" s="5">
        <v>30625</v>
      </c>
      <c r="M9" s="5">
        <v>19375</v>
      </c>
      <c r="N9" s="5">
        <v>14375</v>
      </c>
      <c r="O9" s="5">
        <v>4375</v>
      </c>
      <c r="P9">
        <f t="shared" si="27"/>
        <v>0.51564999999999994</v>
      </c>
      <c r="Q9">
        <f t="shared" si="3"/>
        <v>0.45315</v>
      </c>
      <c r="R9">
        <f t="shared" si="4"/>
        <v>0.23440000000000003</v>
      </c>
      <c r="S9">
        <f t="shared" si="5"/>
        <v>0.1094</v>
      </c>
      <c r="T9">
        <f t="shared" si="6"/>
        <v>0.1094</v>
      </c>
      <c r="U9">
        <f t="shared" si="7"/>
        <v>0.14065</v>
      </c>
      <c r="V9">
        <f t="shared" si="8"/>
        <v>0.984375</v>
      </c>
      <c r="W9">
        <f t="shared" si="9"/>
        <v>0.984375</v>
      </c>
      <c r="X9">
        <f t="shared" si="10"/>
        <v>0.765625</v>
      </c>
      <c r="Y9">
        <f t="shared" si="11"/>
        <v>0.484375</v>
      </c>
      <c r="Z9">
        <f t="shared" si="12"/>
        <v>0.359375</v>
      </c>
      <c r="AA9">
        <f t="shared" si="13"/>
        <v>0.109375</v>
      </c>
      <c r="AB9">
        <f t="shared" si="2"/>
        <v>6.0625999999999996E-3</v>
      </c>
      <c r="AC9">
        <f t="shared" si="14"/>
        <v>2.03448E-2</v>
      </c>
      <c r="AD9">
        <f t="shared" si="15"/>
        <v>1.7188749999999999E-2</v>
      </c>
      <c r="AE9">
        <f t="shared" si="16"/>
        <v>3.4379999999999994E-2</v>
      </c>
      <c r="AF9">
        <f t="shared" si="17"/>
        <v>4.5948000000000004E-3</v>
      </c>
      <c r="AG9">
        <f t="shared" si="18"/>
        <v>6.2512499999999999E-2</v>
      </c>
      <c r="AH9">
        <f t="shared" si="19"/>
        <v>0.14508345</v>
      </c>
      <c r="AI9">
        <f t="shared" si="20"/>
        <v>7.9375000000000001E-3</v>
      </c>
      <c r="AJ9">
        <f t="shared" si="21"/>
        <v>4.1343750000000005E-2</v>
      </c>
      <c r="AK9">
        <f t="shared" si="22"/>
        <v>4.3750000000000004E-2</v>
      </c>
      <c r="AL9">
        <f t="shared" si="23"/>
        <v>0.12499999999999999</v>
      </c>
      <c r="AM9">
        <f t="shared" si="24"/>
        <v>8.4375000000000006E-2</v>
      </c>
      <c r="AN9">
        <f t="shared" si="25"/>
        <v>0.1171875</v>
      </c>
      <c r="AO9">
        <f t="shared" si="26"/>
        <v>0.30240624999999999</v>
      </c>
    </row>
    <row r="10" spans="1:41" x14ac:dyDescent="0.3">
      <c r="A10" s="2">
        <v>8</v>
      </c>
      <c r="B10" s="2">
        <v>2</v>
      </c>
      <c r="C10" s="2">
        <v>23</v>
      </c>
      <c r="D10" s="5">
        <v>196.88</v>
      </c>
      <c r="E10" s="5">
        <v>196.88</v>
      </c>
      <c r="F10" s="5">
        <v>115.63</v>
      </c>
      <c r="G10" s="5">
        <v>109.38</v>
      </c>
      <c r="H10" s="5">
        <v>78.13</v>
      </c>
      <c r="I10" s="5">
        <v>40.630000000000003</v>
      </c>
      <c r="J10" s="5">
        <v>39375</v>
      </c>
      <c r="K10" s="5">
        <v>39375</v>
      </c>
      <c r="L10" s="5">
        <v>35625</v>
      </c>
      <c r="M10" s="5">
        <v>30625</v>
      </c>
      <c r="N10" s="5">
        <v>28125</v>
      </c>
      <c r="O10" s="5">
        <v>20625</v>
      </c>
      <c r="P10">
        <f t="shared" si="27"/>
        <v>0.98439999999999994</v>
      </c>
      <c r="Q10">
        <f t="shared" si="3"/>
        <v>0.98439999999999994</v>
      </c>
      <c r="R10">
        <f t="shared" si="4"/>
        <v>0.57814999999999994</v>
      </c>
      <c r="S10">
        <f t="shared" si="5"/>
        <v>0.54689999999999994</v>
      </c>
      <c r="T10">
        <f t="shared" si="6"/>
        <v>0.39065</v>
      </c>
      <c r="U10">
        <f t="shared" si="7"/>
        <v>0.20315000000000003</v>
      </c>
      <c r="V10">
        <f t="shared" si="8"/>
        <v>0.984375</v>
      </c>
      <c r="W10">
        <f t="shared" si="9"/>
        <v>0.984375</v>
      </c>
      <c r="X10">
        <f t="shared" si="10"/>
        <v>0.890625</v>
      </c>
      <c r="Y10">
        <f t="shared" si="11"/>
        <v>0.765625</v>
      </c>
      <c r="Z10">
        <f t="shared" si="12"/>
        <v>0.703125</v>
      </c>
      <c r="AA10">
        <f t="shared" si="13"/>
        <v>0.515625</v>
      </c>
      <c r="AB10">
        <f t="shared" si="2"/>
        <v>7.9375999999999995E-3</v>
      </c>
      <c r="AC10">
        <f t="shared" si="14"/>
        <v>4.1344800000000001E-2</v>
      </c>
      <c r="AD10">
        <f t="shared" si="15"/>
        <v>3.9063750000000001E-2</v>
      </c>
      <c r="AE10">
        <f t="shared" si="16"/>
        <v>0.11250499999999998</v>
      </c>
      <c r="AF10">
        <f t="shared" si="17"/>
        <v>1.9688549999999999E-2</v>
      </c>
      <c r="AG10">
        <f t="shared" si="18"/>
        <v>0.14845</v>
      </c>
      <c r="AH10">
        <f t="shared" si="19"/>
        <v>0.36898969999999998</v>
      </c>
      <c r="AI10">
        <f t="shared" si="20"/>
        <v>7.9375000000000001E-3</v>
      </c>
      <c r="AJ10">
        <f t="shared" si="21"/>
        <v>4.1343750000000005E-2</v>
      </c>
      <c r="AK10">
        <f t="shared" si="22"/>
        <v>4.6875E-2</v>
      </c>
      <c r="AL10">
        <f t="shared" si="23"/>
        <v>0.16562499999999999</v>
      </c>
      <c r="AM10">
        <f t="shared" si="24"/>
        <v>0.14687500000000001</v>
      </c>
      <c r="AN10">
        <f t="shared" si="25"/>
        <v>0.3046875</v>
      </c>
      <c r="AO10">
        <f t="shared" si="26"/>
        <v>0.40865624999999994</v>
      </c>
    </row>
    <row r="11" spans="1:41" x14ac:dyDescent="0.3">
      <c r="A11" s="2">
        <v>9</v>
      </c>
      <c r="B11" s="2">
        <v>2</v>
      </c>
      <c r="C11" s="2">
        <v>24</v>
      </c>
      <c r="D11" s="5">
        <v>196.88</v>
      </c>
      <c r="E11" s="5">
        <v>196.88</v>
      </c>
      <c r="F11" s="5">
        <v>196.88</v>
      </c>
      <c r="G11" s="5">
        <v>196.88</v>
      </c>
      <c r="H11" s="5">
        <v>196.88</v>
      </c>
      <c r="I11" s="5">
        <v>3.13</v>
      </c>
      <c r="J11" s="5">
        <v>36875</v>
      </c>
      <c r="K11" s="5">
        <v>34375</v>
      </c>
      <c r="L11" s="5">
        <v>19375</v>
      </c>
      <c r="M11" s="5">
        <v>6875</v>
      </c>
      <c r="N11" s="5">
        <v>9375</v>
      </c>
      <c r="O11" s="5">
        <v>9375</v>
      </c>
      <c r="P11">
        <f t="shared" si="27"/>
        <v>0.98439999999999994</v>
      </c>
      <c r="Q11">
        <f t="shared" si="3"/>
        <v>0.98439999999999994</v>
      </c>
      <c r="R11">
        <f t="shared" si="4"/>
        <v>0.98439999999999994</v>
      </c>
      <c r="S11">
        <f t="shared" si="5"/>
        <v>0.98439999999999994</v>
      </c>
      <c r="T11">
        <f t="shared" si="6"/>
        <v>0.98439999999999994</v>
      </c>
      <c r="U11">
        <f t="shared" si="7"/>
        <v>1.5650000000000001E-2</v>
      </c>
      <c r="V11">
        <f t="shared" si="8"/>
        <v>0.921875</v>
      </c>
      <c r="W11">
        <f t="shared" si="9"/>
        <v>0.859375</v>
      </c>
      <c r="X11">
        <f t="shared" si="10"/>
        <v>0.484375</v>
      </c>
      <c r="Y11">
        <f t="shared" si="11"/>
        <v>0.171875</v>
      </c>
      <c r="Z11">
        <f t="shared" si="12"/>
        <v>0.234375</v>
      </c>
      <c r="AA11">
        <f t="shared" si="13"/>
        <v>0.234375</v>
      </c>
      <c r="AB11">
        <f t="shared" si="2"/>
        <v>7.9375999999999995E-3</v>
      </c>
      <c r="AC11">
        <f t="shared" si="14"/>
        <v>4.1344800000000001E-2</v>
      </c>
      <c r="AD11">
        <f t="shared" si="15"/>
        <v>4.922E-2</v>
      </c>
      <c r="AE11">
        <f t="shared" si="16"/>
        <v>0.19687999999999997</v>
      </c>
      <c r="AF11">
        <f t="shared" si="17"/>
        <v>4.1344800000000001E-2</v>
      </c>
      <c r="AG11">
        <f t="shared" si="18"/>
        <v>0.25001249999999997</v>
      </c>
      <c r="AH11">
        <f t="shared" si="19"/>
        <v>0.58673969999999998</v>
      </c>
      <c r="AI11">
        <f t="shared" si="20"/>
        <v>7.6874999999999999E-3</v>
      </c>
      <c r="AJ11">
        <f t="shared" si="21"/>
        <v>3.7406250000000002E-2</v>
      </c>
      <c r="AK11">
        <f t="shared" si="22"/>
        <v>3.3593749999999999E-2</v>
      </c>
      <c r="AL11">
        <f t="shared" si="23"/>
        <v>6.5624999999999989E-2</v>
      </c>
      <c r="AM11">
        <f t="shared" si="24"/>
        <v>4.0625000000000001E-2</v>
      </c>
      <c r="AN11">
        <f t="shared" si="25"/>
        <v>0.1171875</v>
      </c>
      <c r="AO11">
        <f t="shared" si="26"/>
        <v>0.18493749999999998</v>
      </c>
    </row>
    <row r="12" spans="1:41" x14ac:dyDescent="0.3">
      <c r="A12" s="2">
        <v>10</v>
      </c>
      <c r="B12" s="2">
        <v>2</v>
      </c>
      <c r="C12" s="2">
        <v>23</v>
      </c>
      <c r="D12" s="5">
        <v>53.13</v>
      </c>
      <c r="E12" s="5">
        <v>34.380000000000003</v>
      </c>
      <c r="F12" s="5">
        <v>21.88</v>
      </c>
      <c r="G12" s="5">
        <v>34.380000000000003</v>
      </c>
      <c r="H12" s="5">
        <v>9.3800000000000008</v>
      </c>
      <c r="I12" s="5">
        <v>9.3800000000000008</v>
      </c>
      <c r="J12" s="5">
        <v>39375</v>
      </c>
      <c r="K12" s="5">
        <v>38125</v>
      </c>
      <c r="L12" s="5">
        <v>34375</v>
      </c>
      <c r="M12" s="5">
        <v>30625</v>
      </c>
      <c r="N12" s="5">
        <v>28125</v>
      </c>
      <c r="O12" s="5">
        <v>9375</v>
      </c>
      <c r="P12">
        <f t="shared" si="27"/>
        <v>0.26565</v>
      </c>
      <c r="Q12">
        <f t="shared" si="3"/>
        <v>0.17190000000000003</v>
      </c>
      <c r="R12">
        <f t="shared" si="4"/>
        <v>0.1094</v>
      </c>
      <c r="S12">
        <f t="shared" si="5"/>
        <v>0.17190000000000003</v>
      </c>
      <c r="T12">
        <f t="shared" si="6"/>
        <v>4.6900000000000004E-2</v>
      </c>
      <c r="U12">
        <f t="shared" si="7"/>
        <v>4.6900000000000004E-2</v>
      </c>
      <c r="V12">
        <f t="shared" si="8"/>
        <v>0.984375</v>
      </c>
      <c r="W12">
        <f t="shared" si="9"/>
        <v>0.953125</v>
      </c>
      <c r="X12">
        <f t="shared" si="10"/>
        <v>0.859375</v>
      </c>
      <c r="Y12">
        <f t="shared" si="11"/>
        <v>0.765625</v>
      </c>
      <c r="Z12">
        <f t="shared" si="12"/>
        <v>0.703125</v>
      </c>
      <c r="AA12">
        <f t="shared" si="13"/>
        <v>0.234375</v>
      </c>
      <c r="AB12">
        <f t="shared" si="2"/>
        <v>5.0625999999999996E-3</v>
      </c>
      <c r="AC12">
        <f t="shared" si="14"/>
        <v>9.1885500000000002E-3</v>
      </c>
      <c r="AD12">
        <f t="shared" si="15"/>
        <v>7.0325000000000006E-3</v>
      </c>
      <c r="AE12">
        <f t="shared" si="16"/>
        <v>2.8129999999999999E-2</v>
      </c>
      <c r="AF12">
        <f t="shared" si="17"/>
        <v>4.5948000000000004E-3</v>
      </c>
      <c r="AG12">
        <f t="shared" si="18"/>
        <v>2.3450000000000002E-2</v>
      </c>
      <c r="AH12">
        <f t="shared" si="19"/>
        <v>7.7458450000000012E-2</v>
      </c>
      <c r="AI12">
        <f t="shared" si="20"/>
        <v>7.9375000000000001E-3</v>
      </c>
      <c r="AJ12">
        <f t="shared" si="21"/>
        <v>4.0687500000000001E-2</v>
      </c>
      <c r="AK12">
        <f t="shared" si="22"/>
        <v>4.5312500000000006E-2</v>
      </c>
      <c r="AL12">
        <f t="shared" si="23"/>
        <v>0.16249999999999998</v>
      </c>
      <c r="AM12">
        <f t="shared" si="24"/>
        <v>0.14687500000000001</v>
      </c>
      <c r="AN12">
        <f t="shared" si="25"/>
        <v>0.234375</v>
      </c>
      <c r="AO12">
        <f t="shared" si="26"/>
        <v>0.40331249999999996</v>
      </c>
    </row>
    <row r="13" spans="1:41" x14ac:dyDescent="0.3">
      <c r="A13" s="2">
        <v>11</v>
      </c>
      <c r="B13" s="2">
        <v>2</v>
      </c>
      <c r="C13" s="2">
        <v>20</v>
      </c>
      <c r="D13" s="5">
        <v>171.88</v>
      </c>
      <c r="E13" s="5">
        <v>40.630000000000003</v>
      </c>
      <c r="F13" s="5">
        <v>96.88</v>
      </c>
      <c r="G13" s="5">
        <v>71.88</v>
      </c>
      <c r="H13" s="5">
        <v>46.88</v>
      </c>
      <c r="I13" s="5">
        <v>21.88</v>
      </c>
      <c r="J13" s="5">
        <v>39375</v>
      </c>
      <c r="K13" s="5">
        <v>36875</v>
      </c>
      <c r="L13" s="5">
        <v>38125</v>
      </c>
      <c r="M13" s="5">
        <v>29375</v>
      </c>
      <c r="N13" s="5">
        <v>39375</v>
      </c>
      <c r="O13" s="5">
        <v>38125</v>
      </c>
      <c r="P13">
        <f t="shared" si="27"/>
        <v>0.85939999999999994</v>
      </c>
      <c r="Q13">
        <f t="shared" si="3"/>
        <v>0.20315000000000003</v>
      </c>
      <c r="R13">
        <f t="shared" si="4"/>
        <v>0.4844</v>
      </c>
      <c r="S13">
        <f t="shared" si="5"/>
        <v>0.3594</v>
      </c>
      <c r="T13">
        <f t="shared" si="6"/>
        <v>0.23440000000000003</v>
      </c>
      <c r="U13">
        <f t="shared" si="7"/>
        <v>0.1094</v>
      </c>
      <c r="V13">
        <f t="shared" si="8"/>
        <v>0.984375</v>
      </c>
      <c r="W13">
        <f t="shared" si="9"/>
        <v>0.921875</v>
      </c>
      <c r="X13">
        <f t="shared" si="10"/>
        <v>0.953125</v>
      </c>
      <c r="Y13">
        <f t="shared" si="11"/>
        <v>0.734375</v>
      </c>
      <c r="Z13">
        <f t="shared" si="12"/>
        <v>0.984375</v>
      </c>
      <c r="AA13">
        <f t="shared" si="13"/>
        <v>0.953125</v>
      </c>
      <c r="AB13">
        <f t="shared" si="2"/>
        <v>7.4375999999999999E-3</v>
      </c>
      <c r="AC13">
        <f t="shared" si="14"/>
        <v>2.2313549999999998E-2</v>
      </c>
      <c r="AD13">
        <f t="shared" si="15"/>
        <v>1.7188749999999999E-2</v>
      </c>
      <c r="AE13">
        <f t="shared" si="16"/>
        <v>8.4379999999999997E-2</v>
      </c>
      <c r="AF13">
        <f t="shared" si="17"/>
        <v>1.2469800000000001E-2</v>
      </c>
      <c r="AG13">
        <f t="shared" si="18"/>
        <v>8.5949999999999999E-2</v>
      </c>
      <c r="AH13">
        <f t="shared" si="19"/>
        <v>0.22973969999999999</v>
      </c>
      <c r="AI13">
        <f t="shared" si="20"/>
        <v>7.9375000000000001E-3</v>
      </c>
      <c r="AJ13">
        <f t="shared" si="21"/>
        <v>4.0031250000000004E-2</v>
      </c>
      <c r="AK13">
        <f t="shared" si="22"/>
        <v>4.6875E-2</v>
      </c>
      <c r="AL13">
        <f t="shared" si="23"/>
        <v>0.16874999999999998</v>
      </c>
      <c r="AM13">
        <f t="shared" si="24"/>
        <v>0.171875</v>
      </c>
      <c r="AN13">
        <f t="shared" si="25"/>
        <v>0.484375</v>
      </c>
      <c r="AO13">
        <f t="shared" si="26"/>
        <v>0.43546874999999996</v>
      </c>
    </row>
    <row r="14" spans="1:41" x14ac:dyDescent="0.3">
      <c r="A14" s="2">
        <v>12</v>
      </c>
      <c r="B14" s="2">
        <v>2</v>
      </c>
      <c r="C14" s="2">
        <v>24</v>
      </c>
      <c r="D14" s="5">
        <v>190.63</v>
      </c>
      <c r="E14" s="5">
        <v>46.88</v>
      </c>
      <c r="F14" s="5">
        <v>46.88</v>
      </c>
      <c r="G14" s="5">
        <v>46.88</v>
      </c>
      <c r="H14" s="5">
        <v>21.88</v>
      </c>
      <c r="I14" s="5">
        <v>9.3800000000000008</v>
      </c>
      <c r="J14" s="5">
        <v>29375</v>
      </c>
      <c r="K14" s="5">
        <v>9375</v>
      </c>
      <c r="L14" s="5">
        <v>14375</v>
      </c>
      <c r="M14" s="5">
        <v>11875</v>
      </c>
      <c r="N14" s="5">
        <v>9375</v>
      </c>
      <c r="O14" s="5">
        <v>4375</v>
      </c>
      <c r="P14">
        <f t="shared" si="27"/>
        <v>0.95314999999999994</v>
      </c>
      <c r="Q14">
        <f t="shared" si="3"/>
        <v>0.23440000000000003</v>
      </c>
      <c r="R14">
        <f t="shared" si="4"/>
        <v>0.23440000000000003</v>
      </c>
      <c r="S14">
        <f t="shared" si="5"/>
        <v>0.23440000000000003</v>
      </c>
      <c r="T14">
        <f t="shared" si="6"/>
        <v>0.1094</v>
      </c>
      <c r="U14">
        <f t="shared" si="7"/>
        <v>4.6900000000000004E-2</v>
      </c>
      <c r="V14">
        <f t="shared" si="8"/>
        <v>0.734375</v>
      </c>
      <c r="W14">
        <f t="shared" si="9"/>
        <v>0.234375</v>
      </c>
      <c r="X14">
        <f t="shared" si="10"/>
        <v>0.359375</v>
      </c>
      <c r="Y14">
        <f t="shared" si="11"/>
        <v>0.296875</v>
      </c>
      <c r="Z14">
        <f t="shared" si="12"/>
        <v>0.234375</v>
      </c>
      <c r="AA14">
        <f t="shared" si="13"/>
        <v>0.109375</v>
      </c>
      <c r="AB14">
        <f t="shared" si="2"/>
        <v>7.8125999999999994E-3</v>
      </c>
      <c r="AC14">
        <f t="shared" si="14"/>
        <v>2.493855E-2</v>
      </c>
      <c r="AD14">
        <f t="shared" si="15"/>
        <v>1.1720000000000001E-2</v>
      </c>
      <c r="AE14">
        <f t="shared" si="16"/>
        <v>4.6879999999999998E-2</v>
      </c>
      <c r="AF14">
        <f t="shared" si="17"/>
        <v>7.2198000000000002E-3</v>
      </c>
      <c r="AG14">
        <f t="shared" si="18"/>
        <v>3.9074999999999999E-2</v>
      </c>
      <c r="AH14">
        <f t="shared" si="19"/>
        <v>0.13764594999999999</v>
      </c>
      <c r="AI14">
        <f t="shared" si="20"/>
        <v>6.9375000000000001E-3</v>
      </c>
      <c r="AJ14">
        <f t="shared" si="21"/>
        <v>2.0343750000000001E-2</v>
      </c>
      <c r="AK14">
        <f t="shared" si="22"/>
        <v>1.4843750000000001E-2</v>
      </c>
      <c r="AL14">
        <f t="shared" si="23"/>
        <v>6.5624999999999989E-2</v>
      </c>
      <c r="AM14">
        <f t="shared" si="24"/>
        <v>5.3125000000000006E-2</v>
      </c>
      <c r="AN14">
        <f t="shared" si="25"/>
        <v>8.59375E-2</v>
      </c>
      <c r="AO14">
        <f t="shared" si="26"/>
        <v>0.16087499999999999</v>
      </c>
    </row>
    <row r="15" spans="1:41" x14ac:dyDescent="0.3">
      <c r="A15" s="2">
        <v>13</v>
      </c>
      <c r="B15" s="2">
        <v>2</v>
      </c>
      <c r="C15" s="2">
        <v>25</v>
      </c>
      <c r="D15" s="5">
        <v>109.38</v>
      </c>
      <c r="E15" s="5">
        <v>46.88</v>
      </c>
      <c r="F15" s="5">
        <v>96.88</v>
      </c>
      <c r="G15" s="5">
        <v>21.88</v>
      </c>
      <c r="H15" s="5">
        <v>40.630000000000003</v>
      </c>
      <c r="I15" s="5">
        <v>34.380000000000003</v>
      </c>
      <c r="J15" s="5">
        <v>38125</v>
      </c>
      <c r="K15" s="5">
        <v>38125</v>
      </c>
      <c r="L15" s="5">
        <v>35625</v>
      </c>
      <c r="M15" s="5">
        <v>19375</v>
      </c>
      <c r="N15" s="5">
        <v>19375</v>
      </c>
      <c r="O15" s="5">
        <v>19375</v>
      </c>
      <c r="P15">
        <f t="shared" si="27"/>
        <v>0.54689999999999994</v>
      </c>
      <c r="Q15">
        <f t="shared" si="3"/>
        <v>0.23440000000000003</v>
      </c>
      <c r="R15">
        <f t="shared" si="4"/>
        <v>0.4844</v>
      </c>
      <c r="S15">
        <f t="shared" si="5"/>
        <v>0.1094</v>
      </c>
      <c r="T15">
        <f t="shared" si="6"/>
        <v>0.20315000000000003</v>
      </c>
      <c r="U15">
        <f t="shared" si="7"/>
        <v>0.17190000000000003</v>
      </c>
      <c r="V15">
        <f t="shared" si="8"/>
        <v>0.953125</v>
      </c>
      <c r="W15">
        <f t="shared" si="9"/>
        <v>0.953125</v>
      </c>
      <c r="X15">
        <f t="shared" si="10"/>
        <v>0.890625</v>
      </c>
      <c r="Y15">
        <f t="shared" si="11"/>
        <v>0.484375</v>
      </c>
      <c r="Z15">
        <f t="shared" si="12"/>
        <v>0.484375</v>
      </c>
      <c r="AA15">
        <f t="shared" si="13"/>
        <v>0.484375</v>
      </c>
      <c r="AB15">
        <f t="shared" si="2"/>
        <v>6.1875999999999997E-3</v>
      </c>
      <c r="AC15">
        <f t="shared" si="14"/>
        <v>1.64073E-2</v>
      </c>
      <c r="AD15">
        <f t="shared" si="15"/>
        <v>1.797E-2</v>
      </c>
      <c r="AE15">
        <f t="shared" si="16"/>
        <v>5.9379999999999995E-2</v>
      </c>
      <c r="AF15">
        <f t="shared" si="17"/>
        <v>6.5635500000000005E-3</v>
      </c>
      <c r="AG15">
        <f t="shared" si="18"/>
        <v>9.3762500000000013E-2</v>
      </c>
      <c r="AH15">
        <f t="shared" si="19"/>
        <v>0.20027095</v>
      </c>
      <c r="AI15">
        <f t="shared" si="20"/>
        <v>7.8125E-3</v>
      </c>
      <c r="AJ15">
        <f t="shared" si="21"/>
        <v>4.0031250000000004E-2</v>
      </c>
      <c r="AK15">
        <f t="shared" si="22"/>
        <v>4.6093750000000003E-2</v>
      </c>
      <c r="AL15">
        <f t="shared" si="23"/>
        <v>0.13749999999999998</v>
      </c>
      <c r="AM15">
        <f t="shared" si="24"/>
        <v>9.6875000000000003E-2</v>
      </c>
      <c r="AN15">
        <f t="shared" si="25"/>
        <v>0.2421875</v>
      </c>
      <c r="AO15">
        <f t="shared" si="26"/>
        <v>0.32831250000000001</v>
      </c>
    </row>
    <row r="16" spans="1:41" x14ac:dyDescent="0.3">
      <c r="A16" s="2">
        <v>14</v>
      </c>
      <c r="B16" s="2">
        <v>3</v>
      </c>
      <c r="C16" s="2">
        <v>23</v>
      </c>
      <c r="D16" s="5">
        <v>196.88</v>
      </c>
      <c r="E16" s="5">
        <v>140.63</v>
      </c>
      <c r="F16" s="5">
        <v>115.63</v>
      </c>
      <c r="G16" s="5">
        <v>78.13</v>
      </c>
      <c r="H16" s="5">
        <v>34.380000000000003</v>
      </c>
      <c r="I16" s="5">
        <v>9.3800000000000008</v>
      </c>
      <c r="J16" s="5">
        <v>39375</v>
      </c>
      <c r="K16" s="5">
        <v>33125</v>
      </c>
      <c r="L16" s="5">
        <v>34375</v>
      </c>
      <c r="M16" s="5">
        <v>15625</v>
      </c>
      <c r="N16" s="5">
        <v>11875</v>
      </c>
      <c r="O16" s="5">
        <v>8125</v>
      </c>
      <c r="P16">
        <f t="shared" si="27"/>
        <v>0.98439999999999994</v>
      </c>
      <c r="Q16">
        <f t="shared" si="3"/>
        <v>0.70314999999999994</v>
      </c>
      <c r="R16">
        <f t="shared" si="4"/>
        <v>0.57814999999999994</v>
      </c>
      <c r="S16">
        <f t="shared" si="5"/>
        <v>0.39065</v>
      </c>
      <c r="T16">
        <f t="shared" si="6"/>
        <v>0.17190000000000003</v>
      </c>
      <c r="U16">
        <f t="shared" si="7"/>
        <v>4.6900000000000004E-2</v>
      </c>
      <c r="V16">
        <f t="shared" si="8"/>
        <v>0.984375</v>
      </c>
      <c r="W16">
        <f t="shared" si="9"/>
        <v>0.828125</v>
      </c>
      <c r="X16">
        <f t="shared" si="10"/>
        <v>0.859375</v>
      </c>
      <c r="Y16">
        <f t="shared" si="11"/>
        <v>0.390625</v>
      </c>
      <c r="Z16">
        <f t="shared" si="12"/>
        <v>0.296875</v>
      </c>
      <c r="AA16">
        <f t="shared" si="13"/>
        <v>0.203125</v>
      </c>
      <c r="AB16">
        <f t="shared" si="2"/>
        <v>7.9375999999999995E-3</v>
      </c>
      <c r="AC16">
        <f t="shared" si="14"/>
        <v>3.5438549999999999E-2</v>
      </c>
      <c r="AD16">
        <f t="shared" si="15"/>
        <v>3.2032499999999998E-2</v>
      </c>
      <c r="AE16">
        <f t="shared" si="16"/>
        <v>9.687999999999998E-2</v>
      </c>
      <c r="AF16">
        <f t="shared" si="17"/>
        <v>1.1813550000000001E-2</v>
      </c>
      <c r="AG16">
        <f t="shared" si="18"/>
        <v>5.4700000000000006E-2</v>
      </c>
      <c r="AH16">
        <f t="shared" si="19"/>
        <v>0.23880219999999999</v>
      </c>
      <c r="AI16">
        <f t="shared" si="20"/>
        <v>7.9375000000000001E-3</v>
      </c>
      <c r="AJ16">
        <f t="shared" si="21"/>
        <v>3.8062499999999999E-2</v>
      </c>
      <c r="AK16">
        <f t="shared" si="22"/>
        <v>4.2187500000000003E-2</v>
      </c>
      <c r="AL16">
        <f t="shared" si="23"/>
        <v>0.12499999999999999</v>
      </c>
      <c r="AM16">
        <f t="shared" si="24"/>
        <v>6.8750000000000006E-2</v>
      </c>
      <c r="AN16">
        <f t="shared" si="25"/>
        <v>0.125</v>
      </c>
      <c r="AO16">
        <f t="shared" si="26"/>
        <v>0.28193749999999995</v>
      </c>
    </row>
    <row r="17" spans="1:41" x14ac:dyDescent="0.3">
      <c r="A17" s="2">
        <v>15</v>
      </c>
      <c r="B17" s="2">
        <v>1</v>
      </c>
      <c r="C17" s="2">
        <v>21</v>
      </c>
      <c r="D17" s="5">
        <v>190.63</v>
      </c>
      <c r="E17" s="5">
        <v>90.63</v>
      </c>
      <c r="F17" s="5">
        <v>134.38</v>
      </c>
      <c r="G17" s="5">
        <v>71.88</v>
      </c>
      <c r="H17" s="5">
        <v>65.63</v>
      </c>
      <c r="I17" s="5">
        <v>53.13</v>
      </c>
      <c r="J17" s="5">
        <v>39375</v>
      </c>
      <c r="K17" s="5">
        <v>29375</v>
      </c>
      <c r="L17" s="5">
        <v>34375</v>
      </c>
      <c r="M17" s="5">
        <v>19375</v>
      </c>
      <c r="N17" s="5">
        <v>18125</v>
      </c>
      <c r="O17" s="5">
        <v>14375</v>
      </c>
      <c r="P17">
        <f t="shared" si="27"/>
        <v>0.95314999999999994</v>
      </c>
      <c r="Q17">
        <f t="shared" si="3"/>
        <v>0.45315</v>
      </c>
      <c r="R17">
        <f t="shared" si="4"/>
        <v>0.67189999999999994</v>
      </c>
      <c r="S17">
        <f t="shared" si="5"/>
        <v>0.3594</v>
      </c>
      <c r="T17">
        <f t="shared" si="6"/>
        <v>0.32815</v>
      </c>
      <c r="U17">
        <f t="shared" si="7"/>
        <v>0.26565</v>
      </c>
      <c r="V17">
        <f t="shared" si="8"/>
        <v>0.984375</v>
      </c>
      <c r="W17">
        <f t="shared" si="9"/>
        <v>0.734375</v>
      </c>
      <c r="X17">
        <f t="shared" si="10"/>
        <v>0.859375</v>
      </c>
      <c r="Y17">
        <f t="shared" si="11"/>
        <v>0.484375</v>
      </c>
      <c r="Z17">
        <f t="shared" si="12"/>
        <v>0.453125</v>
      </c>
      <c r="AA17">
        <f t="shared" si="13"/>
        <v>0.359375</v>
      </c>
      <c r="AB17">
        <f t="shared" si="2"/>
        <v>7.8125999999999994E-3</v>
      </c>
      <c r="AC17">
        <f t="shared" si="14"/>
        <v>2.9532300000000001E-2</v>
      </c>
      <c r="AD17">
        <f t="shared" si="15"/>
        <v>2.8126249999999998E-2</v>
      </c>
      <c r="AE17">
        <f t="shared" si="16"/>
        <v>0.10312999999999999</v>
      </c>
      <c r="AF17">
        <f t="shared" si="17"/>
        <v>1.4438550000000001E-2</v>
      </c>
      <c r="AG17">
        <f t="shared" si="18"/>
        <v>0.14845</v>
      </c>
      <c r="AH17">
        <f t="shared" si="19"/>
        <v>0.3314897</v>
      </c>
      <c r="AI17">
        <f t="shared" si="20"/>
        <v>7.9375000000000001E-3</v>
      </c>
      <c r="AJ17">
        <f t="shared" si="21"/>
        <v>3.6093750000000001E-2</v>
      </c>
      <c r="AK17">
        <f t="shared" si="22"/>
        <v>3.9843750000000004E-2</v>
      </c>
      <c r="AL17">
        <f t="shared" si="23"/>
        <v>0.13437499999999999</v>
      </c>
      <c r="AM17">
        <f t="shared" si="24"/>
        <v>9.375E-2</v>
      </c>
      <c r="AN17">
        <f t="shared" si="25"/>
        <v>0.203125</v>
      </c>
      <c r="AO17">
        <f t="shared" si="26"/>
        <v>0.312</v>
      </c>
    </row>
    <row r="18" spans="1:41" x14ac:dyDescent="0.3">
      <c r="A18" s="2">
        <v>16</v>
      </c>
      <c r="B18" s="2">
        <v>1</v>
      </c>
      <c r="C18" s="2">
        <v>22</v>
      </c>
      <c r="D18" s="5">
        <v>171.88</v>
      </c>
      <c r="E18" s="5">
        <v>190.63</v>
      </c>
      <c r="F18" s="5">
        <v>171.88</v>
      </c>
      <c r="G18" s="5">
        <v>171.88</v>
      </c>
      <c r="H18" s="5">
        <v>46.88</v>
      </c>
      <c r="I18" s="5">
        <v>96.88</v>
      </c>
      <c r="J18" s="5">
        <v>34375</v>
      </c>
      <c r="K18" s="5">
        <v>34375</v>
      </c>
      <c r="L18" s="5">
        <v>34375</v>
      </c>
      <c r="M18" s="5">
        <v>26875</v>
      </c>
      <c r="N18" s="5">
        <v>19375</v>
      </c>
      <c r="O18" s="5">
        <v>9375</v>
      </c>
      <c r="P18">
        <f t="shared" si="27"/>
        <v>0.85939999999999994</v>
      </c>
      <c r="Q18">
        <f t="shared" si="3"/>
        <v>0.95314999999999994</v>
      </c>
      <c r="R18">
        <f t="shared" si="4"/>
        <v>0.85939999999999994</v>
      </c>
      <c r="S18">
        <f t="shared" si="5"/>
        <v>0.85939999999999994</v>
      </c>
      <c r="T18">
        <f t="shared" si="6"/>
        <v>0.23440000000000003</v>
      </c>
      <c r="U18">
        <f t="shared" si="7"/>
        <v>0.4844</v>
      </c>
      <c r="V18">
        <f t="shared" si="8"/>
        <v>0.859375</v>
      </c>
      <c r="W18">
        <f t="shared" si="9"/>
        <v>0.859375</v>
      </c>
      <c r="X18">
        <f t="shared" si="10"/>
        <v>0.859375</v>
      </c>
      <c r="Y18">
        <f t="shared" si="11"/>
        <v>0.671875</v>
      </c>
      <c r="Z18">
        <f t="shared" si="12"/>
        <v>0.484375</v>
      </c>
      <c r="AA18">
        <f t="shared" si="13"/>
        <v>0.234375</v>
      </c>
      <c r="AB18">
        <f t="shared" si="2"/>
        <v>7.4375999999999999E-3</v>
      </c>
      <c r="AC18">
        <f t="shared" si="14"/>
        <v>3.8063550000000002E-2</v>
      </c>
      <c r="AD18">
        <f t="shared" si="15"/>
        <v>4.531375E-2</v>
      </c>
      <c r="AE18">
        <f t="shared" si="16"/>
        <v>0.17187999999999998</v>
      </c>
      <c r="AF18">
        <f t="shared" si="17"/>
        <v>2.2969799999999999E-2</v>
      </c>
      <c r="AG18">
        <f t="shared" si="18"/>
        <v>0.1797</v>
      </c>
      <c r="AH18">
        <f t="shared" si="19"/>
        <v>0.46536469999999996</v>
      </c>
      <c r="AI18">
        <f t="shared" si="20"/>
        <v>7.4375000000000005E-3</v>
      </c>
      <c r="AJ18">
        <f t="shared" si="21"/>
        <v>3.6093750000000001E-2</v>
      </c>
      <c r="AK18">
        <f t="shared" si="22"/>
        <v>4.296875E-2</v>
      </c>
      <c r="AL18">
        <f t="shared" si="23"/>
        <v>0.15312499999999998</v>
      </c>
      <c r="AM18">
        <f t="shared" si="24"/>
        <v>0.11562500000000001</v>
      </c>
      <c r="AN18">
        <f t="shared" si="25"/>
        <v>0.1796875</v>
      </c>
      <c r="AO18">
        <f t="shared" si="26"/>
        <v>0.35524999999999995</v>
      </c>
    </row>
    <row r="19" spans="1:41" x14ac:dyDescent="0.3">
      <c r="A19" s="2">
        <v>17</v>
      </c>
      <c r="B19" s="2">
        <v>3</v>
      </c>
      <c r="C19" s="2">
        <v>24</v>
      </c>
      <c r="D19" s="5">
        <v>165.63</v>
      </c>
      <c r="E19" s="5">
        <v>46.88</v>
      </c>
      <c r="F19" s="5">
        <v>103.13</v>
      </c>
      <c r="G19" s="5">
        <v>109.38</v>
      </c>
      <c r="H19" s="5">
        <v>21.88</v>
      </c>
      <c r="I19" s="5">
        <v>3.13</v>
      </c>
      <c r="J19" s="5">
        <v>39375</v>
      </c>
      <c r="K19" s="5">
        <v>31875</v>
      </c>
      <c r="L19" s="5">
        <v>39375</v>
      </c>
      <c r="M19" s="5">
        <v>39375</v>
      </c>
      <c r="N19" s="5">
        <v>9375</v>
      </c>
      <c r="O19" s="5">
        <v>9375</v>
      </c>
      <c r="P19">
        <f t="shared" si="27"/>
        <v>0.82814999999999994</v>
      </c>
      <c r="Q19">
        <f t="shared" si="3"/>
        <v>0.23440000000000003</v>
      </c>
      <c r="R19">
        <f t="shared" si="4"/>
        <v>0.51564999999999994</v>
      </c>
      <c r="S19">
        <f t="shared" si="5"/>
        <v>0.54689999999999994</v>
      </c>
      <c r="T19">
        <f t="shared" si="6"/>
        <v>0.1094</v>
      </c>
      <c r="U19">
        <f t="shared" si="7"/>
        <v>1.5650000000000001E-2</v>
      </c>
      <c r="V19">
        <f t="shared" si="8"/>
        <v>0.984375</v>
      </c>
      <c r="W19">
        <f t="shared" si="9"/>
        <v>0.796875</v>
      </c>
      <c r="X19">
        <f t="shared" si="10"/>
        <v>0.984375</v>
      </c>
      <c r="Y19">
        <f t="shared" si="11"/>
        <v>0.984375</v>
      </c>
      <c r="Z19">
        <f t="shared" si="12"/>
        <v>0.234375</v>
      </c>
      <c r="AA19">
        <f t="shared" si="13"/>
        <v>0.234375</v>
      </c>
      <c r="AB19">
        <f t="shared" si="2"/>
        <v>7.3125999999999998E-3</v>
      </c>
      <c r="AC19">
        <f t="shared" si="14"/>
        <v>2.2313549999999998E-2</v>
      </c>
      <c r="AD19">
        <f t="shared" si="15"/>
        <v>1.8751250000000001E-2</v>
      </c>
      <c r="AE19">
        <f t="shared" si="16"/>
        <v>0.10625499999999997</v>
      </c>
      <c r="AF19">
        <f t="shared" si="17"/>
        <v>1.3782299999999999E-2</v>
      </c>
      <c r="AG19">
        <f t="shared" si="18"/>
        <v>3.1262499999999999E-2</v>
      </c>
      <c r="AH19">
        <f t="shared" si="19"/>
        <v>0.19967719999999997</v>
      </c>
      <c r="AI19">
        <f t="shared" si="20"/>
        <v>7.9375000000000001E-3</v>
      </c>
      <c r="AJ19">
        <f t="shared" si="21"/>
        <v>3.7406250000000002E-2</v>
      </c>
      <c r="AK19">
        <f t="shared" si="22"/>
        <v>4.4531250000000001E-2</v>
      </c>
      <c r="AL19">
        <f t="shared" si="23"/>
        <v>0.19687499999999999</v>
      </c>
      <c r="AM19">
        <f t="shared" si="24"/>
        <v>0.12187500000000001</v>
      </c>
      <c r="AN19">
        <f t="shared" si="25"/>
        <v>0.1171875</v>
      </c>
      <c r="AO19">
        <f t="shared" si="26"/>
        <v>0.40862500000000002</v>
      </c>
    </row>
    <row r="20" spans="1:41" x14ac:dyDescent="0.3">
      <c r="A20" s="2">
        <v>18</v>
      </c>
      <c r="B20" s="2">
        <v>3</v>
      </c>
      <c r="C20" s="2">
        <v>26</v>
      </c>
      <c r="D20" s="5">
        <v>196.88</v>
      </c>
      <c r="E20" s="5">
        <v>171.88</v>
      </c>
      <c r="F20" s="5">
        <v>165.63</v>
      </c>
      <c r="G20" s="5">
        <v>146.88</v>
      </c>
      <c r="H20" s="5">
        <v>121.88</v>
      </c>
      <c r="I20" s="5">
        <v>103.13</v>
      </c>
      <c r="J20" s="5">
        <v>39375</v>
      </c>
      <c r="K20" s="5">
        <v>34375</v>
      </c>
      <c r="L20" s="5">
        <v>39375</v>
      </c>
      <c r="M20" s="5">
        <v>39375</v>
      </c>
      <c r="N20" s="5">
        <v>38125</v>
      </c>
      <c r="O20" s="5">
        <v>35625</v>
      </c>
      <c r="P20">
        <f t="shared" si="27"/>
        <v>0.98439999999999994</v>
      </c>
      <c r="Q20">
        <f t="shared" si="3"/>
        <v>0.85939999999999994</v>
      </c>
      <c r="R20">
        <f t="shared" si="4"/>
        <v>0.82814999999999994</v>
      </c>
      <c r="S20">
        <f t="shared" si="5"/>
        <v>0.73439999999999994</v>
      </c>
      <c r="T20">
        <f t="shared" si="6"/>
        <v>0.60939999999999994</v>
      </c>
      <c r="U20">
        <f t="shared" si="7"/>
        <v>0.51564999999999994</v>
      </c>
      <c r="V20">
        <f t="shared" si="8"/>
        <v>0.984375</v>
      </c>
      <c r="W20">
        <f t="shared" si="9"/>
        <v>0.859375</v>
      </c>
      <c r="X20">
        <f t="shared" si="10"/>
        <v>0.984375</v>
      </c>
      <c r="Y20">
        <f t="shared" si="11"/>
        <v>0.984375</v>
      </c>
      <c r="Z20">
        <f t="shared" si="12"/>
        <v>0.953125</v>
      </c>
      <c r="AA20">
        <f t="shared" si="13"/>
        <v>0.890625</v>
      </c>
      <c r="AB20">
        <f t="shared" si="2"/>
        <v>7.9375999999999995E-3</v>
      </c>
      <c r="AC20">
        <f t="shared" si="14"/>
        <v>3.8719799999999999E-2</v>
      </c>
      <c r="AD20">
        <f t="shared" si="15"/>
        <v>4.2188749999999997E-2</v>
      </c>
      <c r="AE20">
        <f t="shared" si="16"/>
        <v>0.15625499999999998</v>
      </c>
      <c r="AF20">
        <f t="shared" si="17"/>
        <v>2.82198E-2</v>
      </c>
      <c r="AG20">
        <f t="shared" si="18"/>
        <v>0.28126249999999997</v>
      </c>
      <c r="AH20">
        <f t="shared" si="19"/>
        <v>0.55458344999999998</v>
      </c>
      <c r="AI20">
        <f t="shared" si="20"/>
        <v>7.9375000000000001E-3</v>
      </c>
      <c r="AJ20">
        <f t="shared" si="21"/>
        <v>3.8718750000000003E-2</v>
      </c>
      <c r="AK20">
        <f t="shared" si="22"/>
        <v>4.6093750000000003E-2</v>
      </c>
      <c r="AL20">
        <f t="shared" si="23"/>
        <v>0.19687499999999999</v>
      </c>
      <c r="AM20">
        <f t="shared" si="24"/>
        <v>0.19375000000000001</v>
      </c>
      <c r="AN20">
        <f t="shared" si="25"/>
        <v>0.4609375</v>
      </c>
      <c r="AO20">
        <f t="shared" si="26"/>
        <v>0.483375</v>
      </c>
    </row>
    <row r="21" spans="1:41" x14ac:dyDescent="0.3">
      <c r="A21" s="2">
        <v>19</v>
      </c>
      <c r="B21" s="2">
        <v>1</v>
      </c>
      <c r="C21" s="2">
        <v>27</v>
      </c>
      <c r="D21" s="5">
        <v>178.13</v>
      </c>
      <c r="E21" s="5">
        <v>90.63</v>
      </c>
      <c r="F21" s="5">
        <v>134.38</v>
      </c>
      <c r="G21" s="5">
        <v>46.88</v>
      </c>
      <c r="H21" s="5">
        <v>40.630000000000003</v>
      </c>
      <c r="I21" s="5">
        <v>34.380000000000003</v>
      </c>
      <c r="J21" s="5">
        <v>39375</v>
      </c>
      <c r="K21" s="5">
        <v>39375</v>
      </c>
      <c r="L21" s="5">
        <v>39375</v>
      </c>
      <c r="M21" s="5">
        <v>24375</v>
      </c>
      <c r="N21" s="5">
        <v>28125</v>
      </c>
      <c r="O21" s="5">
        <v>21875</v>
      </c>
      <c r="P21">
        <f t="shared" si="27"/>
        <v>0.89064999999999994</v>
      </c>
      <c r="Q21">
        <f t="shared" si="3"/>
        <v>0.45315</v>
      </c>
      <c r="R21">
        <f t="shared" si="4"/>
        <v>0.67189999999999994</v>
      </c>
      <c r="S21">
        <f t="shared" si="5"/>
        <v>0.23440000000000003</v>
      </c>
      <c r="T21">
        <f t="shared" si="6"/>
        <v>0.20315000000000003</v>
      </c>
      <c r="U21">
        <f t="shared" si="7"/>
        <v>0.17190000000000003</v>
      </c>
      <c r="V21">
        <f t="shared" si="8"/>
        <v>0.984375</v>
      </c>
      <c r="W21">
        <f t="shared" si="9"/>
        <v>0.984375</v>
      </c>
      <c r="X21">
        <f t="shared" si="10"/>
        <v>0.984375</v>
      </c>
      <c r="Y21">
        <f t="shared" si="11"/>
        <v>0.609375</v>
      </c>
      <c r="Z21">
        <f t="shared" si="12"/>
        <v>0.703125</v>
      </c>
      <c r="AA21">
        <f t="shared" si="13"/>
        <v>0.546875</v>
      </c>
      <c r="AB21">
        <f t="shared" si="2"/>
        <v>7.5626000000000001E-3</v>
      </c>
      <c r="AC21">
        <f t="shared" si="14"/>
        <v>2.82198E-2</v>
      </c>
      <c r="AD21">
        <f t="shared" si="15"/>
        <v>2.8126249999999998E-2</v>
      </c>
      <c r="AE21">
        <f t="shared" si="16"/>
        <v>9.0629999999999988E-2</v>
      </c>
      <c r="AF21">
        <f t="shared" si="17"/>
        <v>9.1885500000000019E-3</v>
      </c>
      <c r="AG21">
        <f t="shared" si="18"/>
        <v>9.3762500000000013E-2</v>
      </c>
      <c r="AH21">
        <f t="shared" si="19"/>
        <v>0.25748969999999999</v>
      </c>
      <c r="AI21">
        <f t="shared" si="20"/>
        <v>7.9375000000000001E-3</v>
      </c>
      <c r="AJ21">
        <f t="shared" si="21"/>
        <v>4.1343750000000005E-2</v>
      </c>
      <c r="AK21">
        <f t="shared" si="22"/>
        <v>4.9218750000000006E-2</v>
      </c>
      <c r="AL21">
        <f t="shared" si="23"/>
        <v>0.15937499999999999</v>
      </c>
      <c r="AM21">
        <f t="shared" si="24"/>
        <v>0.13125000000000001</v>
      </c>
      <c r="AN21">
        <f t="shared" si="25"/>
        <v>0.3125</v>
      </c>
      <c r="AO21">
        <f t="shared" si="26"/>
        <v>0.38912499999999994</v>
      </c>
    </row>
    <row r="22" spans="1:41" x14ac:dyDescent="0.3">
      <c r="A22" s="2">
        <v>20</v>
      </c>
      <c r="B22" s="2">
        <v>1</v>
      </c>
      <c r="C22" s="2">
        <v>30</v>
      </c>
      <c r="D22" s="5">
        <v>153.13</v>
      </c>
      <c r="E22" s="5">
        <v>140.63</v>
      </c>
      <c r="F22" s="5">
        <v>46.88</v>
      </c>
      <c r="G22" s="5">
        <v>96.88</v>
      </c>
      <c r="H22" s="5">
        <v>21.88</v>
      </c>
      <c r="I22" s="5">
        <v>21.88</v>
      </c>
      <c r="J22" s="5">
        <v>38125</v>
      </c>
      <c r="K22" s="5">
        <v>39375</v>
      </c>
      <c r="L22" s="5">
        <v>31875</v>
      </c>
      <c r="M22" s="5">
        <v>34375</v>
      </c>
      <c r="N22" s="5">
        <v>29375</v>
      </c>
      <c r="O22" s="5">
        <v>19375</v>
      </c>
      <c r="P22">
        <f t="shared" si="27"/>
        <v>0.76564999999999994</v>
      </c>
      <c r="Q22">
        <f t="shared" si="3"/>
        <v>0.70314999999999994</v>
      </c>
      <c r="R22">
        <f t="shared" si="4"/>
        <v>0.23440000000000003</v>
      </c>
      <c r="S22">
        <f t="shared" si="5"/>
        <v>0.4844</v>
      </c>
      <c r="T22">
        <f t="shared" si="6"/>
        <v>0.1094</v>
      </c>
      <c r="U22">
        <f t="shared" si="7"/>
        <v>0.1094</v>
      </c>
      <c r="V22">
        <f t="shared" si="8"/>
        <v>0.953125</v>
      </c>
      <c r="W22">
        <f t="shared" si="9"/>
        <v>0.984375</v>
      </c>
      <c r="X22">
        <f t="shared" si="10"/>
        <v>0.796875</v>
      </c>
      <c r="Y22">
        <f t="shared" si="11"/>
        <v>0.859375</v>
      </c>
      <c r="Z22">
        <f t="shared" si="12"/>
        <v>0.734375</v>
      </c>
      <c r="AA22">
        <f t="shared" si="13"/>
        <v>0.484375</v>
      </c>
      <c r="AB22">
        <f t="shared" si="2"/>
        <v>7.0625999999999996E-3</v>
      </c>
      <c r="AC22">
        <f t="shared" si="14"/>
        <v>3.0844799999999999E-2</v>
      </c>
      <c r="AD22">
        <f t="shared" si="15"/>
        <v>2.3438750000000001E-2</v>
      </c>
      <c r="AE22">
        <f t="shared" si="16"/>
        <v>7.1879999999999999E-2</v>
      </c>
      <c r="AF22">
        <f t="shared" si="17"/>
        <v>1.2469800000000001E-2</v>
      </c>
      <c r="AG22">
        <f t="shared" si="18"/>
        <v>5.4699999999999999E-2</v>
      </c>
      <c r="AH22">
        <f t="shared" si="19"/>
        <v>0.20039594999999999</v>
      </c>
      <c r="AI22">
        <f t="shared" si="20"/>
        <v>7.8125E-3</v>
      </c>
      <c r="AJ22">
        <f t="shared" si="21"/>
        <v>4.0687500000000001E-2</v>
      </c>
      <c r="AK22">
        <f t="shared" si="22"/>
        <v>4.4531250000000001E-2</v>
      </c>
      <c r="AL22">
        <f t="shared" si="23"/>
        <v>0.16562499999999999</v>
      </c>
      <c r="AM22">
        <f t="shared" si="24"/>
        <v>0.15937500000000002</v>
      </c>
      <c r="AN22">
        <f t="shared" si="25"/>
        <v>0.3046875</v>
      </c>
      <c r="AO22">
        <f t="shared" si="26"/>
        <v>0.41803125000000008</v>
      </c>
    </row>
    <row r="23" spans="1:41" x14ac:dyDescent="0.3">
      <c r="A23" s="2">
        <v>21</v>
      </c>
      <c r="B23" s="2">
        <v>1</v>
      </c>
      <c r="C23" s="2">
        <v>24</v>
      </c>
      <c r="D23" s="5">
        <v>96.88</v>
      </c>
      <c r="E23" s="5">
        <v>34.380000000000003</v>
      </c>
      <c r="F23" s="5">
        <v>15.63</v>
      </c>
      <c r="G23" s="5">
        <v>3.13</v>
      </c>
      <c r="H23" s="5">
        <v>3.13</v>
      </c>
      <c r="I23" s="5">
        <v>9.3800000000000008</v>
      </c>
      <c r="J23" s="5">
        <v>20625</v>
      </c>
      <c r="K23" s="5">
        <v>8125</v>
      </c>
      <c r="L23" s="5">
        <v>3125</v>
      </c>
      <c r="M23" s="5">
        <v>1875</v>
      </c>
      <c r="N23" s="5">
        <v>625</v>
      </c>
      <c r="O23" s="5">
        <v>625</v>
      </c>
      <c r="P23">
        <f t="shared" si="27"/>
        <v>0.4844</v>
      </c>
      <c r="Q23">
        <f t="shared" si="3"/>
        <v>0.17190000000000003</v>
      </c>
      <c r="R23">
        <f t="shared" si="4"/>
        <v>7.8149999999999997E-2</v>
      </c>
      <c r="S23">
        <f t="shared" si="5"/>
        <v>1.5650000000000001E-2</v>
      </c>
      <c r="T23">
        <f t="shared" si="6"/>
        <v>1.5650000000000001E-2</v>
      </c>
      <c r="U23">
        <f t="shared" si="7"/>
        <v>4.6900000000000004E-2</v>
      </c>
      <c r="V23">
        <f t="shared" si="8"/>
        <v>0.515625</v>
      </c>
      <c r="W23">
        <f t="shared" si="9"/>
        <v>0.203125</v>
      </c>
      <c r="X23">
        <f t="shared" si="10"/>
        <v>7.8125E-2</v>
      </c>
      <c r="Y23">
        <f t="shared" si="11"/>
        <v>4.6875E-2</v>
      </c>
      <c r="Z23">
        <f t="shared" si="12"/>
        <v>1.5625E-2</v>
      </c>
      <c r="AA23">
        <f t="shared" si="13"/>
        <v>1.5625E-2</v>
      </c>
      <c r="AB23">
        <f t="shared" si="2"/>
        <v>5.9375999999999995E-3</v>
      </c>
      <c r="AC23">
        <f t="shared" si="14"/>
        <v>1.3782300000000001E-2</v>
      </c>
      <c r="AD23">
        <f t="shared" si="15"/>
        <v>6.2512499999999999E-3</v>
      </c>
      <c r="AE23">
        <f t="shared" si="16"/>
        <v>9.3799999999999994E-3</v>
      </c>
      <c r="AF23">
        <f t="shared" si="17"/>
        <v>6.5730000000000009E-4</v>
      </c>
      <c r="AG23">
        <f t="shared" si="18"/>
        <v>1.5637500000000002E-2</v>
      </c>
      <c r="AH23">
        <f t="shared" si="19"/>
        <v>5.1645949999999996E-2</v>
      </c>
      <c r="AI23">
        <f t="shared" si="20"/>
        <v>6.0625000000000002E-3</v>
      </c>
      <c r="AJ23">
        <f t="shared" si="21"/>
        <v>1.5093750000000001E-2</v>
      </c>
      <c r="AK23">
        <f t="shared" si="22"/>
        <v>7.0312500000000002E-3</v>
      </c>
      <c r="AL23">
        <f t="shared" si="23"/>
        <v>1.2499999999999999E-2</v>
      </c>
      <c r="AM23">
        <f t="shared" si="24"/>
        <v>6.2500000000000003E-3</v>
      </c>
      <c r="AN23">
        <f t="shared" si="25"/>
        <v>7.8125E-3</v>
      </c>
      <c r="AO23">
        <f t="shared" si="26"/>
        <v>4.69375E-2</v>
      </c>
    </row>
    <row r="24" spans="1:41" x14ac:dyDescent="0.3">
      <c r="A24" s="2">
        <v>22</v>
      </c>
      <c r="B24" s="2">
        <v>3</v>
      </c>
      <c r="C24" s="2">
        <v>22</v>
      </c>
      <c r="D24" s="5">
        <v>196.88</v>
      </c>
      <c r="E24" s="5">
        <v>184.38</v>
      </c>
      <c r="F24" s="5">
        <v>46.88</v>
      </c>
      <c r="G24" s="5">
        <v>21.88</v>
      </c>
      <c r="H24" s="5">
        <v>46.88</v>
      </c>
      <c r="I24" s="5">
        <v>21.88</v>
      </c>
      <c r="J24" s="5">
        <v>39375</v>
      </c>
      <c r="K24" s="5">
        <v>39375</v>
      </c>
      <c r="L24" s="5">
        <v>39375</v>
      </c>
      <c r="M24" s="5">
        <v>38125</v>
      </c>
      <c r="N24" s="5">
        <v>19375</v>
      </c>
      <c r="O24" s="5">
        <v>23125</v>
      </c>
      <c r="P24">
        <f t="shared" si="27"/>
        <v>0.98439999999999994</v>
      </c>
      <c r="Q24">
        <f t="shared" si="3"/>
        <v>0.92189999999999994</v>
      </c>
      <c r="R24">
        <f t="shared" si="4"/>
        <v>0.23440000000000003</v>
      </c>
      <c r="S24">
        <f t="shared" si="5"/>
        <v>0.1094</v>
      </c>
      <c r="T24">
        <f t="shared" si="6"/>
        <v>0.23440000000000003</v>
      </c>
      <c r="U24">
        <f t="shared" si="7"/>
        <v>0.1094</v>
      </c>
      <c r="V24">
        <f t="shared" si="8"/>
        <v>0.984375</v>
      </c>
      <c r="W24">
        <f t="shared" si="9"/>
        <v>0.984375</v>
      </c>
      <c r="X24">
        <f t="shared" si="10"/>
        <v>0.984375</v>
      </c>
      <c r="Y24">
        <f t="shared" si="11"/>
        <v>0.953125</v>
      </c>
      <c r="Z24">
        <f t="shared" si="12"/>
        <v>0.484375</v>
      </c>
      <c r="AA24">
        <f t="shared" si="13"/>
        <v>0.578125</v>
      </c>
      <c r="AB24">
        <f t="shared" si="2"/>
        <v>7.9375999999999995E-3</v>
      </c>
      <c r="AC24">
        <f t="shared" si="14"/>
        <v>4.00323E-2</v>
      </c>
      <c r="AD24">
        <f t="shared" si="15"/>
        <v>2.8907499999999999E-2</v>
      </c>
      <c r="AE24">
        <f t="shared" si="16"/>
        <v>3.4379999999999994E-2</v>
      </c>
      <c r="AF24">
        <f t="shared" si="17"/>
        <v>7.2198000000000002E-3</v>
      </c>
      <c r="AG24">
        <f t="shared" si="18"/>
        <v>8.5949999999999999E-2</v>
      </c>
      <c r="AH24">
        <f t="shared" si="19"/>
        <v>0.20442719999999998</v>
      </c>
      <c r="AI24">
        <f t="shared" si="20"/>
        <v>7.9375000000000001E-3</v>
      </c>
      <c r="AJ24">
        <f t="shared" si="21"/>
        <v>4.1343750000000005E-2</v>
      </c>
      <c r="AK24">
        <f t="shared" si="22"/>
        <v>4.9218750000000006E-2</v>
      </c>
      <c r="AL24">
        <f t="shared" si="23"/>
        <v>0.19374999999999998</v>
      </c>
      <c r="AM24">
        <f t="shared" si="24"/>
        <v>0.14375000000000002</v>
      </c>
      <c r="AN24">
        <f t="shared" si="25"/>
        <v>0.265625</v>
      </c>
      <c r="AO24">
        <f t="shared" si="26"/>
        <v>0.43600000000000005</v>
      </c>
    </row>
    <row r="25" spans="1:41" x14ac:dyDescent="0.3">
      <c r="A25" s="2">
        <v>23</v>
      </c>
      <c r="B25" s="2">
        <v>3</v>
      </c>
      <c r="C25" s="2">
        <v>25</v>
      </c>
      <c r="D25" s="5">
        <v>190.63</v>
      </c>
      <c r="E25" s="5">
        <v>90.63</v>
      </c>
      <c r="F25" s="5">
        <v>59.38</v>
      </c>
      <c r="G25" s="5">
        <v>28.13</v>
      </c>
      <c r="H25" s="5">
        <v>28.13</v>
      </c>
      <c r="I25" s="5">
        <v>15.63</v>
      </c>
      <c r="J25" s="5">
        <v>39375</v>
      </c>
      <c r="K25" s="5">
        <v>39375</v>
      </c>
      <c r="L25" s="5">
        <v>29375</v>
      </c>
      <c r="M25" s="5">
        <v>28125</v>
      </c>
      <c r="N25" s="5">
        <v>14375</v>
      </c>
      <c r="O25" s="5">
        <v>8125</v>
      </c>
      <c r="P25">
        <f t="shared" si="27"/>
        <v>0.95314999999999994</v>
      </c>
      <c r="Q25">
        <f t="shared" si="3"/>
        <v>0.45315</v>
      </c>
      <c r="R25">
        <f t="shared" si="4"/>
        <v>0.2969</v>
      </c>
      <c r="S25">
        <f t="shared" si="5"/>
        <v>0.14065</v>
      </c>
      <c r="T25">
        <f t="shared" si="6"/>
        <v>0.14065</v>
      </c>
      <c r="U25">
        <f t="shared" si="7"/>
        <v>7.8149999999999997E-2</v>
      </c>
      <c r="V25">
        <f t="shared" si="8"/>
        <v>0.984375</v>
      </c>
      <c r="W25">
        <f t="shared" si="9"/>
        <v>0.984375</v>
      </c>
      <c r="X25">
        <f t="shared" si="10"/>
        <v>0.734375</v>
      </c>
      <c r="Y25">
        <f t="shared" si="11"/>
        <v>0.703125</v>
      </c>
      <c r="Z25">
        <f t="shared" si="12"/>
        <v>0.359375</v>
      </c>
      <c r="AA25">
        <f t="shared" si="13"/>
        <v>0.203125</v>
      </c>
      <c r="AB25">
        <f t="shared" si="2"/>
        <v>7.8125999999999994E-3</v>
      </c>
      <c r="AC25">
        <f t="shared" si="14"/>
        <v>2.9532300000000001E-2</v>
      </c>
      <c r="AD25">
        <f t="shared" si="15"/>
        <v>1.8751250000000001E-2</v>
      </c>
      <c r="AE25">
        <f t="shared" si="16"/>
        <v>4.3754999999999995E-2</v>
      </c>
      <c r="AF25">
        <f t="shared" si="17"/>
        <v>5.9072999999999999E-3</v>
      </c>
      <c r="AG25">
        <f t="shared" si="18"/>
        <v>5.4699999999999999E-2</v>
      </c>
      <c r="AH25">
        <f t="shared" si="19"/>
        <v>0.16045845</v>
      </c>
      <c r="AI25">
        <f t="shared" si="20"/>
        <v>7.9375000000000001E-3</v>
      </c>
      <c r="AJ25">
        <f t="shared" si="21"/>
        <v>4.1343750000000005E-2</v>
      </c>
      <c r="AK25">
        <f t="shared" si="22"/>
        <v>4.296875E-2</v>
      </c>
      <c r="AL25">
        <f t="shared" si="23"/>
        <v>0.14374999999999999</v>
      </c>
      <c r="AM25">
        <f t="shared" si="24"/>
        <v>0.10625000000000001</v>
      </c>
      <c r="AN25">
        <f t="shared" si="25"/>
        <v>0.140625</v>
      </c>
      <c r="AO25">
        <f t="shared" si="26"/>
        <v>0.34225</v>
      </c>
    </row>
    <row r="26" spans="1:41" x14ac:dyDescent="0.3">
      <c r="A26" s="2">
        <v>24</v>
      </c>
      <c r="B26" s="2">
        <v>1</v>
      </c>
      <c r="C26" s="2">
        <v>25</v>
      </c>
      <c r="D26" s="5">
        <v>184.38</v>
      </c>
      <c r="E26" s="5">
        <v>146.88</v>
      </c>
      <c r="F26" s="5">
        <v>184.38</v>
      </c>
      <c r="G26" s="5">
        <v>165.63</v>
      </c>
      <c r="H26" s="5">
        <v>159.38</v>
      </c>
      <c r="I26" s="5">
        <v>90.63</v>
      </c>
      <c r="J26" s="5">
        <v>39375</v>
      </c>
      <c r="K26" s="5">
        <v>39375</v>
      </c>
      <c r="L26" s="5">
        <v>39375</v>
      </c>
      <c r="M26" s="5">
        <v>38125</v>
      </c>
      <c r="N26" s="5">
        <v>38125</v>
      </c>
      <c r="O26" s="5">
        <v>35625</v>
      </c>
      <c r="P26">
        <f t="shared" si="27"/>
        <v>0.92189999999999994</v>
      </c>
      <c r="Q26">
        <f t="shared" si="3"/>
        <v>0.73439999999999994</v>
      </c>
      <c r="R26">
        <f t="shared" si="4"/>
        <v>0.92189999999999994</v>
      </c>
      <c r="S26">
        <f t="shared" si="5"/>
        <v>0.82814999999999994</v>
      </c>
      <c r="T26">
        <f t="shared" si="6"/>
        <v>0.79689999999999994</v>
      </c>
      <c r="U26">
        <f t="shared" si="7"/>
        <v>0.45315</v>
      </c>
      <c r="V26">
        <f t="shared" si="8"/>
        <v>0.984375</v>
      </c>
      <c r="W26">
        <f t="shared" si="9"/>
        <v>0.984375</v>
      </c>
      <c r="X26">
        <f t="shared" si="10"/>
        <v>0.984375</v>
      </c>
      <c r="Y26">
        <f t="shared" si="11"/>
        <v>0.953125</v>
      </c>
      <c r="Z26">
        <f t="shared" si="12"/>
        <v>0.953125</v>
      </c>
      <c r="AA26">
        <f t="shared" si="13"/>
        <v>0.890625</v>
      </c>
      <c r="AB26">
        <f t="shared" si="2"/>
        <v>7.6876000000000002E-3</v>
      </c>
      <c r="AC26">
        <f t="shared" si="14"/>
        <v>3.4782300000000002E-2</v>
      </c>
      <c r="AD26">
        <f t="shared" si="15"/>
        <v>4.14075E-2</v>
      </c>
      <c r="AE26">
        <f t="shared" si="16"/>
        <v>0.17500499999999997</v>
      </c>
      <c r="AF26">
        <f t="shared" si="17"/>
        <v>3.4126049999999998E-2</v>
      </c>
      <c r="AG26">
        <f t="shared" si="18"/>
        <v>0.31251249999999997</v>
      </c>
      <c r="AH26">
        <f t="shared" si="19"/>
        <v>0.60552094999999995</v>
      </c>
      <c r="AI26">
        <f t="shared" si="20"/>
        <v>7.9375000000000001E-3</v>
      </c>
      <c r="AJ26">
        <f t="shared" si="21"/>
        <v>4.1343750000000005E-2</v>
      </c>
      <c r="AK26">
        <f t="shared" si="22"/>
        <v>4.9218750000000006E-2</v>
      </c>
      <c r="AL26">
        <f t="shared" si="23"/>
        <v>0.19374999999999998</v>
      </c>
      <c r="AM26">
        <f t="shared" si="24"/>
        <v>0.19062500000000002</v>
      </c>
      <c r="AN26">
        <f t="shared" si="25"/>
        <v>0.4609375</v>
      </c>
      <c r="AO26">
        <f t="shared" si="26"/>
        <v>0.48287500000000005</v>
      </c>
    </row>
    <row r="27" spans="1:41" x14ac:dyDescent="0.3">
      <c r="A27" s="2">
        <v>25</v>
      </c>
      <c r="B27" s="2">
        <v>3</v>
      </c>
      <c r="C27" s="2">
        <v>25</v>
      </c>
      <c r="D27" s="5">
        <v>21.88</v>
      </c>
      <c r="E27" s="5">
        <v>15.63</v>
      </c>
      <c r="F27" s="5">
        <v>34.380000000000003</v>
      </c>
      <c r="G27" s="5">
        <v>9.3800000000000008</v>
      </c>
      <c r="H27" s="5">
        <v>9.3800000000000008</v>
      </c>
      <c r="I27" s="5">
        <v>21.88</v>
      </c>
      <c r="J27" s="5">
        <v>24375</v>
      </c>
      <c r="K27" s="5">
        <v>19375</v>
      </c>
      <c r="L27" s="5">
        <v>31875</v>
      </c>
      <c r="M27" s="5">
        <v>4375</v>
      </c>
      <c r="N27" s="5">
        <v>15625</v>
      </c>
      <c r="O27" s="5">
        <v>9375</v>
      </c>
      <c r="P27">
        <f t="shared" si="27"/>
        <v>0.1094</v>
      </c>
      <c r="Q27">
        <f t="shared" si="3"/>
        <v>7.8149999999999997E-2</v>
      </c>
      <c r="R27">
        <f t="shared" si="4"/>
        <v>0.17190000000000003</v>
      </c>
      <c r="S27">
        <f t="shared" si="5"/>
        <v>4.6900000000000004E-2</v>
      </c>
      <c r="T27">
        <f t="shared" si="6"/>
        <v>4.6900000000000004E-2</v>
      </c>
      <c r="U27">
        <f t="shared" si="7"/>
        <v>0.1094</v>
      </c>
      <c r="V27">
        <f t="shared" si="8"/>
        <v>0.609375</v>
      </c>
      <c r="W27">
        <f t="shared" si="9"/>
        <v>0.484375</v>
      </c>
      <c r="X27">
        <f t="shared" si="10"/>
        <v>0.796875</v>
      </c>
      <c r="Y27">
        <f t="shared" si="11"/>
        <v>0.109375</v>
      </c>
      <c r="Z27">
        <f t="shared" si="12"/>
        <v>0.390625</v>
      </c>
      <c r="AA27">
        <f t="shared" si="13"/>
        <v>0.234375</v>
      </c>
      <c r="AB27">
        <f t="shared" si="2"/>
        <v>4.4375999999999999E-3</v>
      </c>
      <c r="AC27">
        <f t="shared" si="14"/>
        <v>3.9385499999999999E-3</v>
      </c>
      <c r="AD27">
        <f t="shared" si="15"/>
        <v>6.2512499999999999E-3</v>
      </c>
      <c r="AE27">
        <f t="shared" si="16"/>
        <v>2.188E-2</v>
      </c>
      <c r="AF27">
        <f t="shared" si="17"/>
        <v>1.9698000000000003E-3</v>
      </c>
      <c r="AG27">
        <f t="shared" si="18"/>
        <v>3.9074999999999999E-2</v>
      </c>
      <c r="AH27">
        <f t="shared" si="19"/>
        <v>7.7552199999999988E-2</v>
      </c>
      <c r="AI27">
        <f t="shared" si="20"/>
        <v>6.4375000000000005E-3</v>
      </c>
      <c r="AJ27">
        <f t="shared" si="21"/>
        <v>2.2968750000000003E-2</v>
      </c>
      <c r="AK27">
        <f t="shared" si="22"/>
        <v>3.2031250000000004E-2</v>
      </c>
      <c r="AL27">
        <f t="shared" si="23"/>
        <v>9.0624999999999997E-2</v>
      </c>
      <c r="AM27">
        <f t="shared" si="24"/>
        <v>0.05</v>
      </c>
      <c r="AN27">
        <f t="shared" si="25"/>
        <v>0.15625</v>
      </c>
      <c r="AO27">
        <f t="shared" si="26"/>
        <v>0.20206249999999998</v>
      </c>
    </row>
    <row r="28" spans="1:41" x14ac:dyDescent="0.3">
      <c r="A28" s="2">
        <v>26</v>
      </c>
      <c r="B28" s="2">
        <v>3</v>
      </c>
      <c r="C28" s="2">
        <v>26</v>
      </c>
      <c r="D28" s="5">
        <v>165.63</v>
      </c>
      <c r="E28" s="5">
        <v>90.63</v>
      </c>
      <c r="F28" s="5">
        <v>103.13</v>
      </c>
      <c r="G28" s="5">
        <v>40.630000000000003</v>
      </c>
      <c r="H28" s="5">
        <v>40.630000000000003</v>
      </c>
      <c r="I28" s="5">
        <v>9.3800000000000008</v>
      </c>
      <c r="J28" s="5">
        <v>39375</v>
      </c>
      <c r="K28" s="5">
        <v>39375</v>
      </c>
      <c r="L28" s="5">
        <v>34375</v>
      </c>
      <c r="M28" s="5">
        <v>9375</v>
      </c>
      <c r="N28" s="5">
        <v>20625</v>
      </c>
      <c r="O28" s="5">
        <v>4375</v>
      </c>
      <c r="P28">
        <f t="shared" si="27"/>
        <v>0.82814999999999994</v>
      </c>
      <c r="Q28">
        <f t="shared" si="3"/>
        <v>0.45315</v>
      </c>
      <c r="R28">
        <f t="shared" si="4"/>
        <v>0.51564999999999994</v>
      </c>
      <c r="S28">
        <f t="shared" si="5"/>
        <v>0.20315000000000003</v>
      </c>
      <c r="T28">
        <f t="shared" si="6"/>
        <v>0.20315000000000003</v>
      </c>
      <c r="U28">
        <f t="shared" si="7"/>
        <v>4.6900000000000004E-2</v>
      </c>
      <c r="V28">
        <f t="shared" si="8"/>
        <v>0.984375</v>
      </c>
      <c r="W28">
        <f t="shared" si="9"/>
        <v>0.984375</v>
      </c>
      <c r="X28">
        <f t="shared" si="10"/>
        <v>0.859375</v>
      </c>
      <c r="Y28">
        <f t="shared" si="11"/>
        <v>0.234375</v>
      </c>
      <c r="Z28">
        <f t="shared" si="12"/>
        <v>0.515625</v>
      </c>
      <c r="AA28">
        <f t="shared" si="13"/>
        <v>0.109375</v>
      </c>
      <c r="AB28">
        <f t="shared" si="2"/>
        <v>7.3125999999999998E-3</v>
      </c>
      <c r="AC28">
        <f t="shared" si="14"/>
        <v>2.6907299999999999E-2</v>
      </c>
      <c r="AD28">
        <f t="shared" si="15"/>
        <v>2.4219999999999998E-2</v>
      </c>
      <c r="AE28">
        <f t="shared" si="16"/>
        <v>7.1879999999999999E-2</v>
      </c>
      <c r="AF28">
        <f t="shared" si="17"/>
        <v>8.5323000000000013E-3</v>
      </c>
      <c r="AG28">
        <f t="shared" si="18"/>
        <v>6.2512500000000013E-2</v>
      </c>
      <c r="AH28">
        <f t="shared" si="19"/>
        <v>0.20136470000000001</v>
      </c>
      <c r="AI28">
        <f t="shared" si="20"/>
        <v>7.9375000000000001E-3</v>
      </c>
      <c r="AJ28">
        <f t="shared" si="21"/>
        <v>4.1343750000000005E-2</v>
      </c>
      <c r="AK28">
        <f t="shared" si="22"/>
        <v>4.6093750000000003E-2</v>
      </c>
      <c r="AL28">
        <f t="shared" si="23"/>
        <v>0.10937499999999999</v>
      </c>
      <c r="AM28">
        <f t="shared" si="24"/>
        <v>7.5000000000000011E-2</v>
      </c>
      <c r="AN28">
        <f t="shared" si="25"/>
        <v>0.15625</v>
      </c>
      <c r="AO28">
        <f t="shared" si="26"/>
        <v>0.27975</v>
      </c>
    </row>
    <row r="29" spans="1:41" x14ac:dyDescent="0.3">
      <c r="A29" s="2">
        <v>27</v>
      </c>
      <c r="B29" s="2">
        <v>3</v>
      </c>
      <c r="C29" s="2">
        <v>26</v>
      </c>
      <c r="D29" s="5">
        <v>140.63</v>
      </c>
      <c r="E29" s="5">
        <v>46.88</v>
      </c>
      <c r="F29" s="5">
        <v>40.630000000000003</v>
      </c>
      <c r="G29" s="5">
        <v>9.3800000000000008</v>
      </c>
      <c r="H29" s="5">
        <v>9.3800000000000008</v>
      </c>
      <c r="I29" s="5">
        <v>3.13</v>
      </c>
      <c r="J29" s="5">
        <v>19375</v>
      </c>
      <c r="K29" s="5">
        <v>19375</v>
      </c>
      <c r="L29" s="5">
        <v>15625</v>
      </c>
      <c r="M29" s="5">
        <v>6875</v>
      </c>
      <c r="N29" s="5">
        <v>4375</v>
      </c>
      <c r="O29" s="5">
        <v>625</v>
      </c>
      <c r="P29">
        <f t="shared" si="27"/>
        <v>0.70314999999999994</v>
      </c>
      <c r="Q29">
        <f t="shared" si="3"/>
        <v>0.23440000000000003</v>
      </c>
      <c r="R29">
        <f t="shared" si="4"/>
        <v>0.20315000000000003</v>
      </c>
      <c r="S29">
        <f t="shared" si="5"/>
        <v>4.6900000000000004E-2</v>
      </c>
      <c r="T29">
        <f t="shared" si="6"/>
        <v>4.6900000000000004E-2</v>
      </c>
      <c r="U29">
        <f t="shared" si="7"/>
        <v>1.5650000000000001E-2</v>
      </c>
      <c r="V29">
        <f t="shared" si="8"/>
        <v>0.484375</v>
      </c>
      <c r="W29">
        <f t="shared" si="9"/>
        <v>0.484375</v>
      </c>
      <c r="X29">
        <f t="shared" si="10"/>
        <v>0.390625</v>
      </c>
      <c r="Y29">
        <f t="shared" si="11"/>
        <v>0.171875</v>
      </c>
      <c r="Z29">
        <f t="shared" si="12"/>
        <v>0.109375</v>
      </c>
      <c r="AA29">
        <f t="shared" si="13"/>
        <v>1.5625E-2</v>
      </c>
      <c r="AB29">
        <f t="shared" si="2"/>
        <v>6.8126000000000003E-3</v>
      </c>
      <c r="AC29">
        <f t="shared" si="14"/>
        <v>1.9688550000000003E-2</v>
      </c>
      <c r="AD29">
        <f t="shared" si="15"/>
        <v>1.0938750000000002E-2</v>
      </c>
      <c r="AE29">
        <f t="shared" si="16"/>
        <v>2.5005000000000003E-2</v>
      </c>
      <c r="AF29">
        <f t="shared" si="17"/>
        <v>1.9698000000000003E-3</v>
      </c>
      <c r="AG29">
        <f t="shared" si="18"/>
        <v>1.5637500000000002E-2</v>
      </c>
      <c r="AH29">
        <f t="shared" si="19"/>
        <v>8.0052200000000004E-2</v>
      </c>
      <c r="AI29">
        <f t="shared" si="20"/>
        <v>5.9375000000000001E-3</v>
      </c>
      <c r="AJ29">
        <f t="shared" si="21"/>
        <v>2.0343750000000001E-2</v>
      </c>
      <c r="AK29">
        <f t="shared" si="22"/>
        <v>2.1875000000000002E-2</v>
      </c>
      <c r="AL29">
        <f t="shared" si="23"/>
        <v>5.6249999999999994E-2</v>
      </c>
      <c r="AM29">
        <f t="shared" si="24"/>
        <v>2.8125000000000001E-2</v>
      </c>
      <c r="AN29">
        <f t="shared" si="25"/>
        <v>3.125E-2</v>
      </c>
      <c r="AO29">
        <f t="shared" si="26"/>
        <v>0.13253124999999999</v>
      </c>
    </row>
    <row r="30" spans="1:41" x14ac:dyDescent="0.3">
      <c r="A30" s="2">
        <v>28</v>
      </c>
      <c r="B30" s="2">
        <v>1</v>
      </c>
      <c r="C30" s="2">
        <v>33</v>
      </c>
      <c r="D30" s="5">
        <v>146.88</v>
      </c>
      <c r="E30" s="5">
        <v>171.88</v>
      </c>
      <c r="F30" s="5">
        <v>146.88</v>
      </c>
      <c r="G30" s="5">
        <v>96.88</v>
      </c>
      <c r="H30" s="5">
        <v>96.88</v>
      </c>
      <c r="I30" s="5">
        <v>46.88</v>
      </c>
      <c r="J30" s="5">
        <v>39375</v>
      </c>
      <c r="K30" s="5">
        <v>39375</v>
      </c>
      <c r="L30" s="5">
        <v>39375</v>
      </c>
      <c r="M30" s="5">
        <v>38125</v>
      </c>
      <c r="N30" s="5">
        <v>38125</v>
      </c>
      <c r="O30" s="5">
        <v>34375</v>
      </c>
      <c r="P30">
        <f t="shared" si="27"/>
        <v>0.73439999999999994</v>
      </c>
      <c r="Q30">
        <f t="shared" si="3"/>
        <v>0.85939999999999994</v>
      </c>
      <c r="R30">
        <f t="shared" si="4"/>
        <v>0.73439999999999994</v>
      </c>
      <c r="S30">
        <f t="shared" si="5"/>
        <v>0.4844</v>
      </c>
      <c r="T30">
        <f t="shared" si="6"/>
        <v>0.4844</v>
      </c>
      <c r="U30">
        <f t="shared" si="7"/>
        <v>0.23440000000000003</v>
      </c>
      <c r="V30">
        <f t="shared" si="8"/>
        <v>0.984375</v>
      </c>
      <c r="W30">
        <f t="shared" si="9"/>
        <v>0.984375</v>
      </c>
      <c r="X30">
        <f t="shared" si="10"/>
        <v>0.984375</v>
      </c>
      <c r="Y30">
        <f t="shared" si="11"/>
        <v>0.953125</v>
      </c>
      <c r="Z30">
        <f t="shared" si="12"/>
        <v>0.953125</v>
      </c>
      <c r="AA30">
        <f t="shared" si="13"/>
        <v>0.859375</v>
      </c>
      <c r="AB30">
        <f t="shared" si="2"/>
        <v>6.9375999999999995E-3</v>
      </c>
      <c r="AC30">
        <f t="shared" si="14"/>
        <v>3.3469800000000001E-2</v>
      </c>
      <c r="AD30">
        <f t="shared" si="15"/>
        <v>3.9844999999999998E-2</v>
      </c>
      <c r="AE30">
        <f t="shared" si="16"/>
        <v>0.12187999999999997</v>
      </c>
      <c r="AF30">
        <f t="shared" si="17"/>
        <v>2.03448E-2</v>
      </c>
      <c r="AG30">
        <f t="shared" si="18"/>
        <v>0.1797</v>
      </c>
      <c r="AH30">
        <f t="shared" si="19"/>
        <v>0.40217720000000001</v>
      </c>
      <c r="AI30">
        <f t="shared" si="20"/>
        <v>7.9375000000000001E-3</v>
      </c>
      <c r="AJ30">
        <f t="shared" si="21"/>
        <v>4.1343750000000005E-2</v>
      </c>
      <c r="AK30">
        <f t="shared" si="22"/>
        <v>4.9218750000000006E-2</v>
      </c>
      <c r="AL30">
        <f t="shared" si="23"/>
        <v>0.19374999999999998</v>
      </c>
      <c r="AM30">
        <f t="shared" si="24"/>
        <v>0.19062500000000002</v>
      </c>
      <c r="AN30">
        <f t="shared" si="25"/>
        <v>0.453125</v>
      </c>
      <c r="AO30">
        <f t="shared" si="26"/>
        <v>0.48287500000000005</v>
      </c>
    </row>
    <row r="31" spans="1:41" x14ac:dyDescent="0.3">
      <c r="A31" s="2">
        <v>29</v>
      </c>
      <c r="B31" s="2">
        <v>2</v>
      </c>
      <c r="C31" s="2">
        <v>27</v>
      </c>
      <c r="D31" s="5">
        <v>103.13</v>
      </c>
      <c r="E31" s="5">
        <v>34.380000000000003</v>
      </c>
      <c r="F31" s="5">
        <v>21.88</v>
      </c>
      <c r="G31" s="5">
        <v>3.13</v>
      </c>
      <c r="H31" s="5">
        <v>3.13</v>
      </c>
      <c r="I31" s="5">
        <v>3.13</v>
      </c>
      <c r="J31" s="5">
        <v>33125</v>
      </c>
      <c r="K31" s="5">
        <v>29375</v>
      </c>
      <c r="L31" s="5">
        <v>28125</v>
      </c>
      <c r="M31" s="5">
        <v>14375</v>
      </c>
      <c r="N31" s="5">
        <v>18125</v>
      </c>
      <c r="O31" s="5">
        <v>9375</v>
      </c>
      <c r="P31">
        <f t="shared" si="27"/>
        <v>0.51564999999999994</v>
      </c>
      <c r="Q31">
        <f t="shared" si="3"/>
        <v>0.17190000000000003</v>
      </c>
      <c r="R31">
        <f t="shared" si="4"/>
        <v>0.1094</v>
      </c>
      <c r="S31">
        <f t="shared" si="5"/>
        <v>1.5650000000000001E-2</v>
      </c>
      <c r="T31">
        <f t="shared" si="6"/>
        <v>1.5650000000000001E-2</v>
      </c>
      <c r="U31">
        <f t="shared" si="7"/>
        <v>1.5650000000000001E-2</v>
      </c>
      <c r="V31">
        <f t="shared" si="8"/>
        <v>0.828125</v>
      </c>
      <c r="W31">
        <f t="shared" si="9"/>
        <v>0.734375</v>
      </c>
      <c r="X31">
        <f t="shared" si="10"/>
        <v>0.703125</v>
      </c>
      <c r="Y31">
        <f t="shared" si="11"/>
        <v>0.359375</v>
      </c>
      <c r="Z31">
        <f t="shared" si="12"/>
        <v>0.453125</v>
      </c>
      <c r="AA31">
        <f t="shared" si="13"/>
        <v>0.234375</v>
      </c>
      <c r="AB31">
        <f t="shared" si="2"/>
        <v>6.0625999999999996E-3</v>
      </c>
      <c r="AC31">
        <f t="shared" si="14"/>
        <v>1.4438550000000001E-2</v>
      </c>
      <c r="AD31">
        <f t="shared" si="15"/>
        <v>7.0325000000000006E-3</v>
      </c>
      <c r="AE31">
        <f t="shared" si="16"/>
        <v>1.2504999999999999E-2</v>
      </c>
      <c r="AF31">
        <f t="shared" si="17"/>
        <v>6.5730000000000009E-4</v>
      </c>
      <c r="AG31">
        <f t="shared" si="18"/>
        <v>7.8250000000000004E-3</v>
      </c>
      <c r="AH31">
        <f t="shared" si="19"/>
        <v>4.852095E-2</v>
      </c>
      <c r="AI31">
        <f t="shared" si="20"/>
        <v>7.3125000000000004E-3</v>
      </c>
      <c r="AJ31">
        <f t="shared" si="21"/>
        <v>3.2812500000000001E-2</v>
      </c>
      <c r="AK31">
        <f t="shared" si="22"/>
        <v>3.5937500000000004E-2</v>
      </c>
      <c r="AL31">
        <f t="shared" si="23"/>
        <v>0.10625</v>
      </c>
      <c r="AM31">
        <f t="shared" si="24"/>
        <v>8.1250000000000003E-2</v>
      </c>
      <c r="AN31">
        <f t="shared" si="25"/>
        <v>0.171875</v>
      </c>
      <c r="AO31">
        <f t="shared" si="26"/>
        <v>0.26356249999999998</v>
      </c>
    </row>
    <row r="32" spans="1:41" x14ac:dyDescent="0.3">
      <c r="A32" s="2">
        <v>30</v>
      </c>
      <c r="B32" s="2">
        <v>2</v>
      </c>
      <c r="C32" s="2">
        <v>29</v>
      </c>
      <c r="D32" s="5">
        <v>90.63</v>
      </c>
      <c r="E32" s="5">
        <v>46.88</v>
      </c>
      <c r="F32" s="5">
        <v>21.88</v>
      </c>
      <c r="G32" s="5">
        <v>9.3800000000000008</v>
      </c>
      <c r="H32" s="5">
        <v>21.88</v>
      </c>
      <c r="I32" s="5">
        <v>9.3800000000000008</v>
      </c>
      <c r="J32" s="5">
        <v>30625</v>
      </c>
      <c r="K32" s="5">
        <v>29375</v>
      </c>
      <c r="L32" s="5">
        <v>29375</v>
      </c>
      <c r="M32" s="5">
        <v>19375</v>
      </c>
      <c r="N32" s="5">
        <v>19375</v>
      </c>
      <c r="O32" s="5">
        <v>9375</v>
      </c>
      <c r="P32">
        <f t="shared" si="27"/>
        <v>0.45315</v>
      </c>
      <c r="Q32">
        <f t="shared" si="3"/>
        <v>0.23440000000000003</v>
      </c>
      <c r="R32">
        <f t="shared" si="4"/>
        <v>0.1094</v>
      </c>
      <c r="S32">
        <f t="shared" si="5"/>
        <v>4.6900000000000004E-2</v>
      </c>
      <c r="T32">
        <f t="shared" si="6"/>
        <v>0.1094</v>
      </c>
      <c r="U32">
        <f t="shared" si="7"/>
        <v>4.6900000000000004E-2</v>
      </c>
      <c r="V32">
        <f t="shared" si="8"/>
        <v>0.765625</v>
      </c>
      <c r="W32">
        <f t="shared" si="9"/>
        <v>0.734375</v>
      </c>
      <c r="X32">
        <f t="shared" si="10"/>
        <v>0.734375</v>
      </c>
      <c r="Y32">
        <f t="shared" si="11"/>
        <v>0.484375</v>
      </c>
      <c r="Z32">
        <f t="shared" si="12"/>
        <v>0.484375</v>
      </c>
      <c r="AA32">
        <f t="shared" si="13"/>
        <v>0.234375</v>
      </c>
      <c r="AB32">
        <f t="shared" si="2"/>
        <v>5.8126000000000002E-3</v>
      </c>
      <c r="AC32">
        <f t="shared" si="14"/>
        <v>1.4438550000000001E-2</v>
      </c>
      <c r="AD32">
        <f t="shared" si="15"/>
        <v>8.5950000000000002E-3</v>
      </c>
      <c r="AE32">
        <f t="shared" si="16"/>
        <v>1.5629999999999998E-2</v>
      </c>
      <c r="AF32">
        <f t="shared" si="17"/>
        <v>3.2823000000000001E-3</v>
      </c>
      <c r="AG32">
        <f t="shared" si="18"/>
        <v>3.9074999999999999E-2</v>
      </c>
      <c r="AH32">
        <f t="shared" si="19"/>
        <v>8.6833450000000006E-2</v>
      </c>
      <c r="AI32">
        <f t="shared" si="20"/>
        <v>7.0625000000000002E-3</v>
      </c>
      <c r="AJ32">
        <f t="shared" si="21"/>
        <v>3.15E-2</v>
      </c>
      <c r="AK32">
        <f t="shared" si="22"/>
        <v>3.6718750000000001E-2</v>
      </c>
      <c r="AL32">
        <f t="shared" si="23"/>
        <v>0.12187499999999998</v>
      </c>
      <c r="AM32">
        <f t="shared" si="24"/>
        <v>9.6875000000000003E-2</v>
      </c>
      <c r="AN32">
        <f t="shared" si="25"/>
        <v>0.1796875</v>
      </c>
      <c r="AO32">
        <f t="shared" si="26"/>
        <v>0.29403124999999997</v>
      </c>
    </row>
    <row r="33" spans="1:41" x14ac:dyDescent="0.3">
      <c r="A33" s="2">
        <v>31</v>
      </c>
      <c r="B33" s="2">
        <v>3</v>
      </c>
      <c r="C33" s="2">
        <v>23</v>
      </c>
      <c r="D33" s="5">
        <v>90.63</v>
      </c>
      <c r="E33" s="5">
        <v>28.13</v>
      </c>
      <c r="F33" s="5">
        <v>9.3800000000000008</v>
      </c>
      <c r="G33" s="5">
        <v>15.63</v>
      </c>
      <c r="H33" s="5">
        <v>9.3800000000000008</v>
      </c>
      <c r="I33" s="5">
        <v>15.63</v>
      </c>
      <c r="J33" s="5">
        <v>31875</v>
      </c>
      <c r="K33" s="5">
        <v>28125</v>
      </c>
      <c r="L33" s="5">
        <v>24375</v>
      </c>
      <c r="M33" s="5">
        <v>18125</v>
      </c>
      <c r="N33" s="5">
        <v>16875</v>
      </c>
      <c r="O33" s="5">
        <v>8125</v>
      </c>
      <c r="P33">
        <f t="shared" si="27"/>
        <v>0.45315</v>
      </c>
      <c r="Q33">
        <f t="shared" si="3"/>
        <v>0.14065</v>
      </c>
      <c r="R33">
        <f t="shared" si="4"/>
        <v>4.6900000000000004E-2</v>
      </c>
      <c r="S33">
        <f t="shared" si="5"/>
        <v>7.8149999999999997E-2</v>
      </c>
      <c r="T33">
        <f t="shared" si="6"/>
        <v>4.6900000000000004E-2</v>
      </c>
      <c r="U33">
        <f t="shared" si="7"/>
        <v>7.8149999999999997E-2</v>
      </c>
      <c r="V33">
        <f t="shared" si="8"/>
        <v>0.796875</v>
      </c>
      <c r="W33">
        <f t="shared" si="9"/>
        <v>0.703125</v>
      </c>
      <c r="X33">
        <f t="shared" si="10"/>
        <v>0.609375</v>
      </c>
      <c r="Y33">
        <f t="shared" si="11"/>
        <v>0.453125</v>
      </c>
      <c r="Z33">
        <f t="shared" si="12"/>
        <v>0.421875</v>
      </c>
      <c r="AA33">
        <f t="shared" si="13"/>
        <v>0.203125</v>
      </c>
      <c r="AB33">
        <f t="shared" si="2"/>
        <v>5.8126000000000002E-3</v>
      </c>
      <c r="AC33">
        <f t="shared" si="14"/>
        <v>1.2469800000000001E-2</v>
      </c>
      <c r="AD33">
        <f t="shared" si="15"/>
        <v>4.6887500000000002E-3</v>
      </c>
      <c r="AE33">
        <f t="shared" si="16"/>
        <v>1.2504999999999999E-2</v>
      </c>
      <c r="AF33">
        <f t="shared" si="17"/>
        <v>2.62605E-3</v>
      </c>
      <c r="AG33">
        <f t="shared" si="18"/>
        <v>3.1262499999999999E-2</v>
      </c>
      <c r="AH33">
        <f t="shared" si="19"/>
        <v>6.9364700000000001E-2</v>
      </c>
      <c r="AI33">
        <f t="shared" si="20"/>
        <v>7.1875000000000003E-3</v>
      </c>
      <c r="AJ33">
        <f t="shared" si="21"/>
        <v>3.15E-2</v>
      </c>
      <c r="AK33">
        <f t="shared" si="22"/>
        <v>3.2812500000000001E-2</v>
      </c>
      <c r="AL33">
        <f t="shared" si="23"/>
        <v>0.10625</v>
      </c>
      <c r="AM33">
        <f t="shared" si="24"/>
        <v>8.7500000000000008E-2</v>
      </c>
      <c r="AN33">
        <f t="shared" si="25"/>
        <v>0.15625</v>
      </c>
      <c r="AO33">
        <f t="shared" si="26"/>
        <v>0.26525000000000004</v>
      </c>
    </row>
    <row r="34" spans="1:41" x14ac:dyDescent="0.3">
      <c r="A34" s="2">
        <v>32</v>
      </c>
      <c r="B34" s="2">
        <v>2</v>
      </c>
      <c r="C34" s="2">
        <v>21</v>
      </c>
      <c r="D34" s="5">
        <v>190.63</v>
      </c>
      <c r="E34" s="5">
        <v>46.88</v>
      </c>
      <c r="F34" s="5">
        <v>46.88</v>
      </c>
      <c r="G34" s="5">
        <v>9.3800000000000008</v>
      </c>
      <c r="H34" s="5">
        <v>21.88</v>
      </c>
      <c r="I34" s="5">
        <v>21.88</v>
      </c>
      <c r="J34" s="5">
        <v>39375</v>
      </c>
      <c r="K34" s="5">
        <v>24375</v>
      </c>
      <c r="L34" s="5">
        <v>20625</v>
      </c>
      <c r="M34" s="5">
        <v>9375</v>
      </c>
      <c r="N34" s="5">
        <v>4375</v>
      </c>
      <c r="O34" s="5">
        <v>9375</v>
      </c>
      <c r="P34">
        <f t="shared" si="27"/>
        <v>0.95314999999999994</v>
      </c>
      <c r="Q34">
        <f t="shared" si="3"/>
        <v>0.23440000000000003</v>
      </c>
      <c r="R34">
        <f t="shared" si="4"/>
        <v>0.23440000000000003</v>
      </c>
      <c r="S34">
        <f t="shared" si="5"/>
        <v>4.6900000000000004E-2</v>
      </c>
      <c r="T34">
        <f t="shared" si="6"/>
        <v>0.1094</v>
      </c>
      <c r="U34">
        <f t="shared" si="7"/>
        <v>0.1094</v>
      </c>
      <c r="V34">
        <f t="shared" si="8"/>
        <v>0.984375</v>
      </c>
      <c r="W34">
        <f t="shared" si="9"/>
        <v>0.609375</v>
      </c>
      <c r="X34">
        <f t="shared" si="10"/>
        <v>0.515625</v>
      </c>
      <c r="Y34">
        <f t="shared" si="11"/>
        <v>0.234375</v>
      </c>
      <c r="Z34">
        <f t="shared" si="12"/>
        <v>0.109375</v>
      </c>
      <c r="AA34">
        <f t="shared" si="13"/>
        <v>0.234375</v>
      </c>
      <c r="AB34">
        <f t="shared" si="2"/>
        <v>7.8125999999999994E-3</v>
      </c>
      <c r="AC34">
        <f t="shared" si="14"/>
        <v>2.493855E-2</v>
      </c>
      <c r="AD34">
        <f t="shared" si="15"/>
        <v>1.1720000000000001E-2</v>
      </c>
      <c r="AE34">
        <f t="shared" si="16"/>
        <v>2.8130000000000002E-2</v>
      </c>
      <c r="AF34">
        <f t="shared" si="17"/>
        <v>3.2823000000000001E-3</v>
      </c>
      <c r="AG34">
        <f t="shared" si="18"/>
        <v>5.4699999999999999E-2</v>
      </c>
      <c r="AH34">
        <f t="shared" si="19"/>
        <v>0.13058344999999999</v>
      </c>
      <c r="AI34">
        <f t="shared" si="20"/>
        <v>7.9375000000000001E-3</v>
      </c>
      <c r="AJ34">
        <f t="shared" si="21"/>
        <v>3.3468750000000005E-2</v>
      </c>
      <c r="AK34">
        <f t="shared" si="22"/>
        <v>2.8125000000000001E-2</v>
      </c>
      <c r="AL34">
        <f t="shared" si="23"/>
        <v>7.4999999999999997E-2</v>
      </c>
      <c r="AM34">
        <f t="shared" si="24"/>
        <v>3.4375000000000003E-2</v>
      </c>
      <c r="AN34">
        <f t="shared" si="25"/>
        <v>8.59375E-2</v>
      </c>
      <c r="AO34">
        <f t="shared" si="26"/>
        <v>0.17890624999999999</v>
      </c>
    </row>
    <row r="35" spans="1:41" x14ac:dyDescent="0.3">
      <c r="A35" s="2">
        <v>33</v>
      </c>
      <c r="B35" s="2">
        <v>3</v>
      </c>
      <c r="C35" s="2">
        <v>25</v>
      </c>
      <c r="D35" s="5">
        <v>146.88</v>
      </c>
      <c r="E35" s="5">
        <v>153.13</v>
      </c>
      <c r="F35" s="5">
        <v>146.88</v>
      </c>
      <c r="G35" s="5">
        <v>146.88</v>
      </c>
      <c r="H35" s="5">
        <v>46.88</v>
      </c>
      <c r="I35" s="5">
        <v>46.88</v>
      </c>
      <c r="J35" s="5">
        <v>39375</v>
      </c>
      <c r="K35" s="5">
        <v>38125</v>
      </c>
      <c r="L35" s="5">
        <v>39375</v>
      </c>
      <c r="M35" s="5">
        <v>21875</v>
      </c>
      <c r="N35" s="5">
        <v>24375</v>
      </c>
      <c r="O35" s="5">
        <v>19375</v>
      </c>
      <c r="P35">
        <f t="shared" si="27"/>
        <v>0.73439999999999994</v>
      </c>
      <c r="Q35">
        <f t="shared" si="3"/>
        <v>0.76564999999999994</v>
      </c>
      <c r="R35">
        <f t="shared" si="4"/>
        <v>0.73439999999999994</v>
      </c>
      <c r="S35">
        <f t="shared" si="5"/>
        <v>0.73439999999999994</v>
      </c>
      <c r="T35">
        <f t="shared" si="6"/>
        <v>0.23440000000000003</v>
      </c>
      <c r="U35">
        <f t="shared" si="7"/>
        <v>0.23440000000000003</v>
      </c>
      <c r="V35">
        <f t="shared" si="8"/>
        <v>0.984375</v>
      </c>
      <c r="W35">
        <f t="shared" si="9"/>
        <v>0.953125</v>
      </c>
      <c r="X35">
        <f t="shared" si="10"/>
        <v>0.984375</v>
      </c>
      <c r="Y35">
        <f t="shared" si="11"/>
        <v>0.546875</v>
      </c>
      <c r="Z35">
        <f t="shared" si="12"/>
        <v>0.609375</v>
      </c>
      <c r="AA35">
        <f t="shared" si="13"/>
        <v>0.484375</v>
      </c>
      <c r="AB35">
        <f t="shared" si="2"/>
        <v>6.9375999999999995E-3</v>
      </c>
      <c r="AC35">
        <f t="shared" si="14"/>
        <v>3.1501050000000003E-2</v>
      </c>
      <c r="AD35">
        <f t="shared" si="15"/>
        <v>3.750125E-2</v>
      </c>
      <c r="AE35">
        <f t="shared" si="16"/>
        <v>0.14687999999999998</v>
      </c>
      <c r="AF35">
        <f t="shared" si="17"/>
        <v>2.03448E-2</v>
      </c>
      <c r="AG35">
        <f t="shared" si="18"/>
        <v>0.11720000000000001</v>
      </c>
      <c r="AH35">
        <f t="shared" si="19"/>
        <v>0.36036469999999998</v>
      </c>
      <c r="AI35">
        <f t="shared" si="20"/>
        <v>7.9375000000000001E-3</v>
      </c>
      <c r="AJ35">
        <f t="shared" si="21"/>
        <v>4.0687500000000001E-2</v>
      </c>
      <c r="AK35">
        <f t="shared" si="22"/>
        <v>4.8437500000000001E-2</v>
      </c>
      <c r="AL35">
        <f t="shared" si="23"/>
        <v>0.15312499999999998</v>
      </c>
      <c r="AM35">
        <f t="shared" si="24"/>
        <v>0.11562500000000001</v>
      </c>
      <c r="AN35">
        <f t="shared" si="25"/>
        <v>0.2734375</v>
      </c>
      <c r="AO35">
        <f t="shared" si="26"/>
        <v>0.36581249999999998</v>
      </c>
    </row>
    <row r="36" spans="1:41" x14ac:dyDescent="0.3">
      <c r="A36" s="2">
        <v>34</v>
      </c>
      <c r="B36" s="2">
        <v>3</v>
      </c>
      <c r="C36" s="2">
        <v>28</v>
      </c>
      <c r="D36" s="5">
        <v>190.63</v>
      </c>
      <c r="E36" s="5">
        <v>146.88</v>
      </c>
      <c r="F36" s="5">
        <v>46.88</v>
      </c>
      <c r="G36" s="5">
        <v>3.13</v>
      </c>
      <c r="H36" s="5">
        <v>9.3800000000000008</v>
      </c>
      <c r="I36" s="5">
        <v>3.13</v>
      </c>
      <c r="J36" s="5">
        <v>38125</v>
      </c>
      <c r="K36" s="5">
        <v>33125</v>
      </c>
      <c r="L36" s="5">
        <v>36875</v>
      </c>
      <c r="M36" s="5">
        <v>19375</v>
      </c>
      <c r="N36" s="5">
        <v>19375</v>
      </c>
      <c r="O36" s="5">
        <v>4375</v>
      </c>
      <c r="P36">
        <f t="shared" si="27"/>
        <v>0.95314999999999994</v>
      </c>
      <c r="Q36">
        <f t="shared" si="3"/>
        <v>0.73439999999999994</v>
      </c>
      <c r="R36">
        <f t="shared" si="4"/>
        <v>0.23440000000000003</v>
      </c>
      <c r="S36">
        <f t="shared" si="5"/>
        <v>1.5650000000000001E-2</v>
      </c>
      <c r="T36">
        <f t="shared" si="6"/>
        <v>4.6900000000000004E-2</v>
      </c>
      <c r="U36">
        <f t="shared" si="7"/>
        <v>1.5650000000000001E-2</v>
      </c>
      <c r="V36">
        <f t="shared" si="8"/>
        <v>0.953125</v>
      </c>
      <c r="W36">
        <f t="shared" si="9"/>
        <v>0.828125</v>
      </c>
      <c r="X36">
        <f t="shared" si="10"/>
        <v>0.921875</v>
      </c>
      <c r="Y36">
        <f t="shared" si="11"/>
        <v>0.484375</v>
      </c>
      <c r="Z36">
        <f t="shared" si="12"/>
        <v>0.484375</v>
      </c>
      <c r="AA36">
        <f t="shared" si="13"/>
        <v>0.109375</v>
      </c>
      <c r="AB36">
        <f t="shared" si="2"/>
        <v>7.8125999999999994E-3</v>
      </c>
      <c r="AC36">
        <f t="shared" si="14"/>
        <v>3.5438549999999999E-2</v>
      </c>
      <c r="AD36">
        <f t="shared" si="15"/>
        <v>2.4220000000000002E-2</v>
      </c>
      <c r="AE36">
        <f t="shared" si="16"/>
        <v>2.5005000000000003E-2</v>
      </c>
      <c r="AF36">
        <f t="shared" si="17"/>
        <v>1.3135500000000004E-3</v>
      </c>
      <c r="AG36">
        <f t="shared" si="18"/>
        <v>1.5637500000000002E-2</v>
      </c>
      <c r="AH36">
        <f t="shared" si="19"/>
        <v>0.1094272</v>
      </c>
      <c r="AI36">
        <f t="shared" si="20"/>
        <v>7.8125E-3</v>
      </c>
      <c r="AJ36">
        <f t="shared" si="21"/>
        <v>3.7406250000000002E-2</v>
      </c>
      <c r="AK36">
        <f t="shared" si="22"/>
        <v>4.3750000000000004E-2</v>
      </c>
      <c r="AL36">
        <f t="shared" si="23"/>
        <v>0.140625</v>
      </c>
      <c r="AM36">
        <f t="shared" si="24"/>
        <v>9.6875000000000003E-2</v>
      </c>
      <c r="AN36">
        <f t="shared" si="25"/>
        <v>0.1484375</v>
      </c>
      <c r="AO36">
        <f t="shared" si="26"/>
        <v>0.32646875000000003</v>
      </c>
    </row>
    <row r="37" spans="1:41" x14ac:dyDescent="0.3">
      <c r="A37" s="2">
        <v>35</v>
      </c>
      <c r="B37" s="2">
        <v>3</v>
      </c>
      <c r="C37" s="2">
        <v>23</v>
      </c>
      <c r="D37" s="5">
        <v>171.88</v>
      </c>
      <c r="E37" s="5">
        <v>96.88</v>
      </c>
      <c r="F37" s="5">
        <v>40.630000000000003</v>
      </c>
      <c r="G37" s="5">
        <v>46.88</v>
      </c>
      <c r="H37" s="5">
        <v>21.88</v>
      </c>
      <c r="I37" s="5">
        <v>9.3800000000000008</v>
      </c>
      <c r="J37" s="5">
        <v>39375</v>
      </c>
      <c r="K37" s="5">
        <v>39375</v>
      </c>
      <c r="L37" s="5">
        <v>38125</v>
      </c>
      <c r="M37" s="5">
        <v>35625</v>
      </c>
      <c r="N37" s="5">
        <v>31875</v>
      </c>
      <c r="O37" s="5">
        <v>23125</v>
      </c>
      <c r="P37">
        <f t="shared" si="27"/>
        <v>0.85939999999999994</v>
      </c>
      <c r="Q37">
        <f t="shared" si="3"/>
        <v>0.4844</v>
      </c>
      <c r="R37">
        <f t="shared" si="4"/>
        <v>0.20315000000000003</v>
      </c>
      <c r="S37">
        <f t="shared" si="5"/>
        <v>0.23440000000000003</v>
      </c>
      <c r="T37">
        <f t="shared" si="6"/>
        <v>0.1094</v>
      </c>
      <c r="U37">
        <f t="shared" si="7"/>
        <v>4.6900000000000004E-2</v>
      </c>
      <c r="V37">
        <f t="shared" si="8"/>
        <v>0.984375</v>
      </c>
      <c r="W37">
        <f t="shared" si="9"/>
        <v>0.984375</v>
      </c>
      <c r="X37">
        <f t="shared" si="10"/>
        <v>0.953125</v>
      </c>
      <c r="Y37">
        <f t="shared" si="11"/>
        <v>0.890625</v>
      </c>
      <c r="Z37">
        <f t="shared" si="12"/>
        <v>0.796875</v>
      </c>
      <c r="AA37">
        <f t="shared" si="13"/>
        <v>0.578125</v>
      </c>
      <c r="AB37">
        <f t="shared" si="2"/>
        <v>7.4375999999999999E-3</v>
      </c>
      <c r="AC37">
        <f t="shared" si="14"/>
        <v>2.82198E-2</v>
      </c>
      <c r="AD37">
        <f t="shared" si="15"/>
        <v>1.7188749999999999E-2</v>
      </c>
      <c r="AE37">
        <f t="shared" si="16"/>
        <v>4.3755000000000002E-2</v>
      </c>
      <c r="AF37">
        <f t="shared" si="17"/>
        <v>7.2198000000000002E-3</v>
      </c>
      <c r="AG37">
        <f t="shared" si="18"/>
        <v>3.9074999999999999E-2</v>
      </c>
      <c r="AH37">
        <f t="shared" si="19"/>
        <v>0.14289594999999999</v>
      </c>
      <c r="AI37">
        <f t="shared" si="20"/>
        <v>7.9375000000000001E-3</v>
      </c>
      <c r="AJ37">
        <f t="shared" si="21"/>
        <v>4.1343750000000005E-2</v>
      </c>
      <c r="AK37">
        <f t="shared" si="22"/>
        <v>4.8437500000000001E-2</v>
      </c>
      <c r="AL37">
        <f t="shared" si="23"/>
        <v>0.18437499999999998</v>
      </c>
      <c r="AM37">
        <f t="shared" si="24"/>
        <v>0.16875000000000001</v>
      </c>
      <c r="AN37">
        <f t="shared" si="25"/>
        <v>0.34375</v>
      </c>
      <c r="AO37">
        <f t="shared" si="26"/>
        <v>0.45084374999999999</v>
      </c>
    </row>
    <row r="38" spans="1:41" x14ac:dyDescent="0.3">
      <c r="A38" s="2">
        <v>36</v>
      </c>
      <c r="B38" s="2">
        <v>2</v>
      </c>
      <c r="C38" s="2">
        <v>22</v>
      </c>
      <c r="D38" s="5">
        <v>46.88</v>
      </c>
      <c r="E38" s="5">
        <v>78.13</v>
      </c>
      <c r="F38" s="5">
        <v>46.88</v>
      </c>
      <c r="G38" s="5">
        <v>28.13</v>
      </c>
      <c r="H38" s="5">
        <v>40.630000000000003</v>
      </c>
      <c r="I38" s="5">
        <v>21.88</v>
      </c>
      <c r="J38" s="5">
        <v>39375</v>
      </c>
      <c r="K38" s="5">
        <v>35625</v>
      </c>
      <c r="L38" s="5">
        <v>34375</v>
      </c>
      <c r="M38" s="5">
        <v>13125</v>
      </c>
      <c r="N38" s="5">
        <v>30625</v>
      </c>
      <c r="O38" s="5">
        <v>14375</v>
      </c>
      <c r="P38">
        <f t="shared" si="27"/>
        <v>0.23440000000000003</v>
      </c>
      <c r="Q38">
        <f t="shared" si="3"/>
        <v>0.39065</v>
      </c>
      <c r="R38">
        <f t="shared" si="4"/>
        <v>0.23440000000000003</v>
      </c>
      <c r="S38">
        <f t="shared" si="5"/>
        <v>0.14065</v>
      </c>
      <c r="T38">
        <f t="shared" si="6"/>
        <v>0.20315000000000003</v>
      </c>
      <c r="U38">
        <f t="shared" si="7"/>
        <v>0.1094</v>
      </c>
      <c r="V38">
        <f t="shared" si="8"/>
        <v>0.984375</v>
      </c>
      <c r="W38">
        <f t="shared" si="9"/>
        <v>0.890625</v>
      </c>
      <c r="X38">
        <f t="shared" si="10"/>
        <v>0.859375</v>
      </c>
      <c r="Y38">
        <f t="shared" si="11"/>
        <v>0.328125</v>
      </c>
      <c r="Z38">
        <f t="shared" si="12"/>
        <v>0.765625</v>
      </c>
      <c r="AA38">
        <f t="shared" si="13"/>
        <v>0.359375</v>
      </c>
      <c r="AB38">
        <f t="shared" si="2"/>
        <v>4.9375999999999995E-3</v>
      </c>
      <c r="AC38">
        <f t="shared" si="14"/>
        <v>1.312605E-2</v>
      </c>
      <c r="AD38">
        <f t="shared" si="15"/>
        <v>1.5626250000000001E-2</v>
      </c>
      <c r="AE38">
        <f t="shared" si="16"/>
        <v>3.7504999999999997E-2</v>
      </c>
      <c r="AF38">
        <f t="shared" si="17"/>
        <v>7.2198000000000002E-3</v>
      </c>
      <c r="AG38">
        <f t="shared" si="18"/>
        <v>7.8137499999999999E-2</v>
      </c>
      <c r="AH38">
        <f t="shared" si="19"/>
        <v>0.1565522</v>
      </c>
      <c r="AI38">
        <f t="shared" si="20"/>
        <v>7.9375000000000001E-3</v>
      </c>
      <c r="AJ38">
        <f t="shared" si="21"/>
        <v>3.9375E-2</v>
      </c>
      <c r="AK38">
        <f t="shared" si="22"/>
        <v>4.3750000000000004E-2</v>
      </c>
      <c r="AL38">
        <f t="shared" si="23"/>
        <v>0.11874999999999999</v>
      </c>
      <c r="AM38">
        <f t="shared" si="24"/>
        <v>0.109375</v>
      </c>
      <c r="AN38">
        <f t="shared" si="25"/>
        <v>0.28125</v>
      </c>
      <c r="AO38">
        <f t="shared" si="26"/>
        <v>0.31918750000000001</v>
      </c>
    </row>
    <row r="39" spans="1:41" x14ac:dyDescent="0.3">
      <c r="A39" s="2">
        <v>37</v>
      </c>
      <c r="B39" s="2">
        <v>1</v>
      </c>
      <c r="C39" s="2">
        <v>33</v>
      </c>
      <c r="D39" s="5">
        <v>190.63</v>
      </c>
      <c r="E39" s="5">
        <v>21.88</v>
      </c>
      <c r="F39" s="5">
        <v>21.88</v>
      </c>
      <c r="G39" s="5">
        <v>21.88</v>
      </c>
      <c r="H39" s="5">
        <v>21.88</v>
      </c>
      <c r="I39" s="5">
        <v>21.88</v>
      </c>
      <c r="J39" s="5">
        <v>19375</v>
      </c>
      <c r="K39" s="5">
        <v>34375</v>
      </c>
      <c r="L39" s="5">
        <v>14375</v>
      </c>
      <c r="M39" s="5">
        <v>9375</v>
      </c>
      <c r="N39" s="5">
        <v>9375</v>
      </c>
      <c r="O39" s="5">
        <v>4375</v>
      </c>
      <c r="P39">
        <f t="shared" si="27"/>
        <v>0.95314999999999994</v>
      </c>
      <c r="Q39">
        <f t="shared" si="3"/>
        <v>0.1094</v>
      </c>
      <c r="R39">
        <f t="shared" si="4"/>
        <v>0.1094</v>
      </c>
      <c r="S39">
        <f t="shared" si="5"/>
        <v>0.1094</v>
      </c>
      <c r="T39">
        <f t="shared" si="6"/>
        <v>0.1094</v>
      </c>
      <c r="U39">
        <f t="shared" si="7"/>
        <v>0.1094</v>
      </c>
      <c r="V39">
        <f t="shared" si="8"/>
        <v>0.484375</v>
      </c>
      <c r="W39">
        <f t="shared" si="9"/>
        <v>0.859375</v>
      </c>
      <c r="X39">
        <f t="shared" si="10"/>
        <v>0.359375</v>
      </c>
      <c r="Y39">
        <f t="shared" si="11"/>
        <v>0.234375</v>
      </c>
      <c r="Z39">
        <f t="shared" si="12"/>
        <v>0.234375</v>
      </c>
      <c r="AA39">
        <f t="shared" si="13"/>
        <v>0.109375</v>
      </c>
      <c r="AB39">
        <f t="shared" si="2"/>
        <v>7.8125999999999994E-3</v>
      </c>
      <c r="AC39">
        <f t="shared" si="14"/>
        <v>2.2313549999999998E-2</v>
      </c>
      <c r="AD39">
        <f t="shared" si="15"/>
        <v>5.47E-3</v>
      </c>
      <c r="AE39">
        <f t="shared" si="16"/>
        <v>2.1879999999999997E-2</v>
      </c>
      <c r="AF39">
        <f t="shared" si="17"/>
        <v>4.5948000000000004E-3</v>
      </c>
      <c r="AG39">
        <f t="shared" si="18"/>
        <v>5.4699999999999999E-2</v>
      </c>
      <c r="AH39">
        <f t="shared" si="19"/>
        <v>0.11677095</v>
      </c>
      <c r="AI39">
        <f t="shared" si="20"/>
        <v>5.9375000000000001E-3</v>
      </c>
      <c r="AJ39">
        <f t="shared" si="21"/>
        <v>2.8218750000000001E-2</v>
      </c>
      <c r="AK39">
        <f t="shared" si="22"/>
        <v>3.0468750000000003E-2</v>
      </c>
      <c r="AL39">
        <f t="shared" si="23"/>
        <v>5.9374999999999997E-2</v>
      </c>
      <c r="AM39">
        <f t="shared" si="24"/>
        <v>4.6875E-2</v>
      </c>
      <c r="AN39">
        <f t="shared" si="25"/>
        <v>8.59375E-2</v>
      </c>
      <c r="AO39">
        <f t="shared" si="26"/>
        <v>0.170875</v>
      </c>
    </row>
    <row r="40" spans="1:41" x14ac:dyDescent="0.3">
      <c r="A40" s="2">
        <v>38</v>
      </c>
      <c r="B40" s="2">
        <v>1</v>
      </c>
      <c r="C40" s="2">
        <v>30</v>
      </c>
      <c r="D40" s="5">
        <v>196.88</v>
      </c>
      <c r="E40" s="5">
        <v>46.88</v>
      </c>
      <c r="F40" s="5">
        <v>96.88</v>
      </c>
      <c r="G40" s="5">
        <v>21.88</v>
      </c>
      <c r="H40" s="5">
        <v>21.88</v>
      </c>
      <c r="I40" s="5">
        <v>21.88</v>
      </c>
      <c r="J40" s="5">
        <v>29375</v>
      </c>
      <c r="K40" s="5">
        <v>9375</v>
      </c>
      <c r="L40" s="5">
        <v>33125</v>
      </c>
      <c r="M40" s="5">
        <v>9375</v>
      </c>
      <c r="N40" s="5">
        <v>20625</v>
      </c>
      <c r="O40" s="5">
        <v>4375</v>
      </c>
      <c r="P40">
        <f t="shared" si="27"/>
        <v>0.98439999999999994</v>
      </c>
      <c r="Q40">
        <f t="shared" si="3"/>
        <v>0.23440000000000003</v>
      </c>
      <c r="R40">
        <f t="shared" si="4"/>
        <v>0.4844</v>
      </c>
      <c r="S40">
        <f t="shared" si="5"/>
        <v>0.1094</v>
      </c>
      <c r="T40">
        <f t="shared" si="6"/>
        <v>0.1094</v>
      </c>
      <c r="U40">
        <f t="shared" si="7"/>
        <v>0.1094</v>
      </c>
      <c r="V40">
        <f t="shared" si="8"/>
        <v>0.734375</v>
      </c>
      <c r="W40">
        <f t="shared" si="9"/>
        <v>0.234375</v>
      </c>
      <c r="X40">
        <f t="shared" si="10"/>
        <v>0.828125</v>
      </c>
      <c r="Y40">
        <f t="shared" si="11"/>
        <v>0.234375</v>
      </c>
      <c r="Z40">
        <f t="shared" si="12"/>
        <v>0.515625</v>
      </c>
      <c r="AA40">
        <f t="shared" si="13"/>
        <v>0.109375</v>
      </c>
      <c r="AB40">
        <f t="shared" si="2"/>
        <v>7.9375999999999995E-3</v>
      </c>
      <c r="AC40">
        <f t="shared" si="14"/>
        <v>2.5594799999999997E-2</v>
      </c>
      <c r="AD40">
        <f t="shared" si="15"/>
        <v>1.797E-2</v>
      </c>
      <c r="AE40">
        <f t="shared" si="16"/>
        <v>5.9379999999999995E-2</v>
      </c>
      <c r="AF40">
        <f t="shared" si="17"/>
        <v>4.5948000000000004E-3</v>
      </c>
      <c r="AG40">
        <f t="shared" si="18"/>
        <v>5.4699999999999999E-2</v>
      </c>
      <c r="AH40">
        <f t="shared" si="19"/>
        <v>0.17017719999999997</v>
      </c>
      <c r="AI40">
        <f t="shared" si="20"/>
        <v>6.9375000000000001E-3</v>
      </c>
      <c r="AJ40">
        <f t="shared" si="21"/>
        <v>2.0343750000000001E-2</v>
      </c>
      <c r="AK40">
        <f t="shared" si="22"/>
        <v>2.6562500000000003E-2</v>
      </c>
      <c r="AL40">
        <f t="shared" si="23"/>
        <v>0.10625</v>
      </c>
      <c r="AM40">
        <f t="shared" si="24"/>
        <v>7.5000000000000011E-2</v>
      </c>
      <c r="AN40">
        <f t="shared" si="25"/>
        <v>0.15625</v>
      </c>
      <c r="AO40">
        <f t="shared" si="26"/>
        <v>0.23509375000000002</v>
      </c>
    </row>
    <row r="41" spans="1:41" x14ac:dyDescent="0.3">
      <c r="A41" s="2">
        <v>39</v>
      </c>
      <c r="B41" s="2">
        <v>1</v>
      </c>
      <c r="C41" s="2">
        <v>31</v>
      </c>
      <c r="D41" s="5">
        <v>146.88</v>
      </c>
      <c r="E41" s="5">
        <v>40.630000000000003</v>
      </c>
      <c r="F41" s="5">
        <v>146.88</v>
      </c>
      <c r="G41" s="5">
        <v>21.88</v>
      </c>
      <c r="H41" s="5">
        <v>53.13</v>
      </c>
      <c r="I41" s="5">
        <v>21.88</v>
      </c>
      <c r="J41" s="5">
        <v>38125</v>
      </c>
      <c r="K41" s="5">
        <v>36875</v>
      </c>
      <c r="L41" s="5">
        <v>36875</v>
      </c>
      <c r="M41" s="5">
        <v>19375</v>
      </c>
      <c r="N41" s="5">
        <v>33125</v>
      </c>
      <c r="O41" s="5">
        <v>10625</v>
      </c>
      <c r="P41">
        <f t="shared" si="27"/>
        <v>0.73439999999999994</v>
      </c>
      <c r="Q41">
        <f t="shared" si="3"/>
        <v>0.20315000000000003</v>
      </c>
      <c r="R41">
        <f t="shared" si="4"/>
        <v>0.73439999999999994</v>
      </c>
      <c r="S41">
        <f t="shared" si="5"/>
        <v>0.1094</v>
      </c>
      <c r="T41">
        <f t="shared" si="6"/>
        <v>0.26565</v>
      </c>
      <c r="U41">
        <f t="shared" si="7"/>
        <v>0.1094</v>
      </c>
      <c r="V41">
        <f t="shared" si="8"/>
        <v>0.953125</v>
      </c>
      <c r="W41">
        <f t="shared" si="9"/>
        <v>0.921875</v>
      </c>
      <c r="X41">
        <f t="shared" si="10"/>
        <v>0.921875</v>
      </c>
      <c r="Y41">
        <f t="shared" si="11"/>
        <v>0.484375</v>
      </c>
      <c r="Z41">
        <f t="shared" si="12"/>
        <v>0.828125</v>
      </c>
      <c r="AA41">
        <f t="shared" si="13"/>
        <v>0.265625</v>
      </c>
      <c r="AB41">
        <f t="shared" si="2"/>
        <v>6.9375999999999995E-3</v>
      </c>
      <c r="AC41">
        <f t="shared" si="14"/>
        <v>1.9688550000000003E-2</v>
      </c>
      <c r="AD41">
        <f t="shared" si="15"/>
        <v>2.3438750000000001E-2</v>
      </c>
      <c r="AE41">
        <f t="shared" si="16"/>
        <v>8.4379999999999983E-2</v>
      </c>
      <c r="AF41">
        <f t="shared" si="17"/>
        <v>7.8760500000000008E-3</v>
      </c>
      <c r="AG41">
        <f t="shared" si="18"/>
        <v>9.3762499999999999E-2</v>
      </c>
      <c r="AH41">
        <f t="shared" si="19"/>
        <v>0.23608344999999997</v>
      </c>
      <c r="AI41">
        <f t="shared" si="20"/>
        <v>7.8125E-3</v>
      </c>
      <c r="AJ41">
        <f t="shared" si="21"/>
        <v>3.9375E-2</v>
      </c>
      <c r="AK41">
        <f t="shared" si="22"/>
        <v>4.6093750000000003E-2</v>
      </c>
      <c r="AL41">
        <f t="shared" si="23"/>
        <v>0.140625</v>
      </c>
      <c r="AM41">
        <f t="shared" si="24"/>
        <v>0.13125000000000001</v>
      </c>
      <c r="AN41">
        <f t="shared" si="25"/>
        <v>0.2734375</v>
      </c>
      <c r="AO41">
        <f t="shared" si="26"/>
        <v>0.36515625000000002</v>
      </c>
    </row>
    <row r="42" spans="1:41" x14ac:dyDescent="0.3">
      <c r="A42" s="2">
        <v>40</v>
      </c>
      <c r="B42" s="2">
        <v>3</v>
      </c>
      <c r="C42" s="2">
        <v>26</v>
      </c>
      <c r="D42" s="5">
        <v>65.63</v>
      </c>
      <c r="E42" s="5">
        <v>96.88</v>
      </c>
      <c r="F42" s="5">
        <v>21.88</v>
      </c>
      <c r="G42" s="5">
        <v>21.88</v>
      </c>
      <c r="H42" s="5">
        <v>9.3800000000000008</v>
      </c>
      <c r="I42" s="5">
        <v>3.13</v>
      </c>
      <c r="J42" s="5">
        <v>9375</v>
      </c>
      <c r="K42" s="5">
        <v>20625</v>
      </c>
      <c r="L42" s="5">
        <v>8125</v>
      </c>
      <c r="M42" s="5">
        <v>9375</v>
      </c>
      <c r="N42" s="5">
        <v>20625</v>
      </c>
      <c r="O42" s="5">
        <v>625</v>
      </c>
      <c r="P42">
        <f t="shared" si="27"/>
        <v>0.32815</v>
      </c>
      <c r="Q42">
        <f t="shared" si="3"/>
        <v>0.4844</v>
      </c>
      <c r="R42">
        <f t="shared" si="4"/>
        <v>0.1094</v>
      </c>
      <c r="S42">
        <f t="shared" si="5"/>
        <v>0.1094</v>
      </c>
      <c r="T42">
        <f t="shared" si="6"/>
        <v>4.6900000000000004E-2</v>
      </c>
      <c r="U42">
        <f t="shared" si="7"/>
        <v>1.5650000000000001E-2</v>
      </c>
      <c r="V42">
        <f t="shared" si="8"/>
        <v>0.234375</v>
      </c>
      <c r="W42">
        <f t="shared" si="9"/>
        <v>0.515625</v>
      </c>
      <c r="X42">
        <f t="shared" si="10"/>
        <v>0.203125</v>
      </c>
      <c r="Y42">
        <f t="shared" si="11"/>
        <v>0.234375</v>
      </c>
      <c r="Z42">
        <f t="shared" si="12"/>
        <v>0.515625</v>
      </c>
      <c r="AA42">
        <f t="shared" si="13"/>
        <v>1.5625E-2</v>
      </c>
      <c r="AB42">
        <f t="shared" si="2"/>
        <v>5.3125999999999998E-3</v>
      </c>
      <c r="AC42">
        <f t="shared" si="14"/>
        <v>1.706355E-2</v>
      </c>
      <c r="AD42">
        <f t="shared" si="15"/>
        <v>1.4845000000000001E-2</v>
      </c>
      <c r="AE42">
        <f t="shared" si="16"/>
        <v>2.1879999999999997E-2</v>
      </c>
      <c r="AF42">
        <f t="shared" si="17"/>
        <v>3.2823000000000001E-3</v>
      </c>
      <c r="AG42">
        <f t="shared" si="18"/>
        <v>1.5637500000000002E-2</v>
      </c>
      <c r="AH42">
        <f t="shared" si="19"/>
        <v>7.8020950000000006E-2</v>
      </c>
      <c r="AI42">
        <f t="shared" si="20"/>
        <v>4.9375E-3</v>
      </c>
      <c r="AJ42">
        <f t="shared" si="21"/>
        <v>1.575E-2</v>
      </c>
      <c r="AK42">
        <f t="shared" si="22"/>
        <v>1.7968750000000002E-2</v>
      </c>
      <c r="AL42">
        <f t="shared" si="23"/>
        <v>4.3749999999999997E-2</v>
      </c>
      <c r="AM42">
        <f t="shared" si="24"/>
        <v>7.5000000000000011E-2</v>
      </c>
      <c r="AN42">
        <f t="shared" si="25"/>
        <v>0.1328125</v>
      </c>
      <c r="AO42">
        <f t="shared" si="26"/>
        <v>0.15740625000000003</v>
      </c>
    </row>
    <row r="43" spans="1:41" x14ac:dyDescent="0.3">
      <c r="A43" s="2">
        <v>41</v>
      </c>
      <c r="B43" s="2">
        <v>1</v>
      </c>
      <c r="C43" s="2">
        <v>23</v>
      </c>
      <c r="D43" s="5">
        <v>115.63</v>
      </c>
      <c r="E43" s="5">
        <v>90.63</v>
      </c>
      <c r="F43" s="5">
        <v>159.38</v>
      </c>
      <c r="G43" s="5">
        <v>46.88</v>
      </c>
      <c r="H43" s="5">
        <v>78.13</v>
      </c>
      <c r="I43" s="5">
        <v>59.38</v>
      </c>
      <c r="J43" s="5">
        <v>39375</v>
      </c>
      <c r="K43" s="5">
        <v>36875</v>
      </c>
      <c r="L43" s="5">
        <v>29375</v>
      </c>
      <c r="M43" s="5">
        <v>29375</v>
      </c>
      <c r="N43" s="5">
        <v>29375</v>
      </c>
      <c r="O43" s="5">
        <v>26875</v>
      </c>
      <c r="P43">
        <f t="shared" si="27"/>
        <v>0.57814999999999994</v>
      </c>
      <c r="Q43">
        <f t="shared" si="3"/>
        <v>0.45315</v>
      </c>
      <c r="R43">
        <f t="shared" si="4"/>
        <v>0.79689999999999994</v>
      </c>
      <c r="S43">
        <f t="shared" si="5"/>
        <v>0.23440000000000003</v>
      </c>
      <c r="T43">
        <f t="shared" si="6"/>
        <v>0.39065</v>
      </c>
      <c r="U43">
        <f t="shared" si="7"/>
        <v>0.2969</v>
      </c>
      <c r="V43">
        <f t="shared" si="8"/>
        <v>0.984375</v>
      </c>
      <c r="W43">
        <f t="shared" si="9"/>
        <v>0.921875</v>
      </c>
      <c r="X43">
        <f t="shared" si="10"/>
        <v>0.734375</v>
      </c>
      <c r="Y43">
        <f t="shared" si="11"/>
        <v>0.734375</v>
      </c>
      <c r="Z43">
        <f t="shared" si="12"/>
        <v>0.734375</v>
      </c>
      <c r="AA43">
        <f t="shared" si="13"/>
        <v>0.671875</v>
      </c>
      <c r="AB43">
        <f t="shared" si="2"/>
        <v>6.3125999999999998E-3</v>
      </c>
      <c r="AC43">
        <f t="shared" si="14"/>
        <v>2.1657299999999997E-2</v>
      </c>
      <c r="AD43">
        <f t="shared" si="15"/>
        <v>3.1251250000000001E-2</v>
      </c>
      <c r="AE43">
        <f t="shared" si="16"/>
        <v>0.10312999999999999</v>
      </c>
      <c r="AF43">
        <f t="shared" si="17"/>
        <v>1.312605E-2</v>
      </c>
      <c r="AG43">
        <f t="shared" si="18"/>
        <v>0.1718875</v>
      </c>
      <c r="AH43">
        <f t="shared" si="19"/>
        <v>0.34736469999999997</v>
      </c>
      <c r="AI43">
        <f t="shared" si="20"/>
        <v>7.9375000000000001E-3</v>
      </c>
      <c r="AJ43">
        <f t="shared" si="21"/>
        <v>4.0031250000000004E-2</v>
      </c>
      <c r="AK43">
        <f t="shared" si="22"/>
        <v>4.1406250000000006E-2</v>
      </c>
      <c r="AL43">
        <f t="shared" si="23"/>
        <v>0.14687499999999998</v>
      </c>
      <c r="AM43">
        <f t="shared" si="24"/>
        <v>0.14687500000000001</v>
      </c>
      <c r="AN43">
        <f t="shared" si="25"/>
        <v>0.3515625</v>
      </c>
      <c r="AO43">
        <f t="shared" si="26"/>
        <v>0.38312499999999999</v>
      </c>
    </row>
    <row r="44" spans="1:41" x14ac:dyDescent="0.3">
      <c r="A44" s="2">
        <v>42</v>
      </c>
      <c r="B44" s="2">
        <v>1</v>
      </c>
      <c r="C44" s="2">
        <v>24</v>
      </c>
      <c r="D44" s="5">
        <v>190.63</v>
      </c>
      <c r="E44" s="5">
        <v>96.88</v>
      </c>
      <c r="F44" s="5">
        <v>159.38</v>
      </c>
      <c r="G44" s="5">
        <v>21.88</v>
      </c>
      <c r="H44" s="5">
        <v>53.13</v>
      </c>
      <c r="I44" s="5">
        <v>46.88</v>
      </c>
      <c r="J44" s="5">
        <v>39375</v>
      </c>
      <c r="K44" s="5">
        <v>38125</v>
      </c>
      <c r="L44" s="5">
        <v>34375</v>
      </c>
      <c r="M44" s="5">
        <v>33125</v>
      </c>
      <c r="N44" s="5">
        <v>19375</v>
      </c>
      <c r="O44" s="5">
        <v>14375</v>
      </c>
      <c r="P44">
        <f t="shared" si="27"/>
        <v>0.95314999999999994</v>
      </c>
      <c r="Q44">
        <f t="shared" si="3"/>
        <v>0.4844</v>
      </c>
      <c r="R44">
        <f t="shared" si="4"/>
        <v>0.79689999999999994</v>
      </c>
      <c r="S44">
        <f t="shared" si="5"/>
        <v>0.1094</v>
      </c>
      <c r="T44">
        <f t="shared" si="6"/>
        <v>0.26565</v>
      </c>
      <c r="U44">
        <f t="shared" si="7"/>
        <v>0.23440000000000003</v>
      </c>
      <c r="V44">
        <f t="shared" si="8"/>
        <v>0.984375</v>
      </c>
      <c r="W44">
        <f t="shared" si="9"/>
        <v>0.953125</v>
      </c>
      <c r="X44">
        <f t="shared" si="10"/>
        <v>0.859375</v>
      </c>
      <c r="Y44">
        <f t="shared" si="11"/>
        <v>0.828125</v>
      </c>
      <c r="Z44">
        <f t="shared" si="12"/>
        <v>0.484375</v>
      </c>
      <c r="AA44">
        <f t="shared" si="13"/>
        <v>0.359375</v>
      </c>
      <c r="AB44">
        <f t="shared" si="2"/>
        <v>7.8125999999999994E-3</v>
      </c>
      <c r="AC44">
        <f t="shared" si="14"/>
        <v>3.0188549999999998E-2</v>
      </c>
      <c r="AD44">
        <f t="shared" si="15"/>
        <v>3.2032499999999998E-2</v>
      </c>
      <c r="AE44">
        <f t="shared" si="16"/>
        <v>9.0629999999999974E-2</v>
      </c>
      <c r="AF44">
        <f t="shared" si="17"/>
        <v>7.8760500000000008E-3</v>
      </c>
      <c r="AG44">
        <f t="shared" si="18"/>
        <v>0.1250125</v>
      </c>
      <c r="AH44">
        <f t="shared" si="19"/>
        <v>0.29355219999999999</v>
      </c>
      <c r="AI44">
        <f t="shared" si="20"/>
        <v>7.9375000000000001E-3</v>
      </c>
      <c r="AJ44">
        <f t="shared" si="21"/>
        <v>4.0687500000000001E-2</v>
      </c>
      <c r="AK44">
        <f t="shared" si="22"/>
        <v>4.5312500000000006E-2</v>
      </c>
      <c r="AL44">
        <f t="shared" si="23"/>
        <v>0.16874999999999998</v>
      </c>
      <c r="AM44">
        <f t="shared" si="24"/>
        <v>0.13125000000000001</v>
      </c>
      <c r="AN44">
        <f t="shared" si="25"/>
        <v>0.2109375</v>
      </c>
      <c r="AO44">
        <f t="shared" si="26"/>
        <v>0.39393749999999994</v>
      </c>
    </row>
    <row r="45" spans="1:41" x14ac:dyDescent="0.3">
      <c r="A45" s="2">
        <v>43</v>
      </c>
      <c r="B45" s="2">
        <v>1</v>
      </c>
      <c r="C45" s="2">
        <v>33</v>
      </c>
      <c r="D45" s="5">
        <v>121.88</v>
      </c>
      <c r="E45" s="5">
        <v>40.630000000000003</v>
      </c>
      <c r="F45" s="5">
        <v>46.88</v>
      </c>
      <c r="G45" s="5">
        <v>9.3800000000000008</v>
      </c>
      <c r="H45" s="5">
        <v>21.88</v>
      </c>
      <c r="I45" s="5">
        <v>9.3800000000000008</v>
      </c>
      <c r="J45" s="5">
        <v>19375</v>
      </c>
      <c r="K45" s="5">
        <v>19375</v>
      </c>
      <c r="L45" s="5">
        <v>38125</v>
      </c>
      <c r="M45" s="5">
        <v>18125</v>
      </c>
      <c r="N45" s="5">
        <v>20625</v>
      </c>
      <c r="O45" s="5">
        <v>4375</v>
      </c>
      <c r="P45">
        <f t="shared" si="27"/>
        <v>0.60939999999999994</v>
      </c>
      <c r="Q45">
        <f t="shared" si="3"/>
        <v>0.20315000000000003</v>
      </c>
      <c r="R45">
        <f t="shared" si="4"/>
        <v>0.23440000000000003</v>
      </c>
      <c r="S45">
        <f t="shared" si="5"/>
        <v>4.6900000000000004E-2</v>
      </c>
      <c r="T45">
        <f t="shared" si="6"/>
        <v>0.1094</v>
      </c>
      <c r="U45">
        <f t="shared" si="7"/>
        <v>4.6900000000000004E-2</v>
      </c>
      <c r="V45">
        <f t="shared" si="8"/>
        <v>0.484375</v>
      </c>
      <c r="W45">
        <f t="shared" si="9"/>
        <v>0.484375</v>
      </c>
      <c r="X45">
        <f t="shared" si="10"/>
        <v>0.953125</v>
      </c>
      <c r="Y45">
        <f t="shared" si="11"/>
        <v>0.453125</v>
      </c>
      <c r="Z45">
        <f t="shared" si="12"/>
        <v>0.515625</v>
      </c>
      <c r="AA45">
        <f t="shared" si="13"/>
        <v>0.109375</v>
      </c>
      <c r="AB45">
        <f t="shared" si="2"/>
        <v>6.4375999999999999E-3</v>
      </c>
      <c r="AC45">
        <f t="shared" si="14"/>
        <v>1.706355E-2</v>
      </c>
      <c r="AD45">
        <f t="shared" si="15"/>
        <v>1.0938750000000002E-2</v>
      </c>
      <c r="AE45">
        <f t="shared" si="16"/>
        <v>2.8130000000000002E-2</v>
      </c>
      <c r="AF45">
        <f t="shared" si="17"/>
        <v>3.2823000000000001E-3</v>
      </c>
      <c r="AG45">
        <f t="shared" si="18"/>
        <v>3.9074999999999999E-2</v>
      </c>
      <c r="AH45">
        <f t="shared" si="19"/>
        <v>0.10492720000000001</v>
      </c>
      <c r="AI45">
        <f t="shared" si="20"/>
        <v>5.9375000000000001E-3</v>
      </c>
      <c r="AJ45">
        <f t="shared" si="21"/>
        <v>2.0343750000000001E-2</v>
      </c>
      <c r="AK45">
        <f t="shared" si="22"/>
        <v>3.5937500000000004E-2</v>
      </c>
      <c r="AL45">
        <f t="shared" si="23"/>
        <v>0.140625</v>
      </c>
      <c r="AM45">
        <f t="shared" si="24"/>
        <v>9.6875000000000003E-2</v>
      </c>
      <c r="AN45">
        <f t="shared" si="25"/>
        <v>0.15625</v>
      </c>
      <c r="AO45">
        <f t="shared" si="26"/>
        <v>0.29971874999999998</v>
      </c>
    </row>
    <row r="46" spans="1:41" x14ac:dyDescent="0.3">
      <c r="A46" s="2">
        <v>44</v>
      </c>
      <c r="B46" s="2">
        <v>3</v>
      </c>
      <c r="C46" s="2">
        <v>23</v>
      </c>
      <c r="D46" s="5">
        <v>96.88</v>
      </c>
      <c r="E46" s="5">
        <v>96.88</v>
      </c>
      <c r="F46" s="5">
        <v>109.38</v>
      </c>
      <c r="G46" s="5">
        <v>21.88</v>
      </c>
      <c r="H46" s="5">
        <v>46.88</v>
      </c>
      <c r="I46" s="5">
        <v>59.38</v>
      </c>
      <c r="J46" s="5">
        <v>39375</v>
      </c>
      <c r="K46" s="5">
        <v>34375</v>
      </c>
      <c r="L46" s="5">
        <v>35625</v>
      </c>
      <c r="M46" s="5">
        <v>29375</v>
      </c>
      <c r="N46" s="5">
        <v>29375</v>
      </c>
      <c r="O46" s="5">
        <v>29375</v>
      </c>
      <c r="P46">
        <f t="shared" si="27"/>
        <v>0.4844</v>
      </c>
      <c r="Q46">
        <f t="shared" si="3"/>
        <v>0.4844</v>
      </c>
      <c r="R46">
        <f t="shared" si="4"/>
        <v>0.54689999999999994</v>
      </c>
      <c r="S46">
        <f t="shared" si="5"/>
        <v>0.1094</v>
      </c>
      <c r="T46">
        <f t="shared" si="6"/>
        <v>0.23440000000000003</v>
      </c>
      <c r="U46">
        <f t="shared" si="7"/>
        <v>0.2969</v>
      </c>
      <c r="V46">
        <f t="shared" si="8"/>
        <v>0.984375</v>
      </c>
      <c r="W46">
        <f t="shared" si="9"/>
        <v>0.859375</v>
      </c>
      <c r="X46">
        <f t="shared" si="10"/>
        <v>0.890625</v>
      </c>
      <c r="Y46">
        <f t="shared" si="11"/>
        <v>0.734375</v>
      </c>
      <c r="Z46">
        <f t="shared" si="12"/>
        <v>0.734375</v>
      </c>
      <c r="AA46">
        <f t="shared" si="13"/>
        <v>0.734375</v>
      </c>
      <c r="AB46">
        <f t="shared" si="2"/>
        <v>5.9375999999999995E-3</v>
      </c>
      <c r="AC46">
        <f t="shared" si="14"/>
        <v>2.03448E-2</v>
      </c>
      <c r="AD46">
        <f t="shared" si="15"/>
        <v>2.57825E-2</v>
      </c>
      <c r="AE46">
        <f t="shared" si="16"/>
        <v>6.562999999999998E-2</v>
      </c>
      <c r="AF46">
        <f t="shared" si="17"/>
        <v>7.2198000000000002E-3</v>
      </c>
      <c r="AG46">
        <f t="shared" si="18"/>
        <v>0.132825</v>
      </c>
      <c r="AH46">
        <f t="shared" si="19"/>
        <v>0.25773969999999996</v>
      </c>
      <c r="AI46">
        <f t="shared" si="20"/>
        <v>7.9375000000000001E-3</v>
      </c>
      <c r="AJ46">
        <f t="shared" si="21"/>
        <v>3.8718750000000003E-2</v>
      </c>
      <c r="AK46">
        <f t="shared" si="22"/>
        <v>4.3750000000000004E-2</v>
      </c>
      <c r="AL46">
        <f t="shared" si="23"/>
        <v>0.16249999999999998</v>
      </c>
      <c r="AM46">
        <f t="shared" si="24"/>
        <v>0.14687500000000001</v>
      </c>
      <c r="AN46">
        <f t="shared" si="25"/>
        <v>0.3671875</v>
      </c>
      <c r="AO46">
        <f t="shared" si="26"/>
        <v>0.39978124999999998</v>
      </c>
    </row>
    <row r="47" spans="1:41" x14ac:dyDescent="0.3">
      <c r="A47" s="2">
        <v>45</v>
      </c>
      <c r="B47" s="2">
        <v>3</v>
      </c>
      <c r="C47" s="2">
        <v>26</v>
      </c>
      <c r="D47" s="5">
        <v>165.63</v>
      </c>
      <c r="E47" s="5">
        <v>15.63</v>
      </c>
      <c r="F47" s="5">
        <v>46.88</v>
      </c>
      <c r="G47" s="5">
        <v>9.3800000000000008</v>
      </c>
      <c r="H47" s="5">
        <v>9.3800000000000008</v>
      </c>
      <c r="I47" s="5">
        <v>9.3800000000000008</v>
      </c>
      <c r="J47" s="5">
        <v>39375</v>
      </c>
      <c r="K47" s="5">
        <v>29375</v>
      </c>
      <c r="L47" s="5">
        <v>30625</v>
      </c>
      <c r="M47" s="5">
        <v>30625</v>
      </c>
      <c r="N47" s="5">
        <v>20625</v>
      </c>
      <c r="O47" s="5">
        <v>4375</v>
      </c>
      <c r="P47">
        <f t="shared" si="27"/>
        <v>0.82814999999999994</v>
      </c>
      <c r="Q47">
        <f t="shared" si="3"/>
        <v>7.8149999999999997E-2</v>
      </c>
      <c r="R47">
        <f t="shared" si="4"/>
        <v>0.23440000000000003</v>
      </c>
      <c r="S47">
        <f t="shared" si="5"/>
        <v>4.6900000000000004E-2</v>
      </c>
      <c r="T47">
        <f t="shared" si="6"/>
        <v>4.6900000000000004E-2</v>
      </c>
      <c r="U47">
        <f t="shared" si="7"/>
        <v>4.6900000000000004E-2</v>
      </c>
      <c r="V47">
        <f t="shared" si="8"/>
        <v>0.984375</v>
      </c>
      <c r="W47">
        <f t="shared" si="9"/>
        <v>0.734375</v>
      </c>
      <c r="X47">
        <f t="shared" si="10"/>
        <v>0.765625</v>
      </c>
      <c r="Y47">
        <f t="shared" si="11"/>
        <v>0.765625</v>
      </c>
      <c r="Z47">
        <f t="shared" si="12"/>
        <v>0.515625</v>
      </c>
      <c r="AA47">
        <f t="shared" si="13"/>
        <v>0.109375</v>
      </c>
      <c r="AB47">
        <f t="shared" si="2"/>
        <v>7.3125999999999998E-3</v>
      </c>
      <c r="AC47">
        <f t="shared" si="14"/>
        <v>1.9032299999999999E-2</v>
      </c>
      <c r="AD47">
        <f t="shared" si="15"/>
        <v>7.8137499999999995E-3</v>
      </c>
      <c r="AE47">
        <f t="shared" si="16"/>
        <v>2.8130000000000002E-2</v>
      </c>
      <c r="AF47">
        <f t="shared" si="17"/>
        <v>1.9698000000000003E-3</v>
      </c>
      <c r="AG47">
        <f t="shared" si="18"/>
        <v>2.3450000000000002E-2</v>
      </c>
      <c r="AH47">
        <f t="shared" si="19"/>
        <v>8.7708449999999993E-2</v>
      </c>
      <c r="AI47">
        <f t="shared" si="20"/>
        <v>7.9375000000000001E-3</v>
      </c>
      <c r="AJ47">
        <f t="shared" si="21"/>
        <v>3.6093750000000001E-2</v>
      </c>
      <c r="AK47">
        <f t="shared" si="22"/>
        <v>3.7500000000000006E-2</v>
      </c>
      <c r="AL47">
        <f t="shared" si="23"/>
        <v>0.15312499999999998</v>
      </c>
      <c r="AM47">
        <f t="shared" si="24"/>
        <v>0.12812500000000002</v>
      </c>
      <c r="AN47">
        <f t="shared" si="25"/>
        <v>0.15625</v>
      </c>
      <c r="AO47">
        <f t="shared" si="26"/>
        <v>0.36278125</v>
      </c>
    </row>
    <row r="48" spans="1:41" x14ac:dyDescent="0.3">
      <c r="A48" s="2">
        <v>46</v>
      </c>
      <c r="B48" s="2">
        <v>1</v>
      </c>
      <c r="C48" s="2">
        <v>28</v>
      </c>
      <c r="D48" s="5">
        <v>178.13</v>
      </c>
      <c r="E48" s="5">
        <v>96.88</v>
      </c>
      <c r="F48" s="5">
        <v>96.88</v>
      </c>
      <c r="G48" s="5">
        <v>46.88</v>
      </c>
      <c r="H48" s="5">
        <v>96.88</v>
      </c>
      <c r="I48" s="5">
        <v>40.630000000000003</v>
      </c>
      <c r="J48" s="5">
        <v>39375</v>
      </c>
      <c r="K48" s="5">
        <v>36875</v>
      </c>
      <c r="L48" s="5">
        <v>38125</v>
      </c>
      <c r="M48" s="5">
        <v>30625</v>
      </c>
      <c r="N48" s="5">
        <v>34375</v>
      </c>
      <c r="O48" s="5">
        <v>30625</v>
      </c>
      <c r="P48">
        <f t="shared" si="27"/>
        <v>0.89064999999999994</v>
      </c>
      <c r="Q48">
        <f t="shared" si="3"/>
        <v>0.4844</v>
      </c>
      <c r="R48">
        <f t="shared" si="4"/>
        <v>0.4844</v>
      </c>
      <c r="S48">
        <f t="shared" si="5"/>
        <v>0.23440000000000003</v>
      </c>
      <c r="T48">
        <f t="shared" si="6"/>
        <v>0.4844</v>
      </c>
      <c r="U48">
        <f t="shared" si="7"/>
        <v>0.20315000000000003</v>
      </c>
      <c r="V48">
        <f t="shared" si="8"/>
        <v>0.984375</v>
      </c>
      <c r="W48">
        <f t="shared" si="9"/>
        <v>0.921875</v>
      </c>
      <c r="X48">
        <f t="shared" si="10"/>
        <v>0.953125</v>
      </c>
      <c r="Y48">
        <f t="shared" si="11"/>
        <v>0.765625</v>
      </c>
      <c r="Z48">
        <f t="shared" si="12"/>
        <v>0.859375</v>
      </c>
      <c r="AA48">
        <f t="shared" si="13"/>
        <v>0.765625</v>
      </c>
      <c r="AB48">
        <f t="shared" si="2"/>
        <v>7.5626000000000001E-3</v>
      </c>
      <c r="AC48">
        <f t="shared" si="14"/>
        <v>2.887605E-2</v>
      </c>
      <c r="AD48">
        <f t="shared" si="15"/>
        <v>2.4220000000000002E-2</v>
      </c>
      <c r="AE48">
        <f t="shared" si="16"/>
        <v>7.1879999999999999E-2</v>
      </c>
      <c r="AF48">
        <f t="shared" si="17"/>
        <v>1.50948E-2</v>
      </c>
      <c r="AG48">
        <f t="shared" si="18"/>
        <v>0.1718875</v>
      </c>
      <c r="AH48">
        <f t="shared" si="19"/>
        <v>0.31952095000000003</v>
      </c>
      <c r="AI48">
        <f t="shared" si="20"/>
        <v>7.9375000000000001E-3</v>
      </c>
      <c r="AJ48">
        <f t="shared" si="21"/>
        <v>4.0031250000000004E-2</v>
      </c>
      <c r="AK48">
        <f t="shared" si="22"/>
        <v>4.6875E-2</v>
      </c>
      <c r="AL48">
        <f t="shared" si="23"/>
        <v>0.17187499999999997</v>
      </c>
      <c r="AM48">
        <f t="shared" si="24"/>
        <v>0.16250000000000001</v>
      </c>
      <c r="AN48">
        <f t="shared" si="25"/>
        <v>0.40625</v>
      </c>
      <c r="AO48">
        <f t="shared" si="26"/>
        <v>0.42921874999999998</v>
      </c>
    </row>
    <row r="49" spans="1:41" x14ac:dyDescent="0.3">
      <c r="A49" s="2">
        <v>47</v>
      </c>
      <c r="B49" s="2">
        <v>1</v>
      </c>
      <c r="C49" s="2">
        <v>33</v>
      </c>
      <c r="D49" s="5">
        <v>121.88</v>
      </c>
      <c r="E49" s="5">
        <v>96.88</v>
      </c>
      <c r="F49" s="5">
        <v>96.88</v>
      </c>
      <c r="G49" s="5">
        <v>21.88</v>
      </c>
      <c r="H49" s="5">
        <v>21.88</v>
      </c>
      <c r="I49" s="5">
        <v>3.13</v>
      </c>
      <c r="J49" s="5">
        <v>36875</v>
      </c>
      <c r="K49" s="5">
        <v>38125</v>
      </c>
      <c r="L49" s="5">
        <v>19375</v>
      </c>
      <c r="M49" s="5">
        <v>9375</v>
      </c>
      <c r="N49" s="5">
        <v>14375</v>
      </c>
      <c r="O49" s="5">
        <v>9375</v>
      </c>
      <c r="P49">
        <f t="shared" si="27"/>
        <v>0.60939999999999994</v>
      </c>
      <c r="Q49">
        <f t="shared" si="3"/>
        <v>0.4844</v>
      </c>
      <c r="R49">
        <f t="shared" si="4"/>
        <v>0.4844</v>
      </c>
      <c r="S49">
        <f t="shared" si="5"/>
        <v>0.1094</v>
      </c>
      <c r="T49">
        <f t="shared" si="6"/>
        <v>0.1094</v>
      </c>
      <c r="U49">
        <f t="shared" si="7"/>
        <v>1.5650000000000001E-2</v>
      </c>
      <c r="V49">
        <f t="shared" si="8"/>
        <v>0.921875</v>
      </c>
      <c r="W49">
        <f t="shared" si="9"/>
        <v>0.953125</v>
      </c>
      <c r="X49">
        <f t="shared" si="10"/>
        <v>0.484375</v>
      </c>
      <c r="Y49">
        <f t="shared" si="11"/>
        <v>0.234375</v>
      </c>
      <c r="Z49">
        <f t="shared" si="12"/>
        <v>0.359375</v>
      </c>
      <c r="AA49">
        <f t="shared" si="13"/>
        <v>0.234375</v>
      </c>
      <c r="AB49">
        <f t="shared" si="2"/>
        <v>6.4375999999999999E-3</v>
      </c>
      <c r="AC49">
        <f t="shared" si="14"/>
        <v>2.2969799999999999E-2</v>
      </c>
      <c r="AD49">
        <f t="shared" si="15"/>
        <v>2.4220000000000002E-2</v>
      </c>
      <c r="AE49">
        <f t="shared" si="16"/>
        <v>5.9379999999999995E-2</v>
      </c>
      <c r="AF49">
        <f t="shared" si="17"/>
        <v>4.5948000000000004E-3</v>
      </c>
      <c r="AG49">
        <f t="shared" si="18"/>
        <v>3.1262499999999999E-2</v>
      </c>
      <c r="AH49">
        <f t="shared" si="19"/>
        <v>0.14886470000000002</v>
      </c>
      <c r="AI49">
        <f t="shared" si="20"/>
        <v>7.6874999999999999E-3</v>
      </c>
      <c r="AJ49">
        <f t="shared" si="21"/>
        <v>3.9375E-2</v>
      </c>
      <c r="AK49">
        <f t="shared" si="22"/>
        <v>3.5937500000000004E-2</v>
      </c>
      <c r="AL49">
        <f t="shared" si="23"/>
        <v>7.1874999999999994E-2</v>
      </c>
      <c r="AM49">
        <f t="shared" si="24"/>
        <v>5.9375000000000004E-2</v>
      </c>
      <c r="AN49">
        <f t="shared" si="25"/>
        <v>0.1484375</v>
      </c>
      <c r="AO49">
        <f t="shared" si="26"/>
        <v>0.21425</v>
      </c>
    </row>
    <row r="50" spans="1:41" x14ac:dyDescent="0.3">
      <c r="A50" s="2">
        <v>48</v>
      </c>
      <c r="B50" s="2">
        <v>1</v>
      </c>
      <c r="C50" s="2">
        <v>24</v>
      </c>
      <c r="D50" s="5">
        <v>196.88</v>
      </c>
      <c r="E50" s="5">
        <v>78.13</v>
      </c>
      <c r="F50" s="5">
        <v>78.13</v>
      </c>
      <c r="G50" s="5">
        <v>71.88</v>
      </c>
      <c r="H50" s="5">
        <v>78.13</v>
      </c>
      <c r="I50" s="5">
        <v>40.630000000000003</v>
      </c>
      <c r="J50" s="5">
        <v>39375</v>
      </c>
      <c r="K50" s="5">
        <v>36875</v>
      </c>
      <c r="L50" s="5">
        <v>39375</v>
      </c>
      <c r="M50" s="5">
        <v>19375</v>
      </c>
      <c r="N50" s="5">
        <v>18125</v>
      </c>
      <c r="O50" s="5">
        <v>30625</v>
      </c>
      <c r="P50">
        <f t="shared" si="27"/>
        <v>0.98439999999999994</v>
      </c>
      <c r="Q50">
        <f t="shared" si="3"/>
        <v>0.39065</v>
      </c>
      <c r="R50">
        <f t="shared" si="4"/>
        <v>0.39065</v>
      </c>
      <c r="S50">
        <f t="shared" si="5"/>
        <v>0.3594</v>
      </c>
      <c r="T50">
        <f t="shared" si="6"/>
        <v>0.39065</v>
      </c>
      <c r="U50">
        <f t="shared" si="7"/>
        <v>0.20315000000000003</v>
      </c>
      <c r="V50">
        <f t="shared" si="8"/>
        <v>0.984375</v>
      </c>
      <c r="W50">
        <f t="shared" si="9"/>
        <v>0.921875</v>
      </c>
      <c r="X50">
        <f t="shared" si="10"/>
        <v>0.984375</v>
      </c>
      <c r="Y50">
        <f t="shared" si="11"/>
        <v>0.484375</v>
      </c>
      <c r="Z50">
        <f t="shared" si="12"/>
        <v>0.453125</v>
      </c>
      <c r="AA50">
        <f t="shared" si="13"/>
        <v>0.765625</v>
      </c>
      <c r="AB50">
        <f t="shared" si="2"/>
        <v>7.9375999999999995E-3</v>
      </c>
      <c r="AC50">
        <f t="shared" si="14"/>
        <v>2.887605E-2</v>
      </c>
      <c r="AD50">
        <f t="shared" si="15"/>
        <v>1.9532500000000001E-2</v>
      </c>
      <c r="AE50">
        <f t="shared" si="16"/>
        <v>7.5004999999999988E-2</v>
      </c>
      <c r="AF50">
        <f t="shared" si="17"/>
        <v>1.5751050000000003E-2</v>
      </c>
      <c r="AG50">
        <f t="shared" si="18"/>
        <v>0.14845</v>
      </c>
      <c r="AH50">
        <f t="shared" si="19"/>
        <v>0.29555220000000004</v>
      </c>
      <c r="AI50">
        <f t="shared" si="20"/>
        <v>7.9375000000000001E-3</v>
      </c>
      <c r="AJ50">
        <f t="shared" si="21"/>
        <v>4.0031250000000004E-2</v>
      </c>
      <c r="AK50">
        <f t="shared" si="22"/>
        <v>4.7656250000000004E-2</v>
      </c>
      <c r="AL50">
        <f t="shared" si="23"/>
        <v>0.14687499999999998</v>
      </c>
      <c r="AM50">
        <f t="shared" si="24"/>
        <v>9.375E-2</v>
      </c>
      <c r="AN50">
        <f t="shared" si="25"/>
        <v>0.3046875</v>
      </c>
      <c r="AO50">
        <f t="shared" si="26"/>
        <v>0.33624999999999999</v>
      </c>
    </row>
    <row r="51" spans="1:41" x14ac:dyDescent="0.3">
      <c r="A51" s="2">
        <v>49</v>
      </c>
      <c r="B51" s="2">
        <v>1</v>
      </c>
      <c r="C51" s="2">
        <v>34</v>
      </c>
      <c r="D51" s="5">
        <v>196.88</v>
      </c>
      <c r="E51" s="5">
        <v>146.88</v>
      </c>
      <c r="F51" s="5">
        <v>21.88</v>
      </c>
      <c r="G51" s="5">
        <v>21.88</v>
      </c>
      <c r="H51" s="5">
        <v>9.3800000000000008</v>
      </c>
      <c r="I51" s="5">
        <v>3.13</v>
      </c>
      <c r="J51" s="5">
        <v>39375</v>
      </c>
      <c r="K51" s="5">
        <v>38125</v>
      </c>
      <c r="L51" s="5">
        <v>38125</v>
      </c>
      <c r="M51" s="5">
        <v>9375</v>
      </c>
      <c r="N51" s="5">
        <v>19375</v>
      </c>
      <c r="O51" s="5">
        <v>4375</v>
      </c>
      <c r="P51">
        <f t="shared" si="27"/>
        <v>0.98439999999999994</v>
      </c>
      <c r="Q51">
        <f t="shared" si="3"/>
        <v>0.73439999999999994</v>
      </c>
      <c r="R51">
        <f t="shared" si="4"/>
        <v>0.1094</v>
      </c>
      <c r="S51">
        <f t="shared" si="5"/>
        <v>0.1094</v>
      </c>
      <c r="T51">
        <f t="shared" si="6"/>
        <v>4.6900000000000004E-2</v>
      </c>
      <c r="U51">
        <f t="shared" si="7"/>
        <v>1.5650000000000001E-2</v>
      </c>
      <c r="V51">
        <f t="shared" si="8"/>
        <v>0.984375</v>
      </c>
      <c r="W51">
        <f t="shared" si="9"/>
        <v>0.953125</v>
      </c>
      <c r="X51">
        <f t="shared" si="10"/>
        <v>0.953125</v>
      </c>
      <c r="Y51">
        <f t="shared" si="11"/>
        <v>0.234375</v>
      </c>
      <c r="Z51">
        <f t="shared" si="12"/>
        <v>0.484375</v>
      </c>
      <c r="AA51">
        <f t="shared" si="13"/>
        <v>0.109375</v>
      </c>
      <c r="AB51">
        <f t="shared" si="2"/>
        <v>7.9375999999999995E-3</v>
      </c>
      <c r="AC51">
        <f t="shared" si="14"/>
        <v>3.6094799999999996E-2</v>
      </c>
      <c r="AD51">
        <f t="shared" si="15"/>
        <v>2.1094999999999999E-2</v>
      </c>
      <c r="AE51">
        <f t="shared" si="16"/>
        <v>2.1879999999999997E-2</v>
      </c>
      <c r="AF51">
        <f t="shared" si="17"/>
        <v>3.2823000000000001E-3</v>
      </c>
      <c r="AG51">
        <f t="shared" si="18"/>
        <v>1.5637500000000002E-2</v>
      </c>
      <c r="AH51">
        <f t="shared" si="19"/>
        <v>0.1059272</v>
      </c>
      <c r="AI51">
        <f t="shared" si="20"/>
        <v>7.9375000000000001E-3</v>
      </c>
      <c r="AJ51">
        <f t="shared" si="21"/>
        <v>4.0687500000000001E-2</v>
      </c>
      <c r="AK51">
        <f t="shared" si="22"/>
        <v>4.7656250000000004E-2</v>
      </c>
      <c r="AL51">
        <f t="shared" si="23"/>
        <v>0.11874999999999999</v>
      </c>
      <c r="AM51">
        <f t="shared" si="24"/>
        <v>7.1875000000000008E-2</v>
      </c>
      <c r="AN51">
        <f t="shared" si="25"/>
        <v>0.1484375</v>
      </c>
      <c r="AO51">
        <f t="shared" si="26"/>
        <v>0.28690625000000003</v>
      </c>
    </row>
    <row r="52" spans="1:41" x14ac:dyDescent="0.3">
      <c r="A52" s="2">
        <v>50</v>
      </c>
      <c r="B52" s="2">
        <v>3</v>
      </c>
      <c r="C52" s="2">
        <v>24</v>
      </c>
      <c r="D52" s="5">
        <v>196.88</v>
      </c>
      <c r="E52" s="5">
        <v>196.88</v>
      </c>
      <c r="F52" s="5">
        <v>196.88</v>
      </c>
      <c r="G52" s="5">
        <v>196.88</v>
      </c>
      <c r="H52" s="5">
        <v>196.88</v>
      </c>
      <c r="I52" s="5">
        <v>196.88</v>
      </c>
      <c r="J52" s="5">
        <v>39375</v>
      </c>
      <c r="K52" s="5">
        <v>39375</v>
      </c>
      <c r="L52" s="5">
        <v>39375</v>
      </c>
      <c r="M52" s="5">
        <v>39375</v>
      </c>
      <c r="N52" s="5">
        <v>38125</v>
      </c>
      <c r="O52" s="5">
        <v>35625</v>
      </c>
      <c r="P52">
        <f t="shared" si="27"/>
        <v>0.98439999999999994</v>
      </c>
      <c r="Q52">
        <f t="shared" si="3"/>
        <v>0.98439999999999994</v>
      </c>
      <c r="R52">
        <f t="shared" si="4"/>
        <v>0.98439999999999994</v>
      </c>
      <c r="S52">
        <f t="shared" si="5"/>
        <v>0.98439999999999994</v>
      </c>
      <c r="T52">
        <f t="shared" si="6"/>
        <v>0.98439999999999994</v>
      </c>
      <c r="U52">
        <f t="shared" si="7"/>
        <v>0.98439999999999994</v>
      </c>
      <c r="V52">
        <f t="shared" si="8"/>
        <v>0.984375</v>
      </c>
      <c r="W52">
        <f t="shared" si="9"/>
        <v>0.984375</v>
      </c>
      <c r="X52">
        <f t="shared" si="10"/>
        <v>0.984375</v>
      </c>
      <c r="Y52">
        <f t="shared" si="11"/>
        <v>0.984375</v>
      </c>
      <c r="Z52">
        <f t="shared" si="12"/>
        <v>0.953125</v>
      </c>
      <c r="AA52">
        <f t="shared" si="13"/>
        <v>0.890625</v>
      </c>
      <c r="AB52">
        <f t="shared" si="2"/>
        <v>7.9375999999999995E-3</v>
      </c>
      <c r="AC52">
        <f t="shared" si="14"/>
        <v>4.1344800000000001E-2</v>
      </c>
      <c r="AD52">
        <f t="shared" si="15"/>
        <v>4.922E-2</v>
      </c>
      <c r="AE52">
        <f t="shared" si="16"/>
        <v>0.19687999999999997</v>
      </c>
      <c r="AF52">
        <f t="shared" si="17"/>
        <v>4.1344800000000001E-2</v>
      </c>
      <c r="AG52">
        <f t="shared" si="18"/>
        <v>0.49219999999999997</v>
      </c>
      <c r="AH52">
        <f t="shared" si="19"/>
        <v>0.82892719999999998</v>
      </c>
      <c r="AI52">
        <f t="shared" si="20"/>
        <v>7.9375000000000001E-3</v>
      </c>
      <c r="AJ52">
        <f t="shared" si="21"/>
        <v>4.1343750000000005E-2</v>
      </c>
      <c r="AK52">
        <f t="shared" si="22"/>
        <v>4.9218750000000006E-2</v>
      </c>
      <c r="AL52">
        <f t="shared" si="23"/>
        <v>0.19687499999999999</v>
      </c>
      <c r="AM52">
        <f t="shared" si="24"/>
        <v>0.19375000000000001</v>
      </c>
      <c r="AN52">
        <f t="shared" si="25"/>
        <v>0.4609375</v>
      </c>
      <c r="AO52">
        <f t="shared" si="26"/>
        <v>0.48912500000000003</v>
      </c>
    </row>
    <row r="53" spans="1:41" x14ac:dyDescent="0.3">
      <c r="A53" s="2">
        <v>51</v>
      </c>
      <c r="B53" s="2">
        <v>3</v>
      </c>
      <c r="C53" s="2">
        <v>24</v>
      </c>
      <c r="D53" s="5">
        <v>103.13</v>
      </c>
      <c r="E53" s="5">
        <v>46.88</v>
      </c>
      <c r="F53" s="5">
        <v>46.88</v>
      </c>
      <c r="G53" s="5">
        <v>21.88</v>
      </c>
      <c r="H53" s="5">
        <v>21.88</v>
      </c>
      <c r="I53" s="5">
        <v>21.88</v>
      </c>
      <c r="J53" s="5">
        <v>35625</v>
      </c>
      <c r="K53" s="5">
        <v>35625</v>
      </c>
      <c r="L53" s="5">
        <v>30625</v>
      </c>
      <c r="M53" s="5">
        <v>24375</v>
      </c>
      <c r="N53" s="5">
        <v>30625</v>
      </c>
      <c r="O53" s="5">
        <v>20625</v>
      </c>
      <c r="P53">
        <f t="shared" si="27"/>
        <v>0.51564999999999994</v>
      </c>
      <c r="Q53">
        <f t="shared" si="3"/>
        <v>0.23440000000000003</v>
      </c>
      <c r="R53">
        <f t="shared" si="4"/>
        <v>0.23440000000000003</v>
      </c>
      <c r="S53">
        <f t="shared" si="5"/>
        <v>0.1094</v>
      </c>
      <c r="T53">
        <f t="shared" si="6"/>
        <v>0.1094</v>
      </c>
      <c r="U53">
        <f t="shared" si="7"/>
        <v>0.1094</v>
      </c>
      <c r="V53">
        <f t="shared" si="8"/>
        <v>0.890625</v>
      </c>
      <c r="W53">
        <f t="shared" si="9"/>
        <v>0.890625</v>
      </c>
      <c r="X53">
        <f t="shared" si="10"/>
        <v>0.765625</v>
      </c>
      <c r="Y53">
        <f t="shared" si="11"/>
        <v>0.609375</v>
      </c>
      <c r="Z53">
        <f t="shared" si="12"/>
        <v>0.765625</v>
      </c>
      <c r="AA53">
        <f t="shared" si="13"/>
        <v>0.515625</v>
      </c>
      <c r="AB53">
        <f t="shared" si="2"/>
        <v>6.0625999999999996E-3</v>
      </c>
      <c r="AC53">
        <f t="shared" si="14"/>
        <v>1.5751050000000003E-2</v>
      </c>
      <c r="AD53">
        <f t="shared" si="15"/>
        <v>1.1720000000000001E-2</v>
      </c>
      <c r="AE53">
        <f t="shared" si="16"/>
        <v>3.4379999999999994E-2</v>
      </c>
      <c r="AF53">
        <f t="shared" si="17"/>
        <v>4.5948000000000004E-3</v>
      </c>
      <c r="AG53">
        <f t="shared" si="18"/>
        <v>5.4699999999999999E-2</v>
      </c>
      <c r="AH53">
        <f t="shared" si="19"/>
        <v>0.12720844999999997</v>
      </c>
      <c r="AI53">
        <f t="shared" si="20"/>
        <v>7.5624999999999998E-3</v>
      </c>
      <c r="AJ53">
        <f t="shared" si="21"/>
        <v>3.7406250000000002E-2</v>
      </c>
      <c r="AK53">
        <f t="shared" si="22"/>
        <v>4.1406250000000006E-2</v>
      </c>
      <c r="AL53">
        <f t="shared" si="23"/>
        <v>0.13749999999999998</v>
      </c>
      <c r="AM53">
        <f t="shared" si="24"/>
        <v>0.13750000000000001</v>
      </c>
      <c r="AN53">
        <f t="shared" si="25"/>
        <v>0.3203125</v>
      </c>
      <c r="AO53">
        <f t="shared" si="26"/>
        <v>0.361375</v>
      </c>
    </row>
    <row r="54" spans="1:41" x14ac:dyDescent="0.3">
      <c r="A54" s="2">
        <v>52</v>
      </c>
      <c r="B54" s="2">
        <v>3</v>
      </c>
      <c r="C54" s="2">
        <v>25</v>
      </c>
      <c r="D54" s="5">
        <v>171.88</v>
      </c>
      <c r="E54" s="5">
        <v>153.13</v>
      </c>
      <c r="F54" s="5">
        <v>146.88</v>
      </c>
      <c r="G54" s="5">
        <v>78.13</v>
      </c>
      <c r="H54" s="5">
        <v>71.88</v>
      </c>
      <c r="I54" s="5">
        <v>71.88</v>
      </c>
      <c r="J54" s="5">
        <v>38125</v>
      </c>
      <c r="K54" s="5">
        <v>29375</v>
      </c>
      <c r="L54" s="5">
        <v>36875</v>
      </c>
      <c r="M54" s="5">
        <v>19375</v>
      </c>
      <c r="N54" s="5">
        <v>19375</v>
      </c>
      <c r="O54" s="5">
        <v>24375</v>
      </c>
      <c r="P54">
        <f t="shared" si="27"/>
        <v>0.85939999999999994</v>
      </c>
      <c r="Q54">
        <f t="shared" si="3"/>
        <v>0.76564999999999994</v>
      </c>
      <c r="R54">
        <f t="shared" si="4"/>
        <v>0.73439999999999994</v>
      </c>
      <c r="S54">
        <f t="shared" si="5"/>
        <v>0.39065</v>
      </c>
      <c r="T54">
        <f t="shared" si="6"/>
        <v>0.3594</v>
      </c>
      <c r="U54">
        <f t="shared" si="7"/>
        <v>0.3594</v>
      </c>
      <c r="V54">
        <f t="shared" si="8"/>
        <v>0.953125</v>
      </c>
      <c r="W54">
        <f t="shared" si="9"/>
        <v>0.734375</v>
      </c>
      <c r="X54">
        <f t="shared" si="10"/>
        <v>0.921875</v>
      </c>
      <c r="Y54">
        <f t="shared" si="11"/>
        <v>0.484375</v>
      </c>
      <c r="Z54">
        <f t="shared" si="12"/>
        <v>0.484375</v>
      </c>
      <c r="AA54">
        <f t="shared" si="13"/>
        <v>0.609375</v>
      </c>
      <c r="AB54">
        <f t="shared" si="2"/>
        <v>7.4375999999999999E-3</v>
      </c>
      <c r="AC54">
        <f t="shared" si="14"/>
        <v>3.4126049999999998E-2</v>
      </c>
      <c r="AD54">
        <f t="shared" si="15"/>
        <v>3.750125E-2</v>
      </c>
      <c r="AE54">
        <f t="shared" si="16"/>
        <v>0.11250499999999998</v>
      </c>
      <c r="AF54">
        <f t="shared" si="17"/>
        <v>1.5751050000000003E-2</v>
      </c>
      <c r="AG54">
        <f t="shared" si="18"/>
        <v>0.1797</v>
      </c>
      <c r="AH54">
        <f t="shared" si="19"/>
        <v>0.38702094999999992</v>
      </c>
      <c r="AI54">
        <f t="shared" si="20"/>
        <v>7.8125E-3</v>
      </c>
      <c r="AJ54">
        <f t="shared" si="21"/>
        <v>3.5437500000000004E-2</v>
      </c>
      <c r="AK54">
        <f t="shared" si="22"/>
        <v>4.1406250000000006E-2</v>
      </c>
      <c r="AL54">
        <f t="shared" si="23"/>
        <v>0.140625</v>
      </c>
      <c r="AM54">
        <f t="shared" si="24"/>
        <v>9.6875000000000003E-2</v>
      </c>
      <c r="AN54">
        <f t="shared" si="25"/>
        <v>0.2734375</v>
      </c>
      <c r="AO54">
        <f t="shared" si="26"/>
        <v>0.32215625000000003</v>
      </c>
    </row>
    <row r="55" spans="1:41" x14ac:dyDescent="0.3">
      <c r="A55" s="2">
        <v>53</v>
      </c>
      <c r="B55" s="2">
        <v>3</v>
      </c>
      <c r="C55" s="2">
        <v>25</v>
      </c>
      <c r="D55" s="5">
        <v>90.63</v>
      </c>
      <c r="E55" s="5">
        <v>96.88</v>
      </c>
      <c r="F55" s="5">
        <v>103.13</v>
      </c>
      <c r="G55" s="5">
        <v>21.88</v>
      </c>
      <c r="H55" s="5">
        <v>9.3800000000000008</v>
      </c>
      <c r="I55" s="5">
        <v>3.13</v>
      </c>
      <c r="J55" s="5">
        <v>9375</v>
      </c>
      <c r="K55" s="5">
        <v>9375</v>
      </c>
      <c r="L55" s="5">
        <v>9375</v>
      </c>
      <c r="M55" s="5">
        <v>6875</v>
      </c>
      <c r="N55" s="5">
        <v>9375</v>
      </c>
      <c r="O55" s="5">
        <v>625</v>
      </c>
      <c r="P55">
        <f t="shared" si="27"/>
        <v>0.45315</v>
      </c>
      <c r="Q55">
        <f t="shared" si="3"/>
        <v>0.4844</v>
      </c>
      <c r="R55">
        <f t="shared" si="4"/>
        <v>0.51564999999999994</v>
      </c>
      <c r="S55">
        <f t="shared" si="5"/>
        <v>0.1094</v>
      </c>
      <c r="T55">
        <f t="shared" si="6"/>
        <v>4.6900000000000004E-2</v>
      </c>
      <c r="U55">
        <f t="shared" si="7"/>
        <v>1.5650000000000001E-2</v>
      </c>
      <c r="V55">
        <f t="shared" si="8"/>
        <v>0.234375</v>
      </c>
      <c r="W55">
        <f t="shared" si="9"/>
        <v>0.234375</v>
      </c>
      <c r="X55">
        <f t="shared" si="10"/>
        <v>0.234375</v>
      </c>
      <c r="Y55">
        <f t="shared" si="11"/>
        <v>0.171875</v>
      </c>
      <c r="Z55">
        <f t="shared" si="12"/>
        <v>0.234375</v>
      </c>
      <c r="AA55">
        <f t="shared" si="13"/>
        <v>1.5625E-2</v>
      </c>
      <c r="AB55">
        <f t="shared" si="2"/>
        <v>5.8126000000000002E-3</v>
      </c>
      <c r="AC55">
        <f t="shared" si="14"/>
        <v>1.9688550000000003E-2</v>
      </c>
      <c r="AD55">
        <f t="shared" si="15"/>
        <v>2.5001249999999999E-2</v>
      </c>
      <c r="AE55">
        <f t="shared" si="16"/>
        <v>6.2504999999999977E-2</v>
      </c>
      <c r="AF55">
        <f t="shared" si="17"/>
        <v>3.2823000000000001E-3</v>
      </c>
      <c r="AG55">
        <f t="shared" si="18"/>
        <v>1.5637500000000002E-2</v>
      </c>
      <c r="AH55">
        <f t="shared" si="19"/>
        <v>0.13192719999999999</v>
      </c>
      <c r="AI55">
        <f t="shared" si="20"/>
        <v>4.9375E-3</v>
      </c>
      <c r="AJ55">
        <f t="shared" si="21"/>
        <v>9.8437500000000001E-3</v>
      </c>
      <c r="AK55">
        <f t="shared" si="22"/>
        <v>1.171875E-2</v>
      </c>
      <c r="AL55">
        <f t="shared" si="23"/>
        <v>4.0624999999999994E-2</v>
      </c>
      <c r="AM55">
        <f t="shared" si="24"/>
        <v>4.0625000000000001E-2</v>
      </c>
      <c r="AN55">
        <f t="shared" si="25"/>
        <v>6.25E-2</v>
      </c>
      <c r="AO55">
        <f t="shared" si="26"/>
        <v>0.10774999999999998</v>
      </c>
    </row>
    <row r="56" spans="1:41" ht="15" thickBot="1" x14ac:dyDescent="0.35">
      <c r="A56" s="3">
        <v>54</v>
      </c>
      <c r="B56" s="3">
        <v>1</v>
      </c>
      <c r="C56" s="3">
        <v>28</v>
      </c>
      <c r="D56" s="6">
        <v>134.38</v>
      </c>
      <c r="E56" s="6">
        <v>96.88</v>
      </c>
      <c r="F56" s="6">
        <v>121.88</v>
      </c>
      <c r="G56" s="6">
        <v>46.88</v>
      </c>
      <c r="H56" s="6">
        <v>21.88</v>
      </c>
      <c r="I56" s="6">
        <v>15.63</v>
      </c>
      <c r="J56" s="6">
        <v>39375</v>
      </c>
      <c r="K56" s="6">
        <v>34375</v>
      </c>
      <c r="L56" s="6">
        <v>36875</v>
      </c>
      <c r="M56" s="6">
        <v>26875</v>
      </c>
      <c r="N56" s="6">
        <v>19375</v>
      </c>
      <c r="O56" s="6">
        <v>14375</v>
      </c>
      <c r="P56">
        <f t="shared" si="27"/>
        <v>0.67189999999999994</v>
      </c>
      <c r="Q56">
        <f t="shared" si="3"/>
        <v>0.4844</v>
      </c>
      <c r="R56">
        <f t="shared" si="4"/>
        <v>0.60939999999999994</v>
      </c>
      <c r="S56">
        <f t="shared" si="5"/>
        <v>0.23440000000000003</v>
      </c>
      <c r="T56">
        <f t="shared" si="6"/>
        <v>0.1094</v>
      </c>
      <c r="U56">
        <f t="shared" si="7"/>
        <v>7.8149999999999997E-2</v>
      </c>
      <c r="V56">
        <f t="shared" si="8"/>
        <v>0.984375</v>
      </c>
      <c r="W56">
        <f t="shared" si="9"/>
        <v>0.859375</v>
      </c>
      <c r="X56">
        <f t="shared" si="10"/>
        <v>0.921875</v>
      </c>
      <c r="Y56">
        <f t="shared" si="11"/>
        <v>0.671875</v>
      </c>
      <c r="Z56">
        <f t="shared" si="12"/>
        <v>0.484375</v>
      </c>
      <c r="AA56">
        <f t="shared" si="13"/>
        <v>0.359375</v>
      </c>
      <c r="AB56">
        <f t="shared" si="2"/>
        <v>6.6876000000000001E-3</v>
      </c>
      <c r="AC56">
        <f t="shared" si="14"/>
        <v>2.42823E-2</v>
      </c>
      <c r="AD56">
        <f t="shared" si="15"/>
        <v>2.7344999999999998E-2</v>
      </c>
      <c r="AE56">
        <f t="shared" si="16"/>
        <v>8.4379999999999997E-2</v>
      </c>
      <c r="AF56">
        <f t="shared" si="17"/>
        <v>7.2198000000000002E-3</v>
      </c>
      <c r="AG56">
        <f t="shared" si="18"/>
        <v>4.6887499999999999E-2</v>
      </c>
      <c r="AH56">
        <f t="shared" si="19"/>
        <v>0.19680220000000001</v>
      </c>
      <c r="AI56">
        <f t="shared" si="20"/>
        <v>7.9375000000000001E-3</v>
      </c>
      <c r="AJ56">
        <f t="shared" si="21"/>
        <v>3.8718750000000003E-2</v>
      </c>
      <c r="AK56">
        <f t="shared" si="22"/>
        <v>4.4531250000000001E-2</v>
      </c>
      <c r="AL56">
        <f t="shared" si="23"/>
        <v>0.15937499999999999</v>
      </c>
      <c r="AM56">
        <f t="shared" si="24"/>
        <v>0.11562500000000001</v>
      </c>
      <c r="AN56">
        <f t="shared" si="25"/>
        <v>0.2109375</v>
      </c>
      <c r="AO56">
        <f t="shared" si="26"/>
        <v>0.3661875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Chiossi</dc:creator>
  <cp:lastModifiedBy>Francesco Chiossi</cp:lastModifiedBy>
  <dcterms:created xsi:type="dcterms:W3CDTF">2019-07-16T14:19:53Z</dcterms:created>
  <dcterms:modified xsi:type="dcterms:W3CDTF">2019-07-17T06:21:34Z</dcterms:modified>
</cp:coreProperties>
</file>