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1728" documentId="6_{96D9D5CC-B838-4A5E-9936-510396FA5793}" xr6:coauthVersionLast="47" xr6:coauthVersionMax="47" xr10:uidLastSave="{CA8612A7-C4D2-499F-BD17-F4363549C8D0}"/>
  <bookViews>
    <workbookView xWindow="-120" yWindow="-120" windowWidth="20730" windowHeight="11160" firstSheet="3" activeTab="12" xr2:uid="{0FBC4C83-6F09-409C-9CBE-685E104AC89F}"/>
  </bookViews>
  <sheets>
    <sheet name="TOTAL DE ADTO" sheetId="33" r:id="rId1"/>
    <sheet name="ADRIAN" sheetId="43" r:id="rId2"/>
    <sheet name="ADRIANO" sheetId="39" r:id="rId3"/>
    <sheet name="ANDERSON" sheetId="49" r:id="rId4"/>
    <sheet name="ARIEL" sheetId="52" r:id="rId5"/>
    <sheet name="CESAR" sheetId="54" r:id="rId6"/>
    <sheet name="CLAUDIO" sheetId="50" r:id="rId7"/>
    <sheet name="DOUGLAS" sheetId="36" r:id="rId8"/>
    <sheet name="FREDY" sheetId="51" r:id="rId9"/>
    <sheet name="FERNANDO" sheetId="53" r:id="rId10"/>
    <sheet name="JAQUELINE" sheetId="42" r:id="rId11"/>
    <sheet name="JOSE" sheetId="55" r:id="rId12"/>
    <sheet name="MARCELO" sheetId="35" r:id="rId13"/>
    <sheet name="NELSON" sheetId="47" r:id="rId14"/>
  </sheets>
  <definedNames>
    <definedName name="_xlnm._FilterDatabase" localSheetId="1" hidden="1">ADRIAN!$A$2:$AL$2</definedName>
    <definedName name="_xlnm._FilterDatabase" localSheetId="2" hidden="1">ADRIANO!$A$2:$E$2</definedName>
    <definedName name="_xlnm._FilterDatabase" localSheetId="3" hidden="1">ANDERSON!$A$2:$F$2</definedName>
    <definedName name="_xlnm._FilterDatabase" localSheetId="7" hidden="1">DOUGLAS!$A$2:$E$2</definedName>
    <definedName name="_xlnm._FilterDatabase" localSheetId="10" hidden="1">JAQUELINE!$A$2:$E$2</definedName>
    <definedName name="_xlnm._FilterDatabase" localSheetId="12" hidden="1">MARCELO!$A$2:$E$2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03" i="35" l="1"/>
  <c r="C2402" i="35"/>
  <c r="C2195" i="43"/>
  <c r="C2196" i="43"/>
  <c r="C497" i="42"/>
  <c r="C2404" i="35"/>
  <c r="C90" i="47"/>
  <c r="C89" i="47"/>
  <c r="C45" i="55"/>
  <c r="C44" i="55"/>
  <c r="C46" i="55" s="1"/>
  <c r="C498" i="42"/>
  <c r="C21" i="53"/>
  <c r="C20" i="53"/>
  <c r="C47" i="51"/>
  <c r="C46" i="51"/>
  <c r="C764" i="36"/>
  <c r="C765" i="36"/>
  <c r="C29" i="54"/>
  <c r="C28" i="54"/>
  <c r="C60" i="50"/>
  <c r="C59" i="50"/>
  <c r="C47" i="52"/>
  <c r="C46" i="52"/>
  <c r="C589" i="49"/>
  <c r="C588" i="49"/>
  <c r="C533" i="39"/>
  <c r="C532" i="39"/>
  <c r="C766" i="36"/>
  <c r="C590" i="49"/>
  <c r="B13" i="33"/>
  <c r="C30" i="54"/>
  <c r="B6" i="33" s="1"/>
  <c r="C2197" i="43"/>
  <c r="C48" i="51"/>
  <c r="C91" i="47"/>
  <c r="C22" i="53"/>
  <c r="B9" i="33"/>
  <c r="C48" i="52"/>
  <c r="B5" i="33"/>
  <c r="B10" i="33"/>
  <c r="C61" i="50"/>
  <c r="B7" i="33"/>
  <c r="B14" i="33"/>
  <c r="B2" i="33"/>
  <c r="B12" i="33"/>
  <c r="B4" i="33"/>
  <c r="C499" i="42"/>
  <c r="B11" i="33"/>
  <c r="B8" i="33"/>
  <c r="C534" i="39"/>
  <c r="B3" i="33"/>
  <c r="B15" i="33"/>
</calcChain>
</file>

<file path=xl/sharedStrings.xml><?xml version="1.0" encoding="utf-8"?>
<sst xmlns="http://schemas.openxmlformats.org/spreadsheetml/2006/main" count="8831" uniqueCount="2018">
  <si>
    <t>RESUMO ADIANTAMENTOS</t>
  </si>
  <si>
    <t>ADRIAN</t>
  </si>
  <si>
    <t>ADRIANO</t>
  </si>
  <si>
    <t>ANDERSON</t>
  </si>
  <si>
    <t>ARIEL</t>
  </si>
  <si>
    <t>CESAR</t>
  </si>
  <si>
    <t>CLAUDIO</t>
  </si>
  <si>
    <t>DOUGLAS</t>
  </si>
  <si>
    <t>FERNANDO</t>
  </si>
  <si>
    <t>FREDY</t>
  </si>
  <si>
    <t>JAQUELINE</t>
  </si>
  <si>
    <t>MARCELO</t>
  </si>
  <si>
    <t>JOSE</t>
  </si>
  <si>
    <t>NELSON</t>
  </si>
  <si>
    <t>TOTAL</t>
  </si>
  <si>
    <t>DATA</t>
  </si>
  <si>
    <t>COMPRADOR</t>
  </si>
  <si>
    <t>VALOR DÉBITO</t>
  </si>
  <si>
    <t>VALOR CRÉDITO</t>
  </si>
  <si>
    <t>OBSERVAÇÕES</t>
  </si>
  <si>
    <t>SALDO REF. ÚLTIMO FECHAMENTO</t>
  </si>
  <si>
    <t>CELIO TEIXEIRA</t>
  </si>
  <si>
    <t>LUCAS ROCHA RAMOS SOUZA</t>
  </si>
  <si>
    <t>JONAS VICENTE DE LIMA</t>
  </si>
  <si>
    <t>BRUNO DE CASTRO FERREIRA</t>
  </si>
  <si>
    <t>ADRIAN DE MEIRA</t>
  </si>
  <si>
    <t>FERREIRA RECICLE INTERMEDIACOES</t>
  </si>
  <si>
    <t>ADIANTAMENTO</t>
  </si>
  <si>
    <t>MARCIO DE SOUZA BARBOSA</t>
  </si>
  <si>
    <t>2 CELULARES</t>
  </si>
  <si>
    <t>WALISSON FERNANDO COSTA SOARES</t>
  </si>
  <si>
    <t>DOUGLAS FREITAS DOS SANTOS</t>
  </si>
  <si>
    <t>HELBERT MARQUES OLIVEIRA</t>
  </si>
  <si>
    <t>JADSON AZEVEDO DO CARMO</t>
  </si>
  <si>
    <t>VANDERSON BARROSO OLIVEIRA</t>
  </si>
  <si>
    <t>DARIO JUNIOR RODUIGUES KUBIEZEWSKI</t>
  </si>
  <si>
    <t>GILDO BEZERRA DE CARVALHO</t>
  </si>
  <si>
    <t>GILDA BEZERRA DE CARVALHO</t>
  </si>
  <si>
    <t>SAMUEL LEAO RIBEIRO</t>
  </si>
  <si>
    <t>MICROFOZ COMÉRCIO DE INFORMÁTICA</t>
  </si>
  <si>
    <t>1 NOTEBOOK</t>
  </si>
  <si>
    <t>DEPOSITO GONÇALO</t>
  </si>
  <si>
    <t>AECIO MALAQUIAS FONSECA</t>
  </si>
  <si>
    <t>MULTA (RHL7J14)</t>
  </si>
  <si>
    <t>FRANCISCO</t>
  </si>
  <si>
    <t>MULTA (AYT-0F01)</t>
  </si>
  <si>
    <t>WALISON FERNANDO COSTA SOARES</t>
  </si>
  <si>
    <t>CUSTOS</t>
  </si>
  <si>
    <t>ACERTO 08/07</t>
  </si>
  <si>
    <t>REVISÃO SAVEIRO</t>
  </si>
  <si>
    <t>LUCAS ROCHA RAMOS</t>
  </si>
  <si>
    <t>JOAO ADRIANO ALVES DE ANDRADE</t>
  </si>
  <si>
    <t>BRUNO MARINHO DE SOUZA</t>
  </si>
  <si>
    <t>VANDERSON BARROSO</t>
  </si>
  <si>
    <t>BRUNO FERREIRA</t>
  </si>
  <si>
    <t>MULTA GFQ0I17</t>
  </si>
  <si>
    <t>MULTA AYT0F01</t>
  </si>
  <si>
    <t>MULTA RHL7J14</t>
  </si>
  <si>
    <t>OPR CONSULTORIA IMOBILIARIA</t>
  </si>
  <si>
    <t>ALUGUEL BH</t>
  </si>
  <si>
    <t>MARINILZA MARTINS</t>
  </si>
  <si>
    <t>WALISSON FERNANDO</t>
  </si>
  <si>
    <t>COMISSÕES 15/08</t>
  </si>
  <si>
    <t>ACERTO 21/08</t>
  </si>
  <si>
    <t>CUSTOS 15/08</t>
  </si>
  <si>
    <t>CUSTOS 21/08</t>
  </si>
  <si>
    <t>COMISSÃO 15/07</t>
  </si>
  <si>
    <t>SALARIO/ADRIAN</t>
  </si>
  <si>
    <t>RUTE DE SIQUEIRA</t>
  </si>
  <si>
    <t xml:space="preserve">1 NOTEBOOK </t>
  </si>
  <si>
    <t>ADRIAN-CELIO</t>
  </si>
  <si>
    <t>MULTA IVY0C77</t>
  </si>
  <si>
    <t>ADRIAN-FRANCISCO</t>
  </si>
  <si>
    <t>ALUGUEL FILIAL MG</t>
  </si>
  <si>
    <t>MARINILZA MATINS</t>
  </si>
  <si>
    <t>FERREIRA RECICLE INTERMEDIAÇÕES</t>
  </si>
  <si>
    <t>RUTE DE SIQUEIRA FERREIRA</t>
  </si>
  <si>
    <t>PIX FEITO PELO MARCIO</t>
  </si>
  <si>
    <t>PAULO CESAR DIAS DE MELO</t>
  </si>
  <si>
    <t>RECEBEU UM PIX REF. PEÇAS DE METAL</t>
  </si>
  <si>
    <t>MULTA DE TRÂNSITO PLACA IYV0C77</t>
  </si>
  <si>
    <t>MULTA DE TRÂNSITO PLACA AYT0F01</t>
  </si>
  <si>
    <t>SAMUEL LEÃO RIBEIRO</t>
  </si>
  <si>
    <t>WESLEY VINICIUS SOUZA</t>
  </si>
  <si>
    <t>OPR CONSULTORIA IMOBILIÁRIA</t>
  </si>
  <si>
    <t>COMISSÕES 30/08</t>
  </si>
  <si>
    <t>ACERTO 07/10</t>
  </si>
  <si>
    <t>COMISSÕES 05/10</t>
  </si>
  <si>
    <t>CUSTOS 07/10</t>
  </si>
  <si>
    <t>SALARIO ADRIAN (PROPORCIONAL)</t>
  </si>
  <si>
    <t>CLEUDIR DE SOUZA</t>
  </si>
  <si>
    <t>MULTA DE TRÂNSITO PLACA RHL7J14</t>
  </si>
  <si>
    <t>MULTA DE TRÂNSITO PLACA IVY0C77</t>
  </si>
  <si>
    <t>MÁRCIO DE SOUZA BARBOSA</t>
  </si>
  <si>
    <t>MULTA DE TRÂNSITO PLACA GFQ0I17</t>
  </si>
  <si>
    <t>DIRCEU PEREIRA DOS SANTOS</t>
  </si>
  <si>
    <t>MARCELO BENEDITO DA CHAGAS</t>
  </si>
  <si>
    <t>MULTA DE TRANSITO PLACA IYV0C77</t>
  </si>
  <si>
    <t>SEGURO VEÍCULO RHP0I84</t>
  </si>
  <si>
    <t>CUSTO FINANCEIRO</t>
  </si>
  <si>
    <t>ACERTO 06/12</t>
  </si>
  <si>
    <t>COMISSÕES</t>
  </si>
  <si>
    <t>SALARIO 2 MESES</t>
  </si>
  <si>
    <t>SEGURO 10/10/2022 A 10/10/2023 PLACA GFQ0I17</t>
  </si>
  <si>
    <t>PEÇAS DE METAL</t>
  </si>
  <si>
    <t>ARAUJO</t>
  </si>
  <si>
    <t>TRANSFERÊNCIA DE SALDO DEVEDOR ARAUJO (GILMAR)</t>
  </si>
  <si>
    <t>FREITAS INTERMEDIAÇÕES LTDA</t>
  </si>
  <si>
    <t>LUCIMAR DE SOUZA</t>
  </si>
  <si>
    <t>DANILO VIEIRA DE ALMEIDA</t>
  </si>
  <si>
    <t>ELIEZER ALVES ARAUJO</t>
  </si>
  <si>
    <t>1 NOTEBOOK (LEVOU COM ANALISADOR/SUPORTE)</t>
  </si>
  <si>
    <t>FEITO PELA EMPRESA DO ANDRE PASCHOIN</t>
  </si>
  <si>
    <t>ACERTO 22/12</t>
  </si>
  <si>
    <t>COMISSÕES 14/12</t>
  </si>
  <si>
    <t>CUSTO 22/12</t>
  </si>
  <si>
    <t>IPVA 2023 PLACA RHL7J14</t>
  </si>
  <si>
    <t>IPVA 2023 PLACA RHP0I84</t>
  </si>
  <si>
    <t>IPVA 2023 PLACA IYC0C77</t>
  </si>
  <si>
    <t>IPVA 2023 PLACA GFQ0I17</t>
  </si>
  <si>
    <t>JULIA REFFATI BANDEIRA</t>
  </si>
  <si>
    <t>DENILSON DA SILVA MONTEIRO</t>
  </si>
  <si>
    <t>2 CELULARES DO LUCIDIO</t>
  </si>
  <si>
    <t>HELTON DOUGLAS SOARES</t>
  </si>
  <si>
    <t>ACERTO 31/01</t>
  </si>
  <si>
    <t>COMISSÕES 23/01</t>
  </si>
  <si>
    <t>CUSTOS 31/01</t>
  </si>
  <si>
    <t>ADRIAN 31/01</t>
  </si>
  <si>
    <t>RAIMUNDO SOUZA SOARES</t>
  </si>
  <si>
    <t>MULTA DE TRÂNSITO PLACA RHP0I84</t>
  </si>
  <si>
    <t>ACERTO 06/03</t>
  </si>
  <si>
    <t>ADRIAN 02/2023</t>
  </si>
  <si>
    <t>CREDITO REFERENTE SALDO (-) ARAUJO</t>
  </si>
  <si>
    <t>COMISSÕES 24/02</t>
  </si>
  <si>
    <t>CUSTOS 06/03</t>
  </si>
  <si>
    <t>KARLA CRISTINA P. C. SOARES</t>
  </si>
  <si>
    <t>MARCELO BENEDITO CHAGAS</t>
  </si>
  <si>
    <t>JOÃO ADRIANO ALVES ANDRADE</t>
  </si>
  <si>
    <t>OOR CONSULTORIA IMOBILIARIA EIRELI</t>
  </si>
  <si>
    <t>ACERTO 18/04</t>
  </si>
  <si>
    <t>ADRIAN 03/2023</t>
  </si>
  <si>
    <t>COMISSÕES LOTE 4</t>
  </si>
  <si>
    <t>COMISSÕES LOTE 5</t>
  </si>
  <si>
    <t>CUSTOS 18/04</t>
  </si>
  <si>
    <t>DANILO VIERA DE ALMEIDA</t>
  </si>
  <si>
    <t>KARLA CRISTINA</t>
  </si>
  <si>
    <t>VIAGEM DOUGLAS FREITAS</t>
  </si>
  <si>
    <t>OPR CONSULTORIA IMOBILIARIA EIRELI</t>
  </si>
  <si>
    <t>ALUGUEL FILIAL MG 05/2023</t>
  </si>
  <si>
    <t>CUSTOS FREITAS</t>
  </si>
  <si>
    <t>ROSANE MARIANO DE FREITAS</t>
  </si>
  <si>
    <t>COBRADO EM 24/08/2022 (DOUGLAS FREITAS)</t>
  </si>
  <si>
    <t xml:space="preserve">DEVOLUÇÃO DE 3 CELULARES S21 </t>
  </si>
  <si>
    <t>COBRADO EM 02/03/2022</t>
  </si>
  <si>
    <t>DEVOLUÇÃO DE 4 CELULARES S21 E 1 S21 FE</t>
  </si>
  <si>
    <t>COBRADO EM 02/03/2022 E 27/04/2022 (BRUNO)</t>
  </si>
  <si>
    <t>COMISSÕES 23/05</t>
  </si>
  <si>
    <t>ACERTO 24/05</t>
  </si>
  <si>
    <t>CUSTOS FRANCISCO</t>
  </si>
  <si>
    <t>CUSTOS SOUZA</t>
  </si>
  <si>
    <t>CUSTOS ANDRADE</t>
  </si>
  <si>
    <t>ALUGUEL FILIAL MG 06/2023</t>
  </si>
  <si>
    <t>LICENCIAMENTO 2023 VEICULO PLACA GFQ-0I17</t>
  </si>
  <si>
    <t>LICENCIAMENTO 2023 VEICULO PLACA QAG-9G71</t>
  </si>
  <si>
    <t>LICENCIAMENTO 2023 VEICULO PLACA RHP-0I84</t>
  </si>
  <si>
    <t>LICENCIAMENTO 2023 VEICULO PLACA RHL-7J14</t>
  </si>
  <si>
    <t>MULTA DE TRANSITO VEICULO PLACA FCE-0B59</t>
  </si>
  <si>
    <t>MULTA DE TRANSITO VEICULO PLACA RHP-0I84</t>
  </si>
  <si>
    <t>CUSTOS CELIO</t>
  </si>
  <si>
    <t>GERMANO VEÍCULOS</t>
  </si>
  <si>
    <t>REVISÃO COROLLA</t>
  </si>
  <si>
    <t>CUSTO FINANCEIRO 18/04 - 24/05</t>
  </si>
  <si>
    <t>ACERTO 08/06</t>
  </si>
  <si>
    <t>CUSTOS FINANCERIO 24/05 - 08/06</t>
  </si>
  <si>
    <t>CUSTOS 08/06</t>
  </si>
  <si>
    <t>PREJUÍZOS</t>
  </si>
  <si>
    <t>CUSTOS ADRIAN</t>
  </si>
  <si>
    <t>CUSTOS JOSUÉ</t>
  </si>
  <si>
    <t>DESPESAS DE VIAGEM</t>
  </si>
  <si>
    <t>ALUGUEL MG 07/2023</t>
  </si>
  <si>
    <t>COMISSÕES NEGATIVAS LOTE 10</t>
  </si>
  <si>
    <t>COMISSÕES LOTE 11</t>
  </si>
  <si>
    <t>CUSTOS ROCHA</t>
  </si>
  <si>
    <t>COMISSÕES LOTE 12</t>
  </si>
  <si>
    <t xml:space="preserve">DEVOLUÇÃO DE 1 CELULARE S21 </t>
  </si>
  <si>
    <t>COBRADO EM 27/04/2022 (BRUNO)</t>
  </si>
  <si>
    <t>COMISSÕES CÉLIO</t>
  </si>
  <si>
    <t>CUSTOS CÉLIO</t>
  </si>
  <si>
    <t>ACERTO 24/07</t>
  </si>
  <si>
    <t>DANILO AUGUSTO VIANA ALVES</t>
  </si>
  <si>
    <t>ALUGUEL MG 08/2023</t>
  </si>
  <si>
    <t>MULTA DE TRÂNSITO PLACA QAG9G71</t>
  </si>
  <si>
    <t>SIDNEY MORO</t>
  </si>
  <si>
    <t>ACERTO 08/08</t>
  </si>
  <si>
    <t xml:space="preserve">CUSTO FINANCEIRO </t>
  </si>
  <si>
    <t>COMISSÕES SOUZA LOTE 15</t>
  </si>
  <si>
    <t>COMISSÕES ROCHA LOTE 15</t>
  </si>
  <si>
    <t>COMISSÕES CELIO LOTE 15</t>
  </si>
  <si>
    <t>JULIA REFFATI</t>
  </si>
  <si>
    <t>CUSTOS CÉLIO 21/08</t>
  </si>
  <si>
    <t>ERITON FERNANDO DE FREITAS</t>
  </si>
  <si>
    <t>ACERTO 29/08</t>
  </si>
  <si>
    <t>COMISSÃO SOUZA LOTE 16</t>
  </si>
  <si>
    <t>ACERTO 30/08</t>
  </si>
  <si>
    <t>COMISSÃO CÉLIO LOTE 16</t>
  </si>
  <si>
    <t>COMISSÃO ADRIAN LOTE 16</t>
  </si>
  <si>
    <t>COMISSÃO CÉLIO LOTE 17</t>
  </si>
  <si>
    <t>COMISSÃO ADRIAN LOTE 17</t>
  </si>
  <si>
    <t>MULTA DE TRÂNSITO PLACA FCE0B59</t>
  </si>
  <si>
    <t>ALEXANDRE FABIANE FERREIRA</t>
  </si>
  <si>
    <t>MARCIO VIEIRA DOS REIS</t>
  </si>
  <si>
    <t>COMISSÃO  NEGATIVA CELIO</t>
  </si>
  <si>
    <t>COMISSÃO ROCHA</t>
  </si>
  <si>
    <t>COMISSÃO SOUZA</t>
  </si>
  <si>
    <t>DIFERENÇA COMISSÃO CELIO</t>
  </si>
  <si>
    <t>FELIPE SOUZA</t>
  </si>
  <si>
    <t>KIMBERLY DA COSTA</t>
  </si>
  <si>
    <t>DAURIANE SOUZA DA COSTA</t>
  </si>
  <si>
    <t>FELIPE SOUZA BARBOSA</t>
  </si>
  <si>
    <t>CUSTO ALEXANDRE FABIANE 28/09</t>
  </si>
  <si>
    <t>CUSTO CELIO 02/10</t>
  </si>
  <si>
    <t>CUSTO CELIO 30/09</t>
  </si>
  <si>
    <t>CUSTO PEÇA</t>
  </si>
  <si>
    <t>CUSTO LUCAS 16/10</t>
  </si>
  <si>
    <t>CUSTO LUCAS 11/10</t>
  </si>
  <si>
    <t>CUSTO WILLIANS 11/10</t>
  </si>
  <si>
    <t>CUSTO WILLIANS 09/10</t>
  </si>
  <si>
    <t>CUSTO WILLIANS 10/10</t>
  </si>
  <si>
    <t>CUSTO PAULO 10/10</t>
  </si>
  <si>
    <t>CUSTO 56KG FILTRO</t>
  </si>
  <si>
    <t>JEAN FELIPE ALVES</t>
  </si>
  <si>
    <t>WEYTON PAULINO DA SILVEIRA</t>
  </si>
  <si>
    <t>WILLIANS RAMOS DE JESUS</t>
  </si>
  <si>
    <t>DIFERENÇA CUSTO ROCHA</t>
  </si>
  <si>
    <t>CUSTO CELIO 20/10</t>
  </si>
  <si>
    <t>TONI ERIVELTON DE MELO LOBATO</t>
  </si>
  <si>
    <t>CUSTO CELIO 0,855KG 24/10</t>
  </si>
  <si>
    <t>CUSTO CELIO 0,515KG 26/10</t>
  </si>
  <si>
    <t>CUSTO ADRIAN 1 PEÇA 31/10</t>
  </si>
  <si>
    <t>CUSTO ADRIAN 1 PEÇA 06/11</t>
  </si>
  <si>
    <t>CUSTO FELIPE 0,878KG 06/10</t>
  </si>
  <si>
    <t>CUSTO MARCIO 3,084KG 09/10</t>
  </si>
  <si>
    <t>CUSTO DAURIANE 1,160KG 10/10</t>
  </si>
  <si>
    <t>CUSTO FELIPE 0,620KG 10/10</t>
  </si>
  <si>
    <t>CUSTO MARCIO 1,396KG 10/10</t>
  </si>
  <si>
    <t>CUSTO DAURIANE 1,604KG 13/10</t>
  </si>
  <si>
    <t>CUSTO MARCIO 0,566KG 13/10</t>
  </si>
  <si>
    <t>CUSTO KIMBERLLY 0,660KG 14/10</t>
  </si>
  <si>
    <t>CUSTO MARCIO 0,848KG 15/10</t>
  </si>
  <si>
    <t>CUSTO RONNY 2,050KG 16/10</t>
  </si>
  <si>
    <t>CUSTO FELIPE 3,912KG 16/10</t>
  </si>
  <si>
    <t>CUSTO DAURIANE 1,174KG 17/10</t>
  </si>
  <si>
    <t>CUSTO FELIPE 0,940KG 17/10</t>
  </si>
  <si>
    <t>CUSTO KIMBERLLY 0,426KG 17/10</t>
  </si>
  <si>
    <t>CUSTO FELIPE 1,080KG 18/10</t>
  </si>
  <si>
    <t>CUSTO DAURIANE 0,682KG 18/10</t>
  </si>
  <si>
    <t>CUSTO FELIPE 1,648KG 19/10</t>
  </si>
  <si>
    <t>CUSTO DAURIANE 1,842KG 20/10</t>
  </si>
  <si>
    <t>CUSTO TONI 1,044KG 20/10</t>
  </si>
  <si>
    <t>CUSTO DAURIANE 0,620G 20/10</t>
  </si>
  <si>
    <t>CUSTO FELIPE 0,716KG 20/10</t>
  </si>
  <si>
    <t>CUSTO FELIPE 1,344KG 24/10</t>
  </si>
  <si>
    <t>CUSTO DAURIANE 0,750KG 24/10</t>
  </si>
  <si>
    <t>CUSTO KIMBERLLY 0,904KG 24/10</t>
  </si>
  <si>
    <t>CUSTO KIMBERLLY 1,142KG 25/10</t>
  </si>
  <si>
    <t>CUSTO DAURIANE 0,860KG 26/10</t>
  </si>
  <si>
    <t>CUSTO KIMBERLLY 0,866KG 26/10</t>
  </si>
  <si>
    <t>CUSTO FELIPE 1,208KG 26/10</t>
  </si>
  <si>
    <t>CUSTO DAURIANE 2,030KG 27/10</t>
  </si>
  <si>
    <t>CUSTO FELIPE 2,274KG 27/10</t>
  </si>
  <si>
    <t>CUSTO KIMBERLLY 0,672KG 28/10</t>
  </si>
  <si>
    <t>CUSTO FELIPE 0,510KG 28/10</t>
  </si>
  <si>
    <t>CUSTO FELIPE 0,674KG 30/10</t>
  </si>
  <si>
    <t>CUSTO FELIPE 1,724KG 30/10</t>
  </si>
  <si>
    <t>CUSTO DAURIANE 3,136KG 31/10</t>
  </si>
  <si>
    <t>CUSTO KIMBERLLY 0,722KG 31/10</t>
  </si>
  <si>
    <t>CUSTO KIMBERLLY 0,994KG 31/10</t>
  </si>
  <si>
    <t>CUSTO KIMBERLLY 0,866KG 01/11</t>
  </si>
  <si>
    <t>CUSTO FELIPE 1,498KG 01/11</t>
  </si>
  <si>
    <t>CUSTO KIMBERLLY 0,738KG 03/11</t>
  </si>
  <si>
    <t>CUSTO FILTRO 2,620KG</t>
  </si>
  <si>
    <t>PAULO RICARDO GONCALVES DA CRUZ</t>
  </si>
  <si>
    <t>CUSTO CELIO 0,975KG 06/11</t>
  </si>
  <si>
    <t>GABRIEL SEBASTIÃO DE SOUZA JUBE</t>
  </si>
  <si>
    <t>CUSTO CELIO 1,680KG 09/11</t>
  </si>
  <si>
    <t>ISACH CLEMENTE PEIXOTO</t>
  </si>
  <si>
    <t>LIENDERSON JAQUES DAMASCENO</t>
  </si>
  <si>
    <t>CUSTO LUCAS 243,020KG 17/11</t>
  </si>
  <si>
    <t>CUSTO FINANCEIRO 30/08 A 20/11</t>
  </si>
  <si>
    <t>ACERTO 20/11</t>
  </si>
  <si>
    <t>CUSTO CELIO 0,655KG 16/11</t>
  </si>
  <si>
    <t>CUSTO CELIO 0,800KG 17/11</t>
  </si>
  <si>
    <t>COMISSÃO ROCHA COOPERADO</t>
  </si>
  <si>
    <t>COMISSÃO ADRIAN COOPERADO</t>
  </si>
  <si>
    <t>COMISSÃO SOUZA COOPERADO</t>
  </si>
  <si>
    <t>COMISSÃO SOUZA COMPARTILHADA</t>
  </si>
  <si>
    <t>COMISSÃO ROCHA COMPARTILHADA</t>
  </si>
  <si>
    <t>COMISSÃO ADRIAN COMPRATILHADA</t>
  </si>
  <si>
    <t>CUSTO CELIO 0,615KG 22/11</t>
  </si>
  <si>
    <t>DEISIANE DE SOUZA BARBOSA RAMOS</t>
  </si>
  <si>
    <t>CLEBSON AMORAS DE SOUZA</t>
  </si>
  <si>
    <t>CUSTO CELIO 2,800KG 28/11</t>
  </si>
  <si>
    <t>LEO FERREIRA DE SOUSA</t>
  </si>
  <si>
    <t>GABRIEL SEBASTIÃO DE SOUZA</t>
  </si>
  <si>
    <t>CUSTO MARCIO 91,894KG+10,9KG DE FILTRO/PÇ METAL 04/12</t>
  </si>
  <si>
    <t xml:space="preserve">ADRIAN </t>
  </si>
  <si>
    <t>CUSTO CELIO 0,615KG 08/12</t>
  </si>
  <si>
    <t>CUSTO PEÇA 13/12</t>
  </si>
  <si>
    <t>CUSTO CELIO 1,545KG 13/12</t>
  </si>
  <si>
    <t>CUSTO ADRIAN 1,565KG 14/12</t>
  </si>
  <si>
    <t>CUSTO LUCAS GO 230,98KG 12/12</t>
  </si>
  <si>
    <t>CUSTO LUCAS GO FILTRO RUIM 75,2KG 12/12</t>
  </si>
  <si>
    <t>CUSTO LUCAS GO RUIM 1,1KG 12/12</t>
  </si>
  <si>
    <t>ACERTO 18/12</t>
  </si>
  <si>
    <t>COMISSÕES  LOTE 20 MARCIO MACAPÁ 45,055KG 18/12</t>
  </si>
  <si>
    <t>COMISSÕES LOTE 20 SOUZA 57,235KG 18/12</t>
  </si>
  <si>
    <t>COMISSÕES LOTE 20 ADRIAN 10,330KG 18/12</t>
  </si>
  <si>
    <t>COMISSÕES LOTE 20 LUCAS GO 267,835KG 18/12</t>
  </si>
  <si>
    <t>COMISSÕES LOTE 20 ADRIAN 0,33KG 18/12</t>
  </si>
  <si>
    <t>COMISSÕES LOTE 20 ROCHA 27,7KG 18/12</t>
  </si>
  <si>
    <t>CUSTO LUCIMAR 0,530KG 19/12</t>
  </si>
  <si>
    <t>ADRIAN MÊS 07/2023 Á 10/2023</t>
  </si>
  <si>
    <t>PREJUÍZOS COOPERADOS</t>
  </si>
  <si>
    <t>CUSTO LUCIMAR 0,94KG 20/12</t>
  </si>
  <si>
    <t>CUSTO MARCIO MACAPA 58,742KG 21/12</t>
  </si>
  <si>
    <t>CUSTO MARCIO MACAPA FILTRO RUIM 9,2KG 21/12</t>
  </si>
  <si>
    <t>CUSTO MARCIO MACAPA PEÇAS REUSO (METAL) 21/12</t>
  </si>
  <si>
    <t>CUSTO LUCIMAR 3,050KG 02/01</t>
  </si>
  <si>
    <t>CUSTO  LUCIMAR 0,740KG 02/01</t>
  </si>
  <si>
    <t>PAULO RICARDO GONÇALVES DA CRUZ</t>
  </si>
  <si>
    <t>COMISSÃO LUCAS GO 230,980KG 08/01</t>
  </si>
  <si>
    <t>COMISSÃO MARCIO MACAPÁ 91,894KG 08/01</t>
  </si>
  <si>
    <t>COMISSÃO ADRIAN 5,490KG 08/01</t>
  </si>
  <si>
    <t>CUSTO LUCIMAR 3,270KG 10/01</t>
  </si>
  <si>
    <t>BRUNO HENRIQUE ARAUJO DE SOUZA</t>
  </si>
  <si>
    <t>WALDEMIR MOREIRA CASTRO</t>
  </si>
  <si>
    <t>ACERTO 25/01</t>
  </si>
  <si>
    <t>CUSTO CELIO 2,200KG 25/01</t>
  </si>
  <si>
    <t>CUSTO LUCAS GO 360,335KG 20/01</t>
  </si>
  <si>
    <t>CUSTO MARCIO MACAPA 72,236KG 20/01</t>
  </si>
  <si>
    <t>CUSTO LUCAS GO FILTRO 113,200KG 20/01</t>
  </si>
  <si>
    <t>CUSTO MARCIO MACAPA FILTRO 8,500KG 20/01</t>
  </si>
  <si>
    <t>CUSTO CELIO 5,500KG 30/01</t>
  </si>
  <si>
    <t>CUSTO CELIO FILTRO 5,1KG 30/01</t>
  </si>
  <si>
    <t>CUSTO LUCAS 240,760KG 05/02</t>
  </si>
  <si>
    <t>CUSTO LUCAS FILTRO 21,700KG 05/02</t>
  </si>
  <si>
    <t>CUSTO LUCIMAR 0,705KG 06/02</t>
  </si>
  <si>
    <t>CUSTO LUCIMAR 2,600KG 08/02</t>
  </si>
  <si>
    <t>CUSTO MARCIO MACAPA 101,307KG 08/02</t>
  </si>
  <si>
    <t>CUSTO MARCIO MACAPA FILTRO 8,280KG 08/02</t>
  </si>
  <si>
    <t>CUSTO LUCIMAR 0,950KG 14/02</t>
  </si>
  <si>
    <t xml:space="preserve">COMISSÕES LOTE 22 MARCIO MACAPA 130,978KG </t>
  </si>
  <si>
    <t xml:space="preserve">COMISSÕES LOTE 22 LUCAS GO 360,335KG </t>
  </si>
  <si>
    <t>COMISSÕES  LOTE 22 ADRIAN 10,200KG</t>
  </si>
  <si>
    <t>CUSTO LUCIMAR 0,540KG 28/02</t>
  </si>
  <si>
    <t>ACERTO 04/03</t>
  </si>
  <si>
    <t>CUSTO LUCAS 215,330KG 01/03</t>
  </si>
  <si>
    <t>CUSTO LUCAS FILTRO 15,200KG 01/03</t>
  </si>
  <si>
    <t>CUSTO LUCIMAR 0,605KG 07/03</t>
  </si>
  <si>
    <t>GASTOS COM VIAGEM 01/03</t>
  </si>
  <si>
    <t>COMISSÃO ADRIAN LOTE 23</t>
  </si>
  <si>
    <t>COMISSÃO LUCAS LOTE 23</t>
  </si>
  <si>
    <t>COMISSÃO ADRIAN (COMISSÃO SOBRE LUCAS LOTE 23)</t>
  </si>
  <si>
    <t>COMISSÃO MÁRCIO MACAPÁ LOTE 23</t>
  </si>
  <si>
    <t>COMISSÃO ADRIAN (COMISSÃO SOBRE MÁRCIO MACAPÁ LOTE 23)</t>
  </si>
  <si>
    <t>CUSTO LUCIMAR 2,600KG 23/03</t>
  </si>
  <si>
    <t>CUSTO LUCIMAR FILTRO 5,500KG 22/03</t>
  </si>
  <si>
    <t>CUSTO LUCIMAR 0,825KG 25/03</t>
  </si>
  <si>
    <t>CUSTO LUCAS 217,140KG 25/03</t>
  </si>
  <si>
    <t>CUSTO LUCAS FILTRO 33,700KG  25/03</t>
  </si>
  <si>
    <t>CUSTO LUCIMAR 4,490KG 26/03</t>
  </si>
  <si>
    <t>ACERTO 27/03</t>
  </si>
  <si>
    <t>CUSTO FINANCEIRO POSITIVO</t>
  </si>
  <si>
    <t>CUSTO LUCIMAR 2,965KG 01/04</t>
  </si>
  <si>
    <t>CUSTO ADRIAN 1 PEÇA 03/04</t>
  </si>
  <si>
    <t>CUSTO NELSON 0,730KG 10/04</t>
  </si>
  <si>
    <t>NELSON DOS SANTOS</t>
  </si>
  <si>
    <t>GABRIEL SEBASTIAO DE SOUZA JUBE</t>
  </si>
  <si>
    <t xml:space="preserve"> COMISSÃO LOTE 24</t>
  </si>
  <si>
    <t>LUCAS GO LOTE 24</t>
  </si>
  <si>
    <t xml:space="preserve"> ADRIAN/LUCAS GO</t>
  </si>
  <si>
    <t>CUSTO ADILSON 2,120KG 18/04</t>
  </si>
  <si>
    <t>ADILSON DA SILVA</t>
  </si>
  <si>
    <t>CUSTO LUCIMAR 1,860KG 19/04</t>
  </si>
  <si>
    <t>CUSTO ADRIAN 1,275KG 20/04</t>
  </si>
  <si>
    <t>CUSTO LUCAS FILTRO 58KG 23/04</t>
  </si>
  <si>
    <t>CUSTO LUCAS 247,99KG 23/04</t>
  </si>
  <si>
    <t>ACERTO 24/04</t>
  </si>
  <si>
    <t>CUSTO PABLO 0,780G 30/04</t>
  </si>
  <si>
    <t>PABLO HENRIQUE RODRIGUES DA SILVA</t>
  </si>
  <si>
    <t>CLEBER MORAIS CARDOSO DOS SANTOS</t>
  </si>
  <si>
    <t>CUSTO ADRIAN 0,670KG 06/05</t>
  </si>
  <si>
    <t>CUSTO LUCIMAR 2,245KG 07/05</t>
  </si>
  <si>
    <t>CUSTO ROSANE 0,505KG 07/05</t>
  </si>
  <si>
    <t>CUSTO ADRIAN 0,650KG 08/05</t>
  </si>
  <si>
    <t>AUTENTICAÇÃO DO CONTRATO DE ALUGUEL LUCAS</t>
  </si>
  <si>
    <t>CUSTO LUCIMAR 3,05KG 10/05</t>
  </si>
  <si>
    <t>CUSTO LUCIMAR 0,590KG 14/05</t>
  </si>
  <si>
    <t>LUCAS SOUZA DA SILVA</t>
  </si>
  <si>
    <t>CUSTO LEONARDO 0,930KG 18/05</t>
  </si>
  <si>
    <t>JEFFERSON SILVA DA COSTA</t>
  </si>
  <si>
    <t>ALEXSANDRO CASTILHO</t>
  </si>
  <si>
    <t>COMISSÃO LUCAS</t>
  </si>
  <si>
    <t>COMISSÇAO ADRIAN</t>
  </si>
  <si>
    <t>COMISSÃO ADRIAN</t>
  </si>
  <si>
    <t>CUSTO MATEUS 0,405KG 26/05</t>
  </si>
  <si>
    <t>CUSTO LUCIMAR 1,08KG 27/05</t>
  </si>
  <si>
    <t>CUSTO MATEUS 1 CARCAÇA 26/05</t>
  </si>
  <si>
    <t>CUSTO LUCIMAR 0,720KG 28/05</t>
  </si>
  <si>
    <t>CUSTO LUCAS 323,855KG  25/05</t>
  </si>
  <si>
    <t>CUSTO LUCAS 87 CARCAÇAS 25/05</t>
  </si>
  <si>
    <t>CUSTO LUCAS 21,40KG FILTRO 25/05</t>
  </si>
  <si>
    <t>CUSTO LUCAS 1 PEÇA 25/05</t>
  </si>
  <si>
    <t xml:space="preserve">                            DIFERENÇA DE CUSTOS</t>
  </si>
  <si>
    <t>ACERTO 29/05</t>
  </si>
  <si>
    <t>PEDRO PAULO CANDIDO DE MOURA</t>
  </si>
  <si>
    <t>GABRIEL SEBASTIAO DE SOUZA</t>
  </si>
  <si>
    <t>COMISSÃO LOTE 26 LUCAS</t>
  </si>
  <si>
    <t>COMISSÃO LOTE 26 ADRIAN</t>
  </si>
  <si>
    <t xml:space="preserve">LUIZ CARDOSO DE CARVALHO JUNIOR </t>
  </si>
  <si>
    <t xml:space="preserve">UNIFORMES PARA USAR NA BASE </t>
  </si>
  <si>
    <t>CUSTO LUCAS 248,205KG 25/06</t>
  </si>
  <si>
    <t>CUSTO LUCAS 61,700KG FILTRO 25/06</t>
  </si>
  <si>
    <t>CUSTO LUCAS 2 PEÇAS (AMAROK 2.0) 25/06</t>
  </si>
  <si>
    <t>CUSTO LUCAS 1 PEÇA (K396) 25/06</t>
  </si>
  <si>
    <t>CUSTO LUCAS 1 PEÇA (H52038713) 25/06</t>
  </si>
  <si>
    <t>CUSTO LUCAS 1 PEÇA (K591) 25/06</t>
  </si>
  <si>
    <t>CUSTO LUCAS 1 PEÇA (032131703B) 25/06</t>
  </si>
  <si>
    <t>CUSTO LUCAS 1 PEÇA (TOYOTA) 25/06</t>
  </si>
  <si>
    <t>CUSTO LUCAS 1 PEÇA (3BZDHC-PAR) 25/06</t>
  </si>
  <si>
    <t>CUSTO LUCAS 1 PEÇA (032131703A) 25/06</t>
  </si>
  <si>
    <t>CUSTO LUCAS 1 PEÇA (24579829) 25/06</t>
  </si>
  <si>
    <t>CUSTO LUCAS 1 PEÇA (032131703D) 25/06</t>
  </si>
  <si>
    <t>CUSTO LUCAS 1 PEÇA (NISSAN METAL) 25/06</t>
  </si>
  <si>
    <t>ACERTO 27/06</t>
  </si>
  <si>
    <t>ESTON ALVES DA SILVA</t>
  </si>
  <si>
    <t>WATILA NASCIMENTO BARROS</t>
  </si>
  <si>
    <t>MAXLEY  DE ARAUJO RODRIGUES</t>
  </si>
  <si>
    <t>COMISSÃO LOTE 27 LUCAS</t>
  </si>
  <si>
    <t>ACERTO 25/07</t>
  </si>
  <si>
    <t>COMISSÃO LOTE 27 ADRIAN</t>
  </si>
  <si>
    <t>CUSTO LUCAS GO 252,830KG 24/07</t>
  </si>
  <si>
    <t>CUSTO LUCAS GO PEÇAS/CARCAÇAS/FILTRO 24/07</t>
  </si>
  <si>
    <t>GABRIEL TOLEDO</t>
  </si>
  <si>
    <t>JUNES FAAD BORGES</t>
  </si>
  <si>
    <t>COMISSÃO LOTE 28 ADRIAN</t>
  </si>
  <si>
    <t>COMISSÃO LOTE 28 LUCAS</t>
  </si>
  <si>
    <t>SACOS PLASTICOS</t>
  </si>
  <si>
    <t>RODRIGO MOREIRA DOS SANTOS</t>
  </si>
  <si>
    <t>RESUMO</t>
  </si>
  <si>
    <t>ADIANTAMENTOS</t>
  </si>
  <si>
    <t>CREDITOS</t>
  </si>
  <si>
    <t xml:space="preserve">VALOR DÉBITO </t>
  </si>
  <si>
    <t>ORION CATALISADORES</t>
  </si>
  <si>
    <t xml:space="preserve">COMISSÃO </t>
  </si>
  <si>
    <t xml:space="preserve">ACERTO DIA 03/07 </t>
  </si>
  <si>
    <t>CUSTO</t>
  </si>
  <si>
    <t>ACERTO DIA 03/07</t>
  </si>
  <si>
    <t>SEGURO SAVEIRO</t>
  </si>
  <si>
    <t>CUSTO 25/07</t>
  </si>
  <si>
    <t>COMISSÃO  230,55KG 15/07</t>
  </si>
  <si>
    <t>TALITA CAPELLETTI</t>
  </si>
  <si>
    <t>09/03/2022 MULTA DE TRANSITO COURIER PLACA FEQ3662 SERIE TE00573116 (VEICULO DE SP)</t>
  </si>
  <si>
    <t>25/01/2022 SEM PARAR 01/2022 COURIER PLACA FEQ3662 (VEICULO DE SP)</t>
  </si>
  <si>
    <t>25/02/2022 SEM PARAR 02/2022 COURIER PLACA FEQ3662 (VEICULO DE SP)</t>
  </si>
  <si>
    <t>09/03/2022 MULTA DE TRANSITO COURIER PLACA FEQ3662 SERIE 020742066 (VEICULO DE SP</t>
  </si>
  <si>
    <t>09/03/2022 MULTA DE TRANSITO COURIER PLACA FEQ3662 SERIE TE00573117 (VEICULO DE SP)</t>
  </si>
  <si>
    <t>09/03/2022 MULTA DE TRANSITO COURIER PLACA FEQ3662 SERIE E021824156</t>
  </si>
  <si>
    <t>10/01/2022 IPVA E LICENCIAMENTO/2022 COURIER PLACA FEQ3662 (VEICULO DE SP)</t>
  </si>
  <si>
    <t>09/03/2022 MULTA DE TRANSITO COURIER PLACA FEQ3662 SERIE D005423650 (VEICULO DE SP)</t>
  </si>
  <si>
    <t>27/06/2022 SEM PARAR 06/2022 COURIER PLACA FEQ3662 (VEICULO DE SP)</t>
  </si>
  <si>
    <t>25/03/2022 SEM PARAR 03/2022 COURIER PLACA FEQ3662 (VEICULO DE SP)</t>
  </si>
  <si>
    <t>28/03/2022 MULTA DE TRANSITO COURIER PLACA FEQ3662 (VEICULO DE SP)</t>
  </si>
  <si>
    <t>25/07/2022 SEM PARAR 07/2022 COURIER PLACA FEQ3662 (VEICULO DE SP)</t>
  </si>
  <si>
    <t>25/04/2022 SEM PARAR 04/2022 COURIER PLACA FEQ3662 (VEICULO DE SP)</t>
  </si>
  <si>
    <t>25/05/2022 SEM PARAR 05/2022 COURIER PLACA FEQ3662 (VEICULO DE SP)</t>
  </si>
  <si>
    <t>31/05/2022 MULTA DE TRANSITO COURIER PLACA FEQ3662 (VEICULO DE SP)</t>
  </si>
  <si>
    <t>09/03/2022 MULTA DE TRANSITO COURIER PLACA FEQ3662 (DOBRA) VEICULO DE SP</t>
  </si>
  <si>
    <t>CUSTOS 16/08</t>
  </si>
  <si>
    <t>COMISSÃO 293,65KG</t>
  </si>
  <si>
    <t>MULTA ARB6D68</t>
  </si>
  <si>
    <t>ESTORNO DAS 8 MULTAS E DO SEM PARAR 01/2022 E 02/2022 COBRADOS EM 09/08/2022</t>
  </si>
  <si>
    <t>COMISSÃO 30/08</t>
  </si>
  <si>
    <t>ACERTO 12/09</t>
  </si>
  <si>
    <t>CUSTO 12/09</t>
  </si>
  <si>
    <t>COMISSÃO</t>
  </si>
  <si>
    <t>25/08/2022 SEM PARAR 08/2022 COURIER PLACA FEQ3662 (VEÍCULO DE SÃO PAULO)</t>
  </si>
  <si>
    <t>COMISSÃO 23/05</t>
  </si>
  <si>
    <t>ACERTO 10/10</t>
  </si>
  <si>
    <t>CUSTOS 10/10</t>
  </si>
  <si>
    <t>MULTA DE TRÂNSITO PLACA ARB6D68</t>
  </si>
  <si>
    <t>ACERTO 22/11</t>
  </si>
  <si>
    <t>COMISSÃO 17/10</t>
  </si>
  <si>
    <t>COMISSÃO 22/11</t>
  </si>
  <si>
    <t>CUSTOS 22/11</t>
  </si>
  <si>
    <t>SEGURO 29/07/2022 A 29/07/2023 COURIER PLACA AWN3H88</t>
  </si>
  <si>
    <t>SEGURO 10/10/2022 A 10/10/2023 PLACA FIE5E14</t>
  </si>
  <si>
    <t>26/09/2022 PEDÁGIO SEM PARAR 08/2022 COURIER FEQ3662</t>
  </si>
  <si>
    <t>03/10/2022 MULTA DE TRÂNSITO COURIER FEQ3662</t>
  </si>
  <si>
    <t>25/10/2022 PEDÁGIO SEM PARAR 09/2022 COURIER FEQ3662</t>
  </si>
  <si>
    <t>25/11/2022 PEDÁGIO SEM PARAR COURIER FEQ3662</t>
  </si>
  <si>
    <t>ACERTO 12/12</t>
  </si>
  <si>
    <t>CUSTOS 12/12</t>
  </si>
  <si>
    <t>ESTORNO SEGURO 29/07/2022 A 29/07/2023 COURIER PLACA AWN3H88</t>
  </si>
  <si>
    <t>COMISSÃO 14/12</t>
  </si>
  <si>
    <t>IPVA 2023 PLACA ARB6D68</t>
  </si>
  <si>
    <t>IPVA 2023 PLACA FIE5E14</t>
  </si>
  <si>
    <t>CUSTO 09/01</t>
  </si>
  <si>
    <t>ACERTO 24/01</t>
  </si>
  <si>
    <t>COMISSÃO 23/01</t>
  </si>
  <si>
    <t>HUGO PEGOU</t>
  </si>
  <si>
    <t>ACERTO 28/02</t>
  </si>
  <si>
    <t>CUSTOS 13/02</t>
  </si>
  <si>
    <t>CUSTOS 27/02</t>
  </si>
  <si>
    <t>COMISSÃO 199,9KG</t>
  </si>
  <si>
    <t>DESP. RETIRADA DE EQUIP.</t>
  </si>
  <si>
    <t>EMPRESTIMO</t>
  </si>
  <si>
    <t>CUSTOS 27/03</t>
  </si>
  <si>
    <t>TALITA CAPELLETI</t>
  </si>
  <si>
    <t>COMISSÃO 16/04</t>
  </si>
  <si>
    <t>ACERTO 16/04</t>
  </si>
  <si>
    <t>CUSTOS 16/04</t>
  </si>
  <si>
    <t>CUSTOS 17/05</t>
  </si>
  <si>
    <t>COMISSÃO 277,9KG</t>
  </si>
  <si>
    <t>ACERTO 23/05</t>
  </si>
  <si>
    <t>LICENCIAMENTO 2023 VEICULO PLACA FIE-5E14</t>
  </si>
  <si>
    <t>LICENCIAMENTO 2023 VEICULO PLACA ARB-6D68</t>
  </si>
  <si>
    <t>CUSTOS 01/06</t>
  </si>
  <si>
    <t>ACERTO 01/06</t>
  </si>
  <si>
    <t>02/01/2023 PEDÁGIO SEM PARAR COURIER FEQ3662 REF. DEZ/22 (VEÍCULO DE SP)</t>
  </si>
  <si>
    <t>12/01/2023 IPVA/LICENC. 2023 COURIER FEQ3662 (VEÍCULO DE SP)</t>
  </si>
  <si>
    <t>12/01/2023 MULTA DE TRÂNSITO COURIER FEQ3662 (VEÍCULO DE SP)</t>
  </si>
  <si>
    <t>13/01/2023 IPVA/LICENC. 2023 COURIER AVY7044 (VEÍCULO DE SP)</t>
  </si>
  <si>
    <t>25/01/2023 PEDÁGIO SEM PARAR COURIER FEQ3662 (VEÍCULO DE SP)</t>
  </si>
  <si>
    <t>27/02/2023 PEDÁGIO SEM PARAR COURIER FEQ3662 (VEÍCULO DE SP)</t>
  </si>
  <si>
    <t>27/03/2023 PEDÁGIO SEM PARAR COURIER FEQ3662 (VEÍCULO DE SP)</t>
  </si>
  <si>
    <t>25/04/2023 PEDÁGIO SEM PARAR COURIER FEQ3662 (VEÍCULO DE SP)</t>
  </si>
  <si>
    <t>25/05/2023 PEDÁGIO SEM PARAR COURIER FEQ3662 (VEÍCULO DE SP)</t>
  </si>
  <si>
    <t>CUSTOS 13/06</t>
  </si>
  <si>
    <t>ACERTO 13/06</t>
  </si>
  <si>
    <t>COMISSÕES 13/06</t>
  </si>
  <si>
    <t>ADRIANO SEIDLE</t>
  </si>
  <si>
    <t>ACERTO 13/07</t>
  </si>
  <si>
    <t>CUSTOS 12/07</t>
  </si>
  <si>
    <t>COMISSÃO LOTE 13</t>
  </si>
  <si>
    <t>CUSTOS 08/08</t>
  </si>
  <si>
    <t>COMISSÃO LOTE 16</t>
  </si>
  <si>
    <t>26/06/2023 SEM PARAR COURIER FEQ3662 - VEÍCULO DE SP</t>
  </si>
  <si>
    <t>11/08/2023 MULTA DE TRÂNSITO COURIER AVY7044 - VEÍCULO DE SP</t>
  </si>
  <si>
    <t>ACERTO 26/09</t>
  </si>
  <si>
    <t>CUSTOS 26/09</t>
  </si>
  <si>
    <t>EDUARDO ROGES</t>
  </si>
  <si>
    <t>COMPRA IMPERIO DA BORRACHA NF-E 27255</t>
  </si>
  <si>
    <t>MANGUEIRA E ABRAÇADEIRA PARA PONTO EM CRICIUMA</t>
  </si>
  <si>
    <t xml:space="preserve">DESPESAS ELETRICA COM PONTO </t>
  </si>
  <si>
    <t>RONALDO NUNES DE JESUS</t>
  </si>
  <si>
    <t>1 CARCAÇA ADRIANO 17/11</t>
  </si>
  <si>
    <t>CUSTO ADRIANO 150,269KG 17/11</t>
  </si>
  <si>
    <t>CRISSIL DRYWALL</t>
  </si>
  <si>
    <t>COMPRA DE CANTONEIRA, GUIAS, LÃ DE PET, ETC</t>
  </si>
  <si>
    <t>COMISSÃO ADRIANO COOPERADO</t>
  </si>
  <si>
    <t>GASTOS PONTO</t>
  </si>
  <si>
    <t>LUANA SEIDLE DE SOUZA</t>
  </si>
  <si>
    <t>BRUNA PACHECO PINTO</t>
  </si>
  <si>
    <t>CUSTO ADRIANO 163,229KG 15/12</t>
  </si>
  <si>
    <t>CUSTO ADRIANO 10UN CARCAÇA 15/12</t>
  </si>
  <si>
    <t>COMISSÕES LOTE 20 ADRIANO 150,269KG 18/12</t>
  </si>
  <si>
    <t>LUIZ HENRIQUE IZIDORO DOS SANTOS</t>
  </si>
  <si>
    <t>ALECXANDRE KRUGUER</t>
  </si>
  <si>
    <t>FABIO NAGEL RAMOS</t>
  </si>
  <si>
    <t>COMISSÃO ADRIANO 163,229KG 08/01</t>
  </si>
  <si>
    <t>ANDRIELI MENDES</t>
  </si>
  <si>
    <t>GEOVANE DANTAS DOS SANTOS</t>
  </si>
  <si>
    <t>DIEGO CAPELLETTI</t>
  </si>
  <si>
    <t>JADNA MACHADO DOS SANTOS</t>
  </si>
  <si>
    <t>CUSTO ADRIANO 136,978KG 20/01</t>
  </si>
  <si>
    <t>CUSTO ADRIANO FILTRO 6,500KG 20/01</t>
  </si>
  <si>
    <t>CUSTO ADRIANO METAL 0,900KG 20/01</t>
  </si>
  <si>
    <t xml:space="preserve">EDUARDO ROGES </t>
  </si>
  <si>
    <t>COMISSÕES LOTE 22 ADRIANO 136,978KG</t>
  </si>
  <si>
    <t>EDUARDO ROGES DA SILVA</t>
  </si>
  <si>
    <t>CUSTO ADRIANO 213,823KG 27/03</t>
  </si>
  <si>
    <t>CUSTO ADRIANO FILTRO 22,700KG 27/03</t>
  </si>
  <si>
    <t>RANIELTON BALTAZAR</t>
  </si>
  <si>
    <t>DOUGLAS DA SILVA NASCIMENTO</t>
  </si>
  <si>
    <t>JOSUE CHIRASKI</t>
  </si>
  <si>
    <t>ANA PAULA PATRICIO</t>
  </si>
  <si>
    <t xml:space="preserve">WILLIAM RONIEL SEIDLE </t>
  </si>
  <si>
    <t>VICTOR  VICENTE IZIDORO</t>
  </si>
  <si>
    <t>CUSTO ADRIANO 161,612KG 25/05</t>
  </si>
  <si>
    <t>CUSTO ADRIANO 5,10KG FILTRO 25/05</t>
  </si>
  <si>
    <t>SALESIO GEREMIAS SOUZA</t>
  </si>
  <si>
    <t>PIX FEITO CONTA MÁRCIO</t>
  </si>
  <si>
    <t>MAYCON DA SILVA ROSA</t>
  </si>
  <si>
    <t xml:space="preserve">MARCEL CAMPOS MEDEIROS </t>
  </si>
  <si>
    <t xml:space="preserve">CREDITO </t>
  </si>
  <si>
    <t>DIFERENÇA PDF PEÇA SUBARU</t>
  </si>
  <si>
    <t xml:space="preserve">                                                                        PEÇA</t>
  </si>
  <si>
    <t>WALIDE IBRAHIM</t>
  </si>
  <si>
    <t>RANIELTON DA SILVA BALTAZAR</t>
  </si>
  <si>
    <t>ALEXANDRE JUNIOR MULLER</t>
  </si>
  <si>
    <t xml:space="preserve">BAGGIO DIST. DE AUTO PEÇAS </t>
  </si>
  <si>
    <t>GUSTAVO MIGUEL MANARIM</t>
  </si>
  <si>
    <t>CARLOS DO NASCIMENTO</t>
  </si>
  <si>
    <t>COMISSÃO LOTE 23 (ENTREGA SP)</t>
  </si>
  <si>
    <t>COMISSÃO LOTE 26</t>
  </si>
  <si>
    <t>JL NOVOS E USADOS</t>
  </si>
  <si>
    <t>UNIFORMES PARA USAR NA BASE</t>
  </si>
  <si>
    <t>CUSTO ADRIANO 91,355KG 25/06</t>
  </si>
  <si>
    <t>CUSTO ADRIANO 1 PEÇA METAL 25/06</t>
  </si>
  <si>
    <t>CUSTO ADRIANO 1 PEÇA (K604) 25/06</t>
  </si>
  <si>
    <t>CUSTO ADRIANO 2 PEÇA (H52182815) 25/06</t>
  </si>
  <si>
    <t>CUSTO ADRIANO 1 PEÇA (K396) 25/06</t>
  </si>
  <si>
    <t>CUSTO ADRIANO 1 PEÇA (208A03369R) 25/06</t>
  </si>
  <si>
    <t>CUSTO ADRIANO 1 PEÇA (030131703N) 25/06</t>
  </si>
  <si>
    <t>CUSTO ADRIANO 1 PEÇA (0300131703M) 25/06</t>
  </si>
  <si>
    <t>CUSTO ADRIANO 1 PEÇA (AS655G232AC) 25/06</t>
  </si>
  <si>
    <t>CUSTO ADRIANO  PEÇA (914705467) 25/06</t>
  </si>
  <si>
    <t>CUSTO ADRIANO 1 PEÇA (H52184497) 25/06</t>
  </si>
  <si>
    <t>CUSTO ADRIANO 1 PEÇA (04510) 25/06</t>
  </si>
  <si>
    <t>CUSTO ADRIANO 1 PEÇA (TGLG) 25/06</t>
  </si>
  <si>
    <t>CUSTO ADRIANO 1 PEÇA (24581521) 25/06</t>
  </si>
  <si>
    <t>CUSTO ADRIANO 1 PEÇA (HB20 S/CODIG) 25/06</t>
  </si>
  <si>
    <t>CUSTO ADRIANO 1 PEÇA (H52217433) 25/06</t>
  </si>
  <si>
    <t>CUSTO ADRIANO 2 PEÇA (032131703L) 25/06</t>
  </si>
  <si>
    <t>PIX FEITO CONTA MÁRCIO 26/06 18:03</t>
  </si>
  <si>
    <t>WILLIAM RONEI SEIDLE</t>
  </si>
  <si>
    <t>UFIZZI UNDUSTRIA E COMERCIO LTDA</t>
  </si>
  <si>
    <t>CASSIANO VARGAS DOS SANTOS</t>
  </si>
  <si>
    <t xml:space="preserve">MARCELO QUADROS </t>
  </si>
  <si>
    <t>ICARA AUTO PEÇAS LTDA</t>
  </si>
  <si>
    <t>LEONARDO FELIPE</t>
  </si>
  <si>
    <t xml:space="preserve">ADRIANO SEIDLE </t>
  </si>
  <si>
    <t>JEFERSON JOSE SANTOS DA SILVA</t>
  </si>
  <si>
    <t>DEIVID AUGUSTO MARCOLINO</t>
  </si>
  <si>
    <t>POSTO AMIGÃO 2</t>
  </si>
  <si>
    <t>ALUGUEL REBOQUE</t>
  </si>
  <si>
    <t xml:space="preserve"> RESTANTE DAS VALORIZACOES DE ONTEM</t>
  </si>
  <si>
    <t>ADIANTAMENTO DE COMISSAO</t>
  </si>
  <si>
    <t>MANUTENCAO E DOCUMENTO DO CARRO</t>
  </si>
  <si>
    <t>CUSTO ADRIANO 91,118KG ENTREGA SP</t>
  </si>
  <si>
    <t>CUSTO ADRIANO 45 PEÇAS ENTREGA SP</t>
  </si>
  <si>
    <t>COMISSÃO LOTE 27</t>
  </si>
  <si>
    <t>LEANDRO SEIDLE</t>
  </si>
  <si>
    <t>GASOLINA</t>
  </si>
  <si>
    <t>EVANDRO DEVIS FERREIRA</t>
  </si>
  <si>
    <t>ADIANTAMENTO DE MATERIAL</t>
  </si>
  <si>
    <t>VITOR VICENTE IZIDORO</t>
  </si>
  <si>
    <t>GIOVANE DA SILVA BOAVA</t>
  </si>
  <si>
    <t>CLAUDIA DENISE ALVES MIRANDA</t>
  </si>
  <si>
    <t>EMBALAGENS CATALISADOR</t>
  </si>
  <si>
    <t>DESPESA COM ENVIO DE EMBALAGENS (CORREIOS)</t>
  </si>
  <si>
    <t>ALEXANDRE DE LUCA FIRMO</t>
  </si>
  <si>
    <t>ADIANTAMENTO (GASOLINA)</t>
  </si>
  <si>
    <t>ADIANTAMENTO (DESPESAS PREDIO)</t>
  </si>
  <si>
    <t>LUIZ CARLOS MARTINS</t>
  </si>
  <si>
    <t>ADIANTAMENTO GASOLINA</t>
  </si>
  <si>
    <t xml:space="preserve">ISMAEL DE SOUZA </t>
  </si>
  <si>
    <t>ROGERIO DE OLIVEIRA GARCIA</t>
  </si>
  <si>
    <t>ADIANATAMENTO</t>
  </si>
  <si>
    <t>SALDO DEVEDOR INICIAL</t>
  </si>
  <si>
    <t>PRADO INTERMEDIAÇÕES</t>
  </si>
  <si>
    <t>JULIANA PEREIRA SILVESTRE</t>
  </si>
  <si>
    <t>ADIANTAMNTO 24/03</t>
  </si>
  <si>
    <t>COMISSÃO 10/04</t>
  </si>
  <si>
    <t>COMISSÃO 21/05</t>
  </si>
  <si>
    <t>COMISSÃO 23/05 ÚLTIMO LOTE</t>
  </si>
  <si>
    <t>MATERIAL ENTREGUE DIA 10/06</t>
  </si>
  <si>
    <t>ENTREGA 07/07/2023</t>
  </si>
  <si>
    <t>ENTREGA 04/08/2023</t>
  </si>
  <si>
    <t>ENTREGA 24/08</t>
  </si>
  <si>
    <t>ACERTO 24/08</t>
  </si>
  <si>
    <t>ENTREGA 29/09</t>
  </si>
  <si>
    <t>ACERTO 29/09</t>
  </si>
  <si>
    <t>COMISSÃO ANDERSON</t>
  </si>
  <si>
    <t>MULTIMARCAS PNEUMATICAS LTDA</t>
  </si>
  <si>
    <t>NF-E</t>
  </si>
  <si>
    <t>HIGASHI FORROS E DIVISORIAS LTDA</t>
  </si>
  <si>
    <t>CARLOS ALBERTO DE MESQUITA JUNIOR</t>
  </si>
  <si>
    <t>ANDERSON 19/10</t>
  </si>
  <si>
    <t>DANIELA MAYARA RODRIGUES BONIFACIO</t>
  </si>
  <si>
    <t>FABIO JUNIOR BONIFACIO PRADO</t>
  </si>
  <si>
    <t>VIVIAN PEREIRA COSTA</t>
  </si>
  <si>
    <t>CUSTO ANDERSON 185,045KG 16/11</t>
  </si>
  <si>
    <t>ACERTO 16/11</t>
  </si>
  <si>
    <t>6 CARCAÇAS ANDERSON 17/11</t>
  </si>
  <si>
    <t>BRUNO ALBERTO BASSANI</t>
  </si>
  <si>
    <t>JOSIANE LUCAS BARBOSA DA SILVA</t>
  </si>
  <si>
    <t>EDILSON ROCHA VIANA</t>
  </si>
  <si>
    <t>MIGUEL LUIZ DE OLIVEIRA RIBEIRO</t>
  </si>
  <si>
    <t>MATHEUS ERIKO BECKERT</t>
  </si>
  <si>
    <t>RICARDO JOSE DAMASIO</t>
  </si>
  <si>
    <t>CLAUDIO FARINELLI</t>
  </si>
  <si>
    <t>CUSTO ANDERSON 1,4KG 12/12</t>
  </si>
  <si>
    <t>CUSTO ALDO 2,34KG 28/11</t>
  </si>
  <si>
    <t>CUSTO ANDERSON 4,405KG 22/11</t>
  </si>
  <si>
    <t>CUSTO BRUNO 0,715KG 20/11</t>
  </si>
  <si>
    <t>CUSTO CLAUDIO 0,48KG 17/11</t>
  </si>
  <si>
    <t>CUSTO CLAUDIO 0,955KG 07/12</t>
  </si>
  <si>
    <t>CUSTO DANIELA 2,81KG 02/12</t>
  </si>
  <si>
    <t>CUSTO EDISON 3,91KG 08/12</t>
  </si>
  <si>
    <t>CUSTO EDILSON 0,665KG 28/11</t>
  </si>
  <si>
    <t>CUSTO EDISON 0,855KG 25/11</t>
  </si>
  <si>
    <t>CUSTO FABIO 3,88KG 17/11</t>
  </si>
  <si>
    <t>CUSTO FABIO 0,85KG 20/11</t>
  </si>
  <si>
    <t>CUSTO FABIO 1,24KG 30/11</t>
  </si>
  <si>
    <t>CUSTO FABIO 1,35KG 14/11</t>
  </si>
  <si>
    <t>CUSTO FABIO 1,435KG 24/11</t>
  </si>
  <si>
    <t>CUSTO FABIO 1,8KG 16/11</t>
  </si>
  <si>
    <t>CUSTO FABIO 2,51KG 05/12</t>
  </si>
  <si>
    <t>CUSTO FABIO 7,575KG 08/12</t>
  </si>
  <si>
    <t>CUSTO JEAN 0,525KG 28/11</t>
  </si>
  <si>
    <t>CUSTO JOSIANE 0,56KG 22/11</t>
  </si>
  <si>
    <t>CUSTO LUHANN 1,23KG 08/12</t>
  </si>
  <si>
    <t>CUSTO LUHANN 1,395KG 08/12</t>
  </si>
  <si>
    <t>CUSTO MATHEUS 4,51KG 07/12</t>
  </si>
  <si>
    <t>CUSTO MIGUEL 1,195KG 05/12</t>
  </si>
  <si>
    <t>CUSTO RICARDO 0,355KG 01/12</t>
  </si>
  <si>
    <t>CUSTO RICARDO 2,87KG 30/11</t>
  </si>
  <si>
    <t>CUSTO RICARDO 0,795KG 07/12</t>
  </si>
  <si>
    <t>CUSTO RICARDO 1,865KG 22/11</t>
  </si>
  <si>
    <t>CUSTO THIAGO 1,825KG 05/12</t>
  </si>
  <si>
    <t>CUSTO MARCUS 0,64KG 08/12</t>
  </si>
  <si>
    <t>CUSTO MARCUS 0,735KG 30/11</t>
  </si>
  <si>
    <t>CUSTO MARCUS 0,86KG 16/11</t>
  </si>
  <si>
    <t>CUSTO MARCUS 1,305KG 22/11</t>
  </si>
  <si>
    <t>CUSTO MARCUS 2,73KG 01/12</t>
  </si>
  <si>
    <t>CUSTO MARCUS 2,875KG 01/12</t>
  </si>
  <si>
    <t>CUSTO MARCUS 3,755KG 22/11</t>
  </si>
  <si>
    <t>CUSTO MARCUS 4,325KG 09/12</t>
  </si>
  <si>
    <t>CUSTO MARCUS 4,85KG 21/11</t>
  </si>
  <si>
    <t>CUSTO MARCUS 5,48KG 28/11</t>
  </si>
  <si>
    <t>CUSTO MARCUS 5,82KG 08/12</t>
  </si>
  <si>
    <t>CUSTO MARCUS 6,465KG 06/12</t>
  </si>
  <si>
    <t>CUSTO MARCUS 8,365KG 16/11</t>
  </si>
  <si>
    <t>CUSTO MARCUS 9,04KG 05/12</t>
  </si>
  <si>
    <t>CUSTO VIVIAN 1,165KG 17/11</t>
  </si>
  <si>
    <t>CUSTO VIVIAN 1,81KG 08/12</t>
  </si>
  <si>
    <t>CUSTO VIVIAN 2,19KG 21/11</t>
  </si>
  <si>
    <t>CUSTO VIVIAN 2,76KG 22/11</t>
  </si>
  <si>
    <t>CUSTO VIVIAN 2,81KG 01/12</t>
  </si>
  <si>
    <t>CUSTO VIVIAN 3,55KG 16/11</t>
  </si>
  <si>
    <t>CUSTO VIVIAN 4,675KG 01/12</t>
  </si>
  <si>
    <t>CUSTO VIVIAN 4,81KG 16/11</t>
  </si>
  <si>
    <t>CUSTO VIVIAN 5,88KG 28/11</t>
  </si>
  <si>
    <t>CUSTO VIVIAN 6,97KG 29/11</t>
  </si>
  <si>
    <t>CUSTO VIVIAN 6,305KG 05/12</t>
  </si>
  <si>
    <t>CUSTO VIVIAN 8,9KG 09/12</t>
  </si>
  <si>
    <t>CUSTO ANDERSON FILTRO 27,4KG 12/12</t>
  </si>
  <si>
    <t>CUSTO ANDERSON 2 PEÇAS (REUSO) 12/12</t>
  </si>
  <si>
    <t>COMISSÕES LOTE 20 ANDERSON 161,545KG 18/12</t>
  </si>
  <si>
    <t>EDILSON DOMINGOS PEREIRA</t>
  </si>
  <si>
    <t>COMISSÃO ANDERSON 165,370KG 08/01</t>
  </si>
  <si>
    <t>CUSTO ANDERSON 7 PEÇAS REUSO 16/01</t>
  </si>
  <si>
    <t>ACERTO 16/01</t>
  </si>
  <si>
    <t>CUSTO ANDERSON 2 CARCAÇAS 16/01</t>
  </si>
  <si>
    <t>CUSTO ANDERSON 17,7KG FILTRO 16/01</t>
  </si>
  <si>
    <t>CUSTO ANDERSON 10,700KG 16/01</t>
  </si>
  <si>
    <t>CUSTO DAYANE 0,930KG 12/12</t>
  </si>
  <si>
    <t>CUSTO EDILSON DOMINGOS 0,775KG 12/12</t>
  </si>
  <si>
    <t>CUSTO EDILSON DOMINGOS 2,59KG 22/12</t>
  </si>
  <si>
    <t>CUSTO EDILSON DOMINGOS 3,810KG 20/12</t>
  </si>
  <si>
    <t>CUSTO EDILSON ROCHA 1,320KG 04/01</t>
  </si>
  <si>
    <t>CUSTO EDILSON DOMINGOS 2,845KG 22/12</t>
  </si>
  <si>
    <t>CUSTO FABIO JUNIOR 1,200KG 02/01</t>
  </si>
  <si>
    <t>CUSTO FABIO JUNIOR 2,900KG 15/12</t>
  </si>
  <si>
    <t>CUSTO FABIO JUNIOR 3,870KG 13/12</t>
  </si>
  <si>
    <t>CUSTO FABIO JUNIOR 3,935KG 08/01</t>
  </si>
  <si>
    <t>CUSTO FABIO JUNIOR 6,695KG 04/01</t>
  </si>
  <si>
    <t>CUSTO FABIO JUNIOR 2,540KG 19/12</t>
  </si>
  <si>
    <t>CUSTO FRANCISCO 1,580KG 15/12</t>
  </si>
  <si>
    <t>CUSTO FRANCISCO 1,060KG 05/01</t>
  </si>
  <si>
    <t>CUSTO LUHANN 0,670KG 22/12</t>
  </si>
  <si>
    <t>CUSTO MARCOS 0,605KG 13/12</t>
  </si>
  <si>
    <t>CUSTO MARCUS 4,770KG 19/12</t>
  </si>
  <si>
    <t>CUSTO MARCUS 1,655KG 12/12</t>
  </si>
  <si>
    <t>CUSTO  RICARDO 0,910KG 02/01</t>
  </si>
  <si>
    <t>CUSTO RICARDO 1,490KG 05/01</t>
  </si>
  <si>
    <t>CUSTO RICARDO 1,630KG 15/12</t>
  </si>
  <si>
    <t>CUSTO RICARDO 1,950KG 08/01</t>
  </si>
  <si>
    <t>CUSTO RICARDO 3,890KG 22/12</t>
  </si>
  <si>
    <t>CUSTO MARCUS 1,030KG 04/01</t>
  </si>
  <si>
    <t>CUSTO MARCUS 1,430KG 11/01</t>
  </si>
  <si>
    <t>CUSTO MARCUS 2,355KG 11/01</t>
  </si>
  <si>
    <t>CUSTO MARCUS 2,950KG 08/01</t>
  </si>
  <si>
    <t>CUSTO MARCUS 3,075KG 11/01</t>
  </si>
  <si>
    <t>CUSTO MARCUS 3,220KG 26/12</t>
  </si>
  <si>
    <t>CUSTO MARCUS 11,245KG 15/12</t>
  </si>
  <si>
    <t>CUSTO MARCUS 18,050KG 26/12</t>
  </si>
  <si>
    <t>CUSTO VIVIAN 1,485KG 02/01</t>
  </si>
  <si>
    <t>CUSTO VIVIAN 1,595KG 20/12</t>
  </si>
  <si>
    <t>CUSTO VIVIAN 2,890KG 13/12</t>
  </si>
  <si>
    <t>CUSTO VIVIAN 3,225KG 04/01</t>
  </si>
  <si>
    <t>CUSTO VIVIAN 17,675KG 04/01</t>
  </si>
  <si>
    <t>CUSTO VIVIAN 9,345KG 26/12</t>
  </si>
  <si>
    <t>CUSTO VIVIVAN 11,880KG 11/01</t>
  </si>
  <si>
    <t>ALAN WILLIAN THEODORO MACORE</t>
  </si>
  <si>
    <t>COMISSÕES LOTE 22 ANDERSON 155,770KG</t>
  </si>
  <si>
    <t>MARCUS VINICIUS PHILIPINE</t>
  </si>
  <si>
    <t>CUSTO ANDERSON 303,61KG 01/03</t>
  </si>
  <si>
    <t>CUSTO ANDERSON FILTRO 14KG 01/03</t>
  </si>
  <si>
    <t>CUSTO ANDERSON CARCAÇAS 22 UNI 01/03</t>
  </si>
  <si>
    <t>CUSTO ANDERSON 3 PEÇAS 01/03</t>
  </si>
  <si>
    <t>CUSTO ANDERSON 2 PEÇAS 01/03</t>
  </si>
  <si>
    <t>CUSTO ANDERSON 1 PEÇA 01/03</t>
  </si>
  <si>
    <t>CUSTO ANDERSON 1 PEÇAS 01/03</t>
  </si>
  <si>
    <t>CUSTO ANDERSON 1 PEÇA METAL 01/03</t>
  </si>
  <si>
    <t>MATHEUS ERICO BECKERT</t>
  </si>
  <si>
    <t>LUCIANO TITO FRASSON</t>
  </si>
  <si>
    <t>COMISSÃO ANDERSON LOTE 23</t>
  </si>
  <si>
    <t>CUSTO ANDERSON 84,920KG 25/03</t>
  </si>
  <si>
    <t>CUSTO ANDERSON FILTRO 4,900KG 25/03</t>
  </si>
  <si>
    <t>CUSTO ANDERSON METAL 1,300KG 25/03</t>
  </si>
  <si>
    <t>CUSTO ANDERSON 1 PEÇA 25/03</t>
  </si>
  <si>
    <t>CUSTO ANDERSON CARCAÇAS 5 UNI 25/03</t>
  </si>
  <si>
    <t>CUSTO PEÇA METAL 2 UNI 25/03</t>
  </si>
  <si>
    <t>ACERTO 15/04</t>
  </si>
  <si>
    <t>ROBER MESSIAS DO PRADO</t>
  </si>
  <si>
    <t>CLAUDIO NICOLICHI</t>
  </si>
  <si>
    <t>CUSTO ANDERSON 124,930KG 15/04</t>
  </si>
  <si>
    <t>CUSTO ANDERSON FILTRO 8KG 15/04</t>
  </si>
  <si>
    <t>CUSTO ANDERSON METAL 2,300KG 15/04</t>
  </si>
  <si>
    <t xml:space="preserve">CUSTO ANDERSON 1 PEÇA 15/04 </t>
  </si>
  <si>
    <t>CUSTO ANDERSON 5 CARCAÇA 15/04</t>
  </si>
  <si>
    <t>COMISSÃO LOTE 24</t>
  </si>
  <si>
    <t>DAVI DOS SANTOS SOUZA</t>
  </si>
  <si>
    <t>JULIANO PEUS</t>
  </si>
  <si>
    <t>RICARDO MARTINS DA SILVA</t>
  </si>
  <si>
    <t>FERNANDO HENRIQUE SILVA MEDEIROS</t>
  </si>
  <si>
    <t>JUNIOR MARCOS BATISTA</t>
  </si>
  <si>
    <t>FABIANO ROGERIO DE FREITAS SILVA</t>
  </si>
  <si>
    <t>MYLENA DUARTE GUEDES BONIFACIO</t>
  </si>
  <si>
    <t>DEMETRIO GREGORY</t>
  </si>
  <si>
    <t>ODAIR JOSE CARNELOS</t>
  </si>
  <si>
    <t>KAIO HENRIQUE VIEIRA</t>
  </si>
  <si>
    <t>MAIKY WILLIAN GONÇALVES DA SILVA</t>
  </si>
  <si>
    <t xml:space="preserve"> WESLEY DA SILVA CUSTODIO</t>
  </si>
  <si>
    <t>ALAN LUCAS PINHEIRO DOS SANTOS</t>
  </si>
  <si>
    <t>CUSTO ANDERSON 251,728KG 25/05</t>
  </si>
  <si>
    <t>CUSTO ANDERSON 3 PEÇAS 25/05</t>
  </si>
  <si>
    <t>CUSTO ANDERSON 1 PEÇA 25/05</t>
  </si>
  <si>
    <t>CUSTO ANDERSON 1 METAL 25/05</t>
  </si>
  <si>
    <t>ELIAS MARQUES BARBOSA</t>
  </si>
  <si>
    <t>MATHEUS ERICO BECKER</t>
  </si>
  <si>
    <t>PAULO VINICIUS GONCALVES</t>
  </si>
  <si>
    <t>SANDRO ARISTIDES</t>
  </si>
  <si>
    <t>JAIR HENRIQUE FABRIS</t>
  </si>
  <si>
    <t>RICARDO ALEXANDRE DO AMARAL FILHO</t>
  </si>
  <si>
    <t>ODAIR FERREIRA ALENCAR</t>
  </si>
  <si>
    <t>WILIAM MARCELO FERREIRA</t>
  </si>
  <si>
    <t>MARCOS ROSARIO (SINAL NEGÓCIO)</t>
  </si>
  <si>
    <t>CLAUDIO BORGES LUCAS</t>
  </si>
  <si>
    <t>ANDERSON RODRIGO</t>
  </si>
  <si>
    <t>PATRICIA ALVES</t>
  </si>
  <si>
    <t>PEDRO NICOLICH</t>
  </si>
  <si>
    <t>MARIA ALINE JARDIM</t>
  </si>
  <si>
    <t>JOAO FIGUEIREDO DE CARVALHO</t>
  </si>
  <si>
    <t>ANDERSON RODRIGO BONIFACIO PRADO</t>
  </si>
  <si>
    <t>CUSTO ANDERSON 180,310KG 24/06</t>
  </si>
  <si>
    <t>CUSTO ANDERSON FILTRO 7,20KG 24/06</t>
  </si>
  <si>
    <t>CUSTO ANDERSON 1 PEÇA (901273607) 24/06</t>
  </si>
  <si>
    <t>CUSTO ANDERSON 1 PEÇA (032131703L) 24/06</t>
  </si>
  <si>
    <t>CUSTO ANDERSON 1 PEÇA (H51993567) 24/06</t>
  </si>
  <si>
    <t>CUSTO ANDERSON 1 PEÇA (5QM131690E) 24/06</t>
  </si>
  <si>
    <t>CUSTO ANDERSON 1 PEÇA (5QM131701J) 24/06</t>
  </si>
  <si>
    <t>CUSTO ANDERSON 11 CARAÇAS 24/06</t>
  </si>
  <si>
    <t>CUSTO ANDERSON 1 PEÇA METAL 24/06</t>
  </si>
  <si>
    <t>NATHALIA TOMAIN CALÇADO</t>
  </si>
  <si>
    <t>LUAN ANDRE DA SILVA</t>
  </si>
  <si>
    <t>JOSE ANTONIO HEREIRA</t>
  </si>
  <si>
    <t>PAULO HENRIQUE GOUVEA FERNANDES</t>
  </si>
  <si>
    <t>MATEUS MARÇAL FERREIRA</t>
  </si>
  <si>
    <t>DAVID SOARES DOMINGUES</t>
  </si>
  <si>
    <t>MAYKY WILILIAN GONÇALVES DA SILVA</t>
  </si>
  <si>
    <t>AUTO CENTER COCK PIT LTDA</t>
  </si>
  <si>
    <t>ANGELITA SANTOS PORTUGAL</t>
  </si>
  <si>
    <t>WALTER FERNANDES PEREIRA MEIER</t>
  </si>
  <si>
    <t xml:space="preserve">FERNANDO CARNEIRO DE LIMA </t>
  </si>
  <si>
    <t>MARCUS VINICIUS PHELIPINI</t>
  </si>
  <si>
    <t>DANILO PAGNAN</t>
  </si>
  <si>
    <t>PIX FEITO CONTA DOUGLAS</t>
  </si>
  <si>
    <t>MONTASSER ANUAR SAID</t>
  </si>
  <si>
    <t>RODRIGO DE OLIVEIRA CASQUETE</t>
  </si>
  <si>
    <t>LUIZ CARLOS BLANCO</t>
  </si>
  <si>
    <t>CUSTO ANDERSON 144,030KG 24/07</t>
  </si>
  <si>
    <t>CUSTO ANDERSON PEÇAS/METAL/FILTRO 24/07</t>
  </si>
  <si>
    <t>VANESSA CRISTINA FERREIRA FAUSTINO</t>
  </si>
  <si>
    <t>DESPESAS BASE</t>
  </si>
  <si>
    <t>GERSON RIBERIRO</t>
  </si>
  <si>
    <t>LUIZ CARLOS DELGADO</t>
  </si>
  <si>
    <t>CARLA JULIANA LOPES</t>
  </si>
  <si>
    <t>ADESIVOS VALMARC</t>
  </si>
  <si>
    <t>NEURISVANDO DA FONSECA</t>
  </si>
  <si>
    <t>ROSELIA BELEM FERNANDO ROGOSKI</t>
  </si>
  <si>
    <t>GODOY E GODOY AUTOPECAS LTDA</t>
  </si>
  <si>
    <t>PIX FEITO CONTA MARCIO</t>
  </si>
  <si>
    <t>R3 COMERCIO DE PECAS USADAS LTDA</t>
  </si>
  <si>
    <t>J S COMERCIO DE PECAS LTDA</t>
  </si>
  <si>
    <t>ANDERSON RODRIGO BONIFÁCIO PRADO</t>
  </si>
  <si>
    <t xml:space="preserve">JOSEPH RAFAEL DOS SANTOS </t>
  </si>
  <si>
    <t>TIAGO ZACARIAS DA SILVA</t>
  </si>
  <si>
    <t>MIGUEL LUIZ</t>
  </si>
  <si>
    <t>COMISSÃO LOTE 28</t>
  </si>
  <si>
    <t>CUSTO ANDERSON 152,665KG 20/08</t>
  </si>
  <si>
    <t>CUSTO ANDERSON 6 PEÇAS/2 PÇ METAL/FILTRO 1,50KG 20/08</t>
  </si>
  <si>
    <t>VIVALDO MARINHO</t>
  </si>
  <si>
    <t>ANTONIO CARLOS DE MORAIS</t>
  </si>
  <si>
    <t>SALDO DEVEDOR</t>
  </si>
  <si>
    <t>RENATO ROMEU SORGATTO</t>
  </si>
  <si>
    <t>JOCIMAR BATISTA DE LIMA</t>
  </si>
  <si>
    <t>KAROLINE FIGUEREDO</t>
  </si>
  <si>
    <t>SANDRO MARCELO DA COSTA</t>
  </si>
  <si>
    <t>MARCELO FERREIRA DE OLIVEIRA</t>
  </si>
  <si>
    <t>KAIQUE GUERINI FONDELO</t>
  </si>
  <si>
    <t>JAQUELINE ROSA DA SILVA NOGUEIRA</t>
  </si>
  <si>
    <t>SUCAPAR SUCATAS</t>
  </si>
  <si>
    <t xml:space="preserve">PIX FEITO PELA CONTA DOUGLAS </t>
  </si>
  <si>
    <t>CUSTO MATIN 730,634KG 27/06</t>
  </si>
  <si>
    <t>ACERTO 28/06</t>
  </si>
  <si>
    <t>CUSTO ARIEL 1183,092KG 27/06</t>
  </si>
  <si>
    <t>CUSTO ARIEL FILTRO 293,60KG 27/06</t>
  </si>
  <si>
    <t>ROSANA</t>
  </si>
  <si>
    <t>(CESAR - MARTIN)</t>
  </si>
  <si>
    <t>CUSTO ARIEL 605,569KG 18/07</t>
  </si>
  <si>
    <t>DINHEIRO</t>
  </si>
  <si>
    <t xml:space="preserve">COMISSÃO LOTE 27 </t>
  </si>
  <si>
    <t>(COMISSÃO CESAR)</t>
  </si>
  <si>
    <t>PATRICIA JAQUELINE EICHTALT</t>
  </si>
  <si>
    <t>NATHALY VIEIRA</t>
  </si>
  <si>
    <t>MALENA NICOLE CORONEL</t>
  </si>
  <si>
    <t>(2.000 usd FERNANDO)</t>
  </si>
  <si>
    <t>SAQUE CHEQUE</t>
  </si>
  <si>
    <t>CUSTO CLAUDIO 129,045KG 13/05</t>
  </si>
  <si>
    <t>COMISSÃO CLAUDIO</t>
  </si>
  <si>
    <t>CUSTO CLAUDIO ENTREGA II 113,580KG 24/05</t>
  </si>
  <si>
    <t>DINHEIRO EM MÃOS</t>
  </si>
  <si>
    <t>DEPOSITO ARNALDO</t>
  </si>
  <si>
    <t>DINHEIRO 06/06 (ARNALDO)</t>
  </si>
  <si>
    <t>DINHEIRO 12/06 (ARNALDO)</t>
  </si>
  <si>
    <t>CUSTO CLAUDIO 185,360KG 18/06</t>
  </si>
  <si>
    <t>CUSTO TRANSPORTE LOTE 26</t>
  </si>
  <si>
    <t>GASTOS MÁRCIO</t>
  </si>
  <si>
    <t>CUSTO CLAUDIO 102,030KG 26/06</t>
  </si>
  <si>
    <t>FRETE ASPIRADOR + COLETOR</t>
  </si>
  <si>
    <t>CARLOS EDUARDO R MARTINI</t>
  </si>
  <si>
    <t>(GASTOS 2ª BASE CÂMERAS/AR CONDICIONADO )</t>
  </si>
  <si>
    <t>COMPRAS SGUARIO 18/07 (ALARME)</t>
  </si>
  <si>
    <t>DEPOSITO</t>
  </si>
  <si>
    <t>PLACAS</t>
  </si>
  <si>
    <t>CONTATORA PARA 2ª BASE CLAUDIO</t>
  </si>
  <si>
    <t>CUSTO CLAUDIO 198,270KG 24/07</t>
  </si>
  <si>
    <t>GASTO COM MOTOR</t>
  </si>
  <si>
    <t>MACACAO QUIMICO BRANCO</t>
  </si>
  <si>
    <t>JEFFERSON EVANGELISTA</t>
  </si>
  <si>
    <t>GISELE LUIZA GORDEN DO NASCIMENTO</t>
  </si>
  <si>
    <t>RAFAEL DE CAMARGO KABROSKI</t>
  </si>
  <si>
    <t>ISMAEL WILLIAN MELO DOS SANTOS</t>
  </si>
  <si>
    <t>GEOVANI HENRIQUE GORDEN</t>
  </si>
  <si>
    <t>ELIOSERGIO DE FREITAS</t>
  </si>
  <si>
    <t>JORGE LUIS DE FRANCA</t>
  </si>
  <si>
    <t>RONI CORREIA DA SILVA</t>
  </si>
  <si>
    <t>LUCIO AURELIO DA SILVA</t>
  </si>
  <si>
    <t>EMERSON CARNEIRO</t>
  </si>
  <si>
    <t>ELIAS RODRIGUES DA SILVA</t>
  </si>
  <si>
    <t>MULTA (FCA-6J98)</t>
  </si>
  <si>
    <t>MULTA (FPG-7F72)</t>
  </si>
  <si>
    <t>MICHAEL ANDRE GORDEN</t>
  </si>
  <si>
    <t>PAULO CEZAR CAMPOS</t>
  </si>
  <si>
    <t>NATHAN G. DE NASCIMENTO</t>
  </si>
  <si>
    <t>WILLIAM BAILEY</t>
  </si>
  <si>
    <t>GISELE LUIZA GORDEN</t>
  </si>
  <si>
    <t>COMISSÕES 15/07 A 15/08</t>
  </si>
  <si>
    <t>CUSTOS 06/07 A 16/08</t>
  </si>
  <si>
    <t>SIMON MICHAEL ROCHA COMIN</t>
  </si>
  <si>
    <t>JORGE LUIZ DE FRANÇA</t>
  </si>
  <si>
    <t>CEZAR SOARES</t>
  </si>
  <si>
    <t>JOSE FRANCISCO</t>
  </si>
  <si>
    <t>MULTA DE TRÂNSITO PLACA BDS2C65</t>
  </si>
  <si>
    <t xml:space="preserve">MULTA DE TRÂNSITO PLACA FCA6J98 </t>
  </si>
  <si>
    <t>JOSE ROBERTO FERREIRA DO NASCIMENTO</t>
  </si>
  <si>
    <t>IRINEU GREGORIO DO NASCIMENTO</t>
  </si>
  <si>
    <t>ALEXSSANDRO GRIGORIO DO NASCIMENTO</t>
  </si>
  <si>
    <t>ACERTO 13/10</t>
  </si>
  <si>
    <t>COMISSÃO 23/09</t>
  </si>
  <si>
    <t>COMISSÃO 05/10</t>
  </si>
  <si>
    <t>CUSTOS 13/10</t>
  </si>
  <si>
    <t>MULTA DE TRÂNSITO PLACA FCA6J98</t>
  </si>
  <si>
    <t>RODRIGO PEREIRA DA SILVA</t>
  </si>
  <si>
    <t>MULTA DE TRÂNSITO PLACA FPG-7F72</t>
  </si>
  <si>
    <t>SAVEIRO</t>
  </si>
  <si>
    <t>GASTOS MARCIO</t>
  </si>
  <si>
    <t>SEGURO 10/10/2022 A 10/10/2023 PLACA FPG7F72</t>
  </si>
  <si>
    <t>SEGURO 10/10/2022 A 10/10/2023 PLACA FCA6J98</t>
  </si>
  <si>
    <t>COMISSÕES 12/12</t>
  </si>
  <si>
    <t>CEARA</t>
  </si>
  <si>
    <t>SALDO DEVEDOR DO CEARA EM 15/12</t>
  </si>
  <si>
    <t>MARCELO DE SOUZA CALADO</t>
  </si>
  <si>
    <t>KARINNE</t>
  </si>
  <si>
    <t>DEPÓSITO 20/12</t>
  </si>
  <si>
    <t>IPVA 2023 PLACA QID4J33</t>
  </si>
  <si>
    <t>IPVA 2023 PLACA BDS2C65</t>
  </si>
  <si>
    <t>IPVA 2023 PLACA FCA6J98</t>
  </si>
  <si>
    <t>IPVA 2023 PLACA FPG7F72</t>
  </si>
  <si>
    <t>CUSTOS ADICIONAIS</t>
  </si>
  <si>
    <t>COMISSÃO DO CEARÁ</t>
  </si>
  <si>
    <t>MARCELO FERREIRA OLIVEIRA</t>
  </si>
  <si>
    <t>LICENCIAMENTO PLACA QID4J33 (PAGO EM 27/01)</t>
  </si>
  <si>
    <t>JOSE FRANCISCO PEREIRA DE OLIVEIRA</t>
  </si>
  <si>
    <t>KARLA</t>
  </si>
  <si>
    <t>ICMS DE TRANSPORTE (RO) NF-E 12334 ELIAS</t>
  </si>
  <si>
    <t>SAMUEL HENRIQUE XAVIER</t>
  </si>
  <si>
    <t>CREDITO REFERENTE SALDO (-) CEARÁ</t>
  </si>
  <si>
    <t>ACERTO 07/03</t>
  </si>
  <si>
    <t>COMISSÃO 24/02</t>
  </si>
  <si>
    <t>CUSTO 07/03</t>
  </si>
  <si>
    <t>DEVOLUÇÃO SEGURO VEÍCULO PLACA FCA6J98 (04/04/2023)</t>
  </si>
  <si>
    <t>COMISSÕES 19/03</t>
  </si>
  <si>
    <t>COMISSÕES 10/04</t>
  </si>
  <si>
    <t>COMISSÕES 16/04</t>
  </si>
  <si>
    <t>DEVOLUÇÃO NOTEBOOK</t>
  </si>
  <si>
    <t>IMPOSTOS VENDA PLACAS CEZAR</t>
  </si>
  <si>
    <t>NF-E 12465 GREENCYCLE</t>
  </si>
  <si>
    <t>CUSTOS JEFFERSON</t>
  </si>
  <si>
    <t>MARCONDES DA AUTOBEL</t>
  </si>
  <si>
    <t>MANUTENÇÃO SAVEIRO RHM2C52</t>
  </si>
  <si>
    <t>VENDA MONTANA 2010 PLACA ELP8851</t>
  </si>
  <si>
    <t>DEVOLUÇÃO DE 5 CELULARES S21</t>
  </si>
  <si>
    <t>COBRADO EM 02/02/2022 JEFFERSON, 02/03/2022 JOSE, 02/03/2022 BRUNO JAMES</t>
  </si>
  <si>
    <t>RETIRADA DE LUCRO ACERTO 24/05</t>
  </si>
  <si>
    <t xml:space="preserve">PIX FEITO DA CONTA PF KARLA (DOUGLAS) PARA PAGAR MATERIAL KARINNE </t>
  </si>
  <si>
    <t>LICENCIAMENTO 2023 VEICULO PLACA FPG-7F72</t>
  </si>
  <si>
    <t>TRANSFERÊNCIA DE SALDO DEVEDOR KARINNE</t>
  </si>
  <si>
    <t>LEANDRO CHERES AGUILERA</t>
  </si>
  <si>
    <t>RETIRADA DE LUCRO</t>
  </si>
  <si>
    <t>NIKELLI VITÓRIA VARGAS ROCHA</t>
  </si>
  <si>
    <t>RECITEC</t>
  </si>
  <si>
    <t>RECYCLE INTERMEDIAÇÕES</t>
  </si>
  <si>
    <t>CUSTO FINANCEIRO 16/04 A 24/05</t>
  </si>
  <si>
    <t>ACERTO 22/06</t>
  </si>
  <si>
    <t>CUSTO FINANCEIRO 24/50 A 08/06</t>
  </si>
  <si>
    <t>CUSTO FINANCEIRO 08/06 A 22/06</t>
  </si>
  <si>
    <t>CUSTOS KARINNE</t>
  </si>
  <si>
    <t>CUSTOS JOTA</t>
  </si>
  <si>
    <t>CUSTOS DOUGLAS</t>
  </si>
  <si>
    <t>RECITEC INTERMEDIAÇÕES</t>
  </si>
  <si>
    <t>COMISSÕES NEGATIVAS LOTE 11</t>
  </si>
  <si>
    <t>COMISSÕES LOTE 08</t>
  </si>
  <si>
    <t>COMISSÕES LOTE 10</t>
  </si>
  <si>
    <t>DIFERENÇA DE COMISSÃO LOTE 12</t>
  </si>
  <si>
    <t>REFERENTE NFS-E 4</t>
  </si>
  <si>
    <t>COMISSÃO LOTE 09 JEFFERSON</t>
  </si>
  <si>
    <t>REFERENTE NFS-E 5</t>
  </si>
  <si>
    <t>REFERENTE NFS-E 3</t>
  </si>
  <si>
    <t>SHEYLA CHERES DA SILVA</t>
  </si>
  <si>
    <t xml:space="preserve">KARINNE </t>
  </si>
  <si>
    <t>MULTA DE TRÂNSITO NEH8F31 (LEANDRO CHERES)</t>
  </si>
  <si>
    <t>ISMAEL WILLIAN DE MELO DOS SANTOS</t>
  </si>
  <si>
    <t>1 CELULAR S21 FE</t>
  </si>
  <si>
    <t>CUSTOS JEFFERSON 21/08</t>
  </si>
  <si>
    <t>PREJUIZOS JEFFERSON</t>
  </si>
  <si>
    <t>CUSTOS KARINNE 21/08</t>
  </si>
  <si>
    <t>CUSTOS JOTA 21/08</t>
  </si>
  <si>
    <t>COMISSÃO LOTE 17</t>
  </si>
  <si>
    <t>COMISSÃO JOTA LOTE 17</t>
  </si>
  <si>
    <t>COMISSÃO KARINE LOTE 17</t>
  </si>
  <si>
    <t>COMISSÃO JEFERSON LOTE 17</t>
  </si>
  <si>
    <t>CUSTOS JEFERSON</t>
  </si>
  <si>
    <t>W K MECANICA E AUTO PEÇAS</t>
  </si>
  <si>
    <t>COMPRA DE CATALISADOR</t>
  </si>
  <si>
    <t>EM DINHEIRO</t>
  </si>
  <si>
    <t>DIFERENÇA WILLIAN</t>
  </si>
  <si>
    <t>COMISSÃO DOUGLAS</t>
  </si>
  <si>
    <t>COMISSÃO JEFFERSON</t>
  </si>
  <si>
    <t>COMISSÃO KARINNE</t>
  </si>
  <si>
    <t>ACERTO 08/10</t>
  </si>
  <si>
    <t>CUSTO FILTRO 14,1KG</t>
  </si>
  <si>
    <t xml:space="preserve">CUSTO JESSICA APARECIDA 14/09 </t>
  </si>
  <si>
    <t>CUSTO JOSE CARLOS 01/09</t>
  </si>
  <si>
    <t>CUSTO JOTA 01/09</t>
  </si>
  <si>
    <t>CUSTO JOTA 03/10</t>
  </si>
  <si>
    <t>CUSTO JOTA 21/09</t>
  </si>
  <si>
    <t>CUSTO JOTA 28/09</t>
  </si>
  <si>
    <t xml:space="preserve">CUSTO JOTA 14/09 </t>
  </si>
  <si>
    <t>CUSTO NIKELLI 01/09</t>
  </si>
  <si>
    <t>CUSTO NIKELLI 04/09</t>
  </si>
  <si>
    <t>CUSTO NIKELLI 13/09</t>
  </si>
  <si>
    <t>CUSTO NIKELLI 21/09</t>
  </si>
  <si>
    <t>CUSTO NIKELLI 27/09</t>
  </si>
  <si>
    <t>CUSTO NIKELLI 28/09</t>
  </si>
  <si>
    <t>CUSTO JOTA 05/10</t>
  </si>
  <si>
    <t>CUSTO FILTRO 5,6KG</t>
  </si>
  <si>
    <t>CUSTO JEFFERSON EVANGELISTA 29/09</t>
  </si>
  <si>
    <t>CUSTO JEFFERSON POLSSET 05/10</t>
  </si>
  <si>
    <t>COROLLA JEFFERSON NOG3B47</t>
  </si>
  <si>
    <t>CUSTO DOUGLAS 0,885KG 26/10</t>
  </si>
  <si>
    <t>JEFFERSON EVANGELISTA DOS SANTOS</t>
  </si>
  <si>
    <t>CUSTO DOUGLAS 1,5KG 30/10</t>
  </si>
  <si>
    <t xml:space="preserve">ICMS DE TRANSPORTE RO NF-E 15243 </t>
  </si>
  <si>
    <t>CUSTO SHEYLA 3,085KG 19/10</t>
  </si>
  <si>
    <t>CUSTO SHEYLA 3,075KG 05/11</t>
  </si>
  <si>
    <t>CUSTO SHEYLA 4,795KG 01/11</t>
  </si>
  <si>
    <t>CUSTO SHEYLA 5,005KG 01/11</t>
  </si>
  <si>
    <t>CUSTO IGOR LUIZ 3,995KG 01/11</t>
  </si>
  <si>
    <t>CUSTO SHEYLA 13,100KG 23/10</t>
  </si>
  <si>
    <t>CUSTO SHEYLA 2,675KG 24/10</t>
  </si>
  <si>
    <t>CUSTO SHEYLA 12,095KG 26/10</t>
  </si>
  <si>
    <t>CUSTO NIKELLI 0,730KG 20/10</t>
  </si>
  <si>
    <t>CUSTO SHEYLA 1,380KG 21/10</t>
  </si>
  <si>
    <t>CUSTO SHEYLA 15,025KG 20/10</t>
  </si>
  <si>
    <t>CUSTO IGOR LUIZ 2,835KG 20/10</t>
  </si>
  <si>
    <t>CUSTO JOSE ALBERTO 48,975KG 18/10</t>
  </si>
  <si>
    <t>CUSTO PAULO CEZAR 5,925KG 18/10</t>
  </si>
  <si>
    <t>CUSTO KARINNE 6,665KG 19/10</t>
  </si>
  <si>
    <t>CUSTO 1 PEÇA JOTA 06/11</t>
  </si>
  <si>
    <t>RETIRADA DE LUCRO - COMPRA DE CATALISADOR</t>
  </si>
  <si>
    <t>CUSTO DOUGLAS 10,660KG 08/11</t>
  </si>
  <si>
    <t>2 PEÇAS REUSO DOUGLAS 08/11</t>
  </si>
  <si>
    <t>CUSTO EDMAR 1,02KG 13/11</t>
  </si>
  <si>
    <t>CUSTO ELIAS 46,12KG 18/11</t>
  </si>
  <si>
    <t>CUSTO METAL ELIAS</t>
  </si>
  <si>
    <t>COMISSÃO DOUGLAS COMPARTILHADA</t>
  </si>
  <si>
    <t>COMISSÃO KARINNE COMPARTILHADA</t>
  </si>
  <si>
    <t>CUSTO CEZAR 2,345KG 21/11</t>
  </si>
  <si>
    <t>VENDA UMA PEÇA REUSO</t>
  </si>
  <si>
    <t>CUSTO DOUGLAS 0,195KG 12/12</t>
  </si>
  <si>
    <t>CUSTO JOTA 61,665KG 14/12</t>
  </si>
  <si>
    <t>CUSTO JOTA FILTRO RUIM 11,52KG 14/12</t>
  </si>
  <si>
    <t>CUSTO JOTA PEÇAS REUSO 14/12</t>
  </si>
  <si>
    <t>CUSTO CEZAR 2,055KG 15/12</t>
  </si>
  <si>
    <t>CUSTO DOUGLAS 3 CARCAÇA 15/12</t>
  </si>
  <si>
    <t>COMISSÕES LOTE 20 DOUGLAS 62,530KG 18/12</t>
  </si>
  <si>
    <t>COMISSÕES LOTE 20 JOTA 141,608KG 18/12</t>
  </si>
  <si>
    <t>COMISSÕES LOTE 20 JOTA 1,07KG 18/12</t>
  </si>
  <si>
    <t>CUSTO DOUGLAS 2 PEÇAS DE METAL 19/12</t>
  </si>
  <si>
    <t>PIX FEITO PELA CONTA DO DOUGLAS (DINHEIRO EMPRESA)</t>
  </si>
  <si>
    <t>IPVA 2024 DSG1B45</t>
  </si>
  <si>
    <t>CUSTO JOTA 14,780KG 05/01</t>
  </si>
  <si>
    <t>CUSTO JOTA FILTRO RUIM 2,7KG 05/01</t>
  </si>
  <si>
    <t>COMISSÃO JOTA 61,665KG 08/01</t>
  </si>
  <si>
    <t>COMISSÃO DOUGLAS 2,250KG 08/01</t>
  </si>
  <si>
    <t>JOÃO BEZERRA DA SILVA FILHO</t>
  </si>
  <si>
    <t>PAGAMENTO FEITO PELA CONTA DO DOUGLAS (DINHEIRO EMPRESA)</t>
  </si>
  <si>
    <t>MULTA DE TRÂNSITO DSG1B45</t>
  </si>
  <si>
    <t xml:space="preserve">RETIRADA DE LUCRO </t>
  </si>
  <si>
    <t>COMISSÕES LOTE 22 JOTA 14,780KG</t>
  </si>
  <si>
    <t>CUSTO CEZAR 2,050KG 26/02</t>
  </si>
  <si>
    <t>CUSTO DOUGLAS 43,025KG 28/02</t>
  </si>
  <si>
    <t>CUSTO DOUGLAS CARCAÇA 1 UN 28/02</t>
  </si>
  <si>
    <t>CUSTO DOUGLAS 1 PEÇA 28/02</t>
  </si>
  <si>
    <t>CUSTO DOUGLAS FILTRO 5,400KG 28/02</t>
  </si>
  <si>
    <t>CUSTO JEFFERSON 0,440KG 08/03</t>
  </si>
  <si>
    <t>CUSTO JEFFERSON 0,310KG METAL 08/03</t>
  </si>
  <si>
    <t>CUSTO CEZAR 3,310KG 21/03</t>
  </si>
  <si>
    <t>CUSTO MIRALDO 3,33KG 21/03</t>
  </si>
  <si>
    <t>MIRALDO DA ROCHA RIBEIRO</t>
  </si>
  <si>
    <t>COMISÃO DOUGLAS LOTE 23</t>
  </si>
  <si>
    <t>CUSTO MIRALDO 3,045KG 27/03</t>
  </si>
  <si>
    <t>CUSTO FINANCEIRO 27/03 A 01/04</t>
  </si>
  <si>
    <t>ACERTO 01/04</t>
  </si>
  <si>
    <t>ACERTO MÁRCIO</t>
  </si>
  <si>
    <t>CUSTO CESAR 8KG 18/04</t>
  </si>
  <si>
    <t>CUSTO MIRALDO 4,19KG 23/04</t>
  </si>
  <si>
    <t>PIX FEITO COM DINHEIRO DA EMPRESA</t>
  </si>
  <si>
    <t>CUSTO CEZAR 0,815KG 02/05</t>
  </si>
  <si>
    <t>CUSTO CEZAR 1 PEÇA METAL 02/05</t>
  </si>
  <si>
    <t>DOUGLAS SAVALLISCH FERRAZ</t>
  </si>
  <si>
    <t>CUSTO MIRALDO 1,385KG 10/05</t>
  </si>
  <si>
    <t>CUSTO MIRALDO 1 PEÇA 10/05</t>
  </si>
  <si>
    <t>CUSTO CEZAR 3,000KG 14/05</t>
  </si>
  <si>
    <t>CUSTO CEZAR 1 CARCAÇA 14/05</t>
  </si>
  <si>
    <t>CUSTO DOMINGOS 9,800KG 16/05</t>
  </si>
  <si>
    <t>CUSTO DOUGLAS 2,495KG 27/05</t>
  </si>
  <si>
    <t>CUSTO FINANCEIRO (+)</t>
  </si>
  <si>
    <t>CUSTO DOUGLAS 0,590KG 03/06</t>
  </si>
  <si>
    <t>CUSTO ELIAS 33,960KG 06/06</t>
  </si>
  <si>
    <t>CUSTO ELIAS 2,40KG FILTRO 06/06</t>
  </si>
  <si>
    <t>CUSTO DOMINGOS 14,025KG 07/06</t>
  </si>
  <si>
    <t>CUSTO ISMAEL 7,930KG 10/06</t>
  </si>
  <si>
    <t>CUSTO DOMINGOS 1 PEÇA 07/06</t>
  </si>
  <si>
    <t>CUSTO DOUGLAS 1,295KG 11/06</t>
  </si>
  <si>
    <t>CUSTO DOUGLAS 1,970KG 13/06</t>
  </si>
  <si>
    <t>CUSTO RAFAEL 3,17KG 17/06</t>
  </si>
  <si>
    <t>CUSTO MIRALDO 2,225KG 01/07</t>
  </si>
  <si>
    <t>CUSTO MIRALDO FILTRO 3,36KG 01/07</t>
  </si>
  <si>
    <t>CUSTO MIRALDO 1,250KG 03/07</t>
  </si>
  <si>
    <t>CUSTO MIRALDO 1 PEÇA (H53492224) 03/07</t>
  </si>
  <si>
    <t>CUSTO MIRALDO 1 CARCAÇA 03/07</t>
  </si>
  <si>
    <t>CUSTO DOMINGOS 21,695KG 03/07</t>
  </si>
  <si>
    <t>CUSTO MIRALDO 2,880KG 25/07</t>
  </si>
  <si>
    <t>CUSTO DOUGLAS 2,175KG 26/07</t>
  </si>
  <si>
    <t>CUSTO DOUGLAS 2 PEÇAS REUSO 26/07</t>
  </si>
  <si>
    <t xml:space="preserve">KARLA CRISTINA </t>
  </si>
  <si>
    <t>CUSTO MIRALDO 2,470KG 05/08</t>
  </si>
  <si>
    <t>CUSTO MIRALDO 1 PEÇA 05/08</t>
  </si>
  <si>
    <t>CUSTO DOUGLAS 6,915KG 07/08</t>
  </si>
  <si>
    <t>CUSTO MIRALDO 1,555KG 07/08</t>
  </si>
  <si>
    <t>CUSTO MIRALDO 2,260KG 08/08</t>
  </si>
  <si>
    <t>CUSTO MIRALDO FILTRO 3,40KG 08/08</t>
  </si>
  <si>
    <t>CUSTO DOUGLAS 0,485KG 09/08</t>
  </si>
  <si>
    <t xml:space="preserve"> ADIANTAMENTO PLACAS</t>
  </si>
  <si>
    <t xml:space="preserve">PLACAS </t>
  </si>
  <si>
    <t>CELULAR</t>
  </si>
  <si>
    <t>COMISSÃO FREDY</t>
  </si>
  <si>
    <t>CUSTO FREDY 178,875KG 24/05</t>
  </si>
  <si>
    <t>CUSTO FREDY 77,075KG ARG 26/06</t>
  </si>
  <si>
    <t>CUSTO FREDY 113,155KG 26/06</t>
  </si>
  <si>
    <t>ALUGUEL BASE ENCARNACION</t>
  </si>
  <si>
    <t>COMPRA DE MANGUEIRA PARA DEPÓSITO</t>
  </si>
  <si>
    <t>CUSTO FREDY 64,750KG ARG 09/07</t>
  </si>
  <si>
    <t>CUSTO FREDY 75,245KG 09/07</t>
  </si>
  <si>
    <t xml:space="preserve">ELIANE HAACKE </t>
  </si>
  <si>
    <t>FABIO MASANABU</t>
  </si>
  <si>
    <t xml:space="preserve">CUSTO FREDY ARG 71,450KG 25/07 </t>
  </si>
  <si>
    <t>CUSTO FREDY 131,950KG 25/07</t>
  </si>
  <si>
    <t>ALEX DUTRA</t>
  </si>
  <si>
    <t>CUSTO FREDY ARG 44,610KG 07/08</t>
  </si>
  <si>
    <t>CUSTO FREDY 109,360KG 07/08</t>
  </si>
  <si>
    <t>CASSIUS RODRIGO ALBERTIN</t>
  </si>
  <si>
    <t>TANIA GRACIELE ARZA DA SILVA</t>
  </si>
  <si>
    <t>TEREZA SANTEYANA ALVIS</t>
  </si>
  <si>
    <t>JOSUE DOS SANTOS DOMINGOS</t>
  </si>
  <si>
    <t>JAQUELINE FERREIRA</t>
  </si>
  <si>
    <t>ACERTO 29/06</t>
  </si>
  <si>
    <t>DRONE</t>
  </si>
  <si>
    <t xml:space="preserve">CAPITAL </t>
  </si>
  <si>
    <t xml:space="preserve">DARIO </t>
  </si>
  <si>
    <t>1 CELULAR (PEGOU NO DIA 30/05)</t>
  </si>
  <si>
    <t>JUSCIMARA DO AMARAL LIMA DOMINGOS</t>
  </si>
  <si>
    <t>KAUANE CECILIA DE SOUZA OLIVEIRA</t>
  </si>
  <si>
    <t>ACERTO 16/08</t>
  </si>
  <si>
    <t>COMISSÃO 15/08</t>
  </si>
  <si>
    <t>LARISSA GABRIELA SILVA</t>
  </si>
  <si>
    <t>DARIO</t>
  </si>
  <si>
    <t>MULTA POR DIRIGIR SEM CNH ART. 162 CTB (ERS 240 KM 32)</t>
  </si>
  <si>
    <t>MULTA POR DIRIGIR SEM CNH ART. 164 CTB  (ERS 240 KM 32)</t>
  </si>
  <si>
    <t>TRANSITAR EM VELOCIDADE SUPERIROR 20%</t>
  </si>
  <si>
    <t>TRANSITAR EM VELOCIDADE SUPERIROR 20% (DUPLICA)</t>
  </si>
  <si>
    <t>THEAGO ARZA</t>
  </si>
  <si>
    <t>ALANIS KARDEC OLIVEIRA</t>
  </si>
  <si>
    <t>DINHEIRO 03/10</t>
  </si>
  <si>
    <t>ACERTO 03/10</t>
  </si>
  <si>
    <t>CUSTOS 03/10</t>
  </si>
  <si>
    <t>STRADA (GABRIEL)</t>
  </si>
  <si>
    <t xml:space="preserve">CELULAR </t>
  </si>
  <si>
    <t>RODRIGO LEVOU PARA JAQUELINE</t>
  </si>
  <si>
    <t>FRANK CRUZ</t>
  </si>
  <si>
    <t xml:space="preserve"> CUSTOS DE VIAGEM (CORUMBÁ - MS 20/09)</t>
  </si>
  <si>
    <t>TROCA DE PARA CHOQUE QAG9G71</t>
  </si>
  <si>
    <t>ACERTO 08/12</t>
  </si>
  <si>
    <t>CONTAS A RECEBER (SAVEIRO MIGUEL)</t>
  </si>
  <si>
    <t>CAPITAL DE GIRO</t>
  </si>
  <si>
    <t>COMISSÕES 20/10</t>
  </si>
  <si>
    <t>CUSTOS 08/12</t>
  </si>
  <si>
    <t>SAVEIRO (MELISSA)</t>
  </si>
  <si>
    <t>MARCIO</t>
  </si>
  <si>
    <t>DEPOSITO GONÇALO 27/12</t>
  </si>
  <si>
    <t>GABRIEL (PAGAMENTO VEÍCULO)</t>
  </si>
  <si>
    <t>MIGUEL (PAGAMENTO VEÍCULO)</t>
  </si>
  <si>
    <t>MELISSA (PAGAMENTO VEÍCULO)</t>
  </si>
  <si>
    <t>CUSTOS 24/01</t>
  </si>
  <si>
    <t>PASO PATRIA</t>
  </si>
  <si>
    <t>COMISSÕES 06/03</t>
  </si>
  <si>
    <t>ACERTO 09/03</t>
  </si>
  <si>
    <t>CUSTOS 09/03</t>
  </si>
  <si>
    <t>ESCRITURA TERRENO</t>
  </si>
  <si>
    <t>DINHEIRO MÁRCIO</t>
  </si>
  <si>
    <t>TERRENO</t>
  </si>
  <si>
    <t xml:space="preserve">ITBI TERRENO </t>
  </si>
  <si>
    <t>DESPESAS COM CARTÓRIO</t>
  </si>
  <si>
    <t>TERRA MATERIAL DE CONSTRUÇÃO</t>
  </si>
  <si>
    <t>IPTU 2023 TERRENO</t>
  </si>
  <si>
    <t>ANDREZA REGULARIZAÇÃO TERRENO</t>
  </si>
  <si>
    <t>CLAUDETE TIMOTEO DA ROSA</t>
  </si>
  <si>
    <t>ACERTO 02/05</t>
  </si>
  <si>
    <t>CUSTOS 02/05</t>
  </si>
  <si>
    <t>DINHEIRO 28/04</t>
  </si>
  <si>
    <t>TROCA DE 4 MIL BOLÍVAR</t>
  </si>
  <si>
    <t>COMPRA CAMRY PLACA QEM7108</t>
  </si>
  <si>
    <t>LAVAGEM CAMRY (ROGÉRIO)</t>
  </si>
  <si>
    <t>4 PNEUS CAMRY</t>
  </si>
  <si>
    <t>CUSTOS FINANCEIRO</t>
  </si>
  <si>
    <t>ACERTO 30/05</t>
  </si>
  <si>
    <t>MÁRCIO</t>
  </si>
  <si>
    <t>CUSTOS 30/05</t>
  </si>
  <si>
    <t>TERRA MATERIAL DE CONSTRÇÃO</t>
  </si>
  <si>
    <t xml:space="preserve">J SUSIN DESPACHANTE </t>
  </si>
  <si>
    <t>REGISTRO DE OUTRO ESTADO + VISTORIA PLACA: QEM-7I08 TOYOTA/CAMRY XLE</t>
  </si>
  <si>
    <t>COMISSÃO LOTE 08</t>
  </si>
  <si>
    <t>COMISSÃO LOTE 10</t>
  </si>
  <si>
    <t>DINHEIRO - MÁRCIO</t>
  </si>
  <si>
    <t>DIFERENÇA/CRÉDITO</t>
  </si>
  <si>
    <t>CUSTOS 08/07</t>
  </si>
  <si>
    <t>COMISSÕES LOTE 13</t>
  </si>
  <si>
    <t>DINHEIRO 22/07</t>
  </si>
  <si>
    <t>CUSTO LOTE 17</t>
  </si>
  <si>
    <t>COMISSÃO JAQUELINE LOTE 17</t>
  </si>
  <si>
    <t>COMISSÃO MELISSA LOTE 17</t>
  </si>
  <si>
    <t>COMISSÃO KARLA LOTE 17</t>
  </si>
  <si>
    <t>COMISSÃO DIESEL LOTE 17</t>
  </si>
  <si>
    <t>COMISSÃO NEGATIVA GABRIEL LOTE 17</t>
  </si>
  <si>
    <t>COMISSÃO DARIO LOTE 17</t>
  </si>
  <si>
    <t>VALE MÁRCIO</t>
  </si>
  <si>
    <t>ESCRITURA CASA JAQUELINE</t>
  </si>
  <si>
    <t>TAXA CERTIDÃO SIMPLIFICADA ESCRITURA CASA 23/08</t>
  </si>
  <si>
    <t>CASA JAQUELINE</t>
  </si>
  <si>
    <t>ELI VARGAS (ENTRADA R$ 10.000,00 + R$ 330.000,00)</t>
  </si>
  <si>
    <t>SEGURO CAMRY QEM7I08</t>
  </si>
  <si>
    <t>JAQUELINE FERREIRA (SAQUE)</t>
  </si>
  <si>
    <t>ITBI CASA JAQUELINE</t>
  </si>
  <si>
    <t xml:space="preserve">JAQUELINE FERREIRA </t>
  </si>
  <si>
    <t>TERRA MATERIAIS DE CONSTRUÇÃO</t>
  </si>
  <si>
    <t>EM DINHEIRO (SAQUE CHEQUE)</t>
  </si>
  <si>
    <t>CUSTO FINANCEIRO 10/10 A 17/10</t>
  </si>
  <si>
    <t>ACERTO 17/10</t>
  </si>
  <si>
    <t>DIFERENÇA 10,200 USD</t>
  </si>
  <si>
    <t>SAVEIRO MIGUEL (PAGAMENTO)</t>
  </si>
  <si>
    <t>DINHEIRO 30/08 - 17/10</t>
  </si>
  <si>
    <t>CUSTOS 17/10</t>
  </si>
  <si>
    <t>APLICAÇÃO DIA 15/12/2022</t>
  </si>
  <si>
    <t>SAQUE/CHEQUE</t>
  </si>
  <si>
    <t>SÃO LUIZ PISOS</t>
  </si>
  <si>
    <t xml:space="preserve">EM DINHEIRO </t>
  </si>
  <si>
    <t>INSTALAÇÃO DE PORTA DE VIDRO FUMÊ</t>
  </si>
  <si>
    <t>SAQUE</t>
  </si>
  <si>
    <t>VIANA MATERIAIS DE CONSTRUÇÃO</t>
  </si>
  <si>
    <t>CUSTO FINANCEIRO SOBRE SALDO POSITIVO</t>
  </si>
  <si>
    <t>ACERTO 07/12</t>
  </si>
  <si>
    <t>COMISSÕES LOTE 19</t>
  </si>
  <si>
    <t>CUSTOS LOTE 20</t>
  </si>
  <si>
    <t>REVISÃO TOYOTA CAMRY</t>
  </si>
  <si>
    <t>ACERTO 20/12</t>
  </si>
  <si>
    <t>CUSTOS LOTE 21</t>
  </si>
  <si>
    <t>COMISSÕES LOTE 20</t>
  </si>
  <si>
    <t>SAQUE (EM  DINHEIRO)</t>
  </si>
  <si>
    <t>COMISSÃO DARIO (JAQUELINE 311,8KG) 09/01</t>
  </si>
  <si>
    <t>COMISSÃO JAQUELINE 311,8KG 09/01</t>
  </si>
  <si>
    <t>COMISSÃO JAQUELINE (KARLA 121,4KG) 09/01</t>
  </si>
  <si>
    <t>COMISSÃO KARLA 121,4KG 09/01</t>
  </si>
  <si>
    <t>COMISSÃO DARIO (JAQUELINE 213,1G) 09/01</t>
  </si>
  <si>
    <t>COMISSÃO JAQUELINE 213,1KG 09/01</t>
  </si>
  <si>
    <t>ACERTO 29/01</t>
  </si>
  <si>
    <t>CUSTOS LOTE 22</t>
  </si>
  <si>
    <t>COMISSÕES LOTE 22 KARLA</t>
  </si>
  <si>
    <t>COMISSÕES LOTE 22 JAQUELINE</t>
  </si>
  <si>
    <t>JOAO RENE CAMACHO MACIEL</t>
  </si>
  <si>
    <t>PAGOU EM DINHEIRO</t>
  </si>
  <si>
    <t>RENE RAMIRO CAMACHO CUELLAR</t>
  </si>
  <si>
    <t>CUSTOS LOTE 23</t>
  </si>
  <si>
    <t>ACERTO 05/03</t>
  </si>
  <si>
    <t>DIFERENÇA DE COMISSÕES</t>
  </si>
  <si>
    <t>IPTU 2024 TERRENO RUA ARMINDO DA SILVA DANTAS Nº 348</t>
  </si>
  <si>
    <t xml:space="preserve">SAQUE CHEQUE </t>
  </si>
  <si>
    <t>IPTU 2024 PARCIAL (COLETA DE LIXO) CASA ALAMEDA ANTONIO SOARES Nº162</t>
  </si>
  <si>
    <t>COMISSÃO JAQUELINE LOTE 23</t>
  </si>
  <si>
    <t>COMISSÃO JAQUELINE (COMISSÃO SOBRE CARLA)</t>
  </si>
  <si>
    <t>MARVIN SAUL ESTIGARRIBIA LEON</t>
  </si>
  <si>
    <t>CUSTO DARIO 594,310KG 26/03</t>
  </si>
  <si>
    <t>IPVA 2024 CAMRY QEM7I08</t>
  </si>
  <si>
    <t>DEPÓSITOS RENATO</t>
  </si>
  <si>
    <t xml:space="preserve"> COMISSÃO CARLA LOTE 24</t>
  </si>
  <si>
    <t>JAQUELINE/CARLA</t>
  </si>
  <si>
    <t>CUSTO DARIO 400,36KG 29/04</t>
  </si>
  <si>
    <t>DIFERENÇA DE CUSTOS</t>
  </si>
  <si>
    <t>COMISSÃO DARIO</t>
  </si>
  <si>
    <t>COMISSÃO JAQUELINE</t>
  </si>
  <si>
    <t>CUSTO DARIO 309,700KG 27/05</t>
  </si>
  <si>
    <t>COMISSÃO LOTE 26 CARLA</t>
  </si>
  <si>
    <t>COMISSÃO LOTE 26 DARIO</t>
  </si>
  <si>
    <t>JUSCIMARA DO AMARAL LIMA RODRIGUES</t>
  </si>
  <si>
    <t>DESPESA VIAGEM CURITIBA</t>
  </si>
  <si>
    <t xml:space="preserve">ZENI VEICULOS LTDA </t>
  </si>
  <si>
    <t>CUSTO DARIO 981,420KG 25/07</t>
  </si>
  <si>
    <t>JET GLASS</t>
  </si>
  <si>
    <t>PEÇAS</t>
  </si>
  <si>
    <t>COMISSAO LOTE 28  JAQUELINE</t>
  </si>
  <si>
    <t>COMISSAO LOTE 28  DARIO</t>
  </si>
  <si>
    <t xml:space="preserve">MOTOR MEDIA CONSERTO </t>
  </si>
  <si>
    <t>CUSTO DARIO 458,900KG 21/08</t>
  </si>
  <si>
    <t xml:space="preserve">RENOVAÇÃO DA APOLICE DE SEGURO CAMRY XLE </t>
  </si>
  <si>
    <t xml:space="preserve">KAUANE CECILIA </t>
  </si>
  <si>
    <t>SEM PARAR (PLACA RHL 7J15)</t>
  </si>
  <si>
    <t>SEM PARAR (PLACA KVF 4E87)</t>
  </si>
  <si>
    <t>AILTON DE OLIVEIRO GRACIANO</t>
  </si>
  <si>
    <t>LUCIANNE AIKO TASHIRO PAIVA</t>
  </si>
  <si>
    <t>RONI FRANCISCO DOURADO</t>
  </si>
  <si>
    <t>VAGNO REINALDO FERREIRA</t>
  </si>
  <si>
    <t>FABIO DOS SANTOS FARIAS</t>
  </si>
  <si>
    <t>JOAO ADAO DA SILVA</t>
  </si>
  <si>
    <t>CEDINEI</t>
  </si>
  <si>
    <t>LUCAS DOS SANTOS</t>
  </si>
  <si>
    <t>CHARLES JOSE RACHELLE</t>
  </si>
  <si>
    <t>MARLON FERNANDES</t>
  </si>
  <si>
    <t xml:space="preserve">MARCELO </t>
  </si>
  <si>
    <t>FABIO POSSATTO CAMILO</t>
  </si>
  <si>
    <t>CILMAR MOISES ANTUNES DE LIMA</t>
  </si>
  <si>
    <t xml:space="preserve">VENDA LUCAS </t>
  </si>
  <si>
    <t>SEM PARAR (KVF4E87)</t>
  </si>
  <si>
    <t>SEM PARAR (RHL7J15)</t>
  </si>
  <si>
    <t>MULTA (QAN-5C53) JOÃO</t>
  </si>
  <si>
    <t>MULTA (KVF-4E87)</t>
  </si>
  <si>
    <t xml:space="preserve">MULTA FEITA 14/03 (QCL-3J10) </t>
  </si>
  <si>
    <t>MULTA (RHL-7J15)</t>
  </si>
  <si>
    <t>VANDERLEI MENGUES DA SILVA</t>
  </si>
  <si>
    <t>CEDINEI FERREIRA DE OLIVEIRA</t>
  </si>
  <si>
    <t>RENATA DOS SANTOS FARIAS</t>
  </si>
  <si>
    <t>AILTON DE OLIVEIRA GRACIANO</t>
  </si>
  <si>
    <t>ROSELI ANTUNES</t>
  </si>
  <si>
    <t>REVISÃO VEÍCULO</t>
  </si>
  <si>
    <t>CANDIDA AUGUSTA RUFINO</t>
  </si>
  <si>
    <t>CLEUZA MARCELINO ROSA</t>
  </si>
  <si>
    <t>IPTU PARCELA 5 A 10 REF. CASA MARCELO</t>
  </si>
  <si>
    <t>RODRIGO DOS SANTOS</t>
  </si>
  <si>
    <t>ENERGIA ELÉTRICA MÊS 05 - SALA COMERCIAL</t>
  </si>
  <si>
    <t>ENERGIA ELÉTRICA MÊS 06 - SALA COMERCIAL</t>
  </si>
  <si>
    <t>JOÃO ADÃO DA SILVA</t>
  </si>
  <si>
    <t>JOÃO PAULO</t>
  </si>
  <si>
    <t>MULTA QAN5C53</t>
  </si>
  <si>
    <t>MULTA QCL3J10</t>
  </si>
  <si>
    <t>MULTA RHL7J15</t>
  </si>
  <si>
    <t>SEM PARAR (PLACA RHL7J15) 07/2022</t>
  </si>
  <si>
    <t>SEM PARAR (PLACA KVF4E87) 07/2022</t>
  </si>
  <si>
    <t>LUZ SALA COMERCIAL</t>
  </si>
  <si>
    <t>CASA JARDIM PANORAMA</t>
  </si>
  <si>
    <t>VENDA LUCAS 30/06</t>
  </si>
  <si>
    <t>ACERTO 20/08</t>
  </si>
  <si>
    <t>CUSTOS, COMISSÕES E ETC</t>
  </si>
  <si>
    <t>VENDA LUCAS</t>
  </si>
  <si>
    <t>SEM PARAR (KVF4E87) 08/2022</t>
  </si>
  <si>
    <t>SEM PARAR (RHL7J15) 08/2022</t>
  </si>
  <si>
    <t>MARCELO-JOÃO PAULO</t>
  </si>
  <si>
    <t>MULTA RHP0I84</t>
  </si>
  <si>
    <t>RENATO</t>
  </si>
  <si>
    <t>RECEBIDO CONTA EDILSON</t>
  </si>
  <si>
    <t>IGOR ANTONIO DA SILVA FERREIRA</t>
  </si>
  <si>
    <t>LUZ SALA COMERCIAL 09/2022</t>
  </si>
  <si>
    <t>CARLA ROBERTA PEGORARO</t>
  </si>
  <si>
    <t>SIMONE AURELIO DE SOUZA</t>
  </si>
  <si>
    <t>MULTA DE TRÂNSITO PLACA QAN5C53</t>
  </si>
  <si>
    <t>NATHAN V. NEGRING SOBRINHO</t>
  </si>
  <si>
    <t>SEM PARAR 09/2022 PLACA KVF4E87</t>
  </si>
  <si>
    <t>SEM PARAR 09/2022 PLACA RHLJ15</t>
  </si>
  <si>
    <t>JOÃO PAULO FORNARI AZEVEDO</t>
  </si>
  <si>
    <t>ROZELI ANTUNES</t>
  </si>
  <si>
    <t>RODRIGO DOS SANTOS FARIAS</t>
  </si>
  <si>
    <t>ANDREIA SOARES FERREIRA</t>
  </si>
  <si>
    <t>ANA PAULA SOARES</t>
  </si>
  <si>
    <t>IGOR ANTÔNIO DA SILVA FERREIRA</t>
  </si>
  <si>
    <t>CILMAR MOISÉS ANTUNES DE LIMA</t>
  </si>
  <si>
    <t>CUSTOS 08/09</t>
  </si>
  <si>
    <t>VALDIRENE SACRAMENTO VIEIRA</t>
  </si>
  <si>
    <t>COPEL - SALA COMERCIAL</t>
  </si>
  <si>
    <t>JOÃO PAULO FORNAZI AZEVEDO</t>
  </si>
  <si>
    <t>CÂNDIDA AUGUSTA RUFINO</t>
  </si>
  <si>
    <t>KAUANE CECILIA DE SOUZA</t>
  </si>
  <si>
    <t>ROBSON SABINO LOPES</t>
  </si>
  <si>
    <t>ACERTO 05/11</t>
  </si>
  <si>
    <t>COMISSÃO 20/10</t>
  </si>
  <si>
    <t>CUSTOS 26/10</t>
  </si>
  <si>
    <t>CUSTOS 05/11</t>
  </si>
  <si>
    <t>MULTA DE TRÂNSITO PLACA RHR8B50</t>
  </si>
  <si>
    <t>MULTA DE TRÂNSITO PLACA BDH0D24</t>
  </si>
  <si>
    <t>ALUGUEL SALA</t>
  </si>
  <si>
    <t>GISLAINE SABRINA DA SILVA</t>
  </si>
  <si>
    <t>SEGURO TRITON</t>
  </si>
  <si>
    <t>GABRIEL JUNIOR BARROSO</t>
  </si>
  <si>
    <t>FABIO POSSATO CAMILO</t>
  </si>
  <si>
    <t>MULTA DE TRÂNSITO PLACA RHL7J15</t>
  </si>
  <si>
    <t>SEM PARAR 11/2022 PLACA KVF4E87</t>
  </si>
  <si>
    <t xml:space="preserve">SEM PARAR 11/2022 PLACA RHL7J15 </t>
  </si>
  <si>
    <t>LUZ SALA COMERCIAL PORTAL</t>
  </si>
  <si>
    <t>DEPOSITO FEITO PELO CLAUDIO</t>
  </si>
  <si>
    <t>TRITON ADRIAN</t>
  </si>
  <si>
    <t>SEGURO 10/10/2022 A 10/10/2023 PLACA BDH0D24</t>
  </si>
  <si>
    <t>SEGURO 10/10/2022 A 10/10/2023 PLACA BDZ3C01</t>
  </si>
  <si>
    <t>ANGELA MARIA EIDT</t>
  </si>
  <si>
    <t>ALUGUEL SALA MARCELO</t>
  </si>
  <si>
    <t>CARRO COURIER</t>
  </si>
  <si>
    <t>COMISSÕES 23/11</t>
  </si>
  <si>
    <t>COMISSÕES 05/12</t>
  </si>
  <si>
    <t>LEANDRO PENTEADO DE SOUZA</t>
  </si>
  <si>
    <t>LEANDRO (MURILO) DEPOSITOU PARA MARCELO DIRETO</t>
  </si>
  <si>
    <t xml:space="preserve">ESTORNO MULTA DE TRÂNSITO PLACA RHR8B50 </t>
  </si>
  <si>
    <t>AMILTON FRANCISCO DOURADO</t>
  </si>
  <si>
    <t>MURILO CALÇA</t>
  </si>
  <si>
    <t>MURILO DEPOSITOU PARA MARCELO DIRETO</t>
  </si>
  <si>
    <t>KAUANE CECILIA DE SOUZA OLIVERA</t>
  </si>
  <si>
    <t>CUSTOS 14/12</t>
  </si>
  <si>
    <t>MÃE DO MÁRCIO</t>
  </si>
  <si>
    <t>JAISSON</t>
  </si>
  <si>
    <t>SEM PARAR 12/2022 PLACA KVF4E87</t>
  </si>
  <si>
    <t>SEM PARAR 12/2022 PLACA RHL7J15</t>
  </si>
  <si>
    <t>DEPOSITO RECEBIDO DIA 03/01</t>
  </si>
  <si>
    <t>PELO BANCO CAIXA ECONOMICA FEDERAL</t>
  </si>
  <si>
    <t>IPVA 2023 PLACA KVF4E87</t>
  </si>
  <si>
    <t>IPVA 2023 PLACA QAN5C53</t>
  </si>
  <si>
    <t>IPVA 2023 PLACA RHL7J15</t>
  </si>
  <si>
    <t>IPVA 2023 PLACA RHR8B50</t>
  </si>
  <si>
    <t>IPVA 2023 PLACA RWU2C60</t>
  </si>
  <si>
    <t>WESLEY SALES DA SILVA</t>
  </si>
  <si>
    <t>ENERGIA ELÉTRICA SALA COMERCIAL</t>
  </si>
  <si>
    <t>IPVA 2023 PLACA AYT0F01</t>
  </si>
  <si>
    <t>IPVA 2023 PLACA BDH0D24</t>
  </si>
  <si>
    <t>IPVA 2023 PLACA BDZ3C01</t>
  </si>
  <si>
    <t>JONATHAN WILLIAM MARQUES</t>
  </si>
  <si>
    <t>MURILO  CALÇA</t>
  </si>
  <si>
    <t>DEPOSITO 24/01</t>
  </si>
  <si>
    <t>MARCIO PASSOU INFORMAÇÃO</t>
  </si>
  <si>
    <t>SEM PARAR PLACA KVF4E87</t>
  </si>
  <si>
    <t>SEM PARAR PLACA RHL7J15</t>
  </si>
  <si>
    <t>CUSTOS 30/01</t>
  </si>
  <si>
    <t>WAGNER JUNIOR MAGALHÃES</t>
  </si>
  <si>
    <t>JULIANA MENDES PEREIRA</t>
  </si>
  <si>
    <t>2 DEPOSITOS RECEBIDOS DE ESCAPEÇAS DJA EIRELLI</t>
  </si>
  <si>
    <t>UNIÃO CONTABILIDADE</t>
  </si>
  <si>
    <t>ALTERAÇÃO CONTRATUAL</t>
  </si>
  <si>
    <t xml:space="preserve">2 DEPOSITOS RECEBIDOS </t>
  </si>
  <si>
    <t>PIX PARA MARCIO</t>
  </si>
  <si>
    <t xml:space="preserve">TED RECEBIDA </t>
  </si>
  <si>
    <t>RAISSA APARECIDA BARBOSA DOURADO</t>
  </si>
  <si>
    <t>EM DINHEIRO PARA MARCIO</t>
  </si>
  <si>
    <t>LUANA VIEIRA DA SILVA BARROSO</t>
  </si>
  <si>
    <t>COROLLA</t>
  </si>
  <si>
    <t>ENGATE</t>
  </si>
  <si>
    <t>VENDA SUCATAS</t>
  </si>
  <si>
    <t>DEPÓSITO CLÁUDIO</t>
  </si>
  <si>
    <t>IPTU 2023 (RUA EDESIO CARNEIRO Nº 629)</t>
  </si>
  <si>
    <t>MARICELIA RUFINO</t>
  </si>
  <si>
    <t>SEDEX - ENVIO DA PROCURAÇÃO GREENCYCLE</t>
  </si>
  <si>
    <t>JANE APARECIDA SILVA REIS</t>
  </si>
  <si>
    <t>ANA PAULA FRANCISCA SANTOS</t>
  </si>
  <si>
    <t>ANTONIO OLIVEIRA NETO</t>
  </si>
  <si>
    <t>DEPOSITO CLAUDIO</t>
  </si>
  <si>
    <t xml:space="preserve">DEVOLUÇÃO SEGURO </t>
  </si>
  <si>
    <t>PLACA BDZ3C01</t>
  </si>
  <si>
    <t>ACERTO 17/04</t>
  </si>
  <si>
    <t>CUSTOS 17/04</t>
  </si>
  <si>
    <t>SAVEIRO BBW3G88</t>
  </si>
  <si>
    <t>SAVEIRO RWU2C60</t>
  </si>
  <si>
    <t>COROLLA EEY3D03</t>
  </si>
  <si>
    <t>FELIPE SANTOS CAMPELO</t>
  </si>
  <si>
    <t>ADINELIA ANDRADE BARROS</t>
  </si>
  <si>
    <t>CUSTOS 23/04</t>
  </si>
  <si>
    <t>SEM PARAR PLACA KVF4E87 (REF. 30/03)</t>
  </si>
  <si>
    <t>SEM PARAR PLACA RHL7J15 (REF. 30/03)</t>
  </si>
  <si>
    <t>CUSTOS ITA</t>
  </si>
  <si>
    <t>CUSTOS JOÃO PAULO</t>
  </si>
  <si>
    <t>MICAIAS DE MORAIS QUIXABEIRA</t>
  </si>
  <si>
    <t>ACERTO 09/05</t>
  </si>
  <si>
    <t>CUSTOS 09/05</t>
  </si>
  <si>
    <t>ROMARIO VIEIRA DE BRITO</t>
  </si>
  <si>
    <t>JHONATA MARTINS SANTANA</t>
  </si>
  <si>
    <t>CLAUDIO LAGE ASSUNÇÃO</t>
  </si>
  <si>
    <t>BALBINO FERREIRA DO NASCIMENTO</t>
  </si>
  <si>
    <t>VALDEIR IVO PEREIRA DA SILVA</t>
  </si>
  <si>
    <t>JOÃO FERREIRA DO NASCIMENTO</t>
  </si>
  <si>
    <t>DIFERENÇA COMISSÃO FÁBIO</t>
  </si>
  <si>
    <t>JOSE ALVES RIBEIRO FILHO</t>
  </si>
  <si>
    <t>JOÃO HENRIQUE CORDEIRO DO NASCIMENTO</t>
  </si>
  <si>
    <t>ADEMIR ANTONIO KUHN</t>
  </si>
  <si>
    <t>LICENCIAMENTO 2023 VEICULO PLACA AYT-0F01</t>
  </si>
  <si>
    <t>LICENCIAMENTO 2023 VEICULO PLACA AWN-3H88</t>
  </si>
  <si>
    <t>LICENCIAMENTO 2023 VEICULO PLACA RHL-7J15</t>
  </si>
  <si>
    <t>LICENCIAMENTO 2023 VEICULO PLACA QAN-5C53</t>
  </si>
  <si>
    <t>LICENCIAMENTO 2023 VEICULO PLACA KFV-4E87</t>
  </si>
  <si>
    <t>MULTA DE TRANSITO VEICULO PLACA RHL-7J15</t>
  </si>
  <si>
    <t>12/12/2022 MULTA DE TRÂNSITO SPRINTER FUY5481 (VEÍCULO DE SP)</t>
  </si>
  <si>
    <t>11/01/2023 IPVA/LICENC. 2023 SPRINTER FUY5481 (VEÍCULO DE SP)</t>
  </si>
  <si>
    <t>CUSTOS FINANCEIRO 09/05 - 24/05</t>
  </si>
  <si>
    <t>CUSTOS FINANCEIRO 24/05 - 08/06</t>
  </si>
  <si>
    <t>2 SAVEIRO FVV0J26 - BDH0D24</t>
  </si>
  <si>
    <t>CARCAÇAS</t>
  </si>
  <si>
    <t>ESTORNO DA MULTA SPRINTER FUY5481 LANÇADA EM 02/06/2023 (REF. 12/12/2022)</t>
  </si>
  <si>
    <t>JOSÉ ALVES RIBEIRO FILHO</t>
  </si>
  <si>
    <t>DENISE PEREIRA ANDRADE</t>
  </si>
  <si>
    <t>ROMÁRIO VIEIRA DE BRITO</t>
  </si>
  <si>
    <t>CUSTO FINANCEIRO 08/06 A 13/06</t>
  </si>
  <si>
    <t>ACERTO 21/06</t>
  </si>
  <si>
    <t>CUSTO FINANCEIRO 13/06 A 21/06</t>
  </si>
  <si>
    <t>CUSTOS MARCELO</t>
  </si>
  <si>
    <t>GASTOS PÁLIO</t>
  </si>
  <si>
    <t>MICAIAIS DE MORAIS QUIXABEIRA</t>
  </si>
  <si>
    <t>CUSTOS IGOR</t>
  </si>
  <si>
    <t>CUSTOS RONI</t>
  </si>
  <si>
    <t>JOAO FERREIRA DO NASCIMENTO</t>
  </si>
  <si>
    <t>ANA PAULA FRANCISCO SANTOS</t>
  </si>
  <si>
    <t>FELIPE COUTINHO DOS SANTOS</t>
  </si>
  <si>
    <t>MARIA RODRIGUES DA COSTA</t>
  </si>
  <si>
    <t>DINHEIRO 31/07</t>
  </si>
  <si>
    <t>MULTA DE TRÂNSITO PLACA RGL7J15</t>
  </si>
  <si>
    <t>CUSTOS GIMERSOM 08/08</t>
  </si>
  <si>
    <t>CUSTOS ITA 08/08</t>
  </si>
  <si>
    <t>CUSTOS IGOR 08/08</t>
  </si>
  <si>
    <t>CUSTOS RONI 08/08</t>
  </si>
  <si>
    <t>CUSTO GUI 08/08</t>
  </si>
  <si>
    <t>CUSTOS WELLINTON 08/08</t>
  </si>
  <si>
    <t>CUSTOS JHONATA 08/08</t>
  </si>
  <si>
    <t>CUSTOS MARCELO 08/08</t>
  </si>
  <si>
    <t>CUSTOS WESLEY 08/08</t>
  </si>
  <si>
    <t>CUSTOS MICAIAS 08/08</t>
  </si>
  <si>
    <t>CUSTOS RODRIGO 08/08</t>
  </si>
  <si>
    <t>CUSTOS RENATA 08/08</t>
  </si>
  <si>
    <t>CUSTOS FÁBIO 08/08</t>
  </si>
  <si>
    <t>CUSTOS LUCAS</t>
  </si>
  <si>
    <t>GILMAR CORDEIRO DOS SANTOS</t>
  </si>
  <si>
    <t>WESLEY NUNES TEIXEIRA</t>
  </si>
  <si>
    <t>JOÃO RODRIGUES DA SILVA</t>
  </si>
  <si>
    <t>DIFERENÇA COMISSÕES LOTE 13</t>
  </si>
  <si>
    <t>COMISSÕES ITA LOTE 15</t>
  </si>
  <si>
    <t>LUCINEI NERES PEREIRA</t>
  </si>
  <si>
    <t>CUSTOS MARCELO 21/08</t>
  </si>
  <si>
    <t>COMISSÃO MARCELO LOTE 16</t>
  </si>
  <si>
    <t>COMISSÃO MICAIAS LOTE 16</t>
  </si>
  <si>
    <t>COMISSÃO RENATA LOTE 16</t>
  </si>
  <si>
    <t>COMISSÃO RODRIGO LOTE 16</t>
  </si>
  <si>
    <t>COMISSÃO FABIO LOTE 16</t>
  </si>
  <si>
    <t>COMISSÃO JOÃO PAULO LOTE 16</t>
  </si>
  <si>
    <t>COMISSÃO IGOR LOTE 16</t>
  </si>
  <si>
    <t>COMISSÃO WESLEY LOTE 16</t>
  </si>
  <si>
    <t>COMISSÃO RONI LOTE 16</t>
  </si>
  <si>
    <t>COMISSÃO WELLINGTON LOTE 16</t>
  </si>
  <si>
    <t>COMISSÃO GIMERSOM LOTE 16</t>
  </si>
  <si>
    <t>COMISSÃO LUCAS LOTE 16</t>
  </si>
  <si>
    <t>COMISSÃO GUI LOTE 16</t>
  </si>
  <si>
    <t>COMISSÃO JHONATAN LOTE 16</t>
  </si>
  <si>
    <t>COMISSÃO ITA LOTE 16</t>
  </si>
  <si>
    <t>COMISSÃO MARCELO LOTE 17</t>
  </si>
  <si>
    <t>SEGURO COURIER KVF4E87</t>
  </si>
  <si>
    <t>MULTA DE TRÂNSITO PLACA KVF4E87</t>
  </si>
  <si>
    <t>CRÉDITO SEGURO TRITON</t>
  </si>
  <si>
    <t>AILTON DE OLIVEIRA</t>
  </si>
  <si>
    <t>ACERTO 13/09</t>
  </si>
  <si>
    <t>CUSTOS FABIO</t>
  </si>
  <si>
    <t>CUSTOS RODRIGO</t>
  </si>
  <si>
    <t>DANIELA DA CRUZ CHAGAS COSTA</t>
  </si>
  <si>
    <t>JOAO PAULO FORNARI AZEVEDO</t>
  </si>
  <si>
    <t>PEÇAS + MANUTENÇÃO FUY5481</t>
  </si>
  <si>
    <t>29/05/2023 MULTA DE TRÂNSITO COURIER EZT6225 - VEÍCULO DE SP</t>
  </si>
  <si>
    <t>24/07/2023 MULTA DE TRÂNSITO COURIER EZT6225 - VEÍCULO DE SP</t>
  </si>
  <si>
    <t>21/08/2023 MULTA DE TRÂNSITO COURIER FJE4D23 - VEÍCULO DE SP</t>
  </si>
  <si>
    <t>KAUANE CECILIA</t>
  </si>
  <si>
    <t>COMISSÃO FABIO</t>
  </si>
  <si>
    <t>COMISSÃO IGOR</t>
  </si>
  <si>
    <t>COMISSÃO MARCELO</t>
  </si>
  <si>
    <t>COMISSÃO RODRIGO</t>
  </si>
  <si>
    <t>COMISSÃO RONI</t>
  </si>
  <si>
    <t>VIAGEM NORDESTE 04/09</t>
  </si>
  <si>
    <t>DESPESAS COM HILUX</t>
  </si>
  <si>
    <t xml:space="preserve">REGISTRO DE IMÓVEL N.A. CONSTRUTORA </t>
  </si>
  <si>
    <t>TERRENO SÃO CAETANO</t>
  </si>
  <si>
    <t>CUSTO FILTRO 22,0KG RODRIGO</t>
  </si>
  <si>
    <t>CUSTO RODRIGO 29/09</t>
  </si>
  <si>
    <t>CUSTO RODRIGO 28/09</t>
  </si>
  <si>
    <t>CUSTO RODRIGO 22/09</t>
  </si>
  <si>
    <t>CUSTO RODRIGO 20/09</t>
  </si>
  <si>
    <t>CUSTO FILTRO 28,3KG FABIO</t>
  </si>
  <si>
    <t>CUSTO 5 PEÇAS FABIO</t>
  </si>
  <si>
    <t>CUSTO FILIPE ELOY 04/10</t>
  </si>
  <si>
    <t>CUSTO VALDEIR IVO 29/09</t>
  </si>
  <si>
    <t>CUSTO FELIPE 11/09</t>
  </si>
  <si>
    <t>CUSTO TERESINA 26/09</t>
  </si>
  <si>
    <t>CUSTO FILIPE ELOY 27/09</t>
  </si>
  <si>
    <t>CUSTO FABIO 25/09</t>
  </si>
  <si>
    <t>CUSTO LISANGELA MARIA 20/09</t>
  </si>
  <si>
    <t>CUSTO ANTONIO OLIVEIRA 20/09</t>
  </si>
  <si>
    <t>CUSTO TERESINA 21/09</t>
  </si>
  <si>
    <t>CUSTO FABIO 18/09</t>
  </si>
  <si>
    <t>CUSTO AUTO CENTER OLIVEIRA 19/09</t>
  </si>
  <si>
    <t>CUSTO FILIPE ELOY 20/09</t>
  </si>
  <si>
    <t>CUSTO 2 PEÇAS IGOR</t>
  </si>
  <si>
    <t>CUSTO FILTRO 130,3KG IGOR</t>
  </si>
  <si>
    <t>CUSTO IGOR 04/10</t>
  </si>
  <si>
    <t xml:space="preserve"> CUSTO IGOR 02/10</t>
  </si>
  <si>
    <t>CUSTO IGOR 26/09</t>
  </si>
  <si>
    <t>CUSTO IGOR 28/09</t>
  </si>
  <si>
    <t>CUSTO IGOR 29/09</t>
  </si>
  <si>
    <t>CUSTO IGOR 27/09</t>
  </si>
  <si>
    <t>CUSTO IGOR 08/10</t>
  </si>
  <si>
    <t xml:space="preserve">CUSTO JOÃO </t>
  </si>
  <si>
    <t>MOACIR ROGÉRIO B OLIVERIO</t>
  </si>
  <si>
    <t>REF. INCLUSÃO MARCELO NA APOLICE HILUX (SP)</t>
  </si>
  <si>
    <t>JOAO HENRIQUE CORDEIRO DO NASCIMENTO</t>
  </si>
  <si>
    <t>MATHEUS EDUARDO SILVA</t>
  </si>
  <si>
    <t>JOAO PAULO FORNARI AZECEDO</t>
  </si>
  <si>
    <t>CUSTO MARCELO 10/10</t>
  </si>
  <si>
    <t>CUSTO MATEUS EDUARDO 10/10</t>
  </si>
  <si>
    <t>CUSTO MATEUS 11/09</t>
  </si>
  <si>
    <t>EVANDRO MATOS DE MEDEIROS</t>
  </si>
  <si>
    <t>SANTANA SOARES DE SOUZA</t>
  </si>
  <si>
    <t>ESTORNO DE MULTA, NÃO ESTAVA COM ELE NA DATA (29/05/2023 MULTA DE TRÂNSITO COURIER EZT6225 - VEÍCULO DE SP)</t>
  </si>
  <si>
    <t>ESTORNO DE MULTA, NÃO ESTAVA COM ELE NA DATA (24/07/2023 MULTA DE TRÂNSITO COURIER EZT6225 - VEÍCULO DE SP)</t>
  </si>
  <si>
    <t>ESTORNO DE MULTA, NÃO ESTAVA COM ELE NA DATA (21/08/2023 MULTA DE TRÂNSITO COURIER FJE4D23 - VEÍCULO DE SP)</t>
  </si>
  <si>
    <t>CUSTO ITA</t>
  </si>
  <si>
    <t>CUSTO JOAO PAULO</t>
  </si>
  <si>
    <t>APOLONIO RIBEIRO</t>
  </si>
  <si>
    <t>FILTRO JOAO PAULO 410KG</t>
  </si>
  <si>
    <t>CUSTO KAUANE 19/10</t>
  </si>
  <si>
    <t>ANTONIO RODRIGUES DE OLIVEIRA JUNIOR</t>
  </si>
  <si>
    <t>CUSTO MARCELO 1,655KG 20/10</t>
  </si>
  <si>
    <t>EVERNANDO PEREIRA DOS SANTOS</t>
  </si>
  <si>
    <t>ANTÔNIO OLIVEIRA NETO</t>
  </si>
  <si>
    <t xml:space="preserve">CUSTO JOAO PAULO 570,1KG </t>
  </si>
  <si>
    <t>ANTÔNIO LUCAS GOMES DA SILVA</t>
  </si>
  <si>
    <t>JEANDRO DOS SANTOS BARROS</t>
  </si>
  <si>
    <t>FRANCISCO FERREIRA DE SOUZA</t>
  </si>
  <si>
    <t>NATANIEL BATISTA DA SILVA</t>
  </si>
  <si>
    <t>EDVARTON FERREIRA DOS SANTOS</t>
  </si>
  <si>
    <t>JOSÉ CLÁUDIO DE FREITAS</t>
  </si>
  <si>
    <t>FILIPE ELOY NOVAIS MATOS</t>
  </si>
  <si>
    <t>JOÃO DA SILVA COSTA</t>
  </si>
  <si>
    <t>ROGERIO DOS SANTOS SOUZA</t>
  </si>
  <si>
    <t>NAIRA CRISTINA  RIBEIRO DA SILVA ARAUJO</t>
  </si>
  <si>
    <t>CUSTO MARCELO 2,83KG 13/11</t>
  </si>
  <si>
    <t>IVENS COSTA NEVES</t>
  </si>
  <si>
    <t>CUSTO MARCELO 8,715KG 14/11</t>
  </si>
  <si>
    <t>CUSTO FABIO 314,719KG 16/11</t>
  </si>
  <si>
    <t>CUSTO IGOR 346,18KG 16/11</t>
  </si>
  <si>
    <t>CUSTO RODRIGO 173,995KG 16/11</t>
  </si>
  <si>
    <t>LUCIANO FERNANDES DE OLIVEIRA JUNIOR</t>
  </si>
  <si>
    <t>RAFAEL OLIVEIRA DOS SANTOS</t>
  </si>
  <si>
    <t>GILBRAN CARNEIRO TAJRA</t>
  </si>
  <si>
    <t>ALESSANDRO ROMÃO SOUZA SILVA</t>
  </si>
  <si>
    <t>COMISSÃO JOÃO PAULO COOPERADO</t>
  </si>
  <si>
    <t xml:space="preserve">COMISSÃO MARCELO COOPERADO </t>
  </si>
  <si>
    <t>COMISSÃO RODRIGO COOPERADO</t>
  </si>
  <si>
    <t>COMISSÃO IGOR COOPERADO</t>
  </si>
  <si>
    <t>COMISSÃO FABIO COOPERADO</t>
  </si>
  <si>
    <t>COMISSÃO ITA COOPERADO</t>
  </si>
  <si>
    <t>COMISSÃO MARCELO COMPARTILHADA</t>
  </si>
  <si>
    <t>COMISSÃO FABIO COMARTILHADA</t>
  </si>
  <si>
    <t>COMISSÃO IGOR COMPARTILHADA</t>
  </si>
  <si>
    <t>COMISSÃO RODRIGO COMPARTILHADA</t>
  </si>
  <si>
    <t>GYOVANNA JORGE CARNEIRO</t>
  </si>
  <si>
    <t>CUSTO MARCELO 1,035G 22/11</t>
  </si>
  <si>
    <t>FRANCISCO PEREIRA DOS SANTOS</t>
  </si>
  <si>
    <t>CUSTO IGOR 36,61KG 15/11</t>
  </si>
  <si>
    <t>CUSTO MARCELO 1,600KG 24/11</t>
  </si>
  <si>
    <t>CUSTO MATEUS 4,92KG 22/11</t>
  </si>
  <si>
    <t>MARCIA GUIMARAES MEDRADO</t>
  </si>
  <si>
    <t>ROBERTO DA COSTA MENDES</t>
  </si>
  <si>
    <t>WALISON DE SOUSA QUEIROZ</t>
  </si>
  <si>
    <t>EMANUEL RAIMUNDO ROCHA</t>
  </si>
  <si>
    <t>CUSTO ITA 91,2KG+23 PEÇAS+GASTOS 05/12</t>
  </si>
  <si>
    <t>CUSTO MATEUS 4,83KG 05/12</t>
  </si>
  <si>
    <t>MATHEUS EDUARDO DA SILVA</t>
  </si>
  <si>
    <t xml:space="preserve">KAIQUE GUERINI FONDELO </t>
  </si>
  <si>
    <t>PIX ENVIADO POR WANDERSON DA SILVA SIMAO</t>
  </si>
  <si>
    <t>CUSTO MATEUS  2,085KG 08/12</t>
  </si>
  <si>
    <t>CUSTO MARCELO 13,745KG 13/12</t>
  </si>
  <si>
    <t>CUSTO MARCELO 2,287KG 13/12</t>
  </si>
  <si>
    <t>CUSTO IGOR 190,020KG 12/12</t>
  </si>
  <si>
    <t>CUSTO IGOR FILTRO RUIM 32,7KG 12/12</t>
  </si>
  <si>
    <t>CUSTO IGOR RUIM 1,9KG 12/12</t>
  </si>
  <si>
    <t>CUSTO RODRIGO 113,9KG 15/12</t>
  </si>
  <si>
    <t>CUSTO RODRIGO FILTRO RUIM 30,5KG 15/12</t>
  </si>
  <si>
    <t>PIX FEITO PELO WANDERSON DA SILVA SIMAO (VALDECI)</t>
  </si>
  <si>
    <t>CUSTO MARCELO FILTRO 472,300KG 18/12</t>
  </si>
  <si>
    <t>CUSTO MARCELO 41 CARCAÇAS 18/12</t>
  </si>
  <si>
    <t>PIX PARA DEMOSTHENES FRANCISCO DA SILVA</t>
  </si>
  <si>
    <t>CUSTO FABIO 294,503KG 15/12</t>
  </si>
  <si>
    <t>CUSTO FABIO 2 PEÇAS DE METAL 15/12</t>
  </si>
  <si>
    <t>CUSTO FABIO FILTRO RUIM 37,5KG 15/12</t>
  </si>
  <si>
    <t>COMISSÃO NEGATIVA LOTE 20 MARCELO/JOÃO PAULO 271,19KG</t>
  </si>
  <si>
    <t>COMISSÃO NEGATIVA LOTE 20 JOÃO PAULO 271,19KG</t>
  </si>
  <si>
    <t>COMISSÕES LOTE 20 MARCELO 28,855KG 18/12</t>
  </si>
  <si>
    <t>COMISSÕES LOTE 20 RODRIGO 156,395KG 18/12</t>
  </si>
  <si>
    <t>COMISSÕES LOTE 20 FABIO 274,419KG 18/12</t>
  </si>
  <si>
    <t>COMISSÕES LOTE 20 IGOR 316,980KG 18/12</t>
  </si>
  <si>
    <t>CUSTO MARCELO 3 PEÇAS 19/12</t>
  </si>
  <si>
    <t>DESPESAS COM VIAGEM</t>
  </si>
  <si>
    <t>PIX FEITO PELO MAICON FERNANDES DE CASTRO (VALDECI)</t>
  </si>
  <si>
    <t>NILCEU DO NASCIMENTO DA ROSA</t>
  </si>
  <si>
    <t>ALDIVA GUIMARÃES FARIAS</t>
  </si>
  <si>
    <t>WALISON DE SOUZA QUEIROZ</t>
  </si>
  <si>
    <t>IPVA 2024 EBB3G11</t>
  </si>
  <si>
    <t>BRASILIO FERREIRA DOS SANTOS</t>
  </si>
  <si>
    <t>COMISSÃO MARCELO (ITA 99,5KG) 08/01</t>
  </si>
  <si>
    <t>COMISSÃO ITA 99,5KG 08/01</t>
  </si>
  <si>
    <t>COMISSÃO IGOR 191,380KG 08/01</t>
  </si>
  <si>
    <t>COMISSÃO MARCELO (JOÃO PAULO 67,9KG) 08/01</t>
  </si>
  <si>
    <t>COMISSÃO JOÃO PAULO 67,9KG 08/01</t>
  </si>
  <si>
    <t>COMISSÃO MARCELO 22,947KG 08/01</t>
  </si>
  <si>
    <t>COMISSÃO RODRIGO 113,900KG 08/01</t>
  </si>
  <si>
    <t>COMISSÃO FABIO 294,503KG 08/01</t>
  </si>
  <si>
    <t>CUSTO AILTON 43,63KG 09/01</t>
  </si>
  <si>
    <t>CUSTO AILTON PEÇAS REUSO 09/01</t>
  </si>
  <si>
    <t>CUSTO AILTON 7 CARCAÇAS 09/01</t>
  </si>
  <si>
    <t>ADYR VIEIRA DA CONCEIÇÃO</t>
  </si>
  <si>
    <t>CUSTO AILTON 1,01KG 10/01</t>
  </si>
  <si>
    <t>CUSTO AILTON 1 CARCAÇA 10/01</t>
  </si>
  <si>
    <t>CUSTO MARCELO 11,715KG 11/01</t>
  </si>
  <si>
    <t>CLAUDILEI BARRADO</t>
  </si>
  <si>
    <t>GILVAN AVELINO DE SOUSA</t>
  </si>
  <si>
    <t>CUSTO AILTON 39,240KG 16/01</t>
  </si>
  <si>
    <t>CUSTO ITA 7 CARCAÇAS 16/01</t>
  </si>
  <si>
    <t>CUSTO ITA 3 PEÇAS REUSO 16/01</t>
  </si>
  <si>
    <t>CUSTO ITA 3,4KG FILTRO 16/01</t>
  </si>
  <si>
    <t>CUSTO MARCELO 0,770KG 17/01</t>
  </si>
  <si>
    <t>CUSTO MARCELO 7,130KG 19/01</t>
  </si>
  <si>
    <t>RECEBIMENTO REF. SAVEIRO RHM2C52</t>
  </si>
  <si>
    <t>CUSTO FINANCEIRO (POSITIVO)</t>
  </si>
  <si>
    <t>CUSTO FABIO 311,683KG 20/01</t>
  </si>
  <si>
    <t>CUSTO IGOR 463,465KG 20/01</t>
  </si>
  <si>
    <t>CUSTO RODRIGO 56,720KG 20/01</t>
  </si>
  <si>
    <t>CUSTO FABIO FILTRO 88,500KG 20/01</t>
  </si>
  <si>
    <t>CUSTO IGOR FILTRO 81,100KG 20/01</t>
  </si>
  <si>
    <t>CUSTO RODRIGO FILTRO 13,200KG 20/01</t>
  </si>
  <si>
    <t>RECEBIMENTO DA PARCELA DA VENDA COROLLA ARB6D68 (CARLOS/ROSENI)</t>
  </si>
  <si>
    <t>CUSTO GISLAINE 31,100KG 27/01</t>
  </si>
  <si>
    <t>CUSTO MARCELO 4,545KG 27/01</t>
  </si>
  <si>
    <t>FRANCISCO DAS CHAGAS FERREIRA NETO</t>
  </si>
  <si>
    <t>CUSTO AILTON 35,700KG 30/01</t>
  </si>
  <si>
    <t>CUSTO AILTON 12,500KG 30/01</t>
  </si>
  <si>
    <t>CUSTO MARCELO 3,900KG 30/01</t>
  </si>
  <si>
    <t>CUSTO ITA 1 PEÇA REUSO 30/01</t>
  </si>
  <si>
    <t>CUSTO MARCELO 5,500KG 26/12</t>
  </si>
  <si>
    <t>CUSTO JOÃO PAULO FILTRO 277,850KG 02/01</t>
  </si>
  <si>
    <t>CUSTO JOÃO PAULO 134,000KG 06/02</t>
  </si>
  <si>
    <t>CUSTO JOÃO PAULO FILTRO 70,900KG 06/02</t>
  </si>
  <si>
    <t>CUSTO JOÃO PAULO DIESEL 86,000KG 06/02</t>
  </si>
  <si>
    <t>CUSTO IGOR 164,660KG 06/02</t>
  </si>
  <si>
    <t>CUSTO IGOR FILTRO 12,800KG 06/02</t>
  </si>
  <si>
    <t>CUSTO IGOR RUIM 1,000KG 06/02</t>
  </si>
  <si>
    <t>HENRIQUE NASCIMENTO SANTOS</t>
  </si>
  <si>
    <t>CUSTO MARCELO 1,670KG 08/02</t>
  </si>
  <si>
    <t>CUSTO AILTON 0,710KG 09/02</t>
  </si>
  <si>
    <t>IGOR ANTÔNIO FERREIRA DA SILVA</t>
  </si>
  <si>
    <t>ALESSANDRO ROMAO DE SOUSA SILVA</t>
  </si>
  <si>
    <t>CUSTO FABIO 214,000KG 16/02</t>
  </si>
  <si>
    <t>CUSTO FABIO FILTRO 25,000KG 16/02</t>
  </si>
  <si>
    <t>CUSTO AILTON 5,505KG 16/02</t>
  </si>
  <si>
    <t>COMISSÕES LOTE 22 IGOR 463,465KG</t>
  </si>
  <si>
    <t>COMISSÕES LOTE 22 FABIO 311,683KG</t>
  </si>
  <si>
    <t>COMISSÕES LOTE 22 RODRIGO 56,720KG</t>
  </si>
  <si>
    <t>COMISSÕES LOTE 22 MARCELO 144,640KG</t>
  </si>
  <si>
    <t>CUSTO GISLAINE 28,975KG 22/02</t>
  </si>
  <si>
    <t>CUSTO GISLAINE FILTRO AMAROK 1KG 22/02</t>
  </si>
  <si>
    <t>JEFERSON DA SILVA DIAS</t>
  </si>
  <si>
    <t>CUSTO AILTON 32,410KG 28/02</t>
  </si>
  <si>
    <t>CUSTO AILTON CARCAÇAS 3 UNI 28/02</t>
  </si>
  <si>
    <t>CUSTO AILTON FILTRO 2,500KG 28/02</t>
  </si>
  <si>
    <t>CUSTO FABIO 85,11KG 01/03</t>
  </si>
  <si>
    <t>CUSTO IGOR 342,197KG 01/03</t>
  </si>
  <si>
    <t>CUSTO IGOR FILTRO 26,400KG 01/03</t>
  </si>
  <si>
    <t>CUSTO MARCELO 1,25KG 04/03</t>
  </si>
  <si>
    <t>CUSTO AILTON 17,16KG 04/03</t>
  </si>
  <si>
    <t>CUSTO AILTON 1 PEÇA 04/03</t>
  </si>
  <si>
    <t>CUSTO AILTON 3 CARCAÇA 04/03</t>
  </si>
  <si>
    <t>CUSTO FABIO 28,005KG 07/03</t>
  </si>
  <si>
    <t>ESTORNO DE IPVA 2024 EBB3G11 (COBRADO DIA 04/01)</t>
  </si>
  <si>
    <t>DIFERENÇA VALORIZAÇÃO 11/03</t>
  </si>
  <si>
    <t>REEMBOLSO GASTOS COM VIAGEM 01/03</t>
  </si>
  <si>
    <t>CUSTO AILTON 1,820KG 18/03</t>
  </si>
  <si>
    <t>CUSTO MARCELO 2,390KG 20/03</t>
  </si>
  <si>
    <t>COMISSÃO MARCELO LOTE 23</t>
  </si>
  <si>
    <t>COMISSÃO IGOR LOTE 23</t>
  </si>
  <si>
    <t>COMISSÃO MARCELO (COMISSÃO SOBRE IGOR LOTE 23)</t>
  </si>
  <si>
    <t>COMISSÃO FABIO LOTE 23</t>
  </si>
  <si>
    <t>COMISSÃO MARCELO (COMISSÃO SOBRE FABIO LOTE 23)</t>
  </si>
  <si>
    <t>CUSTO MARCELO 0,385KG 23/03</t>
  </si>
  <si>
    <t>CUSTO MARCELO 1 PEÇA 23/03</t>
  </si>
  <si>
    <t>CUSTO AILTON 0,870KG 22/03</t>
  </si>
  <si>
    <t>CUSTO AILTON 7,120KG 22/03</t>
  </si>
  <si>
    <t>CUSTO AILTON FILTRO 10,200KG 22/03</t>
  </si>
  <si>
    <t>CUSTO AILTON 1 CARCAÇA 22/03</t>
  </si>
  <si>
    <t>CUSTO FABIO 1,320KG 25/03</t>
  </si>
  <si>
    <t>CUSTO FABIO 2 CARCAÇAS 25/03</t>
  </si>
  <si>
    <t>CUSTO IGOR 298,835KG 25/03</t>
  </si>
  <si>
    <t>CUSTO IGOR FILTRO 35,100KG 25/03</t>
  </si>
  <si>
    <t>CUSTO KAUANE 2,680KG 26/03</t>
  </si>
  <si>
    <t>CUSTO AILTON 38,690KG 01/04</t>
  </si>
  <si>
    <t>CUSTO AILTON 1 PEÇA 01/04</t>
  </si>
  <si>
    <t>CUSTO MARCELO 1 PEÇA 01/04</t>
  </si>
  <si>
    <t>CUSTO KAUANE 0,77KG 03/04</t>
  </si>
  <si>
    <t>ROMARIO VIERA DE BRITO</t>
  </si>
  <si>
    <t>CUSTO AILTON 32,820KG 09/04</t>
  </si>
  <si>
    <t>CUSTO AILTON 1 PEÇA 09/04</t>
  </si>
  <si>
    <t>ENTREGOU PARA MÁRCIO EM DINHEIRO</t>
  </si>
  <si>
    <t>CUSTO KAUANE 0,805KG 10/04</t>
  </si>
  <si>
    <t>CUSTO KAUANE 1,510KG 10/04</t>
  </si>
  <si>
    <t>FÁBIO LOTE 24</t>
  </si>
  <si>
    <t>MARCELO/FÁBIO</t>
  </si>
  <si>
    <t>IGOR LOTE 24</t>
  </si>
  <si>
    <t>MARCELO/IGOR</t>
  </si>
  <si>
    <t>CUSTO KAUANE 5,475KG 18/04</t>
  </si>
  <si>
    <t>CUSTO KAUANE 3,910KG 19/04</t>
  </si>
  <si>
    <t>CUSTO IGOR 302,58KG 23/04</t>
  </si>
  <si>
    <t>CUSTO IGOR FILTRO 40,8KG 23/04</t>
  </si>
  <si>
    <t>CARRO JOSÉ</t>
  </si>
  <si>
    <t>CUSTO AILTON 33,445KG 24/04</t>
  </si>
  <si>
    <t>CUSTO AILTON FILTRO 3,60KG 24/04</t>
  </si>
  <si>
    <t>CUSTO AILTON 2 PEÇAS2 4/04</t>
  </si>
  <si>
    <t>CUSTO AILTON 1 PEÇA 24/04</t>
  </si>
  <si>
    <t>26/04/204</t>
  </si>
  <si>
    <t>GG MOVEIS LTDA</t>
  </si>
  <si>
    <t>GASTOS ENCERRAMENTO BASE TERESINA</t>
  </si>
  <si>
    <t>CUSTO KAUANE 0,635KG 27/04</t>
  </si>
  <si>
    <t>CUSTO MARCELO 1,965KG 29/04</t>
  </si>
  <si>
    <t>CUSTO KAUANE 0,685KG 14/05</t>
  </si>
  <si>
    <t>CUSTO MARCELO 34,160KG 15/05</t>
  </si>
  <si>
    <t>CUSTO KAUANE 1,920KG 16/05</t>
  </si>
  <si>
    <t>CUSTO KAUANE 3 CARCAÇAS 16/05</t>
  </si>
  <si>
    <t>CUSTO KAUANE 1,365KG 16/05</t>
  </si>
  <si>
    <t xml:space="preserve">CEDINEI FERREIRA DE OLIVEIRA </t>
  </si>
  <si>
    <t>CUSTO MARCELO 0,740KG 21/05</t>
  </si>
  <si>
    <t>COMISÃO MARCELO</t>
  </si>
  <si>
    <t>IGOR ANTÔNIO DA SILVA PEREIRA</t>
  </si>
  <si>
    <t>CUSTO AILTON 49,730KG 25/05</t>
  </si>
  <si>
    <t>CUSTO AILTON 2,40KG FILTRO 25/05</t>
  </si>
  <si>
    <t>CUSTO AILTON 1 PEÇA 25/05</t>
  </si>
  <si>
    <t>CUSTO AILTON 3 CARCAÇAS 25/05</t>
  </si>
  <si>
    <t>CUSTO IGOR 444,860KG 27/05</t>
  </si>
  <si>
    <t>CUSTO IGOR 18,30KG FILTRO 27/05</t>
  </si>
  <si>
    <t>CUSTO AILTON 4,950KG 29/05</t>
  </si>
  <si>
    <t>CUSTO MARCELO 0,750KG 29/05</t>
  </si>
  <si>
    <t>CUSTO AILTON 3,97KG FILTRO 29/05</t>
  </si>
  <si>
    <t>CUSTO AILTON 0,15KG METAL 29/05</t>
  </si>
  <si>
    <t>IGOR ANTONIO DA SILVA</t>
  </si>
  <si>
    <t>CUSTO MARCELO 20,515KG 07/06</t>
  </si>
  <si>
    <t>CUSTO MARCELO 1 PEÇA 07/06</t>
  </si>
  <si>
    <t>CUSTO MARCELO 14 CARCAÇAS 10/06</t>
  </si>
  <si>
    <t>JOAO FEREIRA DO NASCIMENTO</t>
  </si>
  <si>
    <t>REFERENTE A MESA/CADEIRA ESCRITÓRIO</t>
  </si>
  <si>
    <t>CUSTO MARCELO 2,405KG 18/06</t>
  </si>
  <si>
    <t>COMISSÃO LOTE 26 IGOR</t>
  </si>
  <si>
    <t>COMISSÃO LOTE 26 MARCELO</t>
  </si>
  <si>
    <t>IGOR ANTONIO DA SIL</t>
  </si>
  <si>
    <t>DESPESAS COM CARTÓRIO (PROCURAÇÃO)</t>
  </si>
  <si>
    <t xml:space="preserve">LUIZ ANTONIO MARTINS JUNIOR </t>
  </si>
  <si>
    <t>CUSTO IGOR 317,070KG 24/06</t>
  </si>
  <si>
    <t>CUSTO IGOR FILTRO 6,10KG 24/06</t>
  </si>
  <si>
    <t>CUSTO IGOR 1 PEÇA (FRONTIER) 24/06</t>
  </si>
  <si>
    <t>CUSTO IGOR 1 PEÇA (H52078973) 24/06</t>
  </si>
  <si>
    <t>DINHEIRO DONA ENI</t>
  </si>
  <si>
    <t>CUSTO KAUANE 7,435KG 27/06</t>
  </si>
  <si>
    <t>CUSTO KAUANE FILTRO 2,45KG 27/06</t>
  </si>
  <si>
    <t>CUSTO KAUANE 1 CARCAÇA 27/06</t>
  </si>
  <si>
    <t>CUSTO KAUANE 1 PEÇA (H51945407) 27/06</t>
  </si>
  <si>
    <t>CUSTO KAUANE 1 PEÇA (H52000639) 27/06</t>
  </si>
  <si>
    <t>CUSTO AILTON 46,670KG 21/06</t>
  </si>
  <si>
    <t>CUSTO AILTON 1 PEÇA (030131703M) 21/06</t>
  </si>
  <si>
    <t>CUSTO AILTON 7 CARCAÇA 21/06</t>
  </si>
  <si>
    <t>DANILO MONDENGO FERREIRA</t>
  </si>
  <si>
    <t>CUSTO MATEUS 4,655KG 01/07</t>
  </si>
  <si>
    <t>ESTORNO CUSTO KAUANE FILTRO 2,45KG 27/06</t>
  </si>
  <si>
    <t>DEVOLVEU O MATERIAL 01/07</t>
  </si>
  <si>
    <t>CUSTO MARCELO 1,125KG 03/07</t>
  </si>
  <si>
    <t>CUSTO KAUANE 2,610KG 03/07</t>
  </si>
  <si>
    <t>CUSTO AILTON 58,100KG 15/07</t>
  </si>
  <si>
    <t>CUSTO AILTON (PEÇAS/FILTRO/CARCAÇA) 15/07</t>
  </si>
  <si>
    <t>DANILO MONDEGO FERREIRA</t>
  </si>
  <si>
    <t>CUSTO MARCELO 0,640KG 24/07</t>
  </si>
  <si>
    <t>COMISSÃO LOTE 27 IGOR</t>
  </si>
  <si>
    <t>COMISSÃO LOTE 27 MARCELO</t>
  </si>
  <si>
    <t>CUSTO IGOR 339,055KG 24/07</t>
  </si>
  <si>
    <t>CUSTO IGOR PEÇAS 24/07</t>
  </si>
  <si>
    <t>JACKSON DE AMORIM SANTOS</t>
  </si>
  <si>
    <t>CUSTO AILTON 60,185KG 26/07</t>
  </si>
  <si>
    <t>CUSTO AILTON PEÇAS/FILTRO 26/07</t>
  </si>
  <si>
    <t>LUZIANA JOSE FAUSTINO</t>
  </si>
  <si>
    <t>CUSTO KAUANE 0,960KG 31/07</t>
  </si>
  <si>
    <t>CUSTO AILTON 56,190KG 09/08</t>
  </si>
  <si>
    <t>CUSTO AILTON FILTRO/PEÇAS 09/08</t>
  </si>
  <si>
    <t>CUSTO MARCELO 11,630KG 09/08</t>
  </si>
  <si>
    <t>COMISSÃO LOTE 28 MARCELO</t>
  </si>
  <si>
    <t>COMISSÃO LOTE 28 IGOR/MARCELO</t>
  </si>
  <si>
    <t>IVANILDE MARCIEK MARINHO</t>
  </si>
  <si>
    <t xml:space="preserve">SACOS PLASTICOS </t>
  </si>
  <si>
    <t>KARINA</t>
  </si>
  <si>
    <t>ESCOLA DO THIAGO</t>
  </si>
  <si>
    <t>CUSTOS 28/02</t>
  </si>
  <si>
    <t>DEPOSITO 15/07/2022</t>
  </si>
  <si>
    <t>GASTOS PESSOAIS 18/11</t>
  </si>
  <si>
    <t xml:space="preserve">GASTOS </t>
  </si>
  <si>
    <t>JOSE PASSOU</t>
  </si>
  <si>
    <t>KATRI KARINA GAUTO ACOSTA</t>
  </si>
  <si>
    <t>COMISSÕES NEGATIVAS LOTE JOSÉ</t>
  </si>
  <si>
    <t>COMISSÃO LOTE JOSÉ</t>
  </si>
  <si>
    <t>1 CELULAR S21</t>
  </si>
  <si>
    <t>COMISSÃO NEGATIVA NELSON</t>
  </si>
  <si>
    <t>SGUARIO COMERCIO LTDA</t>
  </si>
  <si>
    <t>CÂMERAS E ALARME PONTO PARAGUAI</t>
  </si>
  <si>
    <t>CÂMERAS PONTO PARAGUAI</t>
  </si>
  <si>
    <t>FECHADURA/INTERFONE PONTO PARAGUAI</t>
  </si>
  <si>
    <t>MESAS ESCRITÓRIO</t>
  </si>
  <si>
    <t>DARCI (PORTÃO/GRADE PARAGUAI)</t>
  </si>
  <si>
    <t>ENTRADA</t>
  </si>
  <si>
    <t>BATERIA ALARME</t>
  </si>
  <si>
    <t>RESTANTE DO PAGAMENTO</t>
  </si>
  <si>
    <t>COMPRA IMPERIO DA BORRACHA NF-E 27254</t>
  </si>
  <si>
    <t>MANGUEIRA E ABRAÇADEIRA PONTO PARAGUAI</t>
  </si>
  <si>
    <t>DINHEIRO 08/09</t>
  </si>
  <si>
    <t>COMBUSTIVEL CARRO ARNALDO</t>
  </si>
  <si>
    <t>GASTOS COM MATERIAIS PARA PONTO PARAGUAI</t>
  </si>
  <si>
    <t xml:space="preserve">ARNALDO </t>
  </si>
  <si>
    <t>AGUARDANDO INFORMAÇÕES DA COMPRA (NOTAS)</t>
  </si>
  <si>
    <t>MATERIAL PARA INSTALAÇÃO DE AR CONDICIONADO</t>
  </si>
  <si>
    <t>JHONATAN FREIMAN SOARES (DOUGLAS FEZ PIX)</t>
  </si>
  <si>
    <t>MÃO DE OBRA AR CONDICIONADO PARAGUAI</t>
  </si>
  <si>
    <t>COOPERADO COMISSÃO LOTE 19</t>
  </si>
  <si>
    <t>COMISSÃO COMPARTILHADA</t>
  </si>
  <si>
    <t>EXTRATOR DE POLIA</t>
  </si>
  <si>
    <t>CHAVE MG 30A (INSTELPA) 10/11</t>
  </si>
  <si>
    <t xml:space="preserve">CHAVE PONTO PARAGUAI </t>
  </si>
  <si>
    <t>MERCADO ECONÔMICO (COPO/VASSOURA/RODO/ETC) 11/11</t>
  </si>
  <si>
    <t>PONTO PARAGUAI</t>
  </si>
  <si>
    <t>COMISSÕES LOTE 20 NELSON 17,624KG 18/12</t>
  </si>
  <si>
    <t>COMISSÃO LOTE 21</t>
  </si>
  <si>
    <t>VALE</t>
  </si>
  <si>
    <t>DESPESAS COM BASE</t>
  </si>
  <si>
    <t>COMISSÕES LOTE 22</t>
  </si>
  <si>
    <t>IPTU 2024 CASA RUA FAISÃO Nº 160</t>
  </si>
  <si>
    <t>IMPRESSORA PARA PONTO PY</t>
  </si>
  <si>
    <t xml:space="preserve"> COMISSÃO LOTE 23</t>
  </si>
  <si>
    <t>DESPESAS BASE DE 11/23 A 04/24</t>
  </si>
  <si>
    <t>COMISSÃO NELSON</t>
  </si>
  <si>
    <t>ALPHA LAVA CAR</t>
  </si>
  <si>
    <t>LAVAGEM COURIER PARAGUAI</t>
  </si>
  <si>
    <t>KARINA KATRI GAUTO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</si>
</sst>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2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</font>
    <font>
      <sz val="11"/>
      <color rgb="FF0070C0"/>
      <name val="Calibri"/>
      <charset val="1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family val="2"/>
    </font>
    <font>
      <sz val="11"/>
      <color rgb="FFFF0000"/>
      <name val="Calibri"/>
      <charset val="1"/>
    </font>
    <font>
      <b/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4" xfId="0" applyFont="1" applyBorder="1"/>
    <xf numFmtId="164" fontId="3" fillId="0" borderId="5" xfId="0" applyNumberFormat="1" applyFont="1" applyBorder="1"/>
    <xf numFmtId="0" fontId="5" fillId="4" borderId="6" xfId="0" applyFont="1" applyFill="1" applyBorder="1"/>
    <xf numFmtId="164" fontId="5" fillId="4" borderId="7" xfId="0" applyNumberFormat="1" applyFont="1" applyFill="1" applyBorder="1"/>
    <xf numFmtId="0" fontId="4" fillId="0" borderId="4" xfId="0" applyFont="1" applyBorder="1"/>
    <xf numFmtId="164" fontId="4" fillId="0" borderId="5" xfId="0" applyNumberFormat="1" applyFont="1" applyBorder="1"/>
    <xf numFmtId="14" fontId="3" fillId="0" borderId="1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4" fontId="4" fillId="0" borderId="2" xfId="0" applyNumberFormat="1" applyFont="1" applyBorder="1" applyAlignment="1">
      <alignment horizontal="center"/>
    </xf>
    <xf numFmtId="44" fontId="3" fillId="0" borderId="11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0" xfId="0" applyFont="1"/>
    <xf numFmtId="16" fontId="4" fillId="0" borderId="2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3" fillId="0" borderId="16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44" fontId="4" fillId="0" borderId="11" xfId="0" applyNumberFormat="1" applyFont="1" applyBorder="1" applyAlignment="1">
      <alignment horizontal="center"/>
    </xf>
    <xf numFmtId="0" fontId="3" fillId="0" borderId="17" xfId="0" applyFont="1" applyBorder="1"/>
    <xf numFmtId="164" fontId="3" fillId="0" borderId="18" xfId="0" applyNumberFormat="1" applyFont="1" applyBorder="1"/>
    <xf numFmtId="44" fontId="3" fillId="0" borderId="1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7" fillId="0" borderId="4" xfId="0" applyFont="1" applyBorder="1"/>
    <xf numFmtId="44" fontId="8" fillId="0" borderId="5" xfId="0" applyNumberFormat="1" applyFont="1" applyBorder="1"/>
    <xf numFmtId="0" fontId="9" fillId="5" borderId="6" xfId="0" applyFont="1" applyFill="1" applyBorder="1"/>
    <xf numFmtId="44" fontId="9" fillId="5" borderId="7" xfId="0" applyNumberFormat="1" applyFont="1" applyFill="1" applyBorder="1"/>
    <xf numFmtId="0" fontId="3" fillId="0" borderId="21" xfId="0" applyFont="1" applyBorder="1"/>
    <xf numFmtId="0" fontId="4" fillId="0" borderId="21" xfId="0" applyFont="1" applyBorder="1"/>
    <xf numFmtId="164" fontId="5" fillId="4" borderId="23" xfId="0" applyNumberFormat="1" applyFont="1" applyFill="1" applyBorder="1"/>
    <xf numFmtId="14" fontId="4" fillId="0" borderId="10" xfId="0" applyNumberFormat="1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164" fontId="3" fillId="0" borderId="16" xfId="0" applyNumberFormat="1" applyFont="1" applyBorder="1"/>
    <xf numFmtId="164" fontId="3" fillId="0" borderId="3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14" fontId="3" fillId="0" borderId="15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4" fontId="3" fillId="0" borderId="24" xfId="0" applyNumberFormat="1" applyFont="1" applyBorder="1" applyAlignment="1">
      <alignment horizontal="center"/>
    </xf>
    <xf numFmtId="14" fontId="4" fillId="0" borderId="24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3" xfId="0" applyNumberFormat="1" applyFont="1" applyBorder="1"/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44" fontId="4" fillId="0" borderId="14" xfId="0" applyNumberFormat="1" applyFont="1" applyBorder="1" applyAlignment="1">
      <alignment horizontal="center"/>
    </xf>
    <xf numFmtId="44" fontId="4" fillId="0" borderId="2" xfId="0" applyNumberFormat="1" applyFont="1" applyBorder="1"/>
    <xf numFmtId="0" fontId="3" fillId="0" borderId="24" xfId="0" applyFont="1" applyBorder="1" applyAlignment="1">
      <alignment horizontal="center"/>
    </xf>
    <xf numFmtId="164" fontId="3" fillId="0" borderId="11" xfId="0" applyNumberFormat="1" applyFont="1" applyBorder="1"/>
    <xf numFmtId="0" fontId="4" fillId="0" borderId="24" xfId="0" applyFont="1" applyBorder="1" applyAlignment="1">
      <alignment horizontal="center"/>
    </xf>
    <xf numFmtId="164" fontId="4" fillId="0" borderId="1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/>
    <xf numFmtId="44" fontId="4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4" fontId="4" fillId="0" borderId="16" xfId="0" applyNumberFormat="1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0" borderId="25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4" fontId="4" fillId="0" borderId="16" xfId="0" applyNumberFormat="1" applyFont="1" applyBorder="1"/>
    <xf numFmtId="0" fontId="4" fillId="0" borderId="26" xfId="0" applyFont="1" applyBorder="1" applyAlignment="1">
      <alignment horizontal="center"/>
    </xf>
    <xf numFmtId="44" fontId="4" fillId="0" borderId="3" xfId="0" applyNumberFormat="1" applyFont="1" applyBorder="1"/>
    <xf numFmtId="44" fontId="4" fillId="0" borderId="27" xfId="0" applyNumberFormat="1" applyFont="1" applyBorder="1"/>
    <xf numFmtId="0" fontId="4" fillId="0" borderId="14" xfId="0" applyFont="1" applyBorder="1" applyAlignment="1">
      <alignment horizontal="center"/>
    </xf>
    <xf numFmtId="44" fontId="3" fillId="0" borderId="2" xfId="0" applyNumberFormat="1" applyFont="1" applyBorder="1"/>
    <xf numFmtId="44" fontId="3" fillId="0" borderId="11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44" fontId="4" fillId="0" borderId="28" xfId="0" applyNumberFormat="1" applyFont="1" applyBorder="1"/>
    <xf numFmtId="44" fontId="3" fillId="0" borderId="28" xfId="0" applyNumberFormat="1" applyFont="1" applyBorder="1"/>
    <xf numFmtId="44" fontId="4" fillId="0" borderId="11" xfId="0" applyNumberFormat="1" applyFont="1" applyBorder="1"/>
    <xf numFmtId="164" fontId="3" fillId="0" borderId="2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3" fillId="0" borderId="0" xfId="0" applyFont="1"/>
    <xf numFmtId="44" fontId="0" fillId="0" borderId="0" xfId="0" applyNumberFormat="1"/>
    <xf numFmtId="44" fontId="3" fillId="0" borderId="3" xfId="0" applyNumberFormat="1" applyFont="1" applyBorder="1"/>
    <xf numFmtId="164" fontId="4" fillId="0" borderId="14" xfId="0" applyNumberFormat="1" applyFont="1" applyBorder="1" applyAlignment="1">
      <alignment horizontal="center"/>
    </xf>
    <xf numFmtId="44" fontId="3" fillId="0" borderId="15" xfId="0" applyNumberFormat="1" applyFont="1" applyBorder="1"/>
    <xf numFmtId="44" fontId="4" fillId="0" borderId="12" xfId="0" applyNumberFormat="1" applyFont="1" applyBorder="1"/>
    <xf numFmtId="44" fontId="3" fillId="0" borderId="12" xfId="0" applyNumberFormat="1" applyFont="1" applyBorder="1"/>
    <xf numFmtId="4" fontId="4" fillId="0" borderId="1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28" xfId="0" applyNumberFormat="1" applyFont="1" applyBorder="1" applyAlignment="1">
      <alignment horizontal="center"/>
    </xf>
    <xf numFmtId="14" fontId="3" fillId="0" borderId="25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2" xfId="0" applyFont="1" applyBorder="1"/>
    <xf numFmtId="14" fontId="4" fillId="0" borderId="28" xfId="0" applyNumberFormat="1" applyFont="1" applyBorder="1" applyAlignment="1">
      <alignment horizontal="center"/>
    </xf>
    <xf numFmtId="0" fontId="13" fillId="0" borderId="0" xfId="0" applyFont="1"/>
    <xf numFmtId="0" fontId="0" fillId="0" borderId="2" xfId="0" applyBorder="1"/>
    <xf numFmtId="0" fontId="14" fillId="0" borderId="3" xfId="0" applyFont="1" applyBorder="1" applyAlignment="1">
      <alignment horizontal="center"/>
    </xf>
    <xf numFmtId="0" fontId="15" fillId="0" borderId="2" xfId="0" applyFont="1" applyBorder="1"/>
    <xf numFmtId="44" fontId="4" fillId="0" borderId="13" xfId="0" applyNumberFormat="1" applyFont="1" applyBorder="1"/>
    <xf numFmtId="44" fontId="3" fillId="0" borderId="13" xfId="0" applyNumberFormat="1" applyFont="1" applyBorder="1"/>
    <xf numFmtId="164" fontId="3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4" fontId="4" fillId="0" borderId="15" xfId="0" applyNumberFormat="1" applyFont="1" applyBorder="1"/>
    <xf numFmtId="0" fontId="16" fillId="0" borderId="2" xfId="0" applyFont="1" applyBorder="1" applyAlignment="1">
      <alignment horizontal="center"/>
    </xf>
    <xf numFmtId="44" fontId="3" fillId="0" borderId="10" xfId="0" applyNumberFormat="1" applyFont="1" applyBorder="1"/>
    <xf numFmtId="0" fontId="3" fillId="0" borderId="13" xfId="0" applyFont="1" applyBorder="1" applyAlignment="1">
      <alignment horizontal="center"/>
    </xf>
    <xf numFmtId="0" fontId="5" fillId="4" borderId="20" xfId="0" applyFont="1" applyFill="1" applyBorder="1"/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4" fontId="4" fillId="0" borderId="0" xfId="0" applyNumberFormat="1" applyFont="1"/>
    <xf numFmtId="0" fontId="4" fillId="0" borderId="13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44" fontId="17" fillId="0" borderId="2" xfId="0" applyNumberFormat="1" applyFont="1" applyBorder="1"/>
    <xf numFmtId="44" fontId="3" fillId="0" borderId="0" xfId="0" applyNumberFormat="1" applyFont="1"/>
    <xf numFmtId="0" fontId="3" fillId="0" borderId="1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3" fillId="0" borderId="12" xfId="0" applyFont="1" applyBorder="1"/>
    <xf numFmtId="0" fontId="18" fillId="4" borderId="6" xfId="0" applyFont="1" applyFill="1" applyBorder="1"/>
    <xf numFmtId="164" fontId="18" fillId="4" borderId="7" xfId="0" applyNumberFormat="1" applyFont="1" applyFill="1" applyBorder="1"/>
    <xf numFmtId="0" fontId="3" fillId="0" borderId="14" xfId="0" applyFont="1" applyBorder="1"/>
    <xf numFmtId="44" fontId="3" fillId="0" borderId="14" xfId="0" applyNumberFormat="1" applyFont="1" applyBorder="1" applyAlignment="1">
      <alignment horizontal="center"/>
    </xf>
    <xf numFmtId="0" fontId="3" fillId="0" borderId="11" xfId="0" applyFont="1" applyBorder="1"/>
    <xf numFmtId="14" fontId="3" fillId="0" borderId="3" xfId="0" applyNumberFormat="1" applyFont="1" applyBorder="1"/>
    <xf numFmtId="14" fontId="3" fillId="0" borderId="2" xfId="0" applyNumberFormat="1" applyFont="1" applyBorder="1"/>
    <xf numFmtId="164" fontId="5" fillId="0" borderId="0" xfId="0" applyNumberFormat="1" applyFont="1"/>
    <xf numFmtId="44" fontId="3" fillId="0" borderId="10" xfId="0" applyNumberFormat="1" applyFont="1" applyBorder="1" applyAlignment="1">
      <alignment horizontal="center"/>
    </xf>
    <xf numFmtId="44" fontId="3" fillId="0" borderId="12" xfId="0" applyNumberFormat="1" applyFont="1" applyBorder="1" applyAlignment="1">
      <alignment horizontal="center"/>
    </xf>
    <xf numFmtId="44" fontId="3" fillId="0" borderId="13" xfId="0" applyNumberFormat="1" applyFont="1" applyBorder="1" applyAlignment="1">
      <alignment horizontal="center"/>
    </xf>
    <xf numFmtId="44" fontId="4" fillId="0" borderId="10" xfId="0" applyNumberFormat="1" applyFont="1" applyBorder="1" applyAlignment="1">
      <alignment horizontal="center"/>
    </xf>
    <xf numFmtId="44" fontId="3" fillId="0" borderId="2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4" fillId="6" borderId="1" xfId="0" applyNumberFormat="1" applyFont="1" applyFill="1" applyBorder="1"/>
    <xf numFmtId="164" fontId="4" fillId="6" borderId="3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44" fontId="4" fillId="6" borderId="12" xfId="0" applyNumberFormat="1" applyFont="1" applyFill="1" applyBorder="1"/>
    <xf numFmtId="44" fontId="4" fillId="6" borderId="28" xfId="0" applyNumberFormat="1" applyFont="1" applyFill="1" applyBorder="1"/>
    <xf numFmtId="44" fontId="4" fillId="6" borderId="2" xfId="0" applyNumberFormat="1" applyFont="1" applyFill="1" applyBorder="1"/>
    <xf numFmtId="44" fontId="4" fillId="6" borderId="3" xfId="0" applyNumberFormat="1" applyFont="1" applyFill="1" applyBorder="1"/>
    <xf numFmtId="44" fontId="4" fillId="6" borderId="10" xfId="0" applyNumberFormat="1" applyFont="1" applyFill="1" applyBorder="1" applyAlignment="1">
      <alignment horizontal="center"/>
    </xf>
    <xf numFmtId="44" fontId="4" fillId="6" borderId="11" xfId="0" applyNumberFormat="1" applyFont="1" applyFill="1" applyBorder="1" applyAlignment="1">
      <alignment horizontal="center"/>
    </xf>
    <xf numFmtId="44" fontId="4" fillId="6" borderId="12" xfId="0" applyNumberFormat="1" applyFont="1" applyFill="1" applyBorder="1" applyAlignment="1">
      <alignment horizontal="center"/>
    </xf>
    <xf numFmtId="44" fontId="4" fillId="6" borderId="13" xfId="0" applyNumberFormat="1" applyFont="1" applyFill="1" applyBorder="1" applyAlignment="1">
      <alignment horizontal="center"/>
    </xf>
    <xf numFmtId="44" fontId="4" fillId="6" borderId="24" xfId="0" applyNumberFormat="1" applyFont="1" applyFill="1" applyBorder="1" applyAlignment="1">
      <alignment horizontal="center"/>
    </xf>
    <xf numFmtId="44" fontId="4" fillId="6" borderId="1" xfId="0" applyNumberFormat="1" applyFont="1" applyFill="1" applyBorder="1"/>
    <xf numFmtId="44" fontId="4" fillId="6" borderId="16" xfId="0" applyNumberFormat="1" applyFont="1" applyFill="1" applyBorder="1" applyAlignment="1">
      <alignment horizontal="center"/>
    </xf>
    <xf numFmtId="44" fontId="4" fillId="6" borderId="1" xfId="0" applyNumberFormat="1" applyFont="1" applyFill="1" applyBorder="1" applyAlignment="1">
      <alignment horizontal="center"/>
    </xf>
    <xf numFmtId="164" fontId="4" fillId="6" borderId="1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44" fontId="4" fillId="6" borderId="16" xfId="0" applyNumberFormat="1" applyFont="1" applyFill="1" applyBorder="1"/>
    <xf numFmtId="44" fontId="4" fillId="6" borderId="11" xfId="0" applyNumberFormat="1" applyFont="1" applyFill="1" applyBorder="1"/>
    <xf numFmtId="44" fontId="4" fillId="6" borderId="13" xfId="0" applyNumberFormat="1" applyFont="1" applyFill="1" applyBorder="1"/>
    <xf numFmtId="164" fontId="3" fillId="7" borderId="1" xfId="0" applyNumberFormat="1" applyFont="1" applyFill="1" applyBorder="1"/>
    <xf numFmtId="164" fontId="3" fillId="7" borderId="3" xfId="0" applyNumberFormat="1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 vertical="center" wrapText="1"/>
    </xf>
    <xf numFmtId="164" fontId="4" fillId="7" borderId="3" xfId="0" applyNumberFormat="1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164" fontId="3" fillId="7" borderId="28" xfId="0" applyNumberFormat="1" applyFont="1" applyFill="1" applyBorder="1" applyAlignment="1">
      <alignment horizontal="center"/>
    </xf>
    <xf numFmtId="44" fontId="4" fillId="7" borderId="28" xfId="0" applyNumberFormat="1" applyFont="1" applyFill="1" applyBorder="1"/>
    <xf numFmtId="164" fontId="3" fillId="7" borderId="14" xfId="0" applyNumberFormat="1" applyFont="1" applyFill="1" applyBorder="1" applyAlignment="1">
      <alignment horizontal="center"/>
    </xf>
    <xf numFmtId="44" fontId="3" fillId="7" borderId="2" xfId="0" applyNumberFormat="1" applyFont="1" applyFill="1" applyBorder="1"/>
    <xf numFmtId="44" fontId="4" fillId="7" borderId="2" xfId="0" applyNumberFormat="1" applyFont="1" applyFill="1" applyBorder="1"/>
    <xf numFmtId="44" fontId="4" fillId="7" borderId="3" xfId="0" applyNumberFormat="1" applyFont="1" applyFill="1" applyBorder="1"/>
    <xf numFmtId="44" fontId="4" fillId="7" borderId="13" xfId="0" applyNumberFormat="1" applyFont="1" applyFill="1" applyBorder="1"/>
    <xf numFmtId="44" fontId="3" fillId="7" borderId="13" xfId="0" applyNumberFormat="1" applyFont="1" applyFill="1" applyBorder="1"/>
    <xf numFmtId="44" fontId="3" fillId="7" borderId="3" xfId="0" applyNumberFormat="1" applyFont="1" applyFill="1" applyBorder="1"/>
    <xf numFmtId="44" fontId="3" fillId="7" borderId="12" xfId="0" applyNumberFormat="1" applyFont="1" applyFill="1" applyBorder="1"/>
    <xf numFmtId="44" fontId="3" fillId="7" borderId="11" xfId="0" applyNumberFormat="1" applyFont="1" applyFill="1" applyBorder="1"/>
    <xf numFmtId="44" fontId="4" fillId="0" borderId="28" xfId="0" applyNumberFormat="1" applyFont="1" applyBorder="1" applyAlignment="1">
      <alignment horizontal="center"/>
    </xf>
    <xf numFmtId="164" fontId="3" fillId="7" borderId="3" xfId="0" applyNumberFormat="1" applyFont="1" applyFill="1" applyBorder="1"/>
    <xf numFmtId="164" fontId="3" fillId="7" borderId="2" xfId="0" applyNumberFormat="1" applyFont="1" applyFill="1" applyBorder="1"/>
    <xf numFmtId="164" fontId="4" fillId="7" borderId="2" xfId="0" applyNumberFormat="1" applyFont="1" applyFill="1" applyBorder="1"/>
    <xf numFmtId="44" fontId="3" fillId="7" borderId="12" xfId="0" applyNumberFormat="1" applyFont="1" applyFill="1" applyBorder="1" applyAlignment="1">
      <alignment horizontal="center"/>
    </xf>
    <xf numFmtId="44" fontId="3" fillId="7" borderId="28" xfId="0" applyNumberFormat="1" applyFont="1" applyFill="1" applyBorder="1" applyAlignment="1">
      <alignment horizontal="center"/>
    </xf>
    <xf numFmtId="44" fontId="4" fillId="7" borderId="11" xfId="0" applyNumberFormat="1" applyFont="1" applyFill="1" applyBorder="1" applyAlignment="1">
      <alignment horizontal="center"/>
    </xf>
    <xf numFmtId="44" fontId="4" fillId="7" borderId="15" xfId="0" applyNumberFormat="1" applyFont="1" applyFill="1" applyBorder="1"/>
    <xf numFmtId="164" fontId="4" fillId="7" borderId="12" xfId="0" applyNumberFormat="1" applyFont="1" applyFill="1" applyBorder="1" applyAlignment="1">
      <alignment horizontal="center"/>
    </xf>
    <xf numFmtId="44" fontId="3" fillId="7" borderId="15" xfId="0" applyNumberFormat="1" applyFont="1" applyFill="1" applyBorder="1"/>
    <xf numFmtId="44" fontId="3" fillId="7" borderId="2" xfId="0" applyNumberFormat="1" applyFont="1" applyFill="1" applyBorder="1" applyAlignment="1">
      <alignment horizontal="center"/>
    </xf>
    <xf numFmtId="44" fontId="3" fillId="7" borderId="11" xfId="0" applyNumberFormat="1" applyFont="1" applyFill="1" applyBorder="1" applyAlignment="1">
      <alignment horizontal="center"/>
    </xf>
    <xf numFmtId="164" fontId="3" fillId="7" borderId="11" xfId="0" applyNumberFormat="1" applyFont="1" applyFill="1" applyBorder="1" applyAlignment="1">
      <alignment horizontal="center"/>
    </xf>
    <xf numFmtId="164" fontId="4" fillId="7" borderId="11" xfId="0" applyNumberFormat="1" applyFont="1" applyFill="1" applyBorder="1" applyAlignment="1">
      <alignment horizontal="center"/>
    </xf>
    <xf numFmtId="164" fontId="3" fillId="7" borderId="15" xfId="0" applyNumberFormat="1" applyFont="1" applyFill="1" applyBorder="1" applyAlignment="1">
      <alignment horizontal="center"/>
    </xf>
    <xf numFmtId="164" fontId="3" fillId="7" borderId="12" xfId="0" applyNumberFormat="1" applyFont="1" applyFill="1" applyBorder="1" applyAlignment="1">
      <alignment horizontal="center"/>
    </xf>
    <xf numFmtId="164" fontId="4" fillId="7" borderId="14" xfId="0" applyNumberFormat="1" applyFont="1" applyFill="1" applyBorder="1" applyAlignment="1">
      <alignment horizontal="center"/>
    </xf>
    <xf numFmtId="44" fontId="3" fillId="7" borderId="0" xfId="0" applyNumberFormat="1" applyFont="1" applyFill="1"/>
    <xf numFmtId="44" fontId="17" fillId="7" borderId="12" xfId="0" applyNumberFormat="1" applyFont="1" applyFill="1" applyBorder="1"/>
    <xf numFmtId="44" fontId="4" fillId="7" borderId="0" xfId="0" applyNumberFormat="1" applyFont="1" applyFill="1"/>
    <xf numFmtId="44" fontId="4" fillId="7" borderId="16" xfId="0" applyNumberFormat="1" applyFont="1" applyFill="1" applyBorder="1" applyAlignment="1">
      <alignment horizontal="center"/>
    </xf>
    <xf numFmtId="44" fontId="4" fillId="7" borderId="16" xfId="0" applyNumberFormat="1" applyFont="1" applyFill="1" applyBorder="1"/>
    <xf numFmtId="44" fontId="4" fillId="7" borderId="27" xfId="0" applyNumberFormat="1" applyFont="1" applyFill="1" applyBorder="1"/>
    <xf numFmtId="44" fontId="4" fillId="7" borderId="1" xfId="0" applyNumberFormat="1" applyFont="1" applyFill="1" applyBorder="1"/>
    <xf numFmtId="44" fontId="4" fillId="7" borderId="2" xfId="0" applyNumberFormat="1" applyFont="1" applyFill="1" applyBorder="1" applyAlignment="1">
      <alignment horizontal="center"/>
    </xf>
    <xf numFmtId="44" fontId="4" fillId="0" borderId="14" xfId="0" applyNumberFormat="1" applyFont="1" applyBorder="1"/>
    <xf numFmtId="164" fontId="4" fillId="7" borderId="3" xfId="0" applyNumberFormat="1" applyFont="1" applyFill="1" applyBorder="1"/>
    <xf numFmtId="164" fontId="4" fillId="0" borderId="12" xfId="0" applyNumberFormat="1" applyFont="1" applyBorder="1"/>
    <xf numFmtId="164" fontId="3" fillId="7" borderId="2" xfId="0" applyNumberFormat="1" applyFont="1" applyFill="1" applyBorder="1" applyAlignment="1">
      <alignment horizontal="right"/>
    </xf>
    <xf numFmtId="164" fontId="4" fillId="7" borderId="2" xfId="0" applyNumberFormat="1" applyFont="1" applyFill="1" applyBorder="1" applyAlignment="1">
      <alignment horizontal="right"/>
    </xf>
    <xf numFmtId="8" fontId="3" fillId="7" borderId="2" xfId="0" applyNumberFormat="1" applyFont="1" applyFill="1" applyBorder="1"/>
    <xf numFmtId="0" fontId="15" fillId="0" borderId="2" xfId="0" applyFont="1" applyBorder="1" applyAlignment="1">
      <alignment horizontal="center"/>
    </xf>
    <xf numFmtId="164" fontId="18" fillId="4" borderId="23" xfId="0" applyNumberFormat="1" applyFont="1" applyFill="1" applyBorder="1"/>
    <xf numFmtId="44" fontId="4" fillId="0" borderId="12" xfId="0" applyNumberFormat="1" applyFont="1" applyBorder="1" applyAlignment="1">
      <alignment horizontal="center"/>
    </xf>
    <xf numFmtId="164" fontId="18" fillId="0" borderId="0" xfId="0" applyNumberFormat="1" applyFont="1"/>
    <xf numFmtId="44" fontId="3" fillId="7" borderId="3" xfId="0" applyNumberFormat="1" applyFont="1" applyFill="1" applyBorder="1" applyAlignment="1">
      <alignment horizontal="center"/>
    </xf>
    <xf numFmtId="44" fontId="3" fillId="7" borderId="14" xfId="0" applyNumberFormat="1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44" fontId="4" fillId="0" borderId="30" xfId="0" applyNumberFormat="1" applyFont="1" applyBorder="1"/>
    <xf numFmtId="44" fontId="4" fillId="0" borderId="30" xfId="0" applyNumberFormat="1" applyFont="1" applyBorder="1" applyAlignment="1">
      <alignment horizontal="center"/>
    </xf>
    <xf numFmtId="44" fontId="4" fillId="0" borderId="32" xfId="0" applyNumberFormat="1" applyFont="1" applyBorder="1"/>
    <xf numFmtId="44" fontId="3" fillId="0" borderId="15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44" fontId="3" fillId="0" borderId="29" xfId="0" applyNumberFormat="1" applyFont="1" applyBorder="1"/>
    <xf numFmtId="8" fontId="4" fillId="7" borderId="10" xfId="0" applyNumberFormat="1" applyFont="1" applyFill="1" applyBorder="1"/>
    <xf numFmtId="44" fontId="3" fillId="7" borderId="28" xfId="0" applyNumberFormat="1" applyFont="1" applyFill="1" applyBorder="1"/>
    <xf numFmtId="164" fontId="3" fillId="7" borderId="16" xfId="0" applyNumberFormat="1" applyFont="1" applyFill="1" applyBorder="1"/>
    <xf numFmtId="44" fontId="3" fillId="7" borderId="0" xfId="0" applyNumberFormat="1" applyFont="1" applyFill="1" applyAlignment="1">
      <alignment horizontal="center"/>
    </xf>
    <xf numFmtId="44" fontId="3" fillId="7" borderId="33" xfId="0" applyNumberFormat="1" applyFont="1" applyFill="1" applyBorder="1" applyAlignment="1">
      <alignment horizontal="center"/>
    </xf>
    <xf numFmtId="164" fontId="3" fillId="7" borderId="11" xfId="0" applyNumberFormat="1" applyFont="1" applyFill="1" applyBorder="1"/>
    <xf numFmtId="44" fontId="3" fillId="7" borderId="25" xfId="0" applyNumberFormat="1" applyFont="1" applyFill="1" applyBorder="1" applyAlignment="1">
      <alignment horizontal="center"/>
    </xf>
    <xf numFmtId="44" fontId="3" fillId="7" borderId="10" xfId="0" applyNumberFormat="1" applyFont="1" applyFill="1" applyBorder="1"/>
    <xf numFmtId="164" fontId="4" fillId="7" borderId="11" xfId="0" applyNumberFormat="1" applyFont="1" applyFill="1" applyBorder="1"/>
    <xf numFmtId="44" fontId="4" fillId="7" borderId="1" xfId="0" applyNumberFormat="1" applyFont="1" applyFill="1" applyBorder="1" applyAlignment="1">
      <alignment horizontal="center"/>
    </xf>
    <xf numFmtId="44" fontId="4" fillId="7" borderId="11" xfId="0" applyNumberFormat="1" applyFont="1" applyFill="1" applyBorder="1"/>
    <xf numFmtId="44" fontId="4" fillId="7" borderId="12" xfId="0" applyNumberFormat="1" applyFont="1" applyFill="1" applyBorder="1"/>
    <xf numFmtId="44" fontId="16" fillId="7" borderId="2" xfId="0" applyNumberFormat="1" applyFont="1" applyFill="1" applyBorder="1"/>
    <xf numFmtId="44" fontId="4" fillId="7" borderId="10" xfId="0" applyNumberFormat="1" applyFont="1" applyFill="1" applyBorder="1"/>
    <xf numFmtId="44" fontId="16" fillId="0" borderId="2" xfId="0" applyNumberFormat="1" applyFont="1" applyBorder="1"/>
    <xf numFmtId="44" fontId="4" fillId="0" borderId="10" xfId="0" applyNumberFormat="1" applyFont="1" applyBorder="1"/>
    <xf numFmtId="164" fontId="19" fillId="7" borderId="2" xfId="0" applyNumberFormat="1" applyFont="1" applyFill="1" applyBorder="1" applyAlignment="1">
      <alignment horizontal="center"/>
    </xf>
    <xf numFmtId="44" fontId="19" fillId="7" borderId="12" xfId="0" applyNumberFormat="1" applyFont="1" applyFill="1" applyBorder="1"/>
    <xf numFmtId="0" fontId="4" fillId="0" borderId="0" xfId="0" applyFont="1" applyAlignment="1">
      <alignment horizontal="center" wrapText="1"/>
    </xf>
    <xf numFmtId="44" fontId="3" fillId="8" borderId="3" xfId="0" applyNumberFormat="1" applyFont="1" applyFill="1" applyBorder="1"/>
    <xf numFmtId="44" fontId="4" fillId="6" borderId="14" xfId="0" applyNumberFormat="1" applyFont="1" applyFill="1" applyBorder="1"/>
    <xf numFmtId="164" fontId="3" fillId="9" borderId="2" xfId="0" applyNumberFormat="1" applyFont="1" applyFill="1" applyBorder="1"/>
    <xf numFmtId="44" fontId="3" fillId="9" borderId="2" xfId="0" applyNumberFormat="1" applyFont="1" applyFill="1" applyBorder="1"/>
    <xf numFmtId="44" fontId="3" fillId="9" borderId="28" xfId="0" applyNumberFormat="1" applyFont="1" applyFill="1" applyBorder="1"/>
    <xf numFmtId="44" fontId="4" fillId="8" borderId="3" xfId="0" applyNumberFormat="1" applyFont="1" applyFill="1" applyBorder="1"/>
    <xf numFmtId="164" fontId="3" fillId="8" borderId="2" xfId="0" applyNumberFormat="1" applyFont="1" applyFill="1" applyBorder="1" applyAlignment="1">
      <alignment horizontal="center"/>
    </xf>
    <xf numFmtId="44" fontId="4" fillId="9" borderId="3" xfId="0" applyNumberFormat="1" applyFont="1" applyFill="1" applyBorder="1"/>
    <xf numFmtId="44" fontId="3" fillId="9" borderId="3" xfId="0" applyNumberFormat="1" applyFont="1" applyFill="1" applyBorder="1"/>
    <xf numFmtId="44" fontId="4" fillId="10" borderId="12" xfId="0" applyNumberFormat="1" applyFont="1" applyFill="1" applyBorder="1"/>
    <xf numFmtId="0" fontId="3" fillId="8" borderId="12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A268-5592-4577-B7DA-F4FE5320055B}">
  <dimension ref="A1:B15"/>
  <sheetViews>
    <sheetView workbookViewId="0">
      <selection activeCell="B14" sqref="B14"/>
    </sheetView>
  </sheetViews>
  <sheetFormatPr defaultRowHeight="15"/>
  <cols>
    <col min="1" max="1" width="26.7109375" customWidth="1"/>
    <col min="2" max="2" width="18.42578125" customWidth="1"/>
  </cols>
  <sheetData>
    <row r="1" spans="1:2">
      <c r="A1" s="292" t="s">
        <v>0</v>
      </c>
      <c r="B1" s="293"/>
    </row>
    <row r="2" spans="1:2">
      <c r="A2" s="54" t="s">
        <v>1</v>
      </c>
      <c r="B2" s="55">
        <f>ADRIAN!C2197</f>
        <v>-153691.84999998473</v>
      </c>
    </row>
    <row r="3" spans="1:2">
      <c r="A3" s="54" t="s">
        <v>2</v>
      </c>
      <c r="B3" s="55">
        <f>ADRIANO!C534</f>
        <v>-171766.74299999839</v>
      </c>
    </row>
    <row r="4" spans="1:2">
      <c r="A4" s="54" t="s">
        <v>3</v>
      </c>
      <c r="B4" s="55">
        <f>ANDERSON!C590</f>
        <v>-93191.70999999973</v>
      </c>
    </row>
    <row r="5" spans="1:2">
      <c r="A5" s="54" t="s">
        <v>4</v>
      </c>
      <c r="B5" s="55">
        <f>ARIEL!C48</f>
        <v>-422537.92999999993</v>
      </c>
    </row>
    <row r="6" spans="1:2">
      <c r="A6" s="54" t="s">
        <v>5</v>
      </c>
      <c r="B6" s="55">
        <f>CESAR!C30</f>
        <v>-837247.35</v>
      </c>
    </row>
    <row r="7" spans="1:2">
      <c r="A7" s="54" t="s">
        <v>6</v>
      </c>
      <c r="B7" s="55">
        <f>CLAUDIO!C61</f>
        <v>-315192.57999999996</v>
      </c>
    </row>
    <row r="8" spans="1:2">
      <c r="A8" s="54" t="s">
        <v>7</v>
      </c>
      <c r="B8" s="55">
        <f>DOUGLAS!C766</f>
        <v>0.81000000052154064</v>
      </c>
    </row>
    <row r="9" spans="1:2">
      <c r="A9" s="54" t="s">
        <v>8</v>
      </c>
      <c r="B9" s="55">
        <f>FERNANDO!C22</f>
        <v>-17842.95</v>
      </c>
    </row>
    <row r="10" spans="1:2">
      <c r="A10" s="54" t="s">
        <v>9</v>
      </c>
      <c r="B10" s="55">
        <f>FREDY!C48</f>
        <v>-145223.15999999992</v>
      </c>
    </row>
    <row r="11" spans="1:2">
      <c r="A11" s="54" t="s">
        <v>10</v>
      </c>
      <c r="B11" s="55">
        <f>JAQUELINE!C499</f>
        <v>-113095.83999999799</v>
      </c>
    </row>
    <row r="12" spans="1:2">
      <c r="A12" s="54" t="s">
        <v>11</v>
      </c>
      <c r="B12" s="55">
        <f>MARCELO!C2404</f>
        <v>-151431.979999993</v>
      </c>
    </row>
    <row r="13" spans="1:2">
      <c r="A13" s="54" t="s">
        <v>12</v>
      </c>
      <c r="B13" s="55">
        <f>JOSE!C46</f>
        <v>-131300</v>
      </c>
    </row>
    <row r="14" spans="1:2">
      <c r="A14" s="54" t="s">
        <v>13</v>
      </c>
      <c r="B14" s="55">
        <f>NELSON!C91</f>
        <v>-211313.17000000004</v>
      </c>
    </row>
    <row r="15" spans="1:2">
      <c r="A15" s="56" t="s">
        <v>14</v>
      </c>
      <c r="B15" s="57">
        <f>SUM(B2:B14)</f>
        <v>-2763834.4529999732</v>
      </c>
    </row>
  </sheetData>
  <sheetProtection algorithmName="SHA-512" hashValue="e5M5cLPUfBTAU6QIzMKOQd7mnohiWbZ1fljdcxaupgeV2rhWuuCLcuLvm3RSeluUvrN1iV4a+8zo7diP8DvlkA==" saltValue="WC6TfLjLyDCEVFXBU4IbIA==" spinCount="100000" sheet="1" objects="1" scenarios="1"/>
  <mergeCells count="1">
    <mergeCell ref="A1:B1"/>
  </mergeCells>
  <conditionalFormatting sqref="B2:B1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559B-CA5F-4784-87E2-D69A8F68B447}">
  <dimension ref="A1:E22"/>
  <sheetViews>
    <sheetView workbookViewId="0">
      <selection activeCell="G14" sqref="G14"/>
    </sheetView>
  </sheetViews>
  <sheetFormatPr defaultRowHeight="15"/>
  <cols>
    <col min="1" max="1" width="13" customWidth="1"/>
    <col min="2" max="2" width="45.5703125" customWidth="1"/>
    <col min="3" max="4" width="20.42578125" customWidth="1"/>
    <col min="5" max="5" width="48.42578125" customWidth="1"/>
  </cols>
  <sheetData>
    <row r="1" spans="1:5" ht="18.75">
      <c r="A1" s="294" t="s">
        <v>8</v>
      </c>
      <c r="B1" s="294"/>
      <c r="C1" s="294"/>
      <c r="D1" s="294"/>
      <c r="E1" s="294"/>
    </row>
    <row r="2" spans="1:5" ht="16.5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45525</v>
      </c>
      <c r="B3" s="9" t="s">
        <v>907</v>
      </c>
      <c r="C3" s="10">
        <v>17842.95</v>
      </c>
      <c r="D3" s="198"/>
      <c r="E3" s="9" t="s">
        <v>63</v>
      </c>
    </row>
    <row r="4" spans="1:5">
      <c r="A4" s="17"/>
      <c r="B4" s="9"/>
      <c r="C4" s="65"/>
      <c r="D4" s="65"/>
      <c r="E4" s="4"/>
    </row>
    <row r="5" spans="1:5">
      <c r="A5" s="7"/>
      <c r="B5" s="4"/>
      <c r="C5" s="65"/>
      <c r="D5" s="65"/>
      <c r="E5" s="4"/>
    </row>
    <row r="6" spans="1:5">
      <c r="A6" s="7"/>
      <c r="B6" s="4"/>
      <c r="C6" s="65"/>
      <c r="D6" s="65"/>
      <c r="E6" s="4"/>
    </row>
    <row r="7" spans="1:5">
      <c r="A7" s="125"/>
      <c r="B7" s="23"/>
      <c r="C7" s="66"/>
      <c r="D7" s="66"/>
      <c r="E7" s="23"/>
    </row>
    <row r="8" spans="1:5">
      <c r="A8" s="7"/>
      <c r="B8" s="4"/>
      <c r="C8" s="65"/>
      <c r="D8" s="65"/>
      <c r="E8" s="4"/>
    </row>
    <row r="9" spans="1:5">
      <c r="A9" s="7"/>
      <c r="B9" s="4"/>
      <c r="C9" s="65"/>
      <c r="D9" s="65"/>
      <c r="E9" s="4"/>
    </row>
    <row r="10" spans="1:5">
      <c r="A10" s="7"/>
      <c r="B10" s="4"/>
      <c r="C10" s="65"/>
      <c r="D10" s="65"/>
      <c r="E10" s="4"/>
    </row>
    <row r="11" spans="1:5">
      <c r="A11" s="7"/>
      <c r="B11" s="4"/>
      <c r="C11" s="65"/>
      <c r="D11" s="65"/>
      <c r="E11" s="4"/>
    </row>
    <row r="12" spans="1:5">
      <c r="A12" s="22"/>
      <c r="B12" s="23"/>
      <c r="C12" s="66"/>
      <c r="D12" s="66"/>
      <c r="E12" s="23"/>
    </row>
    <row r="13" spans="1:5">
      <c r="A13" s="22"/>
      <c r="B13" s="23"/>
      <c r="C13" s="66"/>
      <c r="D13" s="66"/>
      <c r="E13" s="23"/>
    </row>
    <row r="14" spans="1:5">
      <c r="A14" s="7"/>
      <c r="B14" s="4"/>
      <c r="C14" s="65"/>
      <c r="D14" s="65"/>
      <c r="E14" s="4"/>
    </row>
    <row r="15" spans="1:5">
      <c r="A15" s="7"/>
      <c r="B15" s="4"/>
      <c r="C15" s="65"/>
      <c r="D15" s="65"/>
      <c r="E15" s="4"/>
    </row>
    <row r="16" spans="1:5">
      <c r="A16" s="22"/>
      <c r="B16" s="23"/>
      <c r="C16" s="66"/>
      <c r="D16" s="66"/>
      <c r="E16" s="23"/>
    </row>
    <row r="17" spans="1:5">
      <c r="A17" s="22"/>
      <c r="B17" s="23"/>
      <c r="C17" s="66"/>
      <c r="D17" s="66"/>
      <c r="E17" s="23"/>
    </row>
    <row r="19" spans="1:5">
      <c r="B19" s="295" t="s">
        <v>449</v>
      </c>
      <c r="C19" s="296"/>
      <c r="D19" s="173"/>
    </row>
    <row r="20" spans="1:5">
      <c r="B20" s="11" t="s">
        <v>450</v>
      </c>
      <c r="C20" s="12">
        <f>SUM(C3:C17)</f>
        <v>17842.95</v>
      </c>
      <c r="D20" s="174"/>
    </row>
    <row r="21" spans="1:5">
      <c r="B21" s="15" t="s">
        <v>451</v>
      </c>
      <c r="C21" s="16">
        <f>SUM(D3:D17)</f>
        <v>0</v>
      </c>
      <c r="D21" s="175"/>
    </row>
    <row r="22" spans="1:5">
      <c r="B22" s="13" t="s">
        <v>14</v>
      </c>
      <c r="C22" s="14">
        <f>-(C20-C21)</f>
        <v>-17842.95</v>
      </c>
      <c r="D22" s="167"/>
    </row>
  </sheetData>
  <sheetProtection algorithmName="SHA-512" hashValue="iA29C/jatN6jRK03vkFkc6xUN9ZwW7tssc8qFptXyHVFWN5aOov+Vi2giQRjpdMfhioXs+Zvy40EqmpINWInig==" saltValue="HX3/pDwhWjgI4Uwz1orqig==" spinCount="100000" sheet="1" objects="1" scenarios="1"/>
  <mergeCells count="2">
    <mergeCell ref="A1:E1"/>
    <mergeCell ref="B19:C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A647-E2CE-460C-980A-19A1239D8C1A}">
  <dimension ref="A1:E1047564"/>
  <sheetViews>
    <sheetView topLeftCell="A477" workbookViewId="0">
      <selection activeCell="E489" sqref="E489"/>
    </sheetView>
  </sheetViews>
  <sheetFormatPr defaultRowHeight="15"/>
  <cols>
    <col min="1" max="1" width="13.140625" customWidth="1"/>
    <col min="2" max="2" width="70.140625" customWidth="1"/>
    <col min="3" max="4" width="20.28515625" customWidth="1"/>
    <col min="5" max="5" width="72.42578125" customWidth="1"/>
  </cols>
  <sheetData>
    <row r="1" spans="1:5" ht="18.75">
      <c r="A1" s="294" t="s">
        <v>10</v>
      </c>
      <c r="B1" s="294"/>
      <c r="C1" s="294"/>
      <c r="D1" s="294"/>
      <c r="E1" s="294"/>
    </row>
    <row r="2" spans="1:5" ht="20.25" customHeight="1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44710</v>
      </c>
      <c r="B3" s="9" t="s">
        <v>10</v>
      </c>
      <c r="C3" s="10">
        <v>451527</v>
      </c>
      <c r="D3" s="198"/>
      <c r="E3" s="9" t="s">
        <v>20</v>
      </c>
    </row>
    <row r="4" spans="1:5">
      <c r="A4" s="5">
        <v>44713</v>
      </c>
      <c r="B4" s="3" t="s">
        <v>1218</v>
      </c>
      <c r="C4" s="6">
        <v>71997</v>
      </c>
      <c r="D4" s="199"/>
      <c r="E4" s="3"/>
    </row>
    <row r="5" spans="1:5">
      <c r="A5" s="5">
        <v>44713</v>
      </c>
      <c r="B5" s="3" t="s">
        <v>1219</v>
      </c>
      <c r="C5" s="6">
        <v>82503</v>
      </c>
      <c r="D5" s="199"/>
      <c r="E5" s="3"/>
    </row>
    <row r="6" spans="1:5">
      <c r="A6" s="5">
        <v>44718</v>
      </c>
      <c r="B6" s="3" t="s">
        <v>1220</v>
      </c>
      <c r="C6" s="6">
        <v>51500</v>
      </c>
      <c r="D6" s="199"/>
      <c r="E6" s="3"/>
    </row>
    <row r="7" spans="1:5">
      <c r="A7" s="5">
        <v>44718</v>
      </c>
      <c r="B7" s="3" t="s">
        <v>1219</v>
      </c>
      <c r="C7" s="6">
        <v>55105</v>
      </c>
      <c r="D7" s="199"/>
      <c r="E7" s="3"/>
    </row>
    <row r="8" spans="1:5">
      <c r="A8" s="5">
        <v>44718</v>
      </c>
      <c r="B8" s="3" t="s">
        <v>1218</v>
      </c>
      <c r="C8" s="6">
        <v>47895</v>
      </c>
      <c r="D8" s="199"/>
      <c r="E8" s="3"/>
    </row>
    <row r="9" spans="1:5">
      <c r="A9" s="5">
        <v>44720</v>
      </c>
      <c r="B9" s="3" t="s">
        <v>1220</v>
      </c>
      <c r="C9" s="6">
        <v>50985</v>
      </c>
      <c r="D9" s="199"/>
      <c r="E9" s="3"/>
    </row>
    <row r="10" spans="1:5">
      <c r="A10" s="5">
        <v>44720</v>
      </c>
      <c r="B10" s="3" t="s">
        <v>1218</v>
      </c>
      <c r="C10" s="6">
        <v>46865</v>
      </c>
      <c r="D10" s="199"/>
      <c r="E10" s="3"/>
    </row>
    <row r="11" spans="1:5">
      <c r="A11" s="5">
        <v>44720</v>
      </c>
      <c r="B11" s="3" t="s">
        <v>1219</v>
      </c>
      <c r="C11" s="6">
        <v>56650</v>
      </c>
      <c r="D11" s="199"/>
      <c r="E11" s="3"/>
    </row>
    <row r="12" spans="1:5">
      <c r="A12" s="5">
        <v>44726</v>
      </c>
      <c r="B12" s="3" t="s">
        <v>1221</v>
      </c>
      <c r="C12" s="6">
        <v>5000</v>
      </c>
      <c r="D12" s="199"/>
      <c r="E12" s="3"/>
    </row>
    <row r="13" spans="1:5">
      <c r="A13" s="5">
        <v>44739</v>
      </c>
      <c r="B13" s="3" t="s">
        <v>1220</v>
      </c>
      <c r="C13" s="6">
        <v>30000</v>
      </c>
      <c r="D13" s="199"/>
      <c r="E13" s="3"/>
    </row>
    <row r="14" spans="1:5">
      <c r="A14" s="5">
        <v>44741</v>
      </c>
      <c r="B14" s="3" t="s">
        <v>1218</v>
      </c>
      <c r="C14" s="6">
        <v>50470</v>
      </c>
      <c r="D14" s="199"/>
      <c r="E14" s="3"/>
    </row>
    <row r="15" spans="1:5">
      <c r="A15" s="5">
        <v>44741</v>
      </c>
      <c r="B15" s="3" t="s">
        <v>1218</v>
      </c>
      <c r="C15" s="6">
        <v>52530</v>
      </c>
      <c r="D15" s="199"/>
      <c r="E15" s="3"/>
    </row>
    <row r="16" spans="1:5">
      <c r="A16" s="19">
        <v>44741</v>
      </c>
      <c r="B16" s="20" t="s">
        <v>456</v>
      </c>
      <c r="C16" s="200"/>
      <c r="D16" s="21">
        <v>1041452</v>
      </c>
      <c r="E16" s="20" t="s">
        <v>1222</v>
      </c>
    </row>
    <row r="17" spans="1:5">
      <c r="A17" s="19">
        <v>44741</v>
      </c>
      <c r="B17" s="20" t="s">
        <v>1223</v>
      </c>
      <c r="C17" s="200"/>
      <c r="D17" s="21">
        <v>2150</v>
      </c>
      <c r="E17" s="20" t="s">
        <v>1222</v>
      </c>
    </row>
    <row r="18" spans="1:5">
      <c r="A18" s="5">
        <v>44741</v>
      </c>
      <c r="B18" s="3" t="s">
        <v>1224</v>
      </c>
      <c r="C18" s="6">
        <v>348628</v>
      </c>
      <c r="D18" s="199"/>
      <c r="E18" s="20"/>
    </row>
    <row r="19" spans="1:5">
      <c r="A19" s="5">
        <v>44742</v>
      </c>
      <c r="B19" s="3" t="s">
        <v>1225</v>
      </c>
      <c r="C19" s="6">
        <v>2938</v>
      </c>
      <c r="D19" s="199"/>
      <c r="E19" s="3" t="s">
        <v>1226</v>
      </c>
    </row>
    <row r="20" spans="1:5">
      <c r="A20" s="5">
        <v>44743</v>
      </c>
      <c r="B20" s="3" t="s">
        <v>1220</v>
      </c>
      <c r="C20" s="6">
        <v>53560</v>
      </c>
      <c r="D20" s="199"/>
      <c r="E20" s="3"/>
    </row>
    <row r="21" spans="1:5">
      <c r="A21" s="5">
        <v>44743</v>
      </c>
      <c r="B21" s="3" t="s">
        <v>1218</v>
      </c>
      <c r="C21" s="6">
        <v>50985</v>
      </c>
      <c r="D21" s="199"/>
      <c r="E21" s="3"/>
    </row>
    <row r="22" spans="1:5">
      <c r="A22" s="5">
        <v>44743</v>
      </c>
      <c r="B22" s="3" t="s">
        <v>1218</v>
      </c>
      <c r="C22" s="6">
        <v>49955</v>
      </c>
      <c r="D22" s="199"/>
      <c r="E22" s="3"/>
    </row>
    <row r="23" spans="1:5">
      <c r="A23" s="5">
        <v>44743</v>
      </c>
      <c r="B23" s="3" t="s">
        <v>1221</v>
      </c>
      <c r="C23" s="6">
        <v>5000</v>
      </c>
      <c r="D23" s="199"/>
      <c r="E23" s="3"/>
    </row>
    <row r="24" spans="1:5">
      <c r="A24" s="5">
        <v>44743</v>
      </c>
      <c r="B24" s="3" t="s">
        <v>1227</v>
      </c>
      <c r="C24" s="6">
        <v>29210</v>
      </c>
      <c r="D24" s="199"/>
      <c r="E24" s="3"/>
    </row>
    <row r="25" spans="1:5">
      <c r="A25" s="5">
        <v>44746</v>
      </c>
      <c r="B25" s="3" t="s">
        <v>1221</v>
      </c>
      <c r="C25" s="6">
        <v>5000</v>
      </c>
      <c r="D25" s="199"/>
      <c r="E25" s="3"/>
    </row>
    <row r="26" spans="1:5">
      <c r="A26" s="5">
        <v>44746</v>
      </c>
      <c r="B26" s="3" t="s">
        <v>1218</v>
      </c>
      <c r="C26" s="6">
        <v>50470</v>
      </c>
      <c r="D26" s="199"/>
      <c r="E26" s="3"/>
    </row>
    <row r="27" spans="1:5">
      <c r="A27" s="5">
        <v>44746</v>
      </c>
      <c r="B27" s="3" t="s">
        <v>1218</v>
      </c>
      <c r="C27" s="6">
        <v>52530</v>
      </c>
      <c r="D27" s="199"/>
      <c r="E27" s="3"/>
    </row>
    <row r="28" spans="1:5">
      <c r="A28" s="5">
        <v>44750</v>
      </c>
      <c r="B28" s="3" t="s">
        <v>1221</v>
      </c>
      <c r="C28" s="6">
        <v>5000</v>
      </c>
      <c r="D28" s="199"/>
      <c r="E28" s="3"/>
    </row>
    <row r="29" spans="1:5">
      <c r="A29" s="5">
        <v>44753</v>
      </c>
      <c r="B29" s="3" t="s">
        <v>1218</v>
      </c>
      <c r="C29" s="6">
        <v>56650</v>
      </c>
      <c r="D29" s="199"/>
      <c r="E29" s="3"/>
    </row>
    <row r="30" spans="1:5">
      <c r="A30" s="5">
        <v>44753</v>
      </c>
      <c r="B30" s="3" t="s">
        <v>1218</v>
      </c>
      <c r="C30" s="6">
        <v>46350</v>
      </c>
      <c r="D30" s="199"/>
      <c r="E30" s="3"/>
    </row>
    <row r="31" spans="1:5">
      <c r="A31" s="5">
        <v>44753</v>
      </c>
      <c r="B31" s="3" t="s">
        <v>1220</v>
      </c>
      <c r="C31" s="6">
        <v>51500</v>
      </c>
      <c r="D31" s="199"/>
      <c r="E31" s="3"/>
    </row>
    <row r="32" spans="1:5">
      <c r="A32" s="5">
        <v>44755</v>
      </c>
      <c r="B32" s="3" t="s">
        <v>1221</v>
      </c>
      <c r="C32" s="6">
        <v>5000</v>
      </c>
      <c r="D32" s="199"/>
      <c r="E32" s="3"/>
    </row>
    <row r="33" spans="1:5">
      <c r="A33" s="5">
        <v>44755</v>
      </c>
      <c r="B33" s="3" t="s">
        <v>1218</v>
      </c>
      <c r="C33" s="6">
        <v>51500</v>
      </c>
      <c r="D33" s="199"/>
      <c r="E33" s="3"/>
    </row>
    <row r="34" spans="1:5">
      <c r="A34" s="5">
        <v>44755</v>
      </c>
      <c r="B34" s="3" t="s">
        <v>1218</v>
      </c>
      <c r="C34" s="6">
        <v>54590</v>
      </c>
      <c r="D34" s="199"/>
      <c r="E34" s="3"/>
    </row>
    <row r="35" spans="1:5">
      <c r="A35" s="5">
        <v>44755</v>
      </c>
      <c r="B35" s="3" t="s">
        <v>1220</v>
      </c>
      <c r="C35" s="6">
        <v>48410</v>
      </c>
      <c r="D35" s="199"/>
      <c r="E35" s="3"/>
    </row>
    <row r="36" spans="1:5">
      <c r="A36" s="5">
        <v>44761</v>
      </c>
      <c r="B36" s="3" t="s">
        <v>1220</v>
      </c>
      <c r="C36" s="6">
        <v>56650</v>
      </c>
      <c r="D36" s="199"/>
      <c r="E36" s="3"/>
    </row>
    <row r="37" spans="1:5">
      <c r="A37" s="5">
        <v>44761</v>
      </c>
      <c r="B37" s="3" t="s">
        <v>1220</v>
      </c>
      <c r="C37" s="6">
        <v>46350</v>
      </c>
      <c r="D37" s="199"/>
      <c r="E37" s="3"/>
    </row>
    <row r="38" spans="1:5">
      <c r="A38" s="5">
        <v>44767</v>
      </c>
      <c r="B38" s="3" t="s">
        <v>1218</v>
      </c>
      <c r="C38" s="6">
        <v>75190</v>
      </c>
      <c r="D38" s="199"/>
      <c r="E38" s="3"/>
    </row>
    <row r="39" spans="1:5">
      <c r="A39" s="5">
        <v>44767</v>
      </c>
      <c r="B39" s="3" t="s">
        <v>1218</v>
      </c>
      <c r="C39" s="6">
        <v>79310</v>
      </c>
      <c r="D39" s="199"/>
      <c r="E39" s="3"/>
    </row>
    <row r="40" spans="1:5">
      <c r="A40" s="5">
        <v>44768</v>
      </c>
      <c r="B40" s="3" t="s">
        <v>1221</v>
      </c>
      <c r="C40" s="6">
        <v>5000</v>
      </c>
      <c r="D40" s="199"/>
      <c r="E40" s="3"/>
    </row>
    <row r="41" spans="1:5">
      <c r="A41" s="5">
        <v>44770</v>
      </c>
      <c r="B41" s="3" t="s">
        <v>1218</v>
      </c>
      <c r="C41" s="6">
        <v>50750</v>
      </c>
      <c r="D41" s="199"/>
      <c r="E41" s="3"/>
    </row>
    <row r="42" spans="1:5">
      <c r="A42" s="5">
        <v>44770</v>
      </c>
      <c r="B42" s="3" t="s">
        <v>1218</v>
      </c>
      <c r="C42" s="6">
        <v>52250</v>
      </c>
      <c r="D42" s="199"/>
      <c r="E42" s="3"/>
    </row>
    <row r="43" spans="1:5">
      <c r="A43" s="5">
        <v>44770</v>
      </c>
      <c r="B43" s="3" t="s">
        <v>1219</v>
      </c>
      <c r="C43" s="6">
        <v>51500</v>
      </c>
      <c r="D43" s="199"/>
      <c r="E43" s="3"/>
    </row>
    <row r="44" spans="1:5">
      <c r="A44" s="5">
        <v>44771</v>
      </c>
      <c r="B44" s="3" t="s">
        <v>1221</v>
      </c>
      <c r="C44" s="6">
        <v>3000</v>
      </c>
      <c r="D44" s="199"/>
      <c r="E44" s="3"/>
    </row>
    <row r="45" spans="1:5">
      <c r="A45" s="5">
        <v>44774</v>
      </c>
      <c r="B45" s="3" t="s">
        <v>1218</v>
      </c>
      <c r="C45" s="6">
        <v>51500</v>
      </c>
      <c r="D45" s="199"/>
      <c r="E45" s="3"/>
    </row>
    <row r="46" spans="1:5">
      <c r="A46" s="5">
        <v>44774</v>
      </c>
      <c r="B46" s="3" t="s">
        <v>1218</v>
      </c>
      <c r="C46" s="6">
        <v>56650</v>
      </c>
      <c r="D46" s="199"/>
      <c r="E46" s="3"/>
    </row>
    <row r="47" spans="1:5">
      <c r="A47" s="5">
        <v>44774</v>
      </c>
      <c r="B47" s="3" t="s">
        <v>1219</v>
      </c>
      <c r="C47" s="6">
        <v>46350</v>
      </c>
      <c r="D47" s="199"/>
      <c r="E47" s="3"/>
    </row>
    <row r="48" spans="1:5">
      <c r="A48" s="5">
        <v>44774</v>
      </c>
      <c r="B48" s="3" t="s">
        <v>1220</v>
      </c>
      <c r="C48" s="6">
        <v>53560</v>
      </c>
      <c r="D48" s="199"/>
      <c r="E48" s="3"/>
    </row>
    <row r="49" spans="1:5">
      <c r="A49" s="5">
        <v>44774</v>
      </c>
      <c r="B49" s="3" t="s">
        <v>1227</v>
      </c>
      <c r="C49" s="6">
        <v>44290</v>
      </c>
      <c r="D49" s="199"/>
      <c r="E49" s="3"/>
    </row>
    <row r="50" spans="1:5">
      <c r="A50" s="5">
        <v>44774</v>
      </c>
      <c r="B50" s="3" t="s">
        <v>1220</v>
      </c>
      <c r="C50" s="6">
        <v>56650</v>
      </c>
      <c r="D50" s="199"/>
      <c r="E50" s="3"/>
    </row>
    <row r="51" spans="1:5">
      <c r="A51" s="5">
        <v>44774</v>
      </c>
      <c r="B51" s="3" t="s">
        <v>1228</v>
      </c>
      <c r="C51" s="6">
        <v>10200</v>
      </c>
      <c r="D51" s="199"/>
      <c r="E51" s="3"/>
    </row>
    <row r="52" spans="1:5">
      <c r="A52" s="5">
        <v>44785</v>
      </c>
      <c r="B52" s="3" t="s">
        <v>1219</v>
      </c>
      <c r="C52" s="6">
        <v>55620</v>
      </c>
      <c r="D52" s="199"/>
      <c r="E52" s="3"/>
    </row>
    <row r="53" spans="1:5">
      <c r="A53" s="5">
        <v>44785</v>
      </c>
      <c r="B53" s="3" t="s">
        <v>1218</v>
      </c>
      <c r="C53" s="6">
        <v>47380</v>
      </c>
      <c r="D53" s="199"/>
      <c r="E53" s="3"/>
    </row>
    <row r="54" spans="1:5">
      <c r="A54" s="5">
        <v>44785</v>
      </c>
      <c r="B54" s="3" t="s">
        <v>1218</v>
      </c>
      <c r="C54" s="6">
        <v>51500</v>
      </c>
      <c r="D54" s="199"/>
      <c r="E54" s="3"/>
    </row>
    <row r="55" spans="1:5">
      <c r="A55" s="5">
        <v>44788</v>
      </c>
      <c r="B55" s="3" t="s">
        <v>1221</v>
      </c>
      <c r="C55" s="6">
        <v>5000</v>
      </c>
      <c r="D55" s="199"/>
      <c r="E55" s="3"/>
    </row>
    <row r="56" spans="1:5">
      <c r="A56" s="19">
        <v>44789</v>
      </c>
      <c r="B56" s="20" t="s">
        <v>64</v>
      </c>
      <c r="C56" s="200"/>
      <c r="D56" s="21">
        <v>787522</v>
      </c>
      <c r="E56" s="20" t="s">
        <v>1229</v>
      </c>
    </row>
    <row r="57" spans="1:5">
      <c r="A57" s="19">
        <v>44789</v>
      </c>
      <c r="B57" s="20" t="s">
        <v>1230</v>
      </c>
      <c r="C57" s="200"/>
      <c r="D57" s="21">
        <v>290127</v>
      </c>
      <c r="E57" s="20" t="s">
        <v>1229</v>
      </c>
    </row>
    <row r="58" spans="1:5">
      <c r="A58" s="19">
        <v>44789</v>
      </c>
      <c r="B58" s="20" t="s">
        <v>66</v>
      </c>
      <c r="C58" s="200"/>
      <c r="D58" s="21">
        <v>271222</v>
      </c>
      <c r="E58" s="20" t="s">
        <v>1229</v>
      </c>
    </row>
    <row r="59" spans="1:5">
      <c r="A59" s="5">
        <v>44790</v>
      </c>
      <c r="B59" s="3" t="s">
        <v>1219</v>
      </c>
      <c r="C59" s="6">
        <v>51500</v>
      </c>
      <c r="D59" s="199"/>
      <c r="E59" s="3"/>
    </row>
    <row r="60" spans="1:5">
      <c r="A60" s="5">
        <v>44790</v>
      </c>
      <c r="B60" s="3" t="s">
        <v>1218</v>
      </c>
      <c r="C60" s="6">
        <v>56650</v>
      </c>
      <c r="D60" s="199"/>
      <c r="E60" s="3"/>
    </row>
    <row r="61" spans="1:5">
      <c r="A61" s="5">
        <v>44790</v>
      </c>
      <c r="B61" s="3" t="s">
        <v>1218</v>
      </c>
      <c r="C61" s="6">
        <v>46350</v>
      </c>
      <c r="D61" s="199"/>
      <c r="E61" s="3"/>
    </row>
    <row r="62" spans="1:5">
      <c r="A62" s="5">
        <v>44795</v>
      </c>
      <c r="B62" s="3" t="s">
        <v>1218</v>
      </c>
      <c r="C62" s="6">
        <v>30900</v>
      </c>
      <c r="D62" s="199"/>
      <c r="E62" s="3"/>
    </row>
    <row r="63" spans="1:5">
      <c r="A63" s="5">
        <v>44795</v>
      </c>
      <c r="B63" s="3" t="s">
        <v>1218</v>
      </c>
      <c r="C63" s="6">
        <v>46350</v>
      </c>
      <c r="D63" s="199"/>
      <c r="E63" s="3"/>
    </row>
    <row r="64" spans="1:5">
      <c r="A64" s="5">
        <v>44795</v>
      </c>
      <c r="B64" s="3" t="s">
        <v>1219</v>
      </c>
      <c r="C64" s="6">
        <v>25750</v>
      </c>
      <c r="D64" s="199"/>
      <c r="E64" s="3"/>
    </row>
    <row r="65" spans="1:5">
      <c r="A65" s="5">
        <v>44796</v>
      </c>
      <c r="B65" s="3" t="s">
        <v>1220</v>
      </c>
      <c r="C65" s="6">
        <v>31930</v>
      </c>
      <c r="D65" s="199"/>
      <c r="E65" s="3"/>
    </row>
    <row r="66" spans="1:5">
      <c r="A66" s="5">
        <v>44796</v>
      </c>
      <c r="B66" s="3" t="s">
        <v>1220</v>
      </c>
      <c r="C66" s="6">
        <v>44290</v>
      </c>
      <c r="D66" s="199"/>
      <c r="E66" s="3"/>
    </row>
    <row r="67" spans="1:5">
      <c r="A67" s="5">
        <v>44796</v>
      </c>
      <c r="B67" s="3" t="s">
        <v>1220</v>
      </c>
      <c r="C67" s="6">
        <v>26780</v>
      </c>
      <c r="D67" s="199"/>
      <c r="E67" s="3"/>
    </row>
    <row r="68" spans="1:5">
      <c r="A68" s="5">
        <v>44796</v>
      </c>
      <c r="B68" s="3" t="s">
        <v>1221</v>
      </c>
      <c r="C68" s="6">
        <v>3000</v>
      </c>
      <c r="D68" s="199"/>
      <c r="E68" s="3"/>
    </row>
    <row r="69" spans="1:5">
      <c r="A69" s="5">
        <v>44799</v>
      </c>
      <c r="B69" s="3" t="s">
        <v>1231</v>
      </c>
      <c r="C69" s="6">
        <v>32373</v>
      </c>
      <c r="D69" s="199"/>
      <c r="E69" s="3"/>
    </row>
    <row r="70" spans="1:5">
      <c r="A70" s="5">
        <v>44805</v>
      </c>
      <c r="B70" s="3" t="s">
        <v>1220</v>
      </c>
      <c r="C70" s="6">
        <v>46350</v>
      </c>
      <c r="D70" s="199"/>
      <c r="E70" s="3"/>
    </row>
    <row r="71" spans="1:5">
      <c r="A71" s="5">
        <v>44805</v>
      </c>
      <c r="B71" s="3" t="s">
        <v>1220</v>
      </c>
      <c r="C71" s="6">
        <v>56650</v>
      </c>
      <c r="D71" s="199"/>
      <c r="E71" s="3"/>
    </row>
    <row r="72" spans="1:5">
      <c r="A72" s="5">
        <v>44809</v>
      </c>
      <c r="B72" s="3" t="s">
        <v>1220</v>
      </c>
      <c r="C72" s="6">
        <v>41200</v>
      </c>
      <c r="D72" s="199"/>
      <c r="E72" s="3"/>
    </row>
    <row r="73" spans="1:5">
      <c r="A73" s="5">
        <v>44809</v>
      </c>
      <c r="B73" s="3" t="s">
        <v>1219</v>
      </c>
      <c r="C73" s="6">
        <v>61800</v>
      </c>
      <c r="D73" s="199"/>
      <c r="E73" s="3"/>
    </row>
    <row r="74" spans="1:5">
      <c r="A74" s="5">
        <v>44812</v>
      </c>
      <c r="B74" s="3" t="s">
        <v>1232</v>
      </c>
      <c r="C74" s="6">
        <v>704.32</v>
      </c>
      <c r="D74" s="199"/>
      <c r="E74" s="3" t="s">
        <v>1233</v>
      </c>
    </row>
    <row r="75" spans="1:5">
      <c r="A75" s="5">
        <v>44812</v>
      </c>
      <c r="B75" s="3" t="s">
        <v>1232</v>
      </c>
      <c r="C75" s="6">
        <v>704.32</v>
      </c>
      <c r="D75" s="199"/>
      <c r="E75" s="3" t="s">
        <v>1234</v>
      </c>
    </row>
    <row r="76" spans="1:5">
      <c r="A76" s="5">
        <v>44812</v>
      </c>
      <c r="B76" s="3" t="s">
        <v>1232</v>
      </c>
      <c r="C76" s="6">
        <v>104.12</v>
      </c>
      <c r="D76" s="199"/>
      <c r="E76" s="3" t="s">
        <v>1235</v>
      </c>
    </row>
    <row r="77" spans="1:5">
      <c r="A77" s="5">
        <v>44812</v>
      </c>
      <c r="B77" s="3" t="s">
        <v>1232</v>
      </c>
      <c r="C77" s="6">
        <v>104.12</v>
      </c>
      <c r="D77" s="199"/>
      <c r="E77" s="3" t="s">
        <v>1236</v>
      </c>
    </row>
    <row r="78" spans="1:5">
      <c r="A78" s="5">
        <v>44812</v>
      </c>
      <c r="B78" s="3" t="s">
        <v>1220</v>
      </c>
      <c r="C78" s="6">
        <v>57680</v>
      </c>
      <c r="D78" s="199"/>
      <c r="E78" s="3"/>
    </row>
    <row r="79" spans="1:5">
      <c r="A79" s="5">
        <v>44812</v>
      </c>
      <c r="B79" s="3" t="s">
        <v>1227</v>
      </c>
      <c r="C79" s="6">
        <v>45320</v>
      </c>
      <c r="D79" s="199"/>
      <c r="E79" s="3"/>
    </row>
    <row r="80" spans="1:5">
      <c r="A80" s="5">
        <v>44812</v>
      </c>
      <c r="B80" s="3" t="s">
        <v>1221</v>
      </c>
      <c r="C80" s="6">
        <v>3000</v>
      </c>
      <c r="D80" s="199"/>
      <c r="E80" s="3"/>
    </row>
    <row r="81" spans="1:5">
      <c r="A81" s="5">
        <v>44813</v>
      </c>
      <c r="B81" s="3" t="s">
        <v>1220</v>
      </c>
      <c r="C81" s="6">
        <v>60770</v>
      </c>
      <c r="D81" s="199"/>
      <c r="E81" s="3"/>
    </row>
    <row r="82" spans="1:5">
      <c r="A82" s="5">
        <v>44813</v>
      </c>
      <c r="B82" s="3" t="s">
        <v>1220</v>
      </c>
      <c r="C82" s="6">
        <v>44290</v>
      </c>
      <c r="D82" s="199"/>
      <c r="E82" s="3"/>
    </row>
    <row r="83" spans="1:5">
      <c r="A83" s="5">
        <v>44816</v>
      </c>
      <c r="B83" s="3" t="s">
        <v>1220</v>
      </c>
      <c r="C83" s="6">
        <v>49440</v>
      </c>
      <c r="D83" s="199"/>
      <c r="E83" s="3"/>
    </row>
    <row r="84" spans="1:5">
      <c r="A84" s="5">
        <v>44824</v>
      </c>
      <c r="B84" s="3" t="s">
        <v>1218</v>
      </c>
      <c r="C84" s="6">
        <v>52530</v>
      </c>
      <c r="D84" s="199"/>
      <c r="E84" s="3"/>
    </row>
    <row r="85" spans="1:5">
      <c r="A85" s="5">
        <v>44824</v>
      </c>
      <c r="B85" s="3" t="s">
        <v>1218</v>
      </c>
      <c r="C85" s="6">
        <v>50470</v>
      </c>
      <c r="D85" s="199"/>
      <c r="E85" s="3"/>
    </row>
    <row r="86" spans="1:5">
      <c r="A86" s="5">
        <v>44825</v>
      </c>
      <c r="B86" s="3" t="s">
        <v>1221</v>
      </c>
      <c r="C86" s="6">
        <v>3000</v>
      </c>
      <c r="D86" s="199"/>
      <c r="E86" s="3"/>
    </row>
    <row r="87" spans="1:5">
      <c r="A87" s="5">
        <v>44826</v>
      </c>
      <c r="B87" s="3" t="s">
        <v>1237</v>
      </c>
      <c r="C87" s="6">
        <v>69010</v>
      </c>
      <c r="D87" s="199"/>
      <c r="E87" s="3"/>
    </row>
    <row r="88" spans="1:5">
      <c r="A88" s="5">
        <v>44826</v>
      </c>
      <c r="B88" s="3" t="s">
        <v>1238</v>
      </c>
      <c r="C88" s="6">
        <v>64890</v>
      </c>
      <c r="D88" s="199"/>
      <c r="E88" s="3"/>
    </row>
    <row r="89" spans="1:5">
      <c r="A89" s="5">
        <v>44827</v>
      </c>
      <c r="B89" s="3" t="s">
        <v>1221</v>
      </c>
      <c r="C89" s="6">
        <v>5000</v>
      </c>
      <c r="D89" s="199"/>
      <c r="E89" s="3"/>
    </row>
    <row r="90" spans="1:5">
      <c r="A90" s="5">
        <v>44827</v>
      </c>
      <c r="B90" s="3" t="s">
        <v>1220</v>
      </c>
      <c r="C90" s="6">
        <v>51500</v>
      </c>
      <c r="D90" s="199"/>
      <c r="E90" s="3"/>
    </row>
    <row r="91" spans="1:5">
      <c r="A91" s="5">
        <v>44827</v>
      </c>
      <c r="B91" s="3" t="s">
        <v>1220</v>
      </c>
      <c r="C91" s="6">
        <v>49440</v>
      </c>
      <c r="D91" s="199"/>
      <c r="E91" s="3"/>
    </row>
    <row r="92" spans="1:5">
      <c r="A92" s="5">
        <v>44827</v>
      </c>
      <c r="B92" s="3" t="s">
        <v>1227</v>
      </c>
      <c r="C92" s="6">
        <v>48410</v>
      </c>
      <c r="D92" s="199"/>
      <c r="E92" s="3"/>
    </row>
    <row r="93" spans="1:5">
      <c r="A93" s="5">
        <v>44830</v>
      </c>
      <c r="B93" s="3" t="s">
        <v>1221</v>
      </c>
      <c r="C93" s="6">
        <v>5000</v>
      </c>
      <c r="D93" s="199"/>
      <c r="E93" s="3"/>
    </row>
    <row r="94" spans="1:5">
      <c r="A94" s="5">
        <v>44830</v>
      </c>
      <c r="B94" s="3" t="s">
        <v>1220</v>
      </c>
      <c r="C94" s="6">
        <v>56650</v>
      </c>
      <c r="D94" s="199"/>
      <c r="E94" s="3"/>
    </row>
    <row r="95" spans="1:5">
      <c r="A95" s="5">
        <v>44833</v>
      </c>
      <c r="B95" s="3" t="s">
        <v>1221</v>
      </c>
      <c r="C95" s="6">
        <v>5000</v>
      </c>
      <c r="D95" s="199"/>
      <c r="E95" s="3"/>
    </row>
    <row r="96" spans="1:5">
      <c r="A96" s="5">
        <v>44834</v>
      </c>
      <c r="B96" s="3" t="s">
        <v>1005</v>
      </c>
      <c r="C96" s="6">
        <v>5000</v>
      </c>
      <c r="D96" s="199"/>
      <c r="E96" s="3"/>
    </row>
    <row r="97" spans="1:5">
      <c r="A97" s="5">
        <v>44837</v>
      </c>
      <c r="B97" s="3" t="s">
        <v>1220</v>
      </c>
      <c r="C97" s="6">
        <v>39140</v>
      </c>
      <c r="D97" s="199"/>
      <c r="E97" s="3"/>
    </row>
    <row r="98" spans="1:5">
      <c r="A98" s="5">
        <v>44837</v>
      </c>
      <c r="B98" s="3" t="s">
        <v>1220</v>
      </c>
      <c r="C98" s="6">
        <v>50470</v>
      </c>
      <c r="D98" s="199"/>
      <c r="E98" s="3"/>
    </row>
    <row r="99" spans="1:5">
      <c r="A99" s="5">
        <v>44837</v>
      </c>
      <c r="B99" s="3" t="s">
        <v>1220</v>
      </c>
      <c r="C99" s="6">
        <v>33990</v>
      </c>
      <c r="D99" s="199"/>
      <c r="E99" s="3"/>
    </row>
    <row r="100" spans="1:5">
      <c r="A100" s="5">
        <v>44837</v>
      </c>
      <c r="B100" s="3" t="s">
        <v>1239</v>
      </c>
      <c r="C100" s="6">
        <v>120000</v>
      </c>
      <c r="D100" s="199"/>
      <c r="E100" s="3" t="s">
        <v>1240</v>
      </c>
    </row>
    <row r="101" spans="1:5">
      <c r="A101" s="19">
        <v>44837</v>
      </c>
      <c r="B101" s="20" t="s">
        <v>1241</v>
      </c>
      <c r="C101" s="200"/>
      <c r="D101" s="21">
        <v>1410635</v>
      </c>
      <c r="E101" s="20" t="s">
        <v>1240</v>
      </c>
    </row>
    <row r="102" spans="1:5">
      <c r="A102" s="19">
        <v>44837</v>
      </c>
      <c r="B102" s="20" t="s">
        <v>482</v>
      </c>
      <c r="C102" s="200"/>
      <c r="D102" s="21">
        <v>215061</v>
      </c>
      <c r="E102" s="20" t="s">
        <v>1240</v>
      </c>
    </row>
    <row r="103" spans="1:5">
      <c r="A103" s="19">
        <v>44837</v>
      </c>
      <c r="B103" s="20" t="s">
        <v>983</v>
      </c>
      <c r="C103" s="200"/>
      <c r="D103" s="21">
        <v>35051</v>
      </c>
      <c r="E103" s="20" t="s">
        <v>1240</v>
      </c>
    </row>
    <row r="104" spans="1:5">
      <c r="A104" s="19">
        <v>44837</v>
      </c>
      <c r="B104" s="20" t="s">
        <v>1242</v>
      </c>
      <c r="C104" s="200"/>
      <c r="D104" s="21">
        <v>43911</v>
      </c>
      <c r="E104" s="20" t="s">
        <v>1240</v>
      </c>
    </row>
    <row r="105" spans="1:5">
      <c r="A105" s="5">
        <v>44838</v>
      </c>
      <c r="B105" s="3" t="s">
        <v>1243</v>
      </c>
      <c r="C105" s="6">
        <v>3000</v>
      </c>
      <c r="D105" s="199"/>
      <c r="E105" s="3" t="s">
        <v>1244</v>
      </c>
    </row>
    <row r="106" spans="1:5">
      <c r="A106" s="5">
        <v>44839</v>
      </c>
      <c r="B106" s="3" t="s">
        <v>1220</v>
      </c>
      <c r="C106" s="6">
        <v>54590</v>
      </c>
      <c r="D106" s="199"/>
      <c r="E106" s="3"/>
    </row>
    <row r="107" spans="1:5">
      <c r="A107" s="5">
        <v>44839</v>
      </c>
      <c r="B107" s="3" t="s">
        <v>1220</v>
      </c>
      <c r="C107" s="6">
        <v>48410</v>
      </c>
      <c r="D107" s="199"/>
      <c r="E107" s="3"/>
    </row>
    <row r="108" spans="1:5">
      <c r="A108" s="5">
        <v>44839</v>
      </c>
      <c r="B108" s="3" t="s">
        <v>1221</v>
      </c>
      <c r="C108" s="6">
        <v>2000</v>
      </c>
      <c r="D108" s="199"/>
      <c r="E108" s="3"/>
    </row>
    <row r="109" spans="1:5">
      <c r="A109" s="5">
        <v>44844</v>
      </c>
      <c r="B109" s="3" t="s">
        <v>1221</v>
      </c>
      <c r="C109" s="6">
        <v>3000</v>
      </c>
      <c r="D109" s="199"/>
      <c r="E109" s="3"/>
    </row>
    <row r="110" spans="1:5">
      <c r="A110" s="5">
        <v>44844</v>
      </c>
      <c r="B110" s="3" t="s">
        <v>1221</v>
      </c>
      <c r="C110" s="6">
        <v>5000</v>
      </c>
      <c r="D110" s="199"/>
      <c r="E110" s="3"/>
    </row>
    <row r="111" spans="1:5">
      <c r="A111" s="5">
        <v>44844</v>
      </c>
      <c r="B111" s="3" t="s">
        <v>1220</v>
      </c>
      <c r="C111" s="6">
        <v>61800</v>
      </c>
      <c r="D111" s="199"/>
      <c r="E111" s="3"/>
    </row>
    <row r="112" spans="1:5">
      <c r="A112" s="5">
        <v>44844</v>
      </c>
      <c r="B112" s="3" t="s">
        <v>1220</v>
      </c>
      <c r="C112" s="6">
        <v>66950</v>
      </c>
      <c r="D112" s="199"/>
      <c r="E112" s="3"/>
    </row>
    <row r="113" spans="1:5">
      <c r="A113" s="5">
        <v>44847</v>
      </c>
      <c r="B113" s="3" t="s">
        <v>1221</v>
      </c>
      <c r="C113" s="6">
        <v>5000</v>
      </c>
      <c r="D113" s="199"/>
      <c r="E113" s="3" t="s">
        <v>29</v>
      </c>
    </row>
    <row r="114" spans="1:5">
      <c r="A114" s="5">
        <v>44847</v>
      </c>
      <c r="B114" s="3" t="s">
        <v>1221</v>
      </c>
      <c r="C114" s="6">
        <v>4600</v>
      </c>
      <c r="D114" s="199"/>
      <c r="E114" s="3" t="s">
        <v>40</v>
      </c>
    </row>
    <row r="115" spans="1:5">
      <c r="A115" s="5">
        <v>44847</v>
      </c>
      <c r="B115" s="3" t="s">
        <v>1221</v>
      </c>
      <c r="C115" s="6">
        <v>3000</v>
      </c>
      <c r="D115" s="199"/>
      <c r="E115" s="3"/>
    </row>
    <row r="116" spans="1:5">
      <c r="A116" s="5">
        <v>44848</v>
      </c>
      <c r="B116" s="3" t="s">
        <v>1221</v>
      </c>
      <c r="C116" s="6">
        <v>3000</v>
      </c>
      <c r="D116" s="199"/>
      <c r="E116" s="3"/>
    </row>
    <row r="117" spans="1:5">
      <c r="A117" s="5">
        <v>44854</v>
      </c>
      <c r="B117" s="3" t="s">
        <v>1245</v>
      </c>
      <c r="C117" s="6">
        <v>46350</v>
      </c>
      <c r="D117" s="199"/>
      <c r="E117" s="3"/>
    </row>
    <row r="118" spans="1:5">
      <c r="A118" s="5">
        <v>44854</v>
      </c>
      <c r="B118" s="3" t="s">
        <v>1220</v>
      </c>
      <c r="C118" s="6">
        <v>37080</v>
      </c>
      <c r="D118" s="199"/>
      <c r="E118" s="3"/>
    </row>
    <row r="119" spans="1:5">
      <c r="A119" s="5">
        <v>44854</v>
      </c>
      <c r="B119" s="3" t="s">
        <v>1220</v>
      </c>
      <c r="C119" s="6">
        <v>40170</v>
      </c>
      <c r="D119" s="199"/>
      <c r="E119" s="3"/>
    </row>
    <row r="120" spans="1:5">
      <c r="A120" s="5">
        <v>44858</v>
      </c>
      <c r="B120" s="3" t="s">
        <v>1246</v>
      </c>
      <c r="C120" s="6">
        <v>2480</v>
      </c>
      <c r="D120" s="199"/>
      <c r="E120" s="3"/>
    </row>
    <row r="121" spans="1:5">
      <c r="A121" s="5">
        <v>44860</v>
      </c>
      <c r="B121" s="3" t="s">
        <v>1245</v>
      </c>
      <c r="C121" s="6">
        <v>30385</v>
      </c>
      <c r="D121" s="199"/>
      <c r="E121" s="3"/>
    </row>
    <row r="122" spans="1:5">
      <c r="A122" s="5">
        <v>44860</v>
      </c>
      <c r="B122" s="3" t="s">
        <v>1220</v>
      </c>
      <c r="C122" s="6">
        <v>31518</v>
      </c>
      <c r="D122" s="199"/>
      <c r="E122" s="3"/>
    </row>
    <row r="123" spans="1:5">
      <c r="A123" s="5">
        <v>44860</v>
      </c>
      <c r="B123" s="3" t="s">
        <v>1220</v>
      </c>
      <c r="C123" s="6">
        <v>41097</v>
      </c>
      <c r="D123" s="199"/>
      <c r="E123" s="3"/>
    </row>
    <row r="124" spans="1:5">
      <c r="A124" s="5">
        <v>44866</v>
      </c>
      <c r="B124" s="3" t="s">
        <v>1221</v>
      </c>
      <c r="C124" s="6">
        <v>5000</v>
      </c>
      <c r="D124" s="199"/>
      <c r="E124" s="3"/>
    </row>
    <row r="125" spans="1:5">
      <c r="A125" s="5">
        <v>44872</v>
      </c>
      <c r="B125" s="3" t="s">
        <v>1221</v>
      </c>
      <c r="C125" s="6">
        <v>2500</v>
      </c>
      <c r="D125" s="199"/>
      <c r="E125" s="3" t="s">
        <v>1247</v>
      </c>
    </row>
    <row r="126" spans="1:5">
      <c r="A126" s="5">
        <v>44873</v>
      </c>
      <c r="B126" s="3" t="s">
        <v>1221</v>
      </c>
      <c r="C126" s="6">
        <v>3000</v>
      </c>
      <c r="D126" s="199"/>
      <c r="E126" s="3"/>
    </row>
    <row r="127" spans="1:5">
      <c r="A127" s="5">
        <v>44874</v>
      </c>
      <c r="B127" s="3" t="s">
        <v>1220</v>
      </c>
      <c r="C127" s="6">
        <v>38110</v>
      </c>
      <c r="D127" s="199"/>
      <c r="E127" s="3"/>
    </row>
    <row r="128" spans="1:5">
      <c r="A128" s="5">
        <v>44874</v>
      </c>
      <c r="B128" s="3" t="s">
        <v>1220</v>
      </c>
      <c r="C128" s="6">
        <v>39655</v>
      </c>
      <c r="D128" s="199"/>
      <c r="E128" s="3"/>
    </row>
    <row r="129" spans="1:5">
      <c r="A129" s="5">
        <v>44874</v>
      </c>
      <c r="B129" s="3" t="s">
        <v>1227</v>
      </c>
      <c r="C129" s="6">
        <v>28325</v>
      </c>
      <c r="D129" s="199"/>
      <c r="E129" s="3"/>
    </row>
    <row r="130" spans="1:5">
      <c r="A130" s="5">
        <v>44874</v>
      </c>
      <c r="B130" s="3" t="s">
        <v>1220</v>
      </c>
      <c r="C130" s="6">
        <v>48410</v>
      </c>
      <c r="D130" s="199"/>
      <c r="E130" s="3"/>
    </row>
    <row r="131" spans="1:5">
      <c r="A131" s="5">
        <v>44874</v>
      </c>
      <c r="B131" s="3" t="s">
        <v>1005</v>
      </c>
      <c r="C131" s="6">
        <v>3000</v>
      </c>
      <c r="D131" s="199"/>
      <c r="E131" s="3"/>
    </row>
    <row r="132" spans="1:5">
      <c r="A132" s="5">
        <v>44876</v>
      </c>
      <c r="B132" s="3" t="s">
        <v>1228</v>
      </c>
      <c r="C132" s="6">
        <v>10000</v>
      </c>
      <c r="D132" s="199"/>
      <c r="E132" s="3"/>
    </row>
    <row r="133" spans="1:5">
      <c r="A133" s="5">
        <v>44886</v>
      </c>
      <c r="B133" s="3" t="s">
        <v>1227</v>
      </c>
      <c r="C133" s="6">
        <v>41097</v>
      </c>
      <c r="D133" s="199"/>
      <c r="E133" s="3"/>
    </row>
    <row r="134" spans="1:5">
      <c r="A134" s="5">
        <v>44886</v>
      </c>
      <c r="B134" s="3" t="s">
        <v>1221</v>
      </c>
      <c r="C134" s="6">
        <v>5000</v>
      </c>
      <c r="D134" s="199"/>
      <c r="E134" s="3"/>
    </row>
    <row r="135" spans="1:5">
      <c r="A135" s="5">
        <v>44886</v>
      </c>
      <c r="B135" s="3" t="s">
        <v>1220</v>
      </c>
      <c r="C135" s="6">
        <v>30385</v>
      </c>
      <c r="D135" s="199"/>
      <c r="E135" s="3"/>
    </row>
    <row r="136" spans="1:5">
      <c r="A136" s="5">
        <v>44886</v>
      </c>
      <c r="B136" s="3" t="s">
        <v>1220</v>
      </c>
      <c r="C136" s="6">
        <v>31518</v>
      </c>
      <c r="D136" s="199"/>
      <c r="E136" s="3"/>
    </row>
    <row r="137" spans="1:5">
      <c r="A137" s="5">
        <v>44890</v>
      </c>
      <c r="B137" s="3" t="s">
        <v>1220</v>
      </c>
      <c r="C137" s="6">
        <v>48410</v>
      </c>
      <c r="D137" s="199"/>
      <c r="E137" s="3"/>
    </row>
    <row r="138" spans="1:5">
      <c r="A138" s="5">
        <v>44890</v>
      </c>
      <c r="B138" s="3" t="s">
        <v>1220</v>
      </c>
      <c r="C138" s="6">
        <v>28325</v>
      </c>
      <c r="D138" s="199"/>
      <c r="E138" s="3"/>
    </row>
    <row r="139" spans="1:5">
      <c r="A139" s="5">
        <v>44890</v>
      </c>
      <c r="B139" s="3" t="s">
        <v>1220</v>
      </c>
      <c r="C139" s="6">
        <v>38110</v>
      </c>
      <c r="D139" s="199"/>
      <c r="E139" s="3"/>
    </row>
    <row r="140" spans="1:5">
      <c r="A140" s="5">
        <v>44890</v>
      </c>
      <c r="B140" s="3" t="s">
        <v>1227</v>
      </c>
      <c r="C140" s="6">
        <v>39655</v>
      </c>
      <c r="D140" s="199"/>
      <c r="E140" s="3"/>
    </row>
    <row r="141" spans="1:5">
      <c r="A141" s="5">
        <v>44893</v>
      </c>
      <c r="B141" s="3" t="s">
        <v>1221</v>
      </c>
      <c r="C141" s="6">
        <v>3000</v>
      </c>
      <c r="D141" s="199"/>
      <c r="E141" s="3"/>
    </row>
    <row r="142" spans="1:5">
      <c r="A142" s="5">
        <v>44893</v>
      </c>
      <c r="B142" s="3" t="s">
        <v>1227</v>
      </c>
      <c r="C142" s="6">
        <v>30385</v>
      </c>
      <c r="D142" s="199"/>
      <c r="E142" s="3"/>
    </row>
    <row r="143" spans="1:5">
      <c r="A143" s="5">
        <v>44893</v>
      </c>
      <c r="B143" s="3" t="s">
        <v>1220</v>
      </c>
      <c r="C143" s="6">
        <v>31518</v>
      </c>
      <c r="D143" s="199"/>
      <c r="E143" s="3"/>
    </row>
    <row r="144" spans="1:5">
      <c r="A144" s="5">
        <v>44893</v>
      </c>
      <c r="B144" s="3" t="s">
        <v>1220</v>
      </c>
      <c r="C144" s="6">
        <v>41097</v>
      </c>
      <c r="D144" s="199"/>
      <c r="E144" s="3"/>
    </row>
    <row r="145" spans="1:5">
      <c r="A145" s="5">
        <v>44895</v>
      </c>
      <c r="B145" s="3" t="s">
        <v>1228</v>
      </c>
      <c r="C145" s="6">
        <v>23460</v>
      </c>
      <c r="D145" s="199"/>
      <c r="E145" s="3"/>
    </row>
    <row r="146" spans="1:5">
      <c r="A146" s="5">
        <v>44897</v>
      </c>
      <c r="B146" s="3" t="s">
        <v>1221</v>
      </c>
      <c r="C146" s="6">
        <v>5000</v>
      </c>
      <c r="D146" s="199"/>
      <c r="E146" s="3"/>
    </row>
    <row r="147" spans="1:5">
      <c r="A147" s="5">
        <v>44902</v>
      </c>
      <c r="B147" s="3" t="s">
        <v>1220</v>
      </c>
      <c r="C147" s="6">
        <v>35020</v>
      </c>
      <c r="D147" s="199"/>
      <c r="E147" s="3"/>
    </row>
    <row r="148" spans="1:5">
      <c r="A148" s="5">
        <v>44902</v>
      </c>
      <c r="B148" s="3" t="s">
        <v>1220</v>
      </c>
      <c r="C148" s="6">
        <v>40170</v>
      </c>
      <c r="D148" s="199"/>
      <c r="E148" s="3"/>
    </row>
    <row r="149" spans="1:5">
      <c r="A149" s="5">
        <v>44902</v>
      </c>
      <c r="B149" s="3" t="s">
        <v>1220</v>
      </c>
      <c r="C149" s="6">
        <v>43260</v>
      </c>
      <c r="D149" s="199"/>
      <c r="E149" s="3"/>
    </row>
    <row r="150" spans="1:5">
      <c r="A150" s="5">
        <v>44902</v>
      </c>
      <c r="B150" s="3" t="s">
        <v>1227</v>
      </c>
      <c r="C150" s="6">
        <v>36050</v>
      </c>
      <c r="D150" s="199"/>
      <c r="E150" s="3"/>
    </row>
    <row r="151" spans="1:5">
      <c r="A151" s="5">
        <v>44903</v>
      </c>
      <c r="B151" s="3" t="s">
        <v>1221</v>
      </c>
      <c r="C151" s="6">
        <v>5000</v>
      </c>
      <c r="D151" s="199"/>
      <c r="E151" s="3"/>
    </row>
    <row r="152" spans="1:5">
      <c r="A152" s="5">
        <v>44903</v>
      </c>
      <c r="B152" s="3" t="s">
        <v>99</v>
      </c>
      <c r="C152" s="6">
        <v>7626</v>
      </c>
      <c r="D152" s="199"/>
      <c r="E152" s="3" t="s">
        <v>1248</v>
      </c>
    </row>
    <row r="153" spans="1:5">
      <c r="A153" s="5">
        <v>44903</v>
      </c>
      <c r="B153" s="3" t="s">
        <v>1249</v>
      </c>
      <c r="C153" s="6">
        <v>15384</v>
      </c>
      <c r="D153" s="199"/>
      <c r="E153" s="3" t="s">
        <v>1248</v>
      </c>
    </row>
    <row r="154" spans="1:5">
      <c r="A154" s="5">
        <v>44903</v>
      </c>
      <c r="B154" s="3" t="s">
        <v>1250</v>
      </c>
      <c r="C154" s="6">
        <v>441042</v>
      </c>
      <c r="D154" s="199"/>
      <c r="E154" s="3" t="s">
        <v>1248</v>
      </c>
    </row>
    <row r="155" spans="1:5">
      <c r="A155" s="19">
        <v>44903</v>
      </c>
      <c r="B155" s="20" t="s">
        <v>1251</v>
      </c>
      <c r="C155" s="200"/>
      <c r="D155" s="21">
        <v>489935</v>
      </c>
      <c r="E155" s="20" t="s">
        <v>1248</v>
      </c>
    </row>
    <row r="156" spans="1:5">
      <c r="A156" s="19">
        <v>44903</v>
      </c>
      <c r="B156" s="20" t="s">
        <v>1252</v>
      </c>
      <c r="C156" s="200"/>
      <c r="D156" s="21">
        <v>1161453</v>
      </c>
      <c r="E156" s="20" t="s">
        <v>1248</v>
      </c>
    </row>
    <row r="157" spans="1:5">
      <c r="A157" s="19">
        <v>44903</v>
      </c>
      <c r="B157" s="20" t="s">
        <v>1253</v>
      </c>
      <c r="C157" s="200"/>
      <c r="D157" s="21">
        <v>57149</v>
      </c>
      <c r="E157" s="20" t="s">
        <v>1248</v>
      </c>
    </row>
    <row r="158" spans="1:5">
      <c r="A158" s="19">
        <v>44907</v>
      </c>
      <c r="B158" s="20" t="s">
        <v>993</v>
      </c>
      <c r="C158" s="200"/>
      <c r="D158" s="21">
        <v>164018</v>
      </c>
      <c r="E158" s="20" t="s">
        <v>501</v>
      </c>
    </row>
    <row r="159" spans="1:5">
      <c r="A159" s="5">
        <v>44908</v>
      </c>
      <c r="B159" s="3" t="s">
        <v>1221</v>
      </c>
      <c r="C159" s="6">
        <v>5000</v>
      </c>
      <c r="D159" s="199"/>
      <c r="E159" s="3"/>
    </row>
    <row r="160" spans="1:5">
      <c r="A160" s="5">
        <v>44908</v>
      </c>
      <c r="B160" s="3" t="s">
        <v>1227</v>
      </c>
      <c r="C160" s="6">
        <v>30900</v>
      </c>
      <c r="D160" s="199"/>
      <c r="E160" s="3"/>
    </row>
    <row r="161" spans="1:5">
      <c r="A161" s="5">
        <v>44908</v>
      </c>
      <c r="B161" s="3" t="s">
        <v>1220</v>
      </c>
      <c r="C161" s="6">
        <v>44290</v>
      </c>
      <c r="D161" s="199"/>
      <c r="E161" s="3"/>
    </row>
    <row r="162" spans="1:5">
      <c r="A162" s="5">
        <v>44908</v>
      </c>
      <c r="B162" s="3" t="s">
        <v>1220</v>
      </c>
      <c r="C162" s="6">
        <v>46350</v>
      </c>
      <c r="D162" s="199"/>
      <c r="E162" s="3"/>
    </row>
    <row r="163" spans="1:5">
      <c r="A163" s="5">
        <v>44908</v>
      </c>
      <c r="B163" s="3" t="s">
        <v>1220</v>
      </c>
      <c r="C163" s="6">
        <v>32960</v>
      </c>
      <c r="D163" s="199"/>
      <c r="E163" s="3"/>
    </row>
    <row r="164" spans="1:5">
      <c r="A164" s="5">
        <v>44910</v>
      </c>
      <c r="B164" s="3" t="s">
        <v>1254</v>
      </c>
      <c r="C164" s="6">
        <v>15000</v>
      </c>
      <c r="D164" s="199"/>
      <c r="E164" s="3"/>
    </row>
    <row r="165" spans="1:5">
      <c r="A165" s="5">
        <v>44911</v>
      </c>
      <c r="B165" s="3" t="s">
        <v>1221</v>
      </c>
      <c r="C165" s="6">
        <v>3000</v>
      </c>
      <c r="D165" s="199"/>
      <c r="E165" s="3"/>
    </row>
    <row r="166" spans="1:5">
      <c r="A166" s="5">
        <v>44911</v>
      </c>
      <c r="B166" s="3" t="s">
        <v>1220</v>
      </c>
      <c r="C166" s="6">
        <v>32960</v>
      </c>
      <c r="D166" s="199"/>
      <c r="E166" s="3"/>
    </row>
    <row r="167" spans="1:5">
      <c r="A167" s="5">
        <v>44911</v>
      </c>
      <c r="B167" s="3" t="s">
        <v>1227</v>
      </c>
      <c r="C167" s="6">
        <v>33990</v>
      </c>
      <c r="D167" s="199"/>
      <c r="E167" s="3"/>
    </row>
    <row r="168" spans="1:5">
      <c r="A168" s="5">
        <v>44911</v>
      </c>
      <c r="B168" s="3" t="s">
        <v>1220</v>
      </c>
      <c r="C168" s="6">
        <v>36050</v>
      </c>
      <c r="D168" s="199"/>
      <c r="E168" s="3"/>
    </row>
    <row r="169" spans="1:5">
      <c r="A169" s="5">
        <v>44911</v>
      </c>
      <c r="B169" s="3" t="s">
        <v>1220</v>
      </c>
      <c r="C169" s="6">
        <v>51500</v>
      </c>
      <c r="D169" s="199"/>
      <c r="E169" s="3"/>
    </row>
    <row r="170" spans="1:5">
      <c r="A170" s="5">
        <v>44917</v>
      </c>
      <c r="B170" s="3" t="s">
        <v>99</v>
      </c>
      <c r="C170" s="6">
        <v>632</v>
      </c>
      <c r="D170" s="199"/>
      <c r="E170" s="3" t="s">
        <v>113</v>
      </c>
    </row>
    <row r="171" spans="1:5">
      <c r="A171" s="19">
        <v>44917</v>
      </c>
      <c r="B171" s="20" t="s">
        <v>114</v>
      </c>
      <c r="C171" s="200"/>
      <c r="D171" s="21">
        <v>139326</v>
      </c>
      <c r="E171" s="20" t="s">
        <v>113</v>
      </c>
    </row>
    <row r="172" spans="1:5">
      <c r="A172" s="5">
        <v>44922</v>
      </c>
      <c r="B172" s="3" t="s">
        <v>1255</v>
      </c>
      <c r="C172" s="6">
        <v>100000</v>
      </c>
      <c r="D172" s="199"/>
      <c r="E172" s="3"/>
    </row>
    <row r="173" spans="1:5">
      <c r="A173" s="5">
        <v>44929</v>
      </c>
      <c r="B173" s="3" t="s">
        <v>1220</v>
      </c>
      <c r="C173" s="6">
        <v>30900</v>
      </c>
      <c r="D173" s="199"/>
      <c r="E173" s="3"/>
    </row>
    <row r="174" spans="1:5">
      <c r="A174" s="5">
        <v>44929</v>
      </c>
      <c r="B174" s="3" t="s">
        <v>1220</v>
      </c>
      <c r="C174" s="6">
        <v>44290</v>
      </c>
      <c r="D174" s="199"/>
      <c r="E174" s="3"/>
    </row>
    <row r="175" spans="1:5">
      <c r="A175" s="5">
        <v>44929</v>
      </c>
      <c r="B175" s="3" t="s">
        <v>1227</v>
      </c>
      <c r="C175" s="6">
        <v>46350</v>
      </c>
      <c r="D175" s="199"/>
      <c r="E175" s="3"/>
    </row>
    <row r="176" spans="1:5">
      <c r="A176" s="5">
        <v>44929</v>
      </c>
      <c r="B176" s="3" t="s">
        <v>1220</v>
      </c>
      <c r="C176" s="6">
        <v>32960</v>
      </c>
      <c r="D176" s="199"/>
      <c r="E176" s="3"/>
    </row>
    <row r="177" spans="1:5">
      <c r="A177" s="5">
        <v>44932</v>
      </c>
      <c r="B177" s="3" t="s">
        <v>1221</v>
      </c>
      <c r="C177" s="6">
        <v>5000</v>
      </c>
      <c r="D177" s="199"/>
      <c r="E177" s="3"/>
    </row>
    <row r="178" spans="1:5">
      <c r="A178" s="5">
        <v>44935</v>
      </c>
      <c r="B178" s="3" t="s">
        <v>1227</v>
      </c>
      <c r="C178" s="6">
        <v>38110</v>
      </c>
      <c r="D178" s="199"/>
      <c r="E178" s="3"/>
    </row>
    <row r="179" spans="1:5">
      <c r="A179" s="5">
        <v>44935</v>
      </c>
      <c r="B179" s="3" t="s">
        <v>1221</v>
      </c>
      <c r="C179" s="6">
        <v>5000</v>
      </c>
      <c r="D179" s="199"/>
      <c r="E179" s="3"/>
    </row>
    <row r="180" spans="1:5">
      <c r="A180" s="5">
        <v>44935</v>
      </c>
      <c r="B180" s="3" t="s">
        <v>1220</v>
      </c>
      <c r="C180" s="6">
        <v>33990</v>
      </c>
      <c r="D180" s="199"/>
      <c r="E180" s="3"/>
    </row>
    <row r="181" spans="1:5">
      <c r="A181" s="5">
        <v>44939</v>
      </c>
      <c r="B181" s="3" t="s">
        <v>1221</v>
      </c>
      <c r="C181" s="6">
        <v>3000</v>
      </c>
      <c r="D181" s="199"/>
      <c r="E181" s="3"/>
    </row>
    <row r="182" spans="1:5">
      <c r="A182" s="5">
        <v>44942</v>
      </c>
      <c r="B182" s="3" t="s">
        <v>1220</v>
      </c>
      <c r="C182" s="6">
        <v>41200</v>
      </c>
      <c r="D182" s="199"/>
      <c r="E182" s="3"/>
    </row>
    <row r="183" spans="1:5">
      <c r="A183" s="5">
        <v>44942</v>
      </c>
      <c r="B183" s="3" t="s">
        <v>1220</v>
      </c>
      <c r="C183" s="6">
        <v>36565</v>
      </c>
      <c r="D183" s="199"/>
      <c r="E183" s="3"/>
    </row>
    <row r="184" spans="1:5">
      <c r="A184" s="5">
        <v>44942</v>
      </c>
      <c r="B184" s="3" t="s">
        <v>1227</v>
      </c>
      <c r="C184" s="6">
        <v>25235</v>
      </c>
      <c r="D184" s="199"/>
      <c r="E184" s="3"/>
    </row>
    <row r="185" spans="1:5">
      <c r="A185" s="5">
        <v>44943</v>
      </c>
      <c r="B185" s="3" t="s">
        <v>1221</v>
      </c>
      <c r="C185" s="6">
        <v>5000</v>
      </c>
      <c r="D185" s="199"/>
      <c r="E185" s="3"/>
    </row>
    <row r="186" spans="1:5">
      <c r="A186" s="5">
        <v>44949</v>
      </c>
      <c r="B186" s="3" t="s">
        <v>1220</v>
      </c>
      <c r="C186" s="6">
        <v>20600</v>
      </c>
      <c r="D186" s="199"/>
      <c r="E186" s="3"/>
    </row>
    <row r="187" spans="1:5">
      <c r="A187" s="5">
        <v>44949</v>
      </c>
      <c r="B187" s="3" t="s">
        <v>1227</v>
      </c>
      <c r="C187" s="6">
        <v>32960</v>
      </c>
      <c r="D187" s="199"/>
      <c r="E187" s="3"/>
    </row>
    <row r="188" spans="1:5">
      <c r="A188" s="5">
        <v>44949</v>
      </c>
      <c r="B188" s="3" t="s">
        <v>1220</v>
      </c>
      <c r="C188" s="6">
        <v>33990</v>
      </c>
      <c r="D188" s="199"/>
      <c r="E188" s="3"/>
    </row>
    <row r="189" spans="1:5">
      <c r="A189" s="5">
        <v>44949</v>
      </c>
      <c r="B189" s="3" t="s">
        <v>1220</v>
      </c>
      <c r="C189" s="6">
        <v>36050</v>
      </c>
      <c r="D189" s="199"/>
      <c r="E189" s="3"/>
    </row>
    <row r="190" spans="1:5">
      <c r="A190" s="5">
        <v>44950</v>
      </c>
      <c r="B190" s="3" t="s">
        <v>1227</v>
      </c>
      <c r="C190" s="6">
        <v>44725</v>
      </c>
      <c r="D190" s="199"/>
      <c r="E190" s="3"/>
    </row>
    <row r="191" spans="1:5">
      <c r="A191" s="5">
        <v>44950</v>
      </c>
      <c r="B191" s="3" t="s">
        <v>1220</v>
      </c>
      <c r="C191" s="6">
        <v>35000</v>
      </c>
      <c r="D191" s="199"/>
      <c r="E191" s="3"/>
    </row>
    <row r="192" spans="1:5">
      <c r="A192" s="5">
        <v>44950</v>
      </c>
      <c r="B192" s="3" t="s">
        <v>1220</v>
      </c>
      <c r="C192" s="6">
        <v>14339</v>
      </c>
      <c r="D192" s="199"/>
      <c r="E192" s="3"/>
    </row>
    <row r="193" spans="1:5">
      <c r="A193" s="5">
        <v>44950</v>
      </c>
      <c r="B193" s="3" t="s">
        <v>1256</v>
      </c>
      <c r="C193" s="6">
        <v>3968</v>
      </c>
      <c r="D193" s="199"/>
      <c r="E193" s="3" t="s">
        <v>508</v>
      </c>
    </row>
    <row r="194" spans="1:5">
      <c r="A194" s="5">
        <v>44950</v>
      </c>
      <c r="B194" s="3" t="s">
        <v>1257</v>
      </c>
      <c r="C194" s="6">
        <v>15873</v>
      </c>
      <c r="D194" s="199"/>
      <c r="E194" s="3" t="s">
        <v>508</v>
      </c>
    </row>
    <row r="195" spans="1:5">
      <c r="A195" s="5">
        <v>44950</v>
      </c>
      <c r="B195" s="3" t="s">
        <v>1258</v>
      </c>
      <c r="C195" s="6">
        <v>7936</v>
      </c>
      <c r="D195" s="199"/>
      <c r="E195" s="3" t="s">
        <v>508</v>
      </c>
    </row>
    <row r="196" spans="1:5">
      <c r="A196" s="5">
        <v>44950</v>
      </c>
      <c r="B196" s="3" t="s">
        <v>99</v>
      </c>
      <c r="C196" s="6">
        <v>3596</v>
      </c>
      <c r="D196" s="199"/>
      <c r="E196" s="3" t="s">
        <v>508</v>
      </c>
    </row>
    <row r="197" spans="1:5">
      <c r="A197" s="19">
        <v>44950</v>
      </c>
      <c r="B197" s="20" t="s">
        <v>1259</v>
      </c>
      <c r="C197" s="200"/>
      <c r="D197" s="21">
        <v>870306</v>
      </c>
      <c r="E197" s="20" t="s">
        <v>508</v>
      </c>
    </row>
    <row r="198" spans="1:5">
      <c r="A198" s="5">
        <v>44952</v>
      </c>
      <c r="B198" s="3" t="s">
        <v>1221</v>
      </c>
      <c r="C198" s="6">
        <v>3000</v>
      </c>
      <c r="D198" s="199"/>
      <c r="E198" s="3"/>
    </row>
    <row r="199" spans="1:5">
      <c r="A199" s="5">
        <v>44952</v>
      </c>
      <c r="B199" s="3" t="s">
        <v>1220</v>
      </c>
      <c r="C199" s="6">
        <v>49440</v>
      </c>
      <c r="D199" s="199"/>
      <c r="E199" s="3"/>
    </row>
    <row r="200" spans="1:5">
      <c r="A200" s="5">
        <v>44952</v>
      </c>
      <c r="B200" s="3" t="s">
        <v>1220</v>
      </c>
      <c r="C200" s="6">
        <v>36050</v>
      </c>
      <c r="D200" s="199"/>
      <c r="E200" s="3"/>
    </row>
    <row r="201" spans="1:5">
      <c r="A201" s="5">
        <v>44952</v>
      </c>
      <c r="B201" s="3" t="s">
        <v>1227</v>
      </c>
      <c r="C201" s="6">
        <v>38110</v>
      </c>
      <c r="D201" s="199"/>
      <c r="E201" s="3"/>
    </row>
    <row r="202" spans="1:5">
      <c r="A202" s="5">
        <v>44956</v>
      </c>
      <c r="B202" s="3" t="s">
        <v>1221</v>
      </c>
      <c r="C202" s="6">
        <v>5000</v>
      </c>
      <c r="D202" s="199"/>
      <c r="E202" s="3"/>
    </row>
    <row r="203" spans="1:5">
      <c r="A203" s="5">
        <v>44957</v>
      </c>
      <c r="B203" s="3" t="s">
        <v>1227</v>
      </c>
      <c r="C203" s="6">
        <v>30900</v>
      </c>
      <c r="D203" s="199"/>
      <c r="E203" s="3"/>
    </row>
    <row r="204" spans="1:5">
      <c r="A204" s="5">
        <v>44957</v>
      </c>
      <c r="B204" s="3" t="s">
        <v>1220</v>
      </c>
      <c r="C204" s="6">
        <v>41200</v>
      </c>
      <c r="D204" s="199"/>
      <c r="E204" s="3"/>
    </row>
    <row r="205" spans="1:5">
      <c r="A205" s="5">
        <v>44959</v>
      </c>
      <c r="B205" s="3" t="s">
        <v>1221</v>
      </c>
      <c r="C205" s="6">
        <v>3000</v>
      </c>
      <c r="D205" s="199"/>
      <c r="E205" s="3"/>
    </row>
    <row r="206" spans="1:5">
      <c r="A206" s="5">
        <v>44963</v>
      </c>
      <c r="B206" s="3" t="s">
        <v>1220</v>
      </c>
      <c r="C206" s="6">
        <v>32960</v>
      </c>
      <c r="D206" s="199"/>
      <c r="E206" s="3"/>
    </row>
    <row r="207" spans="1:5">
      <c r="A207" s="5">
        <v>44963</v>
      </c>
      <c r="B207" s="3" t="s">
        <v>1220</v>
      </c>
      <c r="C207" s="6">
        <v>33990</v>
      </c>
      <c r="D207" s="199"/>
      <c r="E207" s="3"/>
    </row>
    <row r="208" spans="1:5">
      <c r="A208" s="5">
        <v>44963</v>
      </c>
      <c r="B208" s="3" t="s">
        <v>1220</v>
      </c>
      <c r="C208" s="6">
        <v>20600</v>
      </c>
      <c r="D208" s="199"/>
      <c r="E208" s="3"/>
    </row>
    <row r="209" spans="1:5">
      <c r="A209" s="5">
        <v>44963</v>
      </c>
      <c r="B209" s="3" t="s">
        <v>1227</v>
      </c>
      <c r="C209" s="6">
        <v>36050</v>
      </c>
      <c r="D209" s="199"/>
      <c r="E209" s="3"/>
    </row>
    <row r="210" spans="1:5">
      <c r="A210" s="5">
        <v>44964</v>
      </c>
      <c r="B210" s="3" t="s">
        <v>1221</v>
      </c>
      <c r="C210" s="6">
        <v>5000</v>
      </c>
      <c r="D210" s="199"/>
      <c r="E210" s="3"/>
    </row>
    <row r="211" spans="1:5">
      <c r="A211" s="5">
        <v>44966</v>
      </c>
      <c r="B211" s="3" t="s">
        <v>1221</v>
      </c>
      <c r="C211" s="6">
        <v>3000</v>
      </c>
      <c r="D211" s="199"/>
      <c r="E211" s="3"/>
    </row>
    <row r="212" spans="1:5">
      <c r="A212" s="5">
        <v>44967</v>
      </c>
      <c r="B212" s="3" t="s">
        <v>1221</v>
      </c>
      <c r="C212" s="6">
        <v>5000</v>
      </c>
      <c r="D212" s="199"/>
      <c r="E212" s="3"/>
    </row>
    <row r="213" spans="1:5">
      <c r="A213" s="5">
        <v>44970</v>
      </c>
      <c r="B213" s="3" t="s">
        <v>1220</v>
      </c>
      <c r="C213" s="6">
        <v>36565</v>
      </c>
      <c r="D213" s="199"/>
      <c r="E213" s="3"/>
    </row>
    <row r="214" spans="1:5">
      <c r="A214" s="5">
        <v>44970</v>
      </c>
      <c r="B214" s="3" t="s">
        <v>1220</v>
      </c>
      <c r="C214" s="6">
        <v>25235</v>
      </c>
      <c r="D214" s="199"/>
      <c r="E214" s="3"/>
    </row>
    <row r="215" spans="1:5">
      <c r="A215" s="5">
        <v>44970</v>
      </c>
      <c r="B215" s="3" t="s">
        <v>1227</v>
      </c>
      <c r="C215" s="6">
        <v>41200</v>
      </c>
      <c r="D215" s="199"/>
      <c r="E215" s="3"/>
    </row>
    <row r="216" spans="1:5">
      <c r="A216" s="5">
        <v>44972</v>
      </c>
      <c r="B216" s="3" t="s">
        <v>1221</v>
      </c>
      <c r="C216" s="6">
        <v>3000</v>
      </c>
      <c r="D216" s="199"/>
      <c r="E216" s="3"/>
    </row>
    <row r="217" spans="1:5">
      <c r="A217" s="5">
        <v>44974</v>
      </c>
      <c r="B217" s="3" t="s">
        <v>1220</v>
      </c>
      <c r="C217" s="6">
        <v>33990</v>
      </c>
      <c r="D217" s="199"/>
      <c r="E217" s="3"/>
    </row>
    <row r="218" spans="1:5">
      <c r="A218" s="5">
        <v>44974</v>
      </c>
      <c r="B218" s="3" t="s">
        <v>1220</v>
      </c>
      <c r="C218" s="6">
        <v>32960</v>
      </c>
      <c r="D218" s="199"/>
      <c r="E218" s="3"/>
    </row>
    <row r="219" spans="1:5">
      <c r="A219" s="5">
        <v>44974</v>
      </c>
      <c r="B219" s="3" t="s">
        <v>1227</v>
      </c>
      <c r="C219" s="6">
        <v>20600</v>
      </c>
      <c r="D219" s="199"/>
      <c r="E219" s="3"/>
    </row>
    <row r="220" spans="1:5">
      <c r="A220" s="5">
        <v>44974</v>
      </c>
      <c r="B220" s="3" t="s">
        <v>1220</v>
      </c>
      <c r="C220" s="6">
        <v>36050</v>
      </c>
      <c r="D220" s="199"/>
      <c r="E220" s="3"/>
    </row>
    <row r="221" spans="1:5">
      <c r="A221" s="5">
        <v>44984</v>
      </c>
      <c r="B221" s="3" t="s">
        <v>1221</v>
      </c>
      <c r="C221" s="6">
        <v>2000</v>
      </c>
      <c r="D221" s="199"/>
      <c r="E221" s="3"/>
    </row>
    <row r="222" spans="1:5">
      <c r="A222" s="5">
        <v>44984</v>
      </c>
      <c r="B222" s="3" t="s">
        <v>1221</v>
      </c>
      <c r="C222" s="6">
        <v>3000</v>
      </c>
      <c r="D222" s="199"/>
      <c r="E222" s="3"/>
    </row>
    <row r="223" spans="1:5">
      <c r="A223" s="5">
        <v>44987</v>
      </c>
      <c r="B223" s="3" t="s">
        <v>1221</v>
      </c>
      <c r="C223" s="6">
        <v>3000</v>
      </c>
      <c r="D223" s="199"/>
      <c r="E223" s="3"/>
    </row>
    <row r="224" spans="1:5">
      <c r="A224" s="37">
        <v>44991</v>
      </c>
      <c r="B224" s="4" t="s">
        <v>99</v>
      </c>
      <c r="C224" s="69">
        <v>2431</v>
      </c>
      <c r="D224" s="207"/>
      <c r="E224" s="3" t="s">
        <v>130</v>
      </c>
    </row>
    <row r="225" spans="1:5">
      <c r="A225" s="37">
        <v>44991</v>
      </c>
      <c r="B225" s="4" t="s">
        <v>1260</v>
      </c>
      <c r="C225" s="69">
        <v>1150</v>
      </c>
      <c r="D225" s="207"/>
      <c r="E225" s="3" t="s">
        <v>130</v>
      </c>
    </row>
    <row r="226" spans="1:5">
      <c r="A226" s="19">
        <v>44991</v>
      </c>
      <c r="B226" s="70" t="s">
        <v>134</v>
      </c>
      <c r="C226" s="200"/>
      <c r="D226" s="21">
        <v>484719</v>
      </c>
      <c r="E226" s="20" t="s">
        <v>130</v>
      </c>
    </row>
    <row r="227" spans="1:5">
      <c r="A227" s="19">
        <v>44991</v>
      </c>
      <c r="B227" s="20" t="s">
        <v>133</v>
      </c>
      <c r="C227" s="200"/>
      <c r="D227" s="21">
        <v>132968</v>
      </c>
      <c r="E227" s="20" t="s">
        <v>130</v>
      </c>
    </row>
    <row r="228" spans="1:5">
      <c r="A228" s="19">
        <v>44991</v>
      </c>
      <c r="B228" s="20" t="s">
        <v>1261</v>
      </c>
      <c r="C228" s="200"/>
      <c r="D228" s="21">
        <v>16251</v>
      </c>
      <c r="E228" s="20" t="s">
        <v>130</v>
      </c>
    </row>
    <row r="229" spans="1:5">
      <c r="A229" s="5">
        <v>44994</v>
      </c>
      <c r="B229" s="3" t="s">
        <v>1257</v>
      </c>
      <c r="C229" s="6">
        <v>3968</v>
      </c>
      <c r="D229" s="199"/>
      <c r="E229" s="3" t="s">
        <v>1262</v>
      </c>
    </row>
    <row r="230" spans="1:5">
      <c r="A230" s="5">
        <v>44994</v>
      </c>
      <c r="B230" s="3" t="s">
        <v>1258</v>
      </c>
      <c r="C230" s="6">
        <v>27777</v>
      </c>
      <c r="D230" s="199"/>
      <c r="E230" s="3" t="s">
        <v>1262</v>
      </c>
    </row>
    <row r="231" spans="1:5">
      <c r="A231" s="22">
        <v>44994</v>
      </c>
      <c r="B231" s="23" t="s">
        <v>1263</v>
      </c>
      <c r="C231" s="204"/>
      <c r="D231" s="24">
        <v>328985</v>
      </c>
      <c r="E231" s="23" t="s">
        <v>1262</v>
      </c>
    </row>
    <row r="232" spans="1:5">
      <c r="A232" s="7">
        <v>44995</v>
      </c>
      <c r="B232" s="4" t="s">
        <v>1221</v>
      </c>
      <c r="C232" s="8">
        <v>1710.47</v>
      </c>
      <c r="D232" s="203"/>
      <c r="E232" s="4" t="s">
        <v>1264</v>
      </c>
    </row>
    <row r="233" spans="1:5">
      <c r="A233" s="7">
        <v>44999</v>
      </c>
      <c r="B233" s="4" t="s">
        <v>1221</v>
      </c>
      <c r="C233" s="8">
        <v>20000</v>
      </c>
      <c r="D233" s="203"/>
      <c r="E233" s="4" t="s">
        <v>1265</v>
      </c>
    </row>
    <row r="234" spans="1:5">
      <c r="A234" s="7">
        <v>44999</v>
      </c>
      <c r="B234" s="4" t="s">
        <v>1221</v>
      </c>
      <c r="C234" s="8">
        <v>2500</v>
      </c>
      <c r="D234" s="203"/>
      <c r="E234" s="4"/>
    </row>
    <row r="235" spans="1:5">
      <c r="A235" s="7">
        <v>44999</v>
      </c>
      <c r="B235" s="4" t="s">
        <v>1221</v>
      </c>
      <c r="C235" s="8">
        <v>2500</v>
      </c>
      <c r="D235" s="203"/>
      <c r="E235" s="4"/>
    </row>
    <row r="236" spans="1:5">
      <c r="A236" s="7">
        <v>45002</v>
      </c>
      <c r="B236" s="4" t="s">
        <v>1221</v>
      </c>
      <c r="C236" s="8">
        <v>98000</v>
      </c>
      <c r="D236" s="203"/>
      <c r="E236" s="4" t="s">
        <v>1069</v>
      </c>
    </row>
    <row r="237" spans="1:5">
      <c r="A237" s="7">
        <v>45006</v>
      </c>
      <c r="B237" s="4" t="s">
        <v>1221</v>
      </c>
      <c r="C237" s="8">
        <v>158000</v>
      </c>
      <c r="D237" s="203"/>
      <c r="E237" s="4" t="s">
        <v>1266</v>
      </c>
    </row>
    <row r="238" spans="1:5">
      <c r="A238" s="7">
        <v>45009</v>
      </c>
      <c r="B238" s="4" t="s">
        <v>1221</v>
      </c>
      <c r="C238" s="8">
        <v>3160</v>
      </c>
      <c r="D238" s="203"/>
      <c r="E238" s="4" t="s">
        <v>1267</v>
      </c>
    </row>
    <row r="239" spans="1:5">
      <c r="A239" s="7">
        <v>45009</v>
      </c>
      <c r="B239" s="4" t="s">
        <v>1221</v>
      </c>
      <c r="C239" s="8">
        <v>1259.6099999999999</v>
      </c>
      <c r="D239" s="203"/>
      <c r="E239" s="4" t="s">
        <v>1268</v>
      </c>
    </row>
    <row r="240" spans="1:5">
      <c r="A240" s="7">
        <v>45012</v>
      </c>
      <c r="B240" s="4" t="s">
        <v>1221</v>
      </c>
      <c r="C240" s="8">
        <v>6952.37</v>
      </c>
      <c r="D240" s="203"/>
      <c r="E240" s="4" t="s">
        <v>1269</v>
      </c>
    </row>
    <row r="241" spans="1:5">
      <c r="A241" s="7">
        <v>45013</v>
      </c>
      <c r="B241" s="4" t="s">
        <v>1221</v>
      </c>
      <c r="C241" s="8">
        <v>49000</v>
      </c>
      <c r="D241" s="203"/>
      <c r="E241" s="4" t="s">
        <v>1069</v>
      </c>
    </row>
    <row r="242" spans="1:5">
      <c r="A242" s="7">
        <v>45020</v>
      </c>
      <c r="B242" s="4" t="s">
        <v>912</v>
      </c>
      <c r="C242" s="8">
        <v>5238</v>
      </c>
      <c r="D242" s="203"/>
      <c r="E242" s="4"/>
    </row>
    <row r="243" spans="1:5">
      <c r="A243" s="7">
        <v>45020</v>
      </c>
      <c r="B243" s="4" t="s">
        <v>1221</v>
      </c>
      <c r="C243" s="8">
        <v>49000</v>
      </c>
      <c r="D243" s="203"/>
      <c r="E243" s="4" t="s">
        <v>1069</v>
      </c>
    </row>
    <row r="244" spans="1:5">
      <c r="A244" s="7">
        <v>45021</v>
      </c>
      <c r="B244" s="4" t="s">
        <v>1221</v>
      </c>
      <c r="C244" s="8">
        <v>2500</v>
      </c>
      <c r="D244" s="203"/>
      <c r="E244" s="4"/>
    </row>
    <row r="245" spans="1:5">
      <c r="A245" s="7">
        <v>45027</v>
      </c>
      <c r="B245" s="4" t="s">
        <v>1221</v>
      </c>
      <c r="C245" s="8">
        <v>98000</v>
      </c>
      <c r="D245" s="203"/>
      <c r="E245" s="4" t="s">
        <v>1069</v>
      </c>
    </row>
    <row r="246" spans="1:5">
      <c r="A246" s="7">
        <v>45028</v>
      </c>
      <c r="B246" s="4" t="s">
        <v>1221</v>
      </c>
      <c r="C246" s="8">
        <v>202.59</v>
      </c>
      <c r="D246" s="203"/>
      <c r="E246" s="4" t="s">
        <v>1270</v>
      </c>
    </row>
    <row r="247" spans="1:5">
      <c r="A247" s="7">
        <v>45035</v>
      </c>
      <c r="B247" s="4" t="s">
        <v>1221</v>
      </c>
      <c r="C247" s="8">
        <v>2500</v>
      </c>
      <c r="D247" s="203"/>
      <c r="E247" s="4"/>
    </row>
    <row r="248" spans="1:5">
      <c r="A248" s="7">
        <v>45035</v>
      </c>
      <c r="B248" s="4" t="s">
        <v>1221</v>
      </c>
      <c r="C248" s="8">
        <v>2500</v>
      </c>
      <c r="D248" s="203"/>
      <c r="E248" s="4"/>
    </row>
    <row r="249" spans="1:5">
      <c r="A249" s="7">
        <v>45036</v>
      </c>
      <c r="B249" s="4" t="s">
        <v>1221</v>
      </c>
      <c r="C249" s="8">
        <v>500</v>
      </c>
      <c r="D249" s="203"/>
      <c r="E249" s="4" t="s">
        <v>1271</v>
      </c>
    </row>
    <row r="250" spans="1:5">
      <c r="A250" s="7">
        <v>45041</v>
      </c>
      <c r="B250" s="4" t="s">
        <v>1221</v>
      </c>
      <c r="C250" s="8">
        <v>2725</v>
      </c>
      <c r="D250" s="203"/>
      <c r="E250" s="4" t="s">
        <v>1269</v>
      </c>
    </row>
    <row r="251" spans="1:5">
      <c r="A251" s="7">
        <v>45042</v>
      </c>
      <c r="B251" s="4" t="s">
        <v>1221</v>
      </c>
      <c r="C251" s="8">
        <v>50000</v>
      </c>
      <c r="D251" s="203"/>
      <c r="E251" s="4" t="s">
        <v>1069</v>
      </c>
    </row>
    <row r="252" spans="1:5">
      <c r="A252" s="7">
        <v>45044</v>
      </c>
      <c r="B252" s="4" t="s">
        <v>1221</v>
      </c>
      <c r="C252" s="8">
        <v>2500</v>
      </c>
      <c r="D252" s="203"/>
      <c r="E252" s="4"/>
    </row>
    <row r="253" spans="1:5">
      <c r="A253" s="7">
        <v>45048</v>
      </c>
      <c r="B253" s="4" t="s">
        <v>1272</v>
      </c>
      <c r="C253" s="8">
        <v>3800</v>
      </c>
      <c r="D253" s="203"/>
      <c r="E253" s="4"/>
    </row>
    <row r="254" spans="1:5">
      <c r="A254" s="7">
        <v>45048</v>
      </c>
      <c r="B254" s="4" t="s">
        <v>1257</v>
      </c>
      <c r="C254" s="8">
        <v>18740</v>
      </c>
      <c r="D254" s="203"/>
      <c r="E254" s="4" t="s">
        <v>1273</v>
      </c>
    </row>
    <row r="255" spans="1:5">
      <c r="A255" s="7">
        <v>45048</v>
      </c>
      <c r="B255" s="4" t="s">
        <v>1258</v>
      </c>
      <c r="C255" s="8">
        <v>7518</v>
      </c>
      <c r="D255" s="203"/>
      <c r="E255" s="4" t="s">
        <v>1273</v>
      </c>
    </row>
    <row r="256" spans="1:5">
      <c r="A256" s="22">
        <v>45048</v>
      </c>
      <c r="B256" s="23" t="s">
        <v>1274</v>
      </c>
      <c r="C256" s="204"/>
      <c r="D256" s="24">
        <v>252808</v>
      </c>
      <c r="E256" s="23" t="s">
        <v>1273</v>
      </c>
    </row>
    <row r="257" spans="1:5">
      <c r="A257" s="22">
        <v>45048</v>
      </c>
      <c r="B257" s="23" t="s">
        <v>1017</v>
      </c>
      <c r="C257" s="204"/>
      <c r="D257" s="24">
        <v>33669</v>
      </c>
      <c r="E257" s="23" t="s">
        <v>1273</v>
      </c>
    </row>
    <row r="258" spans="1:5">
      <c r="A258" s="22">
        <v>45048</v>
      </c>
      <c r="B258" s="23" t="s">
        <v>1016</v>
      </c>
      <c r="C258" s="204"/>
      <c r="D258" s="24">
        <v>66583</v>
      </c>
      <c r="E258" s="23" t="s">
        <v>1273</v>
      </c>
    </row>
    <row r="259" spans="1:5">
      <c r="A259" s="22">
        <v>45048</v>
      </c>
      <c r="B259" s="23" t="s">
        <v>1275</v>
      </c>
      <c r="C259" s="204"/>
      <c r="D259" s="24">
        <v>57900</v>
      </c>
      <c r="E259" s="23" t="s">
        <v>1273</v>
      </c>
    </row>
    <row r="260" spans="1:5">
      <c r="A260" s="7">
        <v>45050</v>
      </c>
      <c r="B260" s="4" t="s">
        <v>1221</v>
      </c>
      <c r="C260" s="8">
        <v>5000</v>
      </c>
      <c r="D260" s="203"/>
      <c r="E260" s="4"/>
    </row>
    <row r="261" spans="1:5">
      <c r="A261" s="7">
        <v>45051</v>
      </c>
      <c r="B261" s="4" t="s">
        <v>1221</v>
      </c>
      <c r="C261" s="8">
        <v>2500</v>
      </c>
      <c r="D261" s="203"/>
      <c r="E261" s="4"/>
    </row>
    <row r="262" spans="1:5">
      <c r="A262" s="5">
        <v>45054</v>
      </c>
      <c r="B262" s="27" t="s">
        <v>997</v>
      </c>
      <c r="C262" s="32">
        <v>2898</v>
      </c>
      <c r="D262" s="226"/>
      <c r="E262" s="4" t="s">
        <v>1276</v>
      </c>
    </row>
    <row r="263" spans="1:5">
      <c r="A263" s="5">
        <v>45055</v>
      </c>
      <c r="B263" s="27" t="s">
        <v>1221</v>
      </c>
      <c r="C263" s="32">
        <v>32000</v>
      </c>
      <c r="D263" s="226"/>
      <c r="E263" s="4" t="s">
        <v>1069</v>
      </c>
    </row>
    <row r="264" spans="1:5">
      <c r="A264" s="7">
        <v>45056</v>
      </c>
      <c r="B264" s="4" t="s">
        <v>1221</v>
      </c>
      <c r="C264" s="8">
        <v>2500</v>
      </c>
      <c r="D264" s="203"/>
      <c r="E264" s="4"/>
    </row>
    <row r="265" spans="1:5">
      <c r="A265" s="7">
        <v>45058</v>
      </c>
      <c r="B265" s="4" t="s">
        <v>1277</v>
      </c>
      <c r="C265" s="8">
        <v>172500</v>
      </c>
      <c r="D265" s="203"/>
      <c r="E265" s="4"/>
    </row>
    <row r="266" spans="1:5">
      <c r="A266" s="7">
        <v>45062</v>
      </c>
      <c r="B266" s="4" t="s">
        <v>1221</v>
      </c>
      <c r="C266" s="8">
        <v>2500</v>
      </c>
      <c r="D266" s="203"/>
      <c r="E266" s="4"/>
    </row>
    <row r="267" spans="1:5">
      <c r="A267" s="7">
        <v>45065</v>
      </c>
      <c r="B267" s="4" t="s">
        <v>1221</v>
      </c>
      <c r="C267" s="8">
        <v>2500</v>
      </c>
      <c r="D267" s="203"/>
      <c r="E267" s="4"/>
    </row>
    <row r="268" spans="1:5">
      <c r="A268" s="7">
        <v>45070</v>
      </c>
      <c r="B268" s="4" t="s">
        <v>145</v>
      </c>
      <c r="C268" s="8">
        <v>2000</v>
      </c>
      <c r="D268" s="203"/>
      <c r="E268" s="4" t="s">
        <v>1278</v>
      </c>
    </row>
    <row r="269" spans="1:5">
      <c r="A269" s="7">
        <v>45070</v>
      </c>
      <c r="B269" s="4" t="s">
        <v>145</v>
      </c>
      <c r="C269" s="8">
        <v>3600</v>
      </c>
      <c r="D269" s="203"/>
      <c r="E269" s="4" t="s">
        <v>1279</v>
      </c>
    </row>
    <row r="270" spans="1:5">
      <c r="A270" s="7">
        <v>45072</v>
      </c>
      <c r="B270" s="4" t="s">
        <v>1221</v>
      </c>
      <c r="C270" s="8">
        <v>1500</v>
      </c>
      <c r="D270" s="203"/>
      <c r="E270" s="4"/>
    </row>
    <row r="271" spans="1:5">
      <c r="A271" s="7">
        <v>45076</v>
      </c>
      <c r="B271" s="4" t="s">
        <v>1280</v>
      </c>
      <c r="C271" s="8">
        <v>516</v>
      </c>
      <c r="D271" s="203"/>
      <c r="E271" s="4" t="s">
        <v>1281</v>
      </c>
    </row>
    <row r="272" spans="1:5">
      <c r="A272" s="7">
        <v>45076</v>
      </c>
      <c r="B272" s="4" t="s">
        <v>1282</v>
      </c>
      <c r="C272" s="8">
        <v>453821</v>
      </c>
      <c r="D272" s="203"/>
      <c r="E272" s="4" t="s">
        <v>1281</v>
      </c>
    </row>
    <row r="273" spans="1:5">
      <c r="A273" s="22">
        <v>45076</v>
      </c>
      <c r="B273" s="23" t="s">
        <v>1283</v>
      </c>
      <c r="C273" s="204"/>
      <c r="D273" s="24">
        <v>409831</v>
      </c>
      <c r="E273" s="23" t="s">
        <v>1281</v>
      </c>
    </row>
    <row r="274" spans="1:5">
      <c r="A274" s="7">
        <v>45078</v>
      </c>
      <c r="B274" s="4" t="s">
        <v>1221</v>
      </c>
      <c r="C274" s="8">
        <v>285</v>
      </c>
      <c r="D274" s="203"/>
      <c r="E274" s="4" t="s">
        <v>1284</v>
      </c>
    </row>
    <row r="275" spans="1:5">
      <c r="A275" s="7">
        <v>45084</v>
      </c>
      <c r="B275" s="4" t="s">
        <v>1221</v>
      </c>
      <c r="C275" s="8">
        <v>1500</v>
      </c>
      <c r="D275" s="203"/>
      <c r="E275" s="4"/>
    </row>
    <row r="276" spans="1:5">
      <c r="A276" s="7">
        <v>45092</v>
      </c>
      <c r="B276" s="4" t="s">
        <v>1221</v>
      </c>
      <c r="C276" s="8">
        <v>2500</v>
      </c>
      <c r="D276" s="203"/>
      <c r="E276" s="4"/>
    </row>
    <row r="277" spans="1:5">
      <c r="A277" s="7">
        <v>45096</v>
      </c>
      <c r="B277" s="4" t="s">
        <v>1221</v>
      </c>
      <c r="C277" s="8">
        <v>1500</v>
      </c>
      <c r="D277" s="203"/>
      <c r="E277" s="4"/>
    </row>
    <row r="278" spans="1:5">
      <c r="A278" s="7">
        <v>45103</v>
      </c>
      <c r="B278" s="4" t="s">
        <v>1221</v>
      </c>
      <c r="C278" s="8">
        <v>5000</v>
      </c>
      <c r="D278" s="203"/>
      <c r="E278" s="4"/>
    </row>
    <row r="279" spans="1:5">
      <c r="A279" s="7">
        <v>45104</v>
      </c>
      <c r="B279" s="4" t="s">
        <v>1285</v>
      </c>
      <c r="C279" s="8">
        <v>810</v>
      </c>
      <c r="D279" s="203"/>
      <c r="E279" s="4" t="s">
        <v>1286</v>
      </c>
    </row>
    <row r="280" spans="1:5">
      <c r="A280" s="7">
        <v>45106</v>
      </c>
      <c r="B280" s="4" t="s">
        <v>1221</v>
      </c>
      <c r="C280" s="8">
        <v>2000</v>
      </c>
      <c r="D280" s="203"/>
      <c r="E280" s="4"/>
    </row>
    <row r="281" spans="1:5">
      <c r="A281" s="7">
        <v>45106</v>
      </c>
      <c r="B281" s="4" t="s">
        <v>912</v>
      </c>
      <c r="C281" s="8">
        <v>2500</v>
      </c>
      <c r="D281" s="203"/>
      <c r="E281" s="4"/>
    </row>
    <row r="282" spans="1:5">
      <c r="A282" s="22">
        <v>45112</v>
      </c>
      <c r="B282" s="23" t="s">
        <v>1287</v>
      </c>
      <c r="C282" s="204"/>
      <c r="D282" s="24">
        <v>57765</v>
      </c>
      <c r="E282" s="23" t="s">
        <v>48</v>
      </c>
    </row>
    <row r="283" spans="1:5">
      <c r="A283" s="22">
        <v>45112</v>
      </c>
      <c r="B283" s="23" t="s">
        <v>1288</v>
      </c>
      <c r="C283" s="204"/>
      <c r="D283" s="24">
        <v>22860</v>
      </c>
      <c r="E283" s="23" t="s">
        <v>48</v>
      </c>
    </row>
    <row r="284" spans="1:5">
      <c r="A284" s="7">
        <v>45115</v>
      </c>
      <c r="B284" s="4" t="s">
        <v>99</v>
      </c>
      <c r="C284" s="8">
        <v>3791</v>
      </c>
      <c r="D284" s="203"/>
      <c r="E284" s="4" t="s">
        <v>48</v>
      </c>
    </row>
    <row r="285" spans="1:5">
      <c r="A285" s="7">
        <v>45115</v>
      </c>
      <c r="B285" s="4" t="s">
        <v>1289</v>
      </c>
      <c r="C285" s="8">
        <v>381000</v>
      </c>
      <c r="D285" s="203"/>
      <c r="E285" s="4" t="s">
        <v>48</v>
      </c>
    </row>
    <row r="286" spans="1:5">
      <c r="A286" s="22">
        <v>45115</v>
      </c>
      <c r="B286" s="23" t="s">
        <v>1290</v>
      </c>
      <c r="C286" s="204"/>
      <c r="D286" s="24">
        <v>45821</v>
      </c>
      <c r="E286" s="23" t="s">
        <v>48</v>
      </c>
    </row>
    <row r="287" spans="1:5">
      <c r="A287" s="22">
        <v>45115</v>
      </c>
      <c r="B287" s="23" t="s">
        <v>1291</v>
      </c>
      <c r="C287" s="204"/>
      <c r="D287" s="24">
        <v>368007</v>
      </c>
      <c r="E287" s="23" t="s">
        <v>48</v>
      </c>
    </row>
    <row r="288" spans="1:5">
      <c r="A288" s="7">
        <v>45119</v>
      </c>
      <c r="B288" s="4" t="s">
        <v>1221</v>
      </c>
      <c r="C288" s="8">
        <v>1500</v>
      </c>
      <c r="D288" s="203"/>
      <c r="E288" s="4"/>
    </row>
    <row r="289" spans="1:5">
      <c r="A289" s="7">
        <v>45124</v>
      </c>
      <c r="B289" s="4" t="s">
        <v>1221</v>
      </c>
      <c r="C289" s="8">
        <v>3500</v>
      </c>
      <c r="D289" s="203"/>
      <c r="E289" s="4"/>
    </row>
    <row r="290" spans="1:5">
      <c r="A290" s="22">
        <v>45129</v>
      </c>
      <c r="B290" s="23" t="s">
        <v>1292</v>
      </c>
      <c r="C290" s="204"/>
      <c r="D290" s="24">
        <v>28640</v>
      </c>
      <c r="E290" s="23"/>
    </row>
    <row r="291" spans="1:5">
      <c r="A291" s="7">
        <v>45129</v>
      </c>
      <c r="B291" s="4" t="s">
        <v>1293</v>
      </c>
      <c r="C291" s="8">
        <v>2000</v>
      </c>
      <c r="D291" s="203"/>
      <c r="E291" s="4"/>
    </row>
    <row r="292" spans="1:5">
      <c r="A292" s="7">
        <v>45140</v>
      </c>
      <c r="B292" s="4" t="s">
        <v>1221</v>
      </c>
      <c r="C292" s="8">
        <v>1500</v>
      </c>
      <c r="D292" s="203"/>
      <c r="E292" s="4"/>
    </row>
    <row r="293" spans="1:5">
      <c r="A293" s="7">
        <v>45147</v>
      </c>
      <c r="B293" s="4" t="s">
        <v>1221</v>
      </c>
      <c r="C293" s="8">
        <v>3000</v>
      </c>
      <c r="D293" s="203"/>
      <c r="E293" s="4"/>
    </row>
    <row r="294" spans="1:5">
      <c r="A294" s="7">
        <v>45149</v>
      </c>
      <c r="B294" s="4" t="s">
        <v>1221</v>
      </c>
      <c r="C294" s="8">
        <v>3500</v>
      </c>
      <c r="D294" s="203"/>
      <c r="E294" s="4"/>
    </row>
    <row r="295" spans="1:5">
      <c r="A295" s="7">
        <v>45159</v>
      </c>
      <c r="B295" s="4" t="s">
        <v>1265</v>
      </c>
      <c r="C295" s="8">
        <v>202000</v>
      </c>
      <c r="D295" s="203"/>
      <c r="E295" s="4" t="s">
        <v>63</v>
      </c>
    </row>
    <row r="296" spans="1:5">
      <c r="A296" s="7">
        <v>45159</v>
      </c>
      <c r="B296" s="4" t="s">
        <v>99</v>
      </c>
      <c r="C296" s="8">
        <v>3097.23</v>
      </c>
      <c r="D296" s="203"/>
      <c r="E296" s="4" t="s">
        <v>63</v>
      </c>
    </row>
    <row r="297" spans="1:5">
      <c r="A297" s="22">
        <v>45159</v>
      </c>
      <c r="B297" s="23" t="s">
        <v>1294</v>
      </c>
      <c r="C297" s="204"/>
      <c r="D297" s="24">
        <v>232647</v>
      </c>
      <c r="E297" s="23" t="s">
        <v>63</v>
      </c>
    </row>
    <row r="298" spans="1:5">
      <c r="A298" s="7">
        <v>45160</v>
      </c>
      <c r="B298" s="4" t="s">
        <v>1221</v>
      </c>
      <c r="C298" s="8">
        <v>3000</v>
      </c>
      <c r="D298" s="203"/>
      <c r="E298" s="4"/>
    </row>
    <row r="299" spans="1:5">
      <c r="A299" s="7">
        <v>45161</v>
      </c>
      <c r="B299" s="4" t="s">
        <v>1221</v>
      </c>
      <c r="C299" s="8">
        <v>1500</v>
      </c>
      <c r="D299" s="203"/>
      <c r="E299" s="4"/>
    </row>
    <row r="300" spans="1:5">
      <c r="A300" s="22">
        <v>45168</v>
      </c>
      <c r="B300" s="23" t="s">
        <v>1295</v>
      </c>
      <c r="C300" s="204"/>
      <c r="D300" s="24">
        <v>9252.57</v>
      </c>
      <c r="E300" s="23" t="s">
        <v>203</v>
      </c>
    </row>
    <row r="301" spans="1:5">
      <c r="A301" s="22">
        <v>45168</v>
      </c>
      <c r="B301" s="23" t="s">
        <v>1296</v>
      </c>
      <c r="C301" s="204"/>
      <c r="D301" s="24">
        <v>388.1</v>
      </c>
      <c r="E301" s="23" t="s">
        <v>203</v>
      </c>
    </row>
    <row r="302" spans="1:5">
      <c r="A302" s="22">
        <v>45168</v>
      </c>
      <c r="B302" s="23" t="s">
        <v>1297</v>
      </c>
      <c r="C302" s="204"/>
      <c r="D302" s="24">
        <v>12969.38</v>
      </c>
      <c r="E302" s="23" t="s">
        <v>203</v>
      </c>
    </row>
    <row r="303" spans="1:5">
      <c r="A303" s="22">
        <v>45168</v>
      </c>
      <c r="B303" s="23" t="s">
        <v>1298</v>
      </c>
      <c r="C303" s="204"/>
      <c r="D303" s="24">
        <v>13119.94</v>
      </c>
      <c r="E303" s="23" t="s">
        <v>203</v>
      </c>
    </row>
    <row r="304" spans="1:5">
      <c r="A304" s="7">
        <v>45168</v>
      </c>
      <c r="B304" s="4" t="s">
        <v>1299</v>
      </c>
      <c r="C304" s="8">
        <v>1147.04</v>
      </c>
      <c r="D304" s="203"/>
      <c r="E304" s="4" t="s">
        <v>203</v>
      </c>
    </row>
    <row r="305" spans="1:5">
      <c r="A305" s="19">
        <v>45168</v>
      </c>
      <c r="B305" s="20" t="s">
        <v>1300</v>
      </c>
      <c r="C305" s="200"/>
      <c r="D305" s="21">
        <v>741.51</v>
      </c>
      <c r="E305" s="20" t="s">
        <v>203</v>
      </c>
    </row>
    <row r="306" spans="1:5">
      <c r="A306" s="5">
        <v>45168</v>
      </c>
      <c r="B306" s="3" t="s">
        <v>99</v>
      </c>
      <c r="C306" s="6">
        <v>542.11</v>
      </c>
      <c r="D306" s="199"/>
      <c r="E306" s="3" t="s">
        <v>203</v>
      </c>
    </row>
    <row r="307" spans="1:5">
      <c r="A307" s="7">
        <v>45169</v>
      </c>
      <c r="B307" s="4" t="s">
        <v>1221</v>
      </c>
      <c r="C307" s="8">
        <v>3000</v>
      </c>
      <c r="D307" s="203"/>
      <c r="E307" s="4" t="s">
        <v>1301</v>
      </c>
    </row>
    <row r="308" spans="1:5">
      <c r="A308" s="7">
        <v>45170</v>
      </c>
      <c r="B308" s="3" t="s">
        <v>1302</v>
      </c>
      <c r="C308" s="8">
        <v>2113.11</v>
      </c>
      <c r="D308" s="203"/>
      <c r="E308" s="4"/>
    </row>
    <row r="309" spans="1:5">
      <c r="A309" s="71">
        <v>45170</v>
      </c>
      <c r="B309" s="4" t="s">
        <v>1303</v>
      </c>
      <c r="C309" s="72">
        <v>42.6</v>
      </c>
      <c r="D309" s="231"/>
      <c r="E309" s="18"/>
    </row>
    <row r="310" spans="1:5">
      <c r="A310" s="71">
        <v>45170</v>
      </c>
      <c r="B310" s="34" t="s">
        <v>1304</v>
      </c>
      <c r="C310" s="72">
        <v>340000</v>
      </c>
      <c r="D310" s="231"/>
      <c r="E310" s="18" t="s">
        <v>1305</v>
      </c>
    </row>
    <row r="311" spans="1:5">
      <c r="A311" s="7">
        <v>45170</v>
      </c>
      <c r="B311" s="34" t="s">
        <v>1306</v>
      </c>
      <c r="C311" s="8">
        <v>4901.8100000000004</v>
      </c>
      <c r="D311" s="203"/>
      <c r="E311" s="4"/>
    </row>
    <row r="312" spans="1:5">
      <c r="A312" s="7">
        <v>45170</v>
      </c>
      <c r="B312" s="4" t="s">
        <v>1307</v>
      </c>
      <c r="C312" s="8">
        <v>30000</v>
      </c>
      <c r="D312" s="203"/>
      <c r="E312" s="4"/>
    </row>
    <row r="313" spans="1:5">
      <c r="A313" s="7">
        <v>45175</v>
      </c>
      <c r="B313" s="4" t="s">
        <v>1221</v>
      </c>
      <c r="C313" s="8">
        <v>2500</v>
      </c>
      <c r="D313" s="203"/>
      <c r="E313" s="4"/>
    </row>
    <row r="314" spans="1:5">
      <c r="A314" s="7">
        <v>45175</v>
      </c>
      <c r="B314" s="4" t="s">
        <v>1221</v>
      </c>
      <c r="C314" s="8">
        <v>2500</v>
      </c>
      <c r="D314" s="203"/>
      <c r="E314" s="4"/>
    </row>
    <row r="315" spans="1:5">
      <c r="A315" s="7">
        <v>45180</v>
      </c>
      <c r="B315" s="4" t="s">
        <v>1221</v>
      </c>
      <c r="C315" s="8">
        <v>3000</v>
      </c>
      <c r="D315" s="203"/>
      <c r="E315" s="4"/>
    </row>
    <row r="316" spans="1:5">
      <c r="A316" s="7">
        <v>45182</v>
      </c>
      <c r="B316" s="4" t="s">
        <v>1308</v>
      </c>
      <c r="C316" s="8">
        <v>6800</v>
      </c>
      <c r="D316" s="203"/>
      <c r="E316" s="4"/>
    </row>
    <row r="317" spans="1:5">
      <c r="A317" s="7">
        <v>45183</v>
      </c>
      <c r="B317" s="4" t="s">
        <v>1309</v>
      </c>
      <c r="C317" s="8">
        <v>3000</v>
      </c>
      <c r="D317" s="203"/>
      <c r="E317" s="4"/>
    </row>
    <row r="318" spans="1:5">
      <c r="A318" s="7">
        <v>45184</v>
      </c>
      <c r="B318" s="4" t="s">
        <v>1221</v>
      </c>
      <c r="C318" s="8">
        <v>3000</v>
      </c>
      <c r="D318" s="203"/>
      <c r="E318" s="4"/>
    </row>
    <row r="319" spans="1:5">
      <c r="A319" s="7">
        <v>45194</v>
      </c>
      <c r="B319" s="4" t="s">
        <v>1221</v>
      </c>
      <c r="C319" s="8">
        <v>3000</v>
      </c>
      <c r="D319" s="203"/>
      <c r="E319" s="4"/>
    </row>
    <row r="320" spans="1:5">
      <c r="A320" s="7">
        <v>45194</v>
      </c>
      <c r="B320" s="4" t="s">
        <v>1221</v>
      </c>
      <c r="C320" s="8">
        <v>3500</v>
      </c>
      <c r="D320" s="203"/>
      <c r="E320" s="4"/>
    </row>
    <row r="321" spans="1:5">
      <c r="A321" s="7">
        <v>45197</v>
      </c>
      <c r="B321" s="4" t="s">
        <v>1221</v>
      </c>
      <c r="C321" s="8">
        <v>3345</v>
      </c>
      <c r="D321" s="203"/>
      <c r="E321" s="4" t="s">
        <v>1310</v>
      </c>
    </row>
    <row r="322" spans="1:5">
      <c r="A322" s="7">
        <v>45197</v>
      </c>
      <c r="B322" s="4" t="s">
        <v>1221</v>
      </c>
      <c r="C322" s="8">
        <v>3500</v>
      </c>
      <c r="D322" s="203"/>
      <c r="E322" s="4"/>
    </row>
    <row r="323" spans="1:5">
      <c r="A323" s="7">
        <v>45202</v>
      </c>
      <c r="B323" s="4" t="s">
        <v>1221</v>
      </c>
      <c r="C323" s="8">
        <v>3000</v>
      </c>
      <c r="D323" s="203"/>
      <c r="E323" s="4"/>
    </row>
    <row r="324" spans="1:5">
      <c r="A324" s="7">
        <v>45204</v>
      </c>
      <c r="B324" s="4" t="s">
        <v>1221</v>
      </c>
      <c r="C324" s="8">
        <v>5000</v>
      </c>
      <c r="D324" s="203"/>
      <c r="E324" s="4" t="s">
        <v>1311</v>
      </c>
    </row>
    <row r="325" spans="1:5">
      <c r="A325" s="7">
        <v>45204</v>
      </c>
      <c r="B325" s="4" t="s">
        <v>1220</v>
      </c>
      <c r="C325" s="8">
        <v>20000</v>
      </c>
      <c r="D325" s="203"/>
      <c r="E325" s="4"/>
    </row>
    <row r="326" spans="1:5">
      <c r="A326" s="7">
        <v>45204</v>
      </c>
      <c r="B326" s="4" t="s">
        <v>1220</v>
      </c>
      <c r="C326" s="8">
        <v>15000</v>
      </c>
      <c r="D326" s="203"/>
      <c r="E326" s="4"/>
    </row>
    <row r="327" spans="1:5">
      <c r="A327" s="7">
        <v>45208</v>
      </c>
      <c r="B327" s="4" t="s">
        <v>1221</v>
      </c>
      <c r="C327" s="8">
        <v>2500</v>
      </c>
      <c r="D327" s="203"/>
      <c r="E327" s="4"/>
    </row>
    <row r="328" spans="1:5">
      <c r="A328" s="7">
        <v>45209</v>
      </c>
      <c r="B328" s="4" t="s">
        <v>194</v>
      </c>
      <c r="C328" s="8">
        <v>2080.1</v>
      </c>
      <c r="D328" s="203"/>
      <c r="E328" s="4"/>
    </row>
    <row r="329" spans="1:5">
      <c r="A329" s="7">
        <v>45212</v>
      </c>
      <c r="B329" s="4" t="s">
        <v>1221</v>
      </c>
      <c r="C329" s="8">
        <v>3000</v>
      </c>
      <c r="D329" s="203"/>
      <c r="E329" s="4"/>
    </row>
    <row r="330" spans="1:5">
      <c r="A330" s="7">
        <v>45216</v>
      </c>
      <c r="B330" s="4" t="s">
        <v>1312</v>
      </c>
      <c r="C330" s="8">
        <v>358.05</v>
      </c>
      <c r="D330" s="203"/>
      <c r="E330" s="4" t="s">
        <v>1313</v>
      </c>
    </row>
    <row r="331" spans="1:5">
      <c r="A331" s="7">
        <v>45216</v>
      </c>
      <c r="B331" s="4" t="s">
        <v>1314</v>
      </c>
      <c r="C331" s="8">
        <v>51000</v>
      </c>
      <c r="D331" s="203"/>
      <c r="E331" s="4" t="s">
        <v>1313</v>
      </c>
    </row>
    <row r="332" spans="1:5">
      <c r="A332" s="7">
        <v>45216</v>
      </c>
      <c r="B332" s="4" t="s">
        <v>1315</v>
      </c>
      <c r="C332" s="8">
        <v>30650</v>
      </c>
      <c r="D332" s="203"/>
      <c r="E332" s="4" t="s">
        <v>1313</v>
      </c>
    </row>
    <row r="333" spans="1:5">
      <c r="A333" s="7">
        <v>45216</v>
      </c>
      <c r="B333" s="4" t="s">
        <v>1316</v>
      </c>
      <c r="C333" s="8">
        <v>329000</v>
      </c>
      <c r="D333" s="203"/>
      <c r="E333" s="4" t="s">
        <v>1313</v>
      </c>
    </row>
    <row r="334" spans="1:5">
      <c r="A334" s="22">
        <v>45216</v>
      </c>
      <c r="B334" s="23" t="s">
        <v>1317</v>
      </c>
      <c r="C334" s="204"/>
      <c r="D334" s="24">
        <v>270973</v>
      </c>
      <c r="E334" s="23" t="s">
        <v>1313</v>
      </c>
    </row>
    <row r="335" spans="1:5">
      <c r="A335" s="22">
        <v>45216</v>
      </c>
      <c r="B335" s="23" t="s">
        <v>1318</v>
      </c>
      <c r="C335" s="204"/>
      <c r="D335" s="24">
        <v>875922.14</v>
      </c>
      <c r="E335" s="23" t="s">
        <v>1313</v>
      </c>
    </row>
    <row r="336" spans="1:5">
      <c r="A336" s="7">
        <v>45217</v>
      </c>
      <c r="B336" s="4" t="s">
        <v>912</v>
      </c>
      <c r="C336" s="8">
        <v>4170</v>
      </c>
      <c r="D336" s="203"/>
      <c r="E336" s="4"/>
    </row>
    <row r="337" spans="1:5">
      <c r="A337" s="7">
        <v>45217</v>
      </c>
      <c r="B337" s="4" t="s">
        <v>1221</v>
      </c>
      <c r="C337" s="8">
        <v>10000</v>
      </c>
      <c r="D337" s="203"/>
      <c r="E337" s="4" t="s">
        <v>1319</v>
      </c>
    </row>
    <row r="338" spans="1:5">
      <c r="A338" s="7">
        <v>45219</v>
      </c>
      <c r="B338" s="4" t="s">
        <v>1221</v>
      </c>
      <c r="C338" s="8">
        <v>2500</v>
      </c>
      <c r="D338" s="203"/>
      <c r="E338" s="4"/>
    </row>
    <row r="339" spans="1:5">
      <c r="A339" s="7">
        <v>45225</v>
      </c>
      <c r="B339" s="4" t="s">
        <v>1320</v>
      </c>
      <c r="C339" s="8">
        <v>5181.1899999999996</v>
      </c>
      <c r="D339" s="203"/>
      <c r="E339" s="4"/>
    </row>
    <row r="340" spans="1:5">
      <c r="A340" s="7">
        <v>45226</v>
      </c>
      <c r="B340" s="4" t="s">
        <v>1221</v>
      </c>
      <c r="C340" s="8">
        <v>100000</v>
      </c>
      <c r="D340" s="203"/>
      <c r="E340" s="4" t="s">
        <v>1321</v>
      </c>
    </row>
    <row r="341" spans="1:5">
      <c r="A341" s="7">
        <v>45226</v>
      </c>
      <c r="B341" s="4" t="s">
        <v>1221</v>
      </c>
      <c r="C341" s="8">
        <v>3000</v>
      </c>
      <c r="D341" s="203"/>
      <c r="E341" s="4"/>
    </row>
    <row r="342" spans="1:5">
      <c r="A342" s="7">
        <v>45232</v>
      </c>
      <c r="B342" s="4" t="s">
        <v>1221</v>
      </c>
      <c r="C342" s="8">
        <v>600000</v>
      </c>
      <c r="D342" s="203"/>
      <c r="E342" s="4" t="s">
        <v>1321</v>
      </c>
    </row>
    <row r="343" spans="1:5">
      <c r="A343" s="7">
        <v>45236</v>
      </c>
      <c r="B343" s="4" t="s">
        <v>912</v>
      </c>
      <c r="C343" s="8">
        <v>2308</v>
      </c>
      <c r="D343" s="203"/>
      <c r="E343" s="4"/>
    </row>
    <row r="344" spans="1:5">
      <c r="A344" s="7">
        <v>45236</v>
      </c>
      <c r="B344" s="4" t="s">
        <v>1221</v>
      </c>
      <c r="C344" s="8">
        <v>5000</v>
      </c>
      <c r="D344" s="203"/>
      <c r="E344" s="4"/>
    </row>
    <row r="345" spans="1:5">
      <c r="A345" s="7">
        <v>45239</v>
      </c>
      <c r="B345" s="4" t="s">
        <v>1221</v>
      </c>
      <c r="C345" s="8">
        <v>5000</v>
      </c>
      <c r="D345" s="203"/>
      <c r="E345" s="4"/>
    </row>
    <row r="346" spans="1:5">
      <c r="A346" s="7">
        <v>45244</v>
      </c>
      <c r="B346" s="4" t="s">
        <v>1221</v>
      </c>
      <c r="C346" s="8">
        <v>4500</v>
      </c>
      <c r="D346" s="203"/>
      <c r="E346" s="4"/>
    </row>
    <row r="347" spans="1:5">
      <c r="A347" s="7">
        <v>45251</v>
      </c>
      <c r="B347" s="4" t="s">
        <v>1221</v>
      </c>
      <c r="C347" s="8">
        <v>5000</v>
      </c>
      <c r="D347" s="203"/>
      <c r="E347" s="4"/>
    </row>
    <row r="348" spans="1:5">
      <c r="A348" s="7">
        <v>45252</v>
      </c>
      <c r="B348" s="4" t="s">
        <v>1221</v>
      </c>
      <c r="C348" s="8">
        <v>10000</v>
      </c>
      <c r="D348" s="203"/>
      <c r="E348" s="4" t="s">
        <v>1069</v>
      </c>
    </row>
    <row r="349" spans="1:5">
      <c r="A349" s="7">
        <v>45253</v>
      </c>
      <c r="B349" s="4" t="s">
        <v>1221</v>
      </c>
      <c r="C349" s="8">
        <v>4830</v>
      </c>
      <c r="D349" s="203"/>
      <c r="E349" s="4" t="s">
        <v>1322</v>
      </c>
    </row>
    <row r="350" spans="1:5">
      <c r="A350" s="7">
        <v>45253</v>
      </c>
      <c r="B350" s="4" t="s">
        <v>912</v>
      </c>
      <c r="C350" s="8">
        <v>1320</v>
      </c>
      <c r="D350" s="203"/>
      <c r="E350" s="4"/>
    </row>
    <row r="351" spans="1:5">
      <c r="A351" s="7">
        <v>45254</v>
      </c>
      <c r="B351" s="4" t="s">
        <v>1221</v>
      </c>
      <c r="C351" s="8">
        <v>20000</v>
      </c>
      <c r="D351" s="203"/>
      <c r="E351" s="4" t="s">
        <v>1323</v>
      </c>
    </row>
    <row r="352" spans="1:5">
      <c r="A352" s="7">
        <v>45254</v>
      </c>
      <c r="B352" s="4" t="s">
        <v>1221</v>
      </c>
      <c r="C352" s="8">
        <v>1626</v>
      </c>
      <c r="D352" s="203"/>
      <c r="E352" s="4"/>
    </row>
    <row r="353" spans="1:5">
      <c r="A353" s="7">
        <v>45261</v>
      </c>
      <c r="B353" s="4" t="s">
        <v>1221</v>
      </c>
      <c r="C353" s="8">
        <v>2070</v>
      </c>
      <c r="D353" s="203"/>
      <c r="E353" s="4" t="s">
        <v>1322</v>
      </c>
    </row>
    <row r="354" spans="1:5">
      <c r="A354" s="7">
        <v>45264</v>
      </c>
      <c r="B354" s="4" t="s">
        <v>1221</v>
      </c>
      <c r="C354" s="8">
        <v>2300</v>
      </c>
      <c r="D354" s="203"/>
      <c r="E354" s="4" t="s">
        <v>1324</v>
      </c>
    </row>
    <row r="355" spans="1:5">
      <c r="A355" s="7">
        <v>45265</v>
      </c>
      <c r="B355" s="4" t="s">
        <v>1221</v>
      </c>
      <c r="C355" s="8">
        <v>3000</v>
      </c>
      <c r="D355" s="203"/>
      <c r="E355" s="4"/>
    </row>
    <row r="356" spans="1:5">
      <c r="A356" s="7">
        <v>45265</v>
      </c>
      <c r="B356" s="4" t="s">
        <v>912</v>
      </c>
      <c r="C356" s="8">
        <v>12719</v>
      </c>
      <c r="D356" s="203"/>
      <c r="E356" s="4"/>
    </row>
    <row r="357" spans="1:5">
      <c r="A357" s="22">
        <v>45267</v>
      </c>
      <c r="B357" s="23" t="s">
        <v>1325</v>
      </c>
      <c r="C357" s="204"/>
      <c r="D357" s="24">
        <v>1529.19</v>
      </c>
      <c r="E357" s="23" t="s">
        <v>1326</v>
      </c>
    </row>
    <row r="358" spans="1:5">
      <c r="A358" s="7">
        <v>45267</v>
      </c>
      <c r="B358" s="4" t="s">
        <v>924</v>
      </c>
      <c r="C358" s="8">
        <v>600</v>
      </c>
      <c r="D358" s="203"/>
      <c r="E358" s="4" t="s">
        <v>1326</v>
      </c>
    </row>
    <row r="359" spans="1:5">
      <c r="A359" s="22">
        <v>45267</v>
      </c>
      <c r="B359" s="23" t="s">
        <v>1327</v>
      </c>
      <c r="C359" s="204"/>
      <c r="D359" s="24">
        <v>32663.95</v>
      </c>
      <c r="E359" s="23" t="s">
        <v>1326</v>
      </c>
    </row>
    <row r="360" spans="1:5">
      <c r="A360" s="22">
        <v>45267</v>
      </c>
      <c r="B360" s="23" t="s">
        <v>1328</v>
      </c>
      <c r="C360" s="204"/>
      <c r="D360" s="24">
        <v>464441.92</v>
      </c>
      <c r="E360" s="23" t="s">
        <v>1326</v>
      </c>
    </row>
    <row r="361" spans="1:5">
      <c r="A361" s="7">
        <v>45268</v>
      </c>
      <c r="B361" s="4" t="s">
        <v>1221</v>
      </c>
      <c r="C361" s="8">
        <v>30000</v>
      </c>
      <c r="D361" s="203"/>
      <c r="E361" s="4" t="s">
        <v>1321</v>
      </c>
    </row>
    <row r="362" spans="1:5">
      <c r="A362" s="7">
        <v>45274</v>
      </c>
      <c r="B362" s="4" t="s">
        <v>1221</v>
      </c>
      <c r="C362" s="8">
        <v>1268</v>
      </c>
      <c r="D362" s="203"/>
      <c r="E362" s="4" t="s">
        <v>1329</v>
      </c>
    </row>
    <row r="363" spans="1:5">
      <c r="A363" s="7">
        <v>45278</v>
      </c>
      <c r="B363" s="4" t="s">
        <v>1221</v>
      </c>
      <c r="C363" s="8">
        <v>30000</v>
      </c>
      <c r="D363" s="203"/>
      <c r="E363" s="4" t="s">
        <v>1319</v>
      </c>
    </row>
    <row r="364" spans="1:5">
      <c r="A364" s="7">
        <v>45280</v>
      </c>
      <c r="B364" s="4" t="s">
        <v>99</v>
      </c>
      <c r="C364" s="8">
        <v>864.71</v>
      </c>
      <c r="D364" s="228"/>
      <c r="E364" s="34" t="s">
        <v>1330</v>
      </c>
    </row>
    <row r="365" spans="1:5">
      <c r="A365" s="22">
        <v>45280</v>
      </c>
      <c r="B365" s="23" t="s">
        <v>1331</v>
      </c>
      <c r="C365" s="204"/>
      <c r="D365" s="24">
        <v>188412.41</v>
      </c>
      <c r="E365" s="23" t="s">
        <v>1330</v>
      </c>
    </row>
    <row r="366" spans="1:5">
      <c r="A366" s="22">
        <v>45280</v>
      </c>
      <c r="B366" s="23" t="s">
        <v>1332</v>
      </c>
      <c r="C366" s="204"/>
      <c r="D366" s="24">
        <v>73274.539999999994</v>
      </c>
      <c r="E366" s="23" t="s">
        <v>1330</v>
      </c>
    </row>
    <row r="367" spans="1:5">
      <c r="A367" s="7">
        <v>45281</v>
      </c>
      <c r="B367" s="4" t="s">
        <v>1221</v>
      </c>
      <c r="C367" s="8">
        <v>3000</v>
      </c>
      <c r="D367" s="203"/>
      <c r="E367" s="4"/>
    </row>
    <row r="368" spans="1:5">
      <c r="A368" s="7">
        <v>45299</v>
      </c>
      <c r="B368" s="4" t="s">
        <v>1221</v>
      </c>
      <c r="C368" s="8">
        <v>100000</v>
      </c>
      <c r="D368" s="203"/>
      <c r="E368" s="4" t="s">
        <v>1333</v>
      </c>
    </row>
    <row r="369" spans="1:5">
      <c r="A369" s="22">
        <v>45300</v>
      </c>
      <c r="B369" s="23" t="s">
        <v>1334</v>
      </c>
      <c r="C369" s="204"/>
      <c r="D369" s="24">
        <v>10537.97</v>
      </c>
      <c r="E369" s="23"/>
    </row>
    <row r="370" spans="1:5">
      <c r="A370" s="22">
        <v>45300</v>
      </c>
      <c r="B370" s="23" t="s">
        <v>1335</v>
      </c>
      <c r="C370" s="204"/>
      <c r="D370" s="24">
        <v>15806.95</v>
      </c>
      <c r="E370" s="23"/>
    </row>
    <row r="371" spans="1:5">
      <c r="A371" s="22">
        <v>45300</v>
      </c>
      <c r="B371" s="23" t="s">
        <v>1336</v>
      </c>
      <c r="C371" s="204"/>
      <c r="D371" s="24">
        <v>2710.32</v>
      </c>
      <c r="E371" s="4"/>
    </row>
    <row r="372" spans="1:5">
      <c r="A372" s="22">
        <v>45300</v>
      </c>
      <c r="B372" s="23" t="s">
        <v>1337</v>
      </c>
      <c r="C372" s="204"/>
      <c r="D372" s="24">
        <v>4065.48</v>
      </c>
      <c r="E372" s="4"/>
    </row>
    <row r="373" spans="1:5">
      <c r="A373" s="22">
        <v>45300</v>
      </c>
      <c r="B373" s="23" t="s">
        <v>1338</v>
      </c>
      <c r="C373" s="204"/>
      <c r="D373" s="24">
        <v>3346.42</v>
      </c>
      <c r="E373" s="4"/>
    </row>
    <row r="374" spans="1:5">
      <c r="A374" s="22">
        <v>45300</v>
      </c>
      <c r="B374" s="23" t="s">
        <v>1339</v>
      </c>
      <c r="C374" s="204"/>
      <c r="D374" s="24">
        <v>5019.63</v>
      </c>
      <c r="E374" s="4"/>
    </row>
    <row r="375" spans="1:5">
      <c r="A375" s="7">
        <v>45300</v>
      </c>
      <c r="B375" s="4" t="s">
        <v>912</v>
      </c>
      <c r="C375" s="8">
        <v>3705</v>
      </c>
      <c r="D375" s="203"/>
      <c r="E375" s="4"/>
    </row>
    <row r="376" spans="1:5">
      <c r="A376" s="7">
        <v>45301</v>
      </c>
      <c r="B376" s="4" t="s">
        <v>1221</v>
      </c>
      <c r="C376" s="8">
        <v>3000</v>
      </c>
      <c r="D376" s="203"/>
      <c r="E376" s="4"/>
    </row>
    <row r="377" spans="1:5">
      <c r="A377" s="7">
        <v>45303</v>
      </c>
      <c r="B377" s="4" t="s">
        <v>1221</v>
      </c>
      <c r="C377" s="8">
        <v>20000</v>
      </c>
      <c r="D377" s="203"/>
      <c r="E377" s="4"/>
    </row>
    <row r="378" spans="1:5">
      <c r="A378" s="7">
        <v>45308</v>
      </c>
      <c r="B378" s="4" t="s">
        <v>1221</v>
      </c>
      <c r="C378" s="8">
        <v>14000</v>
      </c>
      <c r="D378" s="203"/>
      <c r="E378" s="4" t="s">
        <v>1319</v>
      </c>
    </row>
    <row r="379" spans="1:5">
      <c r="A379" s="7">
        <v>45316</v>
      </c>
      <c r="B379" s="4" t="s">
        <v>1221</v>
      </c>
      <c r="C379" s="8">
        <v>5000</v>
      </c>
      <c r="D379" s="203"/>
      <c r="E379" s="4"/>
    </row>
    <row r="380" spans="1:5">
      <c r="A380" s="7">
        <v>45317</v>
      </c>
      <c r="B380" s="4" t="s">
        <v>1221</v>
      </c>
      <c r="C380" s="8">
        <v>5000</v>
      </c>
      <c r="D380" s="203"/>
      <c r="E380" s="4" t="s">
        <v>1321</v>
      </c>
    </row>
    <row r="381" spans="1:5">
      <c r="A381" s="7">
        <v>45320</v>
      </c>
      <c r="B381" s="4" t="s">
        <v>1069</v>
      </c>
      <c r="C381" s="8">
        <v>102000</v>
      </c>
      <c r="D381" s="203"/>
      <c r="E381" s="4" t="s">
        <v>1340</v>
      </c>
    </row>
    <row r="382" spans="1:5">
      <c r="A382" s="7">
        <v>45320</v>
      </c>
      <c r="B382" s="4" t="s">
        <v>99</v>
      </c>
      <c r="C382" s="8">
        <v>77.23</v>
      </c>
      <c r="D382" s="203"/>
      <c r="E382" s="4" t="s">
        <v>1340</v>
      </c>
    </row>
    <row r="383" spans="1:5">
      <c r="A383" s="22">
        <v>45320</v>
      </c>
      <c r="B383" s="23" t="s">
        <v>1341</v>
      </c>
      <c r="C383" s="204"/>
      <c r="D383" s="24">
        <v>194869</v>
      </c>
      <c r="E383" s="23" t="s">
        <v>1340</v>
      </c>
    </row>
    <row r="384" spans="1:5">
      <c r="A384" s="7">
        <v>45329</v>
      </c>
      <c r="B384" s="4" t="s">
        <v>1221</v>
      </c>
      <c r="C384" s="8">
        <v>5000</v>
      </c>
      <c r="D384" s="203"/>
      <c r="E384" s="4"/>
    </row>
    <row r="385" spans="1:5">
      <c r="A385" s="7">
        <v>45331</v>
      </c>
      <c r="B385" s="4" t="s">
        <v>1221</v>
      </c>
      <c r="C385" s="8">
        <v>105000</v>
      </c>
      <c r="D385" s="203"/>
      <c r="E385" s="4" t="s">
        <v>1321</v>
      </c>
    </row>
    <row r="386" spans="1:5">
      <c r="A386" s="7">
        <v>45338</v>
      </c>
      <c r="B386" s="4" t="s">
        <v>1221</v>
      </c>
      <c r="C386" s="8">
        <v>3000</v>
      </c>
      <c r="D386" s="203"/>
      <c r="E386" s="4"/>
    </row>
    <row r="387" spans="1:5">
      <c r="A387" s="22">
        <v>45343</v>
      </c>
      <c r="B387" s="23" t="s">
        <v>1342</v>
      </c>
      <c r="C387" s="204"/>
      <c r="D387" s="24">
        <v>23841</v>
      </c>
      <c r="E387" s="23"/>
    </row>
    <row r="388" spans="1:5">
      <c r="A388" s="22">
        <v>45343</v>
      </c>
      <c r="B388" s="23" t="s">
        <v>1343</v>
      </c>
      <c r="C388" s="204"/>
      <c r="D388" s="24">
        <v>23841</v>
      </c>
      <c r="E388" s="23"/>
    </row>
    <row r="389" spans="1:5">
      <c r="A389" s="7">
        <v>45345</v>
      </c>
      <c r="B389" s="4" t="s">
        <v>1221</v>
      </c>
      <c r="C389" s="8">
        <v>5000</v>
      </c>
      <c r="D389" s="203"/>
      <c r="E389" s="4" t="s">
        <v>1319</v>
      </c>
    </row>
    <row r="390" spans="1:5">
      <c r="A390" s="7">
        <v>45345</v>
      </c>
      <c r="B390" s="4" t="s">
        <v>1221</v>
      </c>
      <c r="C390" s="8">
        <v>5000</v>
      </c>
      <c r="D390" s="203"/>
      <c r="E390" s="4"/>
    </row>
    <row r="391" spans="1:5">
      <c r="A391" s="7">
        <v>45348</v>
      </c>
      <c r="B391" s="4" t="s">
        <v>1344</v>
      </c>
      <c r="C391" s="8">
        <v>40000</v>
      </c>
      <c r="D391" s="203"/>
      <c r="E391" s="4"/>
    </row>
    <row r="392" spans="1:5">
      <c r="A392" s="22">
        <v>45349</v>
      </c>
      <c r="B392" s="23" t="s">
        <v>1221</v>
      </c>
      <c r="C392" s="204"/>
      <c r="D392" s="24">
        <v>50000</v>
      </c>
      <c r="E392" s="23" t="s">
        <v>1345</v>
      </c>
    </row>
    <row r="393" spans="1:5">
      <c r="A393" s="7">
        <v>45349</v>
      </c>
      <c r="B393" s="4" t="s">
        <v>1220</v>
      </c>
      <c r="C393" s="8">
        <v>40000</v>
      </c>
      <c r="D393" s="203"/>
      <c r="E393" s="4"/>
    </row>
    <row r="394" spans="1:5">
      <c r="A394" s="7">
        <v>45349</v>
      </c>
      <c r="B394" s="4" t="s">
        <v>1346</v>
      </c>
      <c r="C394" s="8">
        <v>22000</v>
      </c>
      <c r="D394" s="203"/>
      <c r="E394" s="4"/>
    </row>
    <row r="395" spans="1:5">
      <c r="A395" s="22">
        <v>45356</v>
      </c>
      <c r="B395" s="23" t="s">
        <v>1347</v>
      </c>
      <c r="C395" s="204"/>
      <c r="D395" s="24">
        <v>198101.5</v>
      </c>
      <c r="E395" s="23" t="s">
        <v>1348</v>
      </c>
    </row>
    <row r="396" spans="1:5">
      <c r="A396" s="7">
        <v>45356</v>
      </c>
      <c r="B396" s="4" t="s">
        <v>1349</v>
      </c>
      <c r="C396" s="8">
        <v>7744.55</v>
      </c>
      <c r="D396" s="203"/>
      <c r="E396" s="4" t="s">
        <v>1348</v>
      </c>
    </row>
    <row r="397" spans="1:5">
      <c r="A397" s="7">
        <v>45356</v>
      </c>
      <c r="B397" s="4" t="s">
        <v>99</v>
      </c>
      <c r="C397" s="8">
        <v>283.32</v>
      </c>
      <c r="D397" s="203"/>
      <c r="E397" s="4" t="s">
        <v>1348</v>
      </c>
    </row>
    <row r="398" spans="1:5" ht="15.75" customHeight="1">
      <c r="A398" s="7">
        <v>45357</v>
      </c>
      <c r="B398" s="4" t="s">
        <v>1221</v>
      </c>
      <c r="C398" s="8">
        <v>5000</v>
      </c>
      <c r="D398" s="203"/>
      <c r="E398" s="4"/>
    </row>
    <row r="399" spans="1:5" ht="15.75" customHeight="1">
      <c r="A399" s="7">
        <v>45357</v>
      </c>
      <c r="B399" s="4" t="s">
        <v>1350</v>
      </c>
      <c r="C399" s="8">
        <v>213.54</v>
      </c>
      <c r="D399" s="203"/>
      <c r="E399" s="4"/>
    </row>
    <row r="400" spans="1:5">
      <c r="A400" s="7">
        <v>45363</v>
      </c>
      <c r="B400" s="4" t="s">
        <v>1221</v>
      </c>
      <c r="C400" s="8">
        <v>5000</v>
      </c>
      <c r="D400" s="203"/>
      <c r="E400" s="4"/>
    </row>
    <row r="401" spans="1:5">
      <c r="A401" s="7">
        <v>45365</v>
      </c>
      <c r="B401" s="4" t="s">
        <v>1221</v>
      </c>
      <c r="C401" s="8">
        <v>5000</v>
      </c>
      <c r="D401" s="203"/>
      <c r="E401" s="4" t="s">
        <v>1351</v>
      </c>
    </row>
    <row r="402" spans="1:5">
      <c r="A402" s="7">
        <v>45365</v>
      </c>
      <c r="B402" s="4" t="s">
        <v>1221</v>
      </c>
      <c r="C402" s="8">
        <v>5000</v>
      </c>
      <c r="D402" s="203"/>
      <c r="E402" s="4" t="s">
        <v>1351</v>
      </c>
    </row>
    <row r="403" spans="1:5">
      <c r="A403" s="7">
        <v>45370</v>
      </c>
      <c r="B403" s="4" t="s">
        <v>1221</v>
      </c>
      <c r="C403" s="8">
        <v>5000</v>
      </c>
      <c r="D403" s="203"/>
      <c r="E403" s="4"/>
    </row>
    <row r="404" spans="1:5">
      <c r="A404" s="7">
        <v>45373</v>
      </c>
      <c r="B404" s="4" t="s">
        <v>1352</v>
      </c>
      <c r="C404" s="8">
        <v>254</v>
      </c>
      <c r="D404" s="203"/>
      <c r="E404" s="4"/>
    </row>
    <row r="405" spans="1:5">
      <c r="A405" s="22">
        <v>45376</v>
      </c>
      <c r="B405" s="23" t="s">
        <v>1353</v>
      </c>
      <c r="C405" s="204"/>
      <c r="D405" s="24">
        <v>21919.58</v>
      </c>
      <c r="E405" s="23"/>
    </row>
    <row r="406" spans="1:5">
      <c r="A406" s="22">
        <v>45376</v>
      </c>
      <c r="B406" s="23" t="s">
        <v>1354</v>
      </c>
      <c r="C406" s="204"/>
      <c r="D406" s="24">
        <v>14613.05</v>
      </c>
      <c r="E406" s="23"/>
    </row>
    <row r="407" spans="1:5">
      <c r="A407" s="7">
        <v>45376</v>
      </c>
      <c r="B407" s="4" t="s">
        <v>1344</v>
      </c>
      <c r="C407" s="8">
        <v>35000</v>
      </c>
      <c r="D407" s="203"/>
      <c r="E407" s="4"/>
    </row>
    <row r="408" spans="1:5">
      <c r="A408" s="7">
        <v>45376</v>
      </c>
      <c r="B408" s="4" t="s">
        <v>1346</v>
      </c>
      <c r="C408" s="8">
        <v>20000</v>
      </c>
      <c r="D408" s="203"/>
      <c r="E408" s="4"/>
    </row>
    <row r="409" spans="1:5">
      <c r="A409" s="7">
        <v>45376</v>
      </c>
      <c r="B409" s="4" t="s">
        <v>1355</v>
      </c>
      <c r="C409" s="8">
        <v>16400</v>
      </c>
      <c r="D409" s="203"/>
      <c r="E409" s="4"/>
    </row>
    <row r="410" spans="1:5">
      <c r="A410" s="22">
        <v>45377</v>
      </c>
      <c r="B410" s="23" t="s">
        <v>1356</v>
      </c>
      <c r="C410" s="204"/>
      <c r="D410" s="24">
        <v>144063.16</v>
      </c>
      <c r="E410" s="23"/>
    </row>
    <row r="411" spans="1:5">
      <c r="A411" s="22">
        <v>45378</v>
      </c>
      <c r="B411" s="23" t="s">
        <v>372</v>
      </c>
      <c r="C411" s="204"/>
      <c r="D411" s="24">
        <v>244.19</v>
      </c>
      <c r="E411" s="23" t="s">
        <v>371</v>
      </c>
    </row>
    <row r="412" spans="1:5">
      <c r="A412" s="7">
        <v>45383</v>
      </c>
      <c r="B412" s="4" t="s">
        <v>1221</v>
      </c>
      <c r="C412" s="8">
        <v>5000</v>
      </c>
      <c r="D412" s="203"/>
      <c r="E412" s="4"/>
    </row>
    <row r="413" spans="1:5">
      <c r="A413" s="7">
        <v>45386</v>
      </c>
      <c r="B413" s="4" t="s">
        <v>1357</v>
      </c>
      <c r="C413" s="8">
        <v>6101.9</v>
      </c>
      <c r="D413" s="203"/>
      <c r="E413" s="4"/>
    </row>
    <row r="414" spans="1:5">
      <c r="A414" s="7">
        <v>45387</v>
      </c>
      <c r="B414" s="4" t="s">
        <v>1221</v>
      </c>
      <c r="C414" s="8">
        <v>5000</v>
      </c>
      <c r="D414" s="203"/>
      <c r="E414" s="4"/>
    </row>
    <row r="415" spans="1:5">
      <c r="A415" s="7">
        <v>45392</v>
      </c>
      <c r="B415" s="4" t="s">
        <v>1221</v>
      </c>
      <c r="C415" s="8">
        <v>138000</v>
      </c>
      <c r="D415" s="203"/>
      <c r="E415" s="4" t="s">
        <v>1358</v>
      </c>
    </row>
    <row r="416" spans="1:5">
      <c r="A416" s="7">
        <v>45393</v>
      </c>
      <c r="B416" s="4" t="s">
        <v>1221</v>
      </c>
      <c r="C416" s="8">
        <v>2500</v>
      </c>
      <c r="D416" s="203"/>
      <c r="E416" s="4"/>
    </row>
    <row r="417" spans="1:5">
      <c r="A417" s="7">
        <v>45393</v>
      </c>
      <c r="B417" s="4" t="s">
        <v>1221</v>
      </c>
      <c r="C417" s="8">
        <v>2500</v>
      </c>
      <c r="D417" s="203"/>
      <c r="E417" s="4"/>
    </row>
    <row r="418" spans="1:5">
      <c r="A418" s="22">
        <v>45398</v>
      </c>
      <c r="B418" s="121" t="s">
        <v>1359</v>
      </c>
      <c r="C418" s="204"/>
      <c r="D418" s="24">
        <v>17847.259999999998</v>
      </c>
      <c r="E418" s="23"/>
    </row>
    <row r="419" spans="1:5">
      <c r="A419" s="22">
        <v>45398</v>
      </c>
      <c r="B419" s="23" t="s">
        <v>1360</v>
      </c>
      <c r="C419" s="204"/>
      <c r="D419" s="24">
        <v>11898.17</v>
      </c>
      <c r="E419" s="23"/>
    </row>
    <row r="420" spans="1:5">
      <c r="A420" s="7">
        <v>45400</v>
      </c>
      <c r="B420" s="4" t="s">
        <v>1221</v>
      </c>
      <c r="C420" s="8">
        <v>5000</v>
      </c>
      <c r="D420" s="203"/>
      <c r="E420" s="4"/>
    </row>
    <row r="421" spans="1:5">
      <c r="A421" s="7">
        <v>45401</v>
      </c>
      <c r="B421" s="4" t="s">
        <v>1221</v>
      </c>
      <c r="C421" s="8">
        <v>5000</v>
      </c>
      <c r="D421" s="203"/>
      <c r="E421" s="4"/>
    </row>
    <row r="422" spans="1:5">
      <c r="A422" s="7">
        <v>45408</v>
      </c>
      <c r="B422" s="4" t="s">
        <v>1221</v>
      </c>
      <c r="C422" s="8">
        <v>5000</v>
      </c>
      <c r="D422" s="203"/>
      <c r="E422" s="4"/>
    </row>
    <row r="423" spans="1:5">
      <c r="A423" s="7">
        <v>45408</v>
      </c>
      <c r="B423" s="4" t="s">
        <v>1220</v>
      </c>
      <c r="C423" s="8">
        <v>33000</v>
      </c>
      <c r="D423" s="203"/>
      <c r="E423" s="4"/>
    </row>
    <row r="424" spans="1:5">
      <c r="A424" s="7">
        <v>45408</v>
      </c>
      <c r="B424" s="4" t="s">
        <v>1355</v>
      </c>
      <c r="C424" s="8">
        <v>28200</v>
      </c>
      <c r="D424" s="203"/>
      <c r="E424" s="4"/>
    </row>
    <row r="425" spans="1:5">
      <c r="A425" s="22">
        <v>45412</v>
      </c>
      <c r="B425" s="23" t="s">
        <v>1361</v>
      </c>
      <c r="C425" s="204"/>
      <c r="D425" s="24">
        <v>129259.68</v>
      </c>
      <c r="E425" s="23"/>
    </row>
    <row r="426" spans="1:5">
      <c r="A426" s="7">
        <v>45414</v>
      </c>
      <c r="B426" s="123" t="s">
        <v>1362</v>
      </c>
      <c r="C426" s="8">
        <v>8340</v>
      </c>
      <c r="D426" s="203"/>
      <c r="E426" s="4" t="s">
        <v>1273</v>
      </c>
    </row>
    <row r="427" spans="1:5" s="42" customFormat="1">
      <c r="A427" s="22">
        <v>45414</v>
      </c>
      <c r="B427" s="121" t="s">
        <v>372</v>
      </c>
      <c r="C427" s="204"/>
      <c r="D427" s="24">
        <v>1330.69</v>
      </c>
      <c r="E427" s="23" t="s">
        <v>1273</v>
      </c>
    </row>
    <row r="428" spans="1:5" s="113" customFormat="1">
      <c r="A428" s="7">
        <v>45421</v>
      </c>
      <c r="B428" s="123" t="s">
        <v>1221</v>
      </c>
      <c r="C428" s="8">
        <v>3000</v>
      </c>
      <c r="D428" s="203"/>
      <c r="E428" s="4"/>
    </row>
    <row r="429" spans="1:5" s="113" customFormat="1">
      <c r="A429" s="7">
        <v>45421</v>
      </c>
      <c r="B429" s="123" t="s">
        <v>1221</v>
      </c>
      <c r="C429" s="8">
        <v>3000</v>
      </c>
      <c r="D429" s="203"/>
      <c r="E429" s="4"/>
    </row>
    <row r="430" spans="1:5" s="42" customFormat="1">
      <c r="A430" s="7">
        <v>45429</v>
      </c>
      <c r="B430" s="123" t="s">
        <v>1221</v>
      </c>
      <c r="C430" s="8">
        <v>3000</v>
      </c>
      <c r="D430" s="203"/>
      <c r="E430" s="23"/>
    </row>
    <row r="431" spans="1:5" s="42" customFormat="1">
      <c r="A431" s="7">
        <v>45435</v>
      </c>
      <c r="B431" s="123" t="s">
        <v>1221</v>
      </c>
      <c r="C431" s="8">
        <v>3000</v>
      </c>
      <c r="D431" s="203"/>
      <c r="E431" s="23"/>
    </row>
    <row r="432" spans="1:5" s="42" customFormat="1">
      <c r="A432" s="22">
        <v>45435</v>
      </c>
      <c r="B432" s="121" t="s">
        <v>1363</v>
      </c>
      <c r="C432" s="204"/>
      <c r="D432" s="24">
        <v>10507.23</v>
      </c>
      <c r="E432" s="23"/>
    </row>
    <row r="433" spans="1:5" s="42" customFormat="1">
      <c r="A433" s="22">
        <v>45435</v>
      </c>
      <c r="B433" s="121" t="s">
        <v>1364</v>
      </c>
      <c r="C433" s="204"/>
      <c r="D433" s="24">
        <v>7004.82</v>
      </c>
      <c r="E433" s="23"/>
    </row>
    <row r="434" spans="1:5" s="42" customFormat="1">
      <c r="A434" s="22">
        <v>45440</v>
      </c>
      <c r="B434" s="23" t="s">
        <v>1365</v>
      </c>
      <c r="C434" s="204"/>
      <c r="D434" s="24">
        <v>101823.99</v>
      </c>
      <c r="E434" s="23"/>
    </row>
    <row r="435" spans="1:5" s="42" customFormat="1">
      <c r="A435" s="22">
        <v>45441</v>
      </c>
      <c r="B435" s="23" t="s">
        <v>372</v>
      </c>
      <c r="C435" s="204"/>
      <c r="D435" s="24">
        <v>316.39</v>
      </c>
      <c r="E435" s="23" t="s">
        <v>414</v>
      </c>
    </row>
    <row r="436" spans="1:5">
      <c r="A436" s="7">
        <v>45443</v>
      </c>
      <c r="B436" s="4" t="s">
        <v>1221</v>
      </c>
      <c r="C436" s="8">
        <v>3000</v>
      </c>
      <c r="D436" s="203"/>
      <c r="E436" s="4"/>
    </row>
    <row r="437" spans="1:5">
      <c r="A437" s="7">
        <v>45448</v>
      </c>
      <c r="B437" s="4" t="s">
        <v>1221</v>
      </c>
      <c r="C437" s="8">
        <v>5000</v>
      </c>
      <c r="D437" s="203"/>
      <c r="E437" s="4"/>
    </row>
    <row r="438" spans="1:5">
      <c r="A438" s="7">
        <v>45449</v>
      </c>
      <c r="B438" s="4" t="s">
        <v>1220</v>
      </c>
      <c r="C438" s="8">
        <v>33200</v>
      </c>
      <c r="D438" s="203"/>
      <c r="E438" s="4"/>
    </row>
    <row r="439" spans="1:5">
      <c r="A439" s="5">
        <v>45449</v>
      </c>
      <c r="B439" s="3" t="s">
        <v>1220</v>
      </c>
      <c r="C439" s="6">
        <v>28000</v>
      </c>
      <c r="D439" s="199"/>
      <c r="E439" s="3"/>
    </row>
    <row r="440" spans="1:5">
      <c r="A440" s="7">
        <v>45453</v>
      </c>
      <c r="B440" s="4" t="s">
        <v>1221</v>
      </c>
      <c r="C440" s="8">
        <v>5000</v>
      </c>
      <c r="D440" s="203"/>
      <c r="E440" s="4"/>
    </row>
    <row r="441" spans="1:5">
      <c r="A441" s="7">
        <v>45461</v>
      </c>
      <c r="B441" s="4" t="s">
        <v>1221</v>
      </c>
      <c r="C441" s="8">
        <v>5000</v>
      </c>
      <c r="D441" s="203"/>
      <c r="E441" s="4"/>
    </row>
    <row r="442" spans="1:5" s="42" customFormat="1">
      <c r="A442" s="22">
        <v>45462</v>
      </c>
      <c r="B442" s="23" t="s">
        <v>1366</v>
      </c>
      <c r="C442" s="204"/>
      <c r="D442" s="24">
        <v>11031.11</v>
      </c>
      <c r="E442" s="23"/>
    </row>
    <row r="443" spans="1:5" s="42" customFormat="1">
      <c r="A443" s="22">
        <v>45462</v>
      </c>
      <c r="B443" s="23" t="s">
        <v>1367</v>
      </c>
      <c r="C443" s="204"/>
      <c r="D443" s="24">
        <v>7354.07</v>
      </c>
      <c r="E443" s="23"/>
    </row>
    <row r="444" spans="1:5">
      <c r="A444" s="7">
        <v>45467</v>
      </c>
      <c r="B444" s="4" t="s">
        <v>1368</v>
      </c>
      <c r="C444" s="8">
        <v>27000</v>
      </c>
      <c r="D444" s="203"/>
      <c r="E444" s="4"/>
    </row>
    <row r="445" spans="1:5">
      <c r="A445" s="7">
        <v>45467</v>
      </c>
      <c r="B445" s="4" t="s">
        <v>1220</v>
      </c>
      <c r="C445" s="8">
        <v>34200</v>
      </c>
      <c r="D445" s="203"/>
      <c r="E445" s="4"/>
    </row>
    <row r="446" spans="1:5">
      <c r="A446" s="7">
        <v>45469</v>
      </c>
      <c r="B446" s="4" t="s">
        <v>1221</v>
      </c>
      <c r="C446" s="8">
        <v>5000</v>
      </c>
      <c r="D446" s="203"/>
      <c r="E446" s="4"/>
    </row>
    <row r="447" spans="1:5" s="42" customFormat="1">
      <c r="A447" s="22">
        <v>45470</v>
      </c>
      <c r="B447" s="23" t="s">
        <v>1172</v>
      </c>
      <c r="C447" s="204"/>
      <c r="D447" s="24">
        <v>1264.26</v>
      </c>
      <c r="E447" s="23" t="s">
        <v>434</v>
      </c>
    </row>
    <row r="448" spans="1:5" s="42" customFormat="1">
      <c r="A448" s="22">
        <v>45475</v>
      </c>
      <c r="B448" s="23" t="s">
        <v>1369</v>
      </c>
      <c r="C448" s="204"/>
      <c r="D448" s="24">
        <v>1253</v>
      </c>
      <c r="E448" s="23"/>
    </row>
    <row r="449" spans="1:5" s="42" customFormat="1">
      <c r="A449" s="22">
        <v>45475</v>
      </c>
      <c r="B449" s="23" t="s">
        <v>948</v>
      </c>
      <c r="C449" s="204"/>
      <c r="D449" s="24">
        <v>3000</v>
      </c>
      <c r="E449" s="23"/>
    </row>
    <row r="450" spans="1:5" s="42" customFormat="1">
      <c r="A450" s="7">
        <v>45475</v>
      </c>
      <c r="B450" s="4" t="s">
        <v>1221</v>
      </c>
      <c r="C450" s="8">
        <v>4253</v>
      </c>
      <c r="D450" s="203"/>
      <c r="E450" s="23"/>
    </row>
    <row r="451" spans="1:5" s="42" customFormat="1">
      <c r="A451" s="7">
        <v>45476</v>
      </c>
      <c r="B451" s="4" t="s">
        <v>1368</v>
      </c>
      <c r="C451" s="8">
        <v>23000</v>
      </c>
      <c r="D451" s="203"/>
      <c r="E451" s="23"/>
    </row>
    <row r="452" spans="1:5" s="42" customFormat="1">
      <c r="A452" s="7">
        <v>45476</v>
      </c>
      <c r="B452" s="4" t="s">
        <v>1220</v>
      </c>
      <c r="C452" s="8">
        <v>28000</v>
      </c>
      <c r="D452" s="203"/>
      <c r="E452" s="23"/>
    </row>
    <row r="453" spans="1:5" s="42" customFormat="1">
      <c r="A453" s="7">
        <v>45481</v>
      </c>
      <c r="B453" s="4" t="s">
        <v>1220</v>
      </c>
      <c r="C453" s="8">
        <v>42000</v>
      </c>
      <c r="D453" s="203"/>
      <c r="E453" s="23"/>
    </row>
    <row r="454" spans="1:5" s="42" customFormat="1">
      <c r="A454" s="7">
        <v>45481</v>
      </c>
      <c r="B454" s="4" t="s">
        <v>1368</v>
      </c>
      <c r="C454" s="8">
        <v>25000</v>
      </c>
      <c r="D454" s="203"/>
      <c r="E454" s="23"/>
    </row>
    <row r="455" spans="1:5" s="42" customFormat="1">
      <c r="A455" s="7">
        <v>45481</v>
      </c>
      <c r="B455" s="4" t="s">
        <v>1220</v>
      </c>
      <c r="C455" s="8">
        <v>35000</v>
      </c>
      <c r="D455" s="203"/>
      <c r="E455" s="23"/>
    </row>
    <row r="456" spans="1:5" s="42" customFormat="1">
      <c r="A456" s="7">
        <v>45481</v>
      </c>
      <c r="B456" s="4" t="s">
        <v>1221</v>
      </c>
      <c r="C456" s="8">
        <v>5000</v>
      </c>
      <c r="D456" s="203"/>
      <c r="E456" s="23"/>
    </row>
    <row r="457" spans="1:5" s="42" customFormat="1">
      <c r="A457" s="7">
        <v>45483</v>
      </c>
      <c r="B457" s="4" t="s">
        <v>1221</v>
      </c>
      <c r="C457" s="8">
        <v>5000</v>
      </c>
      <c r="D457" s="203"/>
      <c r="E457" s="23"/>
    </row>
    <row r="458" spans="1:5" s="42" customFormat="1">
      <c r="A458" s="7">
        <v>45489</v>
      </c>
      <c r="B458" s="4" t="s">
        <v>1351</v>
      </c>
      <c r="C458" s="8">
        <v>30000</v>
      </c>
      <c r="D458" s="203"/>
      <c r="E458" s="23"/>
    </row>
    <row r="459" spans="1:5" s="42" customFormat="1">
      <c r="A459" s="22">
        <v>45489</v>
      </c>
      <c r="B459" s="23" t="s">
        <v>948</v>
      </c>
      <c r="C459" s="204"/>
      <c r="D459" s="24">
        <v>3492.17</v>
      </c>
      <c r="E459" s="23"/>
    </row>
    <row r="460" spans="1:5" s="42" customFormat="1">
      <c r="A460" s="7">
        <v>45492</v>
      </c>
      <c r="B460" s="4" t="s">
        <v>1220</v>
      </c>
      <c r="C460" s="8">
        <v>30000</v>
      </c>
      <c r="D460" s="203"/>
      <c r="E460" s="23"/>
    </row>
    <row r="461" spans="1:5" s="42" customFormat="1">
      <c r="A461" s="7">
        <v>45492</v>
      </c>
      <c r="B461" s="4" t="s">
        <v>1220</v>
      </c>
      <c r="C461" s="8">
        <v>21400</v>
      </c>
      <c r="D461" s="203"/>
      <c r="E461" s="23"/>
    </row>
    <row r="462" spans="1:5" s="42" customFormat="1">
      <c r="A462" s="7">
        <v>45494</v>
      </c>
      <c r="B462" s="4" t="s">
        <v>1368</v>
      </c>
      <c r="C462" s="8">
        <v>20000</v>
      </c>
      <c r="D462" s="203"/>
      <c r="E462" s="23"/>
    </row>
    <row r="463" spans="1:5" s="42" customFormat="1">
      <c r="A463" s="7">
        <v>45495</v>
      </c>
      <c r="B463" s="4" t="s">
        <v>1221</v>
      </c>
      <c r="C463" s="8">
        <v>4000</v>
      </c>
      <c r="D463" s="203"/>
      <c r="E463" s="23"/>
    </row>
    <row r="464" spans="1:5" s="42" customFormat="1">
      <c r="A464" s="7">
        <v>45495</v>
      </c>
      <c r="B464" s="4" t="s">
        <v>1370</v>
      </c>
      <c r="C464" s="8">
        <v>2600</v>
      </c>
      <c r="D464" s="203"/>
      <c r="E464" s="23"/>
    </row>
    <row r="465" spans="1:5" s="42" customFormat="1">
      <c r="A465" s="7">
        <v>45499</v>
      </c>
      <c r="B465" s="4" t="s">
        <v>1221</v>
      </c>
      <c r="C465" s="8">
        <v>5000</v>
      </c>
      <c r="D465" s="203"/>
      <c r="E465" s="23"/>
    </row>
    <row r="466" spans="1:5" s="42" customFormat="1">
      <c r="A466" s="7">
        <v>45499</v>
      </c>
      <c r="B466" s="4" t="s">
        <v>1220</v>
      </c>
      <c r="C466" s="8">
        <v>37500</v>
      </c>
      <c r="D466" s="203"/>
      <c r="E466" s="23"/>
    </row>
    <row r="467" spans="1:5" s="42" customFormat="1">
      <c r="A467" s="7">
        <v>45499</v>
      </c>
      <c r="B467" s="4" t="s">
        <v>1220</v>
      </c>
      <c r="C467" s="8">
        <v>33500</v>
      </c>
      <c r="D467" s="203"/>
      <c r="E467" s="23"/>
    </row>
    <row r="468" spans="1:5" s="42" customFormat="1">
      <c r="A468" s="7">
        <v>45499</v>
      </c>
      <c r="B468" s="4" t="s">
        <v>1368</v>
      </c>
      <c r="C468" s="8">
        <v>31000</v>
      </c>
      <c r="D468" s="203"/>
      <c r="E468" s="23"/>
    </row>
    <row r="469" spans="1:5" s="42" customFormat="1">
      <c r="A469" s="22">
        <v>45502</v>
      </c>
      <c r="B469" s="23" t="s">
        <v>1371</v>
      </c>
      <c r="C469" s="210"/>
      <c r="D469" s="101">
        <v>321059.56</v>
      </c>
      <c r="E469" s="23"/>
    </row>
    <row r="470" spans="1:5" s="42" customFormat="1">
      <c r="A470" s="7">
        <v>45503</v>
      </c>
      <c r="B470" s="4" t="s">
        <v>1372</v>
      </c>
      <c r="C470" s="8">
        <v>1800</v>
      </c>
      <c r="D470" s="203"/>
      <c r="E470" s="23"/>
    </row>
    <row r="471" spans="1:5" s="42" customFormat="1">
      <c r="A471" s="7">
        <v>45506</v>
      </c>
      <c r="B471" s="4" t="s">
        <v>1372</v>
      </c>
      <c r="C471" s="8">
        <v>910</v>
      </c>
      <c r="D471" s="203"/>
      <c r="E471" s="23"/>
    </row>
    <row r="472" spans="1:5" s="42" customFormat="1">
      <c r="A472" s="7">
        <v>45506</v>
      </c>
      <c r="B472" s="4" t="s">
        <v>1221</v>
      </c>
      <c r="C472" s="8">
        <v>5000</v>
      </c>
      <c r="D472" s="203"/>
      <c r="E472" s="23"/>
    </row>
    <row r="473" spans="1:5" s="42" customFormat="1">
      <c r="A473" s="7">
        <v>45509</v>
      </c>
      <c r="B473" s="4" t="s">
        <v>1220</v>
      </c>
      <c r="C473" s="8">
        <v>32500</v>
      </c>
      <c r="D473" s="203"/>
      <c r="E473" s="23"/>
    </row>
    <row r="474" spans="1:5" s="42" customFormat="1">
      <c r="A474" s="7">
        <v>45509</v>
      </c>
      <c r="B474" s="4" t="s">
        <v>1220</v>
      </c>
      <c r="C474" s="8">
        <v>36000</v>
      </c>
      <c r="D474" s="203"/>
      <c r="E474" s="23"/>
    </row>
    <row r="475" spans="1:5" s="42" customFormat="1">
      <c r="A475" s="7">
        <v>45509</v>
      </c>
      <c r="B475" s="4" t="s">
        <v>1368</v>
      </c>
      <c r="C475" s="8">
        <v>33500</v>
      </c>
      <c r="D475" s="203"/>
      <c r="E475" s="23"/>
    </row>
    <row r="476" spans="1:5" s="42" customFormat="1">
      <c r="A476" s="7">
        <v>45510</v>
      </c>
      <c r="B476" s="4" t="s">
        <v>1372</v>
      </c>
      <c r="C476" s="8">
        <v>1180</v>
      </c>
      <c r="D476" s="203"/>
      <c r="E476" s="23"/>
    </row>
    <row r="477" spans="1:5" s="42" customFormat="1">
      <c r="A477" s="7">
        <v>45510</v>
      </c>
      <c r="B477" s="4" t="s">
        <v>1351</v>
      </c>
      <c r="C477" s="8">
        <v>10000</v>
      </c>
      <c r="D477" s="203"/>
      <c r="E477" s="23"/>
    </row>
    <row r="478" spans="1:5" s="42" customFormat="1">
      <c r="A478" s="7">
        <v>45512</v>
      </c>
      <c r="B478" s="4" t="s">
        <v>1221</v>
      </c>
      <c r="C478" s="8">
        <v>5000</v>
      </c>
      <c r="D478" s="203"/>
      <c r="E478" s="23"/>
    </row>
    <row r="479" spans="1:5" s="42" customFormat="1">
      <c r="A479" s="7">
        <v>45516</v>
      </c>
      <c r="B479" s="4" t="s">
        <v>1221</v>
      </c>
      <c r="C479" s="8">
        <v>5000</v>
      </c>
      <c r="D479" s="203"/>
      <c r="E479" s="23"/>
    </row>
    <row r="480" spans="1:5" s="42" customFormat="1">
      <c r="A480" s="125">
        <v>45517</v>
      </c>
      <c r="B480" s="107" t="s">
        <v>1373</v>
      </c>
      <c r="C480" s="204"/>
      <c r="D480" s="24">
        <v>9122.23</v>
      </c>
      <c r="E480" s="23"/>
    </row>
    <row r="481" spans="1:5" s="42" customFormat="1">
      <c r="A481" s="7">
        <v>45519</v>
      </c>
      <c r="B481" s="4" t="s">
        <v>1351</v>
      </c>
      <c r="C481" s="8">
        <v>10000</v>
      </c>
      <c r="D481" s="203"/>
      <c r="E481" s="23"/>
    </row>
    <row r="482" spans="1:5" s="42" customFormat="1">
      <c r="A482" s="22">
        <v>45523</v>
      </c>
      <c r="B482" s="23" t="s">
        <v>1374</v>
      </c>
      <c r="C482" s="204"/>
      <c r="D482" s="24">
        <v>11104.21</v>
      </c>
      <c r="E482" s="23"/>
    </row>
    <row r="483" spans="1:5" s="42" customFormat="1">
      <c r="A483" s="22">
        <v>45523</v>
      </c>
      <c r="B483" s="23" t="s">
        <v>1375</v>
      </c>
      <c r="C483" s="204"/>
      <c r="D483" s="24">
        <v>16656.310000000001</v>
      </c>
      <c r="E483" s="23"/>
    </row>
    <row r="484" spans="1:5" s="42" customFormat="1">
      <c r="A484" s="7">
        <v>45523</v>
      </c>
      <c r="B484" s="4" t="s">
        <v>1376</v>
      </c>
      <c r="C484" s="8">
        <v>2274</v>
      </c>
      <c r="D484" s="203"/>
      <c r="E484" s="23"/>
    </row>
    <row r="485" spans="1:5" s="42" customFormat="1">
      <c r="A485" s="22">
        <v>45527</v>
      </c>
      <c r="B485" s="23" t="s">
        <v>1377</v>
      </c>
      <c r="C485" s="210"/>
      <c r="D485" s="101">
        <v>164617.24</v>
      </c>
      <c r="E485" s="23"/>
    </row>
    <row r="486" spans="1:5" s="42" customFormat="1">
      <c r="A486" s="7">
        <v>45527</v>
      </c>
      <c r="B486" s="4" t="s">
        <v>1221</v>
      </c>
      <c r="C486" s="115">
        <v>5000</v>
      </c>
      <c r="D486" s="213"/>
      <c r="E486" s="23"/>
    </row>
    <row r="487" spans="1:5" s="42" customFormat="1">
      <c r="A487" s="7">
        <v>45530</v>
      </c>
      <c r="B487" s="4" t="s">
        <v>1368</v>
      </c>
      <c r="C487" s="115">
        <v>43000</v>
      </c>
      <c r="D487" s="210"/>
      <c r="E487" s="23"/>
    </row>
    <row r="488" spans="1:5" s="42" customFormat="1">
      <c r="A488" s="7">
        <v>45530</v>
      </c>
      <c r="B488" s="4" t="s">
        <v>1220</v>
      </c>
      <c r="C488" s="115">
        <v>47400</v>
      </c>
      <c r="D488" s="210"/>
      <c r="E488" s="23"/>
    </row>
    <row r="489" spans="1:5" s="42" customFormat="1">
      <c r="A489" s="7">
        <v>45530</v>
      </c>
      <c r="B489" s="4" t="s">
        <v>1220</v>
      </c>
      <c r="C489" s="115">
        <v>32000</v>
      </c>
      <c r="D489" s="210"/>
      <c r="E489" s="23"/>
    </row>
    <row r="490" spans="1:5" s="42" customFormat="1">
      <c r="A490" s="7">
        <v>45531</v>
      </c>
      <c r="B490" s="4" t="s">
        <v>1378</v>
      </c>
      <c r="C490" s="115">
        <v>5150.72</v>
      </c>
      <c r="D490" s="288"/>
      <c r="E490" s="23"/>
    </row>
    <row r="491" spans="1:5" s="42" customFormat="1">
      <c r="A491" s="7">
        <v>45531</v>
      </c>
      <c r="B491" s="4" t="s">
        <v>1221</v>
      </c>
      <c r="C491" s="115">
        <v>5000</v>
      </c>
      <c r="D491" s="288"/>
      <c r="E491" s="23"/>
    </row>
    <row r="492" spans="1:5" s="42" customFormat="1">
      <c r="A492" s="7"/>
      <c r="B492" s="4"/>
      <c r="C492" s="115"/>
      <c r="D492" s="286"/>
      <c r="E492" s="23"/>
    </row>
    <row r="493" spans="1:5">
      <c r="A493" s="7"/>
      <c r="B493" s="4"/>
      <c r="C493" s="8"/>
      <c r="D493" s="287"/>
      <c r="E493" s="4"/>
    </row>
    <row r="494" spans="1:5">
      <c r="A494" s="77"/>
      <c r="B494" s="78"/>
      <c r="C494" s="79"/>
      <c r="D494" s="79"/>
      <c r="E494" s="78"/>
    </row>
    <row r="495" spans="1:5">
      <c r="A495" s="77"/>
      <c r="B495" s="78"/>
      <c r="C495" s="79"/>
      <c r="D495" s="79"/>
      <c r="E495" s="78"/>
    </row>
    <row r="496" spans="1:5">
      <c r="B496" s="295" t="s">
        <v>449</v>
      </c>
      <c r="C496" s="296"/>
      <c r="D496" s="173"/>
    </row>
    <row r="497" spans="2:4">
      <c r="B497" s="11" t="s">
        <v>450</v>
      </c>
      <c r="C497" s="12">
        <f>SUM(C3:C493)</f>
        <v>13118478.130000001</v>
      </c>
      <c r="D497" s="174"/>
    </row>
    <row r="498" spans="2:4">
      <c r="B498" s="15" t="s">
        <v>451</v>
      </c>
      <c r="C498" s="16">
        <f>SUM(D3:D493)</f>
        <v>13005382.290000003</v>
      </c>
      <c r="D498" s="175"/>
    </row>
    <row r="499" spans="2:4">
      <c r="B499" s="160" t="s">
        <v>14</v>
      </c>
      <c r="C499" s="161">
        <f>-(C497-C498)</f>
        <v>-113095.83999999799</v>
      </c>
      <c r="D499" s="250"/>
    </row>
    <row r="1047564" spans="1:1">
      <c r="A1047564" s="5"/>
    </row>
  </sheetData>
  <sheetProtection algorithmName="SHA-512" hashValue="6SneAwlwM8bFS8HX5x/IYd0/wzLpdlLkuK1/r3mP5PfzThSzVJVWY4Pplea7WBnc02alSjXMVnYiCsdRmh/TAA==" saltValue="7mvRFT45FNVwdA7gEPJcjQ==" spinCount="100000" sheet="1" objects="1" scenarios="1"/>
  <autoFilter ref="A2:E486" xr:uid="{D015A647-E2CE-460C-980A-19A1239D8C1A}"/>
  <mergeCells count="2">
    <mergeCell ref="A1:E1"/>
    <mergeCell ref="B496:C49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A534-25B4-4376-B24F-8E028F0C5C67}">
  <dimension ref="A1:E46"/>
  <sheetViews>
    <sheetView workbookViewId="0">
      <selection activeCell="I12" sqref="I12"/>
    </sheetView>
  </sheetViews>
  <sheetFormatPr defaultRowHeight="15"/>
  <cols>
    <col min="1" max="1" width="11.42578125" bestFit="1" customWidth="1"/>
    <col min="2" max="2" width="35.42578125" bestFit="1" customWidth="1"/>
    <col min="3" max="3" width="18.7109375" customWidth="1"/>
    <col min="4" max="4" width="18.28515625" customWidth="1"/>
    <col min="5" max="5" width="31.140625" bestFit="1" customWidth="1"/>
  </cols>
  <sheetData>
    <row r="1" spans="1:5" ht="18.75">
      <c r="A1" s="294" t="s">
        <v>12</v>
      </c>
      <c r="B1" s="294"/>
      <c r="C1" s="294"/>
      <c r="D1" s="294"/>
      <c r="E1" s="294"/>
    </row>
    <row r="2" spans="1:5" ht="17.25" customHeight="1">
      <c r="A2" s="151" t="s">
        <v>15</v>
      </c>
      <c r="B2" s="152" t="s">
        <v>16</v>
      </c>
      <c r="C2" s="152" t="s">
        <v>17</v>
      </c>
      <c r="D2" s="151" t="s">
        <v>18</v>
      </c>
      <c r="E2" s="152" t="s">
        <v>19</v>
      </c>
    </row>
    <row r="3" spans="1:5">
      <c r="A3" s="7">
        <v>45528</v>
      </c>
      <c r="B3" s="4" t="s">
        <v>924</v>
      </c>
      <c r="C3" s="65">
        <v>71300</v>
      </c>
      <c r="D3" s="218"/>
      <c r="E3" s="4"/>
    </row>
    <row r="4" spans="1:5">
      <c r="A4" s="7">
        <v>45531</v>
      </c>
      <c r="B4" s="4" t="s">
        <v>1379</v>
      </c>
      <c r="C4" s="65">
        <v>30000</v>
      </c>
      <c r="D4" s="283"/>
      <c r="E4" s="4"/>
    </row>
    <row r="5" spans="1:5">
      <c r="A5" s="7">
        <v>45531</v>
      </c>
      <c r="B5" s="4" t="s">
        <v>1379</v>
      </c>
      <c r="C5" s="65">
        <v>30000</v>
      </c>
      <c r="D5" s="283"/>
      <c r="E5" s="4"/>
    </row>
    <row r="6" spans="1:5">
      <c r="A6" s="7"/>
      <c r="B6" s="4"/>
      <c r="C6" s="65"/>
      <c r="D6" s="65"/>
      <c r="E6" s="4"/>
    </row>
    <row r="7" spans="1:5">
      <c r="A7" s="7"/>
      <c r="B7" s="4"/>
      <c r="C7" s="65"/>
      <c r="D7" s="65"/>
      <c r="E7" s="23"/>
    </row>
    <row r="8" spans="1:5">
      <c r="A8" s="7"/>
      <c r="B8" s="4"/>
      <c r="C8" s="65"/>
      <c r="D8" s="65"/>
      <c r="E8" s="4"/>
    </row>
    <row r="9" spans="1:5">
      <c r="A9" s="7"/>
      <c r="B9" s="4"/>
      <c r="C9" s="65"/>
      <c r="D9" s="65"/>
      <c r="E9" s="4"/>
    </row>
    <row r="10" spans="1:5">
      <c r="A10" s="7"/>
      <c r="B10" s="4"/>
      <c r="C10" s="65"/>
      <c r="D10" s="65"/>
      <c r="E10" s="4"/>
    </row>
    <row r="11" spans="1:5">
      <c r="A11" s="7"/>
      <c r="B11" s="4"/>
      <c r="C11" s="65"/>
      <c r="D11" s="65"/>
      <c r="E11" s="4"/>
    </row>
    <row r="12" spans="1:5">
      <c r="A12" s="7"/>
      <c r="B12" s="4"/>
      <c r="C12" s="65"/>
      <c r="D12" s="65"/>
      <c r="E12" s="23"/>
    </row>
    <row r="13" spans="1:5">
      <c r="A13" s="7"/>
      <c r="B13" s="4"/>
      <c r="C13" s="65"/>
      <c r="D13" s="65"/>
      <c r="E13" s="23"/>
    </row>
    <row r="14" spans="1:5">
      <c r="A14" s="7"/>
      <c r="B14" s="4"/>
      <c r="C14" s="65"/>
      <c r="D14" s="65"/>
      <c r="E14" s="4"/>
    </row>
    <row r="15" spans="1:5">
      <c r="A15" s="7"/>
      <c r="B15" s="4"/>
      <c r="C15" s="65"/>
      <c r="D15" s="65"/>
      <c r="E15" s="4"/>
    </row>
    <row r="16" spans="1:5">
      <c r="A16" s="7"/>
      <c r="B16" s="4"/>
      <c r="C16" s="65"/>
      <c r="D16" s="65"/>
      <c r="E16" s="4"/>
    </row>
    <row r="17" spans="1:5">
      <c r="A17" s="7"/>
      <c r="B17" s="4"/>
      <c r="C17" s="65"/>
      <c r="D17" s="65"/>
      <c r="E17" s="4"/>
    </row>
    <row r="18" spans="1:5">
      <c r="A18" s="7"/>
      <c r="B18" s="4"/>
      <c r="C18" s="65"/>
      <c r="D18" s="65"/>
      <c r="E18" s="4"/>
    </row>
    <row r="19" spans="1:5">
      <c r="A19" s="7"/>
      <c r="B19" s="4"/>
      <c r="C19" s="65"/>
      <c r="D19" s="65"/>
      <c r="E19" s="4"/>
    </row>
    <row r="20" spans="1:5">
      <c r="A20" s="7"/>
      <c r="B20" s="4"/>
      <c r="C20" s="65"/>
      <c r="D20" s="65"/>
      <c r="E20" s="23"/>
    </row>
    <row r="21" spans="1:5">
      <c r="A21" s="7"/>
      <c r="B21" s="4"/>
      <c r="C21" s="65"/>
      <c r="D21" s="65"/>
      <c r="E21" s="23"/>
    </row>
    <row r="22" spans="1:5">
      <c r="A22" s="7"/>
      <c r="B22" s="4"/>
      <c r="C22" s="65"/>
      <c r="D22" s="65"/>
      <c r="E22" s="23"/>
    </row>
    <row r="23" spans="1:5">
      <c r="A23" s="22"/>
      <c r="B23" s="23"/>
      <c r="C23" s="66"/>
      <c r="D23" s="66"/>
      <c r="E23" s="23"/>
    </row>
    <row r="24" spans="1:5">
      <c r="A24" s="22"/>
      <c r="B24" s="23"/>
      <c r="C24" s="66"/>
      <c r="D24" s="66"/>
      <c r="E24" s="23"/>
    </row>
    <row r="25" spans="1:5">
      <c r="A25" s="22"/>
      <c r="B25" s="23"/>
      <c r="C25" s="66"/>
      <c r="D25" s="66"/>
      <c r="E25" s="23"/>
    </row>
    <row r="26" spans="1:5">
      <c r="A26" s="7"/>
      <c r="B26" s="4"/>
      <c r="C26" s="65"/>
      <c r="D26" s="65"/>
      <c r="E26" s="23"/>
    </row>
    <row r="27" spans="1:5">
      <c r="A27" s="7"/>
      <c r="B27" s="4"/>
      <c r="C27" s="65"/>
      <c r="D27" s="65"/>
      <c r="E27" s="23"/>
    </row>
    <row r="28" spans="1:5">
      <c r="A28" s="7"/>
      <c r="B28" s="4"/>
      <c r="C28" s="65"/>
      <c r="D28" s="65"/>
      <c r="E28" s="23"/>
    </row>
    <row r="29" spans="1:5">
      <c r="A29" s="7"/>
      <c r="B29" s="4"/>
      <c r="C29" s="65"/>
      <c r="D29" s="65"/>
      <c r="E29" s="23"/>
    </row>
    <row r="30" spans="1:5">
      <c r="A30" s="7"/>
      <c r="B30" s="4"/>
      <c r="C30" s="65"/>
      <c r="D30" s="65"/>
      <c r="E30" s="23"/>
    </row>
    <row r="31" spans="1:5">
      <c r="A31" s="7"/>
      <c r="B31" s="4"/>
      <c r="C31" s="65"/>
      <c r="D31" s="65"/>
      <c r="E31" s="23"/>
    </row>
    <row r="32" spans="1:5">
      <c r="A32" s="22"/>
      <c r="B32" s="23"/>
      <c r="C32" s="66"/>
      <c r="D32" s="66"/>
      <c r="E32" s="23"/>
    </row>
    <row r="33" spans="1:5">
      <c r="A33" s="22"/>
      <c r="B33" s="23"/>
      <c r="C33" s="66"/>
      <c r="D33" s="66"/>
      <c r="E33" s="23"/>
    </row>
    <row r="34" spans="1:5">
      <c r="A34" s="7"/>
      <c r="B34" s="4"/>
      <c r="C34" s="65"/>
      <c r="D34" s="65"/>
      <c r="E34" s="23"/>
    </row>
    <row r="35" spans="1:5">
      <c r="A35" s="22"/>
      <c r="B35" s="23"/>
      <c r="C35" s="66"/>
      <c r="D35" s="66"/>
      <c r="E35" s="23"/>
    </row>
    <row r="36" spans="1:5">
      <c r="A36" s="22"/>
      <c r="B36" s="23"/>
      <c r="C36" s="66"/>
      <c r="D36" s="66"/>
      <c r="E36" s="23"/>
    </row>
    <row r="37" spans="1:5">
      <c r="A37" s="22"/>
      <c r="B37" s="23"/>
      <c r="C37" s="85"/>
      <c r="D37" s="85"/>
      <c r="E37" s="23"/>
    </row>
    <row r="38" spans="1:5">
      <c r="A38" s="22"/>
      <c r="B38" s="23"/>
      <c r="C38" s="85"/>
      <c r="D38" s="85"/>
      <c r="E38" s="23"/>
    </row>
    <row r="39" spans="1:5">
      <c r="A39" s="22"/>
      <c r="B39" s="23"/>
      <c r="C39" s="85"/>
      <c r="D39" s="85"/>
      <c r="E39" s="23"/>
    </row>
    <row r="40" spans="1:5">
      <c r="A40" s="22"/>
      <c r="B40" s="23"/>
      <c r="C40" s="85"/>
      <c r="D40" s="85"/>
      <c r="E40" s="23"/>
    </row>
    <row r="41" spans="1:5">
      <c r="A41" s="22"/>
      <c r="B41" s="23"/>
      <c r="C41" s="66"/>
      <c r="D41" s="66"/>
      <c r="E41" s="23"/>
    </row>
    <row r="43" spans="1:5">
      <c r="B43" s="295" t="s">
        <v>449</v>
      </c>
      <c r="C43" s="296"/>
      <c r="D43" s="173"/>
    </row>
    <row r="44" spans="1:5">
      <c r="B44" s="11" t="s">
        <v>450</v>
      </c>
      <c r="C44" s="12">
        <f>SUM(C3:C41)</f>
        <v>131300</v>
      </c>
      <c r="D44" s="174"/>
    </row>
    <row r="45" spans="1:5">
      <c r="B45" s="15" t="s">
        <v>451</v>
      </c>
      <c r="C45" s="16">
        <f>SUM(D3:D41)</f>
        <v>0</v>
      </c>
      <c r="D45" s="175"/>
    </row>
    <row r="46" spans="1:5">
      <c r="B46" s="13" t="s">
        <v>14</v>
      </c>
      <c r="C46" s="14">
        <f>-(C44-C45)</f>
        <v>-131300</v>
      </c>
      <c r="D46" s="250"/>
    </row>
  </sheetData>
  <sheetProtection algorithmName="SHA-512" hashValue="56aMIrTIRd/PIlWT/D9/kbVZIl2vGmxEhxIlnKNEoFaxu3bwhoSw2i86GGBg46R1e4mKUd8hByEc0KI3EZZG6g==" saltValue="NzphlcZ5sn15Pzl/5Rq3Kw==" spinCount="100000" sheet="1" objects="1" scenarios="1"/>
  <mergeCells count="2">
    <mergeCell ref="A1:E1"/>
    <mergeCell ref="B43:C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BE58-95DE-4228-B581-D78FB0C8EEF5}">
  <dimension ref="A1:E2407"/>
  <sheetViews>
    <sheetView tabSelected="1" topLeftCell="A2384" workbookViewId="0">
      <selection activeCell="C2404" sqref="C2404"/>
    </sheetView>
  </sheetViews>
  <sheetFormatPr defaultRowHeight="15"/>
  <cols>
    <col min="1" max="1" width="13.140625" customWidth="1"/>
    <col min="2" max="2" width="59.140625" customWidth="1"/>
    <col min="3" max="4" width="20.28515625" customWidth="1"/>
    <col min="5" max="5" width="114.28515625" customWidth="1"/>
  </cols>
  <sheetData>
    <row r="1" spans="1:5" ht="18.75">
      <c r="A1" s="294" t="s">
        <v>11</v>
      </c>
      <c r="B1" s="294"/>
      <c r="C1" s="294"/>
      <c r="D1" s="294"/>
      <c r="E1" s="294"/>
    </row>
    <row r="2" spans="1:5" ht="20.25" customHeight="1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44708</v>
      </c>
      <c r="B3" s="9" t="s">
        <v>11</v>
      </c>
      <c r="C3" s="10">
        <v>398421</v>
      </c>
      <c r="D3" s="198"/>
      <c r="E3" s="9" t="s">
        <v>20</v>
      </c>
    </row>
    <row r="4" spans="1:5">
      <c r="A4" s="7">
        <v>44711</v>
      </c>
      <c r="B4" s="4" t="s">
        <v>11</v>
      </c>
      <c r="C4" s="8">
        <v>31.89</v>
      </c>
      <c r="D4" s="203"/>
      <c r="E4" s="4" t="s">
        <v>1380</v>
      </c>
    </row>
    <row r="5" spans="1:5">
      <c r="A5" s="7">
        <v>44711</v>
      </c>
      <c r="B5" s="4" t="s">
        <v>11</v>
      </c>
      <c r="C5" s="8">
        <v>82.67</v>
      </c>
      <c r="D5" s="203"/>
      <c r="E5" s="4" t="s">
        <v>1381</v>
      </c>
    </row>
    <row r="6" spans="1:5">
      <c r="A6" s="5">
        <v>44711</v>
      </c>
      <c r="B6" s="3" t="s">
        <v>1382</v>
      </c>
      <c r="C6" s="6">
        <v>5000</v>
      </c>
      <c r="D6" s="199"/>
      <c r="E6" s="3"/>
    </row>
    <row r="7" spans="1:5">
      <c r="A7" s="5">
        <v>44711</v>
      </c>
      <c r="B7" s="3" t="s">
        <v>11</v>
      </c>
      <c r="C7" s="6">
        <v>20000</v>
      </c>
      <c r="D7" s="199"/>
      <c r="E7" s="3"/>
    </row>
    <row r="8" spans="1:5">
      <c r="A8" s="5">
        <v>44711</v>
      </c>
      <c r="B8" s="3" t="s">
        <v>11</v>
      </c>
      <c r="C8" s="6">
        <v>20000</v>
      </c>
      <c r="D8" s="199"/>
      <c r="E8" s="3"/>
    </row>
    <row r="9" spans="1:5">
      <c r="A9" s="5">
        <v>44711</v>
      </c>
      <c r="B9" s="3" t="s">
        <v>11</v>
      </c>
      <c r="C9" s="6">
        <v>20000</v>
      </c>
      <c r="D9" s="199"/>
      <c r="E9" s="3"/>
    </row>
    <row r="10" spans="1:5">
      <c r="A10" s="5">
        <v>44711</v>
      </c>
      <c r="B10" s="3" t="s">
        <v>1228</v>
      </c>
      <c r="C10" s="6">
        <v>17700</v>
      </c>
      <c r="D10" s="199"/>
      <c r="E10" s="3"/>
    </row>
    <row r="11" spans="1:5">
      <c r="A11" s="5">
        <v>44711</v>
      </c>
      <c r="B11" s="3" t="s">
        <v>1383</v>
      </c>
      <c r="C11" s="6">
        <v>15000</v>
      </c>
      <c r="D11" s="199"/>
      <c r="E11" s="3"/>
    </row>
    <row r="12" spans="1:5">
      <c r="A12" s="5">
        <v>44711</v>
      </c>
      <c r="B12" s="3" t="s">
        <v>1384</v>
      </c>
      <c r="C12" s="6">
        <v>10000</v>
      </c>
      <c r="D12" s="199"/>
      <c r="E12" s="3"/>
    </row>
    <row r="13" spans="1:5">
      <c r="A13" s="5">
        <v>44712</v>
      </c>
      <c r="B13" s="3" t="s">
        <v>1385</v>
      </c>
      <c r="C13" s="6">
        <v>15000</v>
      </c>
      <c r="D13" s="199"/>
      <c r="E13" s="3"/>
    </row>
    <row r="14" spans="1:5">
      <c r="A14" s="5">
        <v>44713</v>
      </c>
      <c r="B14" s="3" t="s">
        <v>1386</v>
      </c>
      <c r="C14" s="6">
        <v>7000</v>
      </c>
      <c r="D14" s="199"/>
      <c r="E14" s="3"/>
    </row>
    <row r="15" spans="1:5">
      <c r="A15" s="5">
        <v>44713</v>
      </c>
      <c r="B15" s="3" t="s">
        <v>1387</v>
      </c>
      <c r="C15" s="6">
        <v>2000</v>
      </c>
      <c r="D15" s="199"/>
      <c r="E15" s="3"/>
    </row>
    <row r="16" spans="1:5">
      <c r="A16" s="5">
        <v>44713</v>
      </c>
      <c r="B16" s="3" t="s">
        <v>1384</v>
      </c>
      <c r="C16" s="6">
        <v>10000</v>
      </c>
      <c r="D16" s="199"/>
      <c r="E16" s="3"/>
    </row>
    <row r="17" spans="1:5">
      <c r="A17" s="5">
        <v>44713</v>
      </c>
      <c r="B17" s="3" t="s">
        <v>1386</v>
      </c>
      <c r="C17" s="6">
        <v>10000</v>
      </c>
      <c r="D17" s="199"/>
      <c r="E17" s="3"/>
    </row>
    <row r="18" spans="1:5">
      <c r="A18" s="5">
        <v>44713</v>
      </c>
      <c r="B18" s="3" t="s">
        <v>1382</v>
      </c>
      <c r="C18" s="6">
        <v>10000</v>
      </c>
      <c r="D18" s="199"/>
      <c r="E18" s="3"/>
    </row>
    <row r="19" spans="1:5">
      <c r="A19" s="5">
        <v>44714</v>
      </c>
      <c r="B19" s="3" t="s">
        <v>1386</v>
      </c>
      <c r="C19" s="6">
        <v>7000</v>
      </c>
      <c r="D19" s="199"/>
      <c r="E19" s="3"/>
    </row>
    <row r="20" spans="1:5">
      <c r="A20" s="5">
        <v>44714</v>
      </c>
      <c r="B20" s="3" t="s">
        <v>1385</v>
      </c>
      <c r="C20" s="6">
        <v>15000</v>
      </c>
      <c r="D20" s="199"/>
      <c r="E20" s="3"/>
    </row>
    <row r="21" spans="1:5">
      <c r="A21" s="5">
        <v>44715</v>
      </c>
      <c r="B21" s="3" t="s">
        <v>1383</v>
      </c>
      <c r="C21" s="6">
        <v>20000</v>
      </c>
      <c r="D21" s="199"/>
      <c r="E21" s="3"/>
    </row>
    <row r="22" spans="1:5">
      <c r="A22" s="5">
        <v>44715</v>
      </c>
      <c r="B22" s="3" t="s">
        <v>912</v>
      </c>
      <c r="C22" s="6">
        <v>10000</v>
      </c>
      <c r="D22" s="199"/>
      <c r="E22" s="3"/>
    </row>
    <row r="23" spans="1:5">
      <c r="A23" s="5">
        <v>44715</v>
      </c>
      <c r="B23" s="3" t="s">
        <v>1388</v>
      </c>
      <c r="C23" s="6">
        <v>5000</v>
      </c>
      <c r="D23" s="199"/>
      <c r="E23" s="3"/>
    </row>
    <row r="24" spans="1:5">
      <c r="A24" s="5">
        <v>44718</v>
      </c>
      <c r="B24" s="3" t="s">
        <v>1384</v>
      </c>
      <c r="C24" s="6">
        <v>10000</v>
      </c>
      <c r="D24" s="199"/>
      <c r="E24" s="3"/>
    </row>
    <row r="25" spans="1:5">
      <c r="A25" s="5">
        <v>44718</v>
      </c>
      <c r="B25" s="3" t="s">
        <v>1385</v>
      </c>
      <c r="C25" s="6">
        <v>70000</v>
      </c>
      <c r="D25" s="199"/>
      <c r="E25" s="3"/>
    </row>
    <row r="26" spans="1:5">
      <c r="A26" s="5">
        <v>44718</v>
      </c>
      <c r="B26" s="3" t="s">
        <v>1389</v>
      </c>
      <c r="C26" s="6">
        <v>10000</v>
      </c>
      <c r="D26" s="199"/>
      <c r="E26" s="3"/>
    </row>
    <row r="27" spans="1:5">
      <c r="A27" s="5">
        <v>44718</v>
      </c>
      <c r="B27" s="3" t="s">
        <v>1390</v>
      </c>
      <c r="C27" s="6">
        <v>11189</v>
      </c>
      <c r="D27" s="199"/>
      <c r="E27" s="3"/>
    </row>
    <row r="28" spans="1:5">
      <c r="A28" s="5">
        <v>44719</v>
      </c>
      <c r="B28" s="3" t="s">
        <v>1386</v>
      </c>
      <c r="C28" s="6">
        <v>7000</v>
      </c>
      <c r="D28" s="199"/>
      <c r="E28" s="3"/>
    </row>
    <row r="29" spans="1:5">
      <c r="A29" s="5">
        <v>44719</v>
      </c>
      <c r="B29" s="3" t="s">
        <v>1391</v>
      </c>
      <c r="C29" s="6">
        <v>10000</v>
      </c>
      <c r="D29" s="199"/>
      <c r="E29" s="3"/>
    </row>
    <row r="30" spans="1:5">
      <c r="A30" s="5">
        <v>44719</v>
      </c>
      <c r="B30" s="3" t="s">
        <v>1387</v>
      </c>
      <c r="C30" s="6">
        <v>1380</v>
      </c>
      <c r="D30" s="199"/>
      <c r="E30" s="3"/>
    </row>
    <row r="31" spans="1:5">
      <c r="A31" s="5">
        <v>44719</v>
      </c>
      <c r="B31" s="3" t="s">
        <v>1385</v>
      </c>
      <c r="C31" s="6">
        <v>15000</v>
      </c>
      <c r="D31" s="199"/>
      <c r="E31" s="3"/>
    </row>
    <row r="32" spans="1:5">
      <c r="A32" s="5">
        <v>44720</v>
      </c>
      <c r="B32" s="3" t="s">
        <v>1383</v>
      </c>
      <c r="C32" s="6">
        <v>15000</v>
      </c>
      <c r="D32" s="199"/>
      <c r="E32" s="3"/>
    </row>
    <row r="33" spans="1:5">
      <c r="A33" s="5">
        <v>44720</v>
      </c>
      <c r="B33" s="3" t="s">
        <v>1386</v>
      </c>
      <c r="C33" s="6">
        <v>7000</v>
      </c>
      <c r="D33" s="199"/>
      <c r="E33" s="3"/>
    </row>
    <row r="34" spans="1:5">
      <c r="A34" s="5">
        <v>44720</v>
      </c>
      <c r="B34" s="3" t="s">
        <v>1384</v>
      </c>
      <c r="C34" s="6">
        <v>10000</v>
      </c>
      <c r="D34" s="199"/>
      <c r="E34" s="3"/>
    </row>
    <row r="35" spans="1:5">
      <c r="A35" s="5">
        <v>44721</v>
      </c>
      <c r="B35" s="3" t="s">
        <v>1385</v>
      </c>
      <c r="C35" s="6">
        <v>15000</v>
      </c>
      <c r="D35" s="199"/>
      <c r="E35" s="3"/>
    </row>
    <row r="36" spans="1:5">
      <c r="A36" s="5">
        <v>44725</v>
      </c>
      <c r="B36" s="3" t="s">
        <v>1392</v>
      </c>
      <c r="C36" s="6">
        <v>15000</v>
      </c>
      <c r="D36" s="199"/>
      <c r="E36" s="3"/>
    </row>
    <row r="37" spans="1:5">
      <c r="A37" s="5">
        <v>44725</v>
      </c>
      <c r="B37" s="3" t="s">
        <v>11</v>
      </c>
      <c r="C37" s="6">
        <v>15000</v>
      </c>
      <c r="D37" s="199"/>
      <c r="E37" s="3"/>
    </row>
    <row r="38" spans="1:5">
      <c r="A38" s="5">
        <v>44725</v>
      </c>
      <c r="B38" s="3" t="s">
        <v>1382</v>
      </c>
      <c r="C38" s="6">
        <v>10000</v>
      </c>
      <c r="D38" s="199"/>
      <c r="E38" s="3"/>
    </row>
    <row r="39" spans="1:5">
      <c r="A39" s="5">
        <v>44725</v>
      </c>
      <c r="B39" s="3" t="s">
        <v>1384</v>
      </c>
      <c r="C39" s="6">
        <v>10000</v>
      </c>
      <c r="D39" s="199"/>
      <c r="E39" s="3"/>
    </row>
    <row r="40" spans="1:5">
      <c r="A40" s="5">
        <v>44725</v>
      </c>
      <c r="B40" s="3" t="s">
        <v>1383</v>
      </c>
      <c r="C40" s="6">
        <v>20000</v>
      </c>
      <c r="D40" s="199"/>
      <c r="E40" s="3"/>
    </row>
    <row r="41" spans="1:5">
      <c r="A41" s="5">
        <v>44725</v>
      </c>
      <c r="B41" s="3" t="s">
        <v>11</v>
      </c>
      <c r="C41" s="6">
        <v>10000</v>
      </c>
      <c r="D41" s="199"/>
      <c r="E41" s="3"/>
    </row>
    <row r="42" spans="1:5">
      <c r="A42" s="5">
        <v>44725</v>
      </c>
      <c r="B42" s="3" t="s">
        <v>1386</v>
      </c>
      <c r="C42" s="6">
        <v>7000</v>
      </c>
      <c r="D42" s="199"/>
      <c r="E42" s="3"/>
    </row>
    <row r="43" spans="1:5">
      <c r="A43" s="5">
        <v>44726</v>
      </c>
      <c r="B43" s="3" t="s">
        <v>1383</v>
      </c>
      <c r="C43" s="6">
        <v>10000</v>
      </c>
      <c r="D43" s="199"/>
      <c r="E43" s="3"/>
    </row>
    <row r="44" spans="1:5">
      <c r="A44" s="5">
        <v>44726</v>
      </c>
      <c r="B44" s="3" t="s">
        <v>1385</v>
      </c>
      <c r="C44" s="6">
        <v>15000</v>
      </c>
      <c r="D44" s="199"/>
      <c r="E44" s="3"/>
    </row>
    <row r="45" spans="1:5">
      <c r="A45" s="5">
        <v>44726</v>
      </c>
      <c r="B45" s="3" t="s">
        <v>1391</v>
      </c>
      <c r="C45" s="6">
        <v>2500</v>
      </c>
      <c r="D45" s="199"/>
      <c r="E45" s="3"/>
    </row>
    <row r="46" spans="1:5">
      <c r="A46" s="5">
        <v>44727</v>
      </c>
      <c r="B46" s="3" t="s">
        <v>1389</v>
      </c>
      <c r="C46" s="6">
        <v>10000</v>
      </c>
      <c r="D46" s="199"/>
      <c r="E46" s="3"/>
    </row>
    <row r="47" spans="1:5">
      <c r="A47" s="5">
        <v>44727</v>
      </c>
      <c r="B47" s="3" t="s">
        <v>1386</v>
      </c>
      <c r="C47" s="6">
        <v>12000</v>
      </c>
      <c r="D47" s="199"/>
      <c r="E47" s="3"/>
    </row>
    <row r="48" spans="1:5">
      <c r="A48" s="5">
        <v>44729</v>
      </c>
      <c r="B48" s="3" t="s">
        <v>1391</v>
      </c>
      <c r="C48" s="6">
        <v>10000</v>
      </c>
      <c r="D48" s="199"/>
      <c r="E48" s="3"/>
    </row>
    <row r="49" spans="1:5">
      <c r="A49" s="5">
        <v>44729</v>
      </c>
      <c r="B49" s="3" t="s">
        <v>11</v>
      </c>
      <c r="C49" s="6">
        <v>10000</v>
      </c>
      <c r="D49" s="199"/>
      <c r="E49" s="3"/>
    </row>
    <row r="50" spans="1:5">
      <c r="A50" s="5">
        <v>44732</v>
      </c>
      <c r="B50" s="3" t="s">
        <v>1386</v>
      </c>
      <c r="C50" s="6">
        <v>7000</v>
      </c>
      <c r="D50" s="199"/>
      <c r="E50" s="3"/>
    </row>
    <row r="51" spans="1:5">
      <c r="A51" s="5">
        <v>44732</v>
      </c>
      <c r="B51" s="3" t="s">
        <v>1384</v>
      </c>
      <c r="C51" s="6">
        <v>10000</v>
      </c>
      <c r="D51" s="199"/>
      <c r="E51" s="3"/>
    </row>
    <row r="52" spans="1:5">
      <c r="A52" s="5">
        <v>44732</v>
      </c>
      <c r="B52" s="3" t="s">
        <v>11</v>
      </c>
      <c r="C52" s="6">
        <v>5000</v>
      </c>
      <c r="D52" s="199"/>
      <c r="E52" s="3"/>
    </row>
    <row r="53" spans="1:5">
      <c r="A53" s="5">
        <v>44732</v>
      </c>
      <c r="B53" s="3" t="s">
        <v>11</v>
      </c>
      <c r="C53" s="6">
        <v>5000</v>
      </c>
      <c r="D53" s="199"/>
      <c r="E53" s="3"/>
    </row>
    <row r="54" spans="1:5">
      <c r="A54" s="5">
        <v>44732</v>
      </c>
      <c r="B54" s="3" t="s">
        <v>11</v>
      </c>
      <c r="C54" s="6">
        <v>10000</v>
      </c>
      <c r="D54" s="199"/>
      <c r="E54" s="3"/>
    </row>
    <row r="55" spans="1:5">
      <c r="A55" s="5">
        <v>44732</v>
      </c>
      <c r="B55" s="3" t="s">
        <v>1385</v>
      </c>
      <c r="C55" s="6">
        <v>15000</v>
      </c>
      <c r="D55" s="199"/>
      <c r="E55" s="3"/>
    </row>
    <row r="56" spans="1:5">
      <c r="A56" s="5">
        <v>44732</v>
      </c>
      <c r="B56" s="3" t="s">
        <v>1386</v>
      </c>
      <c r="C56" s="6">
        <v>4000</v>
      </c>
      <c r="D56" s="199"/>
      <c r="E56" s="3"/>
    </row>
    <row r="57" spans="1:5">
      <c r="A57" s="5">
        <v>44732</v>
      </c>
      <c r="B57" s="3" t="s">
        <v>1393</v>
      </c>
      <c r="C57" s="6">
        <v>2500</v>
      </c>
      <c r="D57" s="199"/>
      <c r="E57" s="3"/>
    </row>
    <row r="58" spans="1:5">
      <c r="A58" s="5">
        <v>44733</v>
      </c>
      <c r="B58" s="3" t="s">
        <v>1384</v>
      </c>
      <c r="C58" s="6">
        <v>10000</v>
      </c>
      <c r="D58" s="199"/>
      <c r="E58" s="3"/>
    </row>
    <row r="59" spans="1:5">
      <c r="A59" s="5">
        <v>44733</v>
      </c>
      <c r="B59" s="3" t="s">
        <v>1390</v>
      </c>
      <c r="C59" s="6">
        <v>22924</v>
      </c>
      <c r="D59" s="199"/>
      <c r="E59" s="3"/>
    </row>
    <row r="60" spans="1:5">
      <c r="A60" s="5">
        <v>44734</v>
      </c>
      <c r="B60" s="3" t="s">
        <v>1386</v>
      </c>
      <c r="C60" s="6">
        <v>9000</v>
      </c>
      <c r="D60" s="199"/>
      <c r="E60" s="3"/>
    </row>
    <row r="61" spans="1:5">
      <c r="A61" s="5">
        <v>44734</v>
      </c>
      <c r="B61" s="3" t="s">
        <v>11</v>
      </c>
      <c r="C61" s="6">
        <v>5000</v>
      </c>
      <c r="D61" s="199"/>
      <c r="E61" s="3"/>
    </row>
    <row r="62" spans="1:5">
      <c r="A62" s="5">
        <v>44734</v>
      </c>
      <c r="B62" s="3" t="s">
        <v>1390</v>
      </c>
      <c r="C62" s="6">
        <v>5000</v>
      </c>
      <c r="D62" s="199"/>
      <c r="E62" s="3"/>
    </row>
    <row r="63" spans="1:5">
      <c r="A63" s="5">
        <v>44734</v>
      </c>
      <c r="B63" s="3" t="s">
        <v>1385</v>
      </c>
      <c r="C63" s="6">
        <v>15000</v>
      </c>
      <c r="D63" s="199"/>
      <c r="E63" s="3"/>
    </row>
    <row r="64" spans="1:5">
      <c r="A64" s="5">
        <v>44734</v>
      </c>
      <c r="B64" s="3" t="s">
        <v>1382</v>
      </c>
      <c r="C64" s="6">
        <v>5000</v>
      </c>
      <c r="D64" s="199"/>
      <c r="E64" s="3"/>
    </row>
    <row r="65" spans="1:5">
      <c r="A65" s="5">
        <v>44735</v>
      </c>
      <c r="B65" s="3" t="s">
        <v>1392</v>
      </c>
      <c r="C65" s="6">
        <v>10000</v>
      </c>
      <c r="D65" s="199"/>
      <c r="E65" s="3"/>
    </row>
    <row r="66" spans="1:5">
      <c r="A66" s="5">
        <v>44735</v>
      </c>
      <c r="B66" s="3" t="s">
        <v>1392</v>
      </c>
      <c r="C66" s="6">
        <v>10000</v>
      </c>
      <c r="D66" s="199"/>
      <c r="E66" s="3"/>
    </row>
    <row r="67" spans="1:5">
      <c r="A67" s="5">
        <v>44735</v>
      </c>
      <c r="B67" s="3" t="s">
        <v>1392</v>
      </c>
      <c r="C67" s="6">
        <v>10000</v>
      </c>
      <c r="D67" s="199"/>
      <c r="E67" s="3"/>
    </row>
    <row r="68" spans="1:5">
      <c r="A68" s="5">
        <v>44735</v>
      </c>
      <c r="B68" s="3" t="s">
        <v>1385</v>
      </c>
      <c r="C68" s="6">
        <v>15000</v>
      </c>
      <c r="D68" s="199"/>
      <c r="E68" s="3"/>
    </row>
    <row r="69" spans="1:5">
      <c r="A69" s="5">
        <v>44735</v>
      </c>
      <c r="B69" s="3" t="s">
        <v>1389</v>
      </c>
      <c r="C69" s="6">
        <v>5000</v>
      </c>
      <c r="D69" s="199"/>
      <c r="E69" s="3"/>
    </row>
    <row r="70" spans="1:5">
      <c r="A70" s="5">
        <v>44739</v>
      </c>
      <c r="B70" s="3" t="s">
        <v>1386</v>
      </c>
      <c r="C70" s="6">
        <v>9000</v>
      </c>
      <c r="D70" s="199"/>
      <c r="E70" s="3"/>
    </row>
    <row r="71" spans="1:5">
      <c r="A71" s="5">
        <v>44739</v>
      </c>
      <c r="B71" s="3" t="s">
        <v>1394</v>
      </c>
      <c r="C71" s="6">
        <v>5000</v>
      </c>
      <c r="D71" s="199"/>
      <c r="E71" s="3"/>
    </row>
    <row r="72" spans="1:5">
      <c r="A72" s="5">
        <v>44739</v>
      </c>
      <c r="B72" s="3" t="s">
        <v>1385</v>
      </c>
      <c r="C72" s="6">
        <v>15000</v>
      </c>
      <c r="D72" s="199"/>
      <c r="E72" s="3"/>
    </row>
    <row r="73" spans="1:5">
      <c r="A73" s="5">
        <v>44739</v>
      </c>
      <c r="B73" s="3" t="s">
        <v>1005</v>
      </c>
      <c r="C73" s="6">
        <v>5000</v>
      </c>
      <c r="D73" s="199"/>
      <c r="E73" s="3"/>
    </row>
    <row r="74" spans="1:5">
      <c r="A74" s="5">
        <v>44739</v>
      </c>
      <c r="B74" s="3" t="s">
        <v>1387</v>
      </c>
      <c r="C74" s="6">
        <v>700</v>
      </c>
      <c r="D74" s="199"/>
      <c r="E74" s="3"/>
    </row>
    <row r="75" spans="1:5">
      <c r="A75" s="7">
        <v>44739</v>
      </c>
      <c r="B75" s="4" t="s">
        <v>1384</v>
      </c>
      <c r="C75" s="8">
        <v>10000</v>
      </c>
      <c r="D75" s="203"/>
      <c r="E75" s="4"/>
    </row>
    <row r="76" spans="1:5">
      <c r="A76" s="7">
        <v>44740</v>
      </c>
      <c r="B76" s="4" t="s">
        <v>1005</v>
      </c>
      <c r="C76" s="8">
        <v>10000</v>
      </c>
      <c r="D76" s="203"/>
      <c r="E76" s="4"/>
    </row>
    <row r="77" spans="1:5">
      <c r="A77" s="7">
        <v>44740</v>
      </c>
      <c r="B77" s="4" t="s">
        <v>1005</v>
      </c>
      <c r="C77" s="8">
        <v>10000</v>
      </c>
      <c r="D77" s="203"/>
      <c r="E77" s="4"/>
    </row>
    <row r="78" spans="1:5">
      <c r="A78" s="7">
        <v>44740</v>
      </c>
      <c r="B78" s="4" t="s">
        <v>1005</v>
      </c>
      <c r="C78" s="8">
        <v>10000</v>
      </c>
      <c r="D78" s="203"/>
      <c r="E78" s="4"/>
    </row>
    <row r="79" spans="1:5">
      <c r="A79" s="7">
        <v>44741</v>
      </c>
      <c r="B79" s="4" t="s">
        <v>1395</v>
      </c>
      <c r="C79" s="8">
        <v>34610</v>
      </c>
      <c r="D79" s="203"/>
      <c r="E79" s="4"/>
    </row>
    <row r="80" spans="1:5">
      <c r="A80" s="7">
        <v>44741</v>
      </c>
      <c r="B80" s="4" t="s">
        <v>1391</v>
      </c>
      <c r="C80" s="8">
        <v>10000</v>
      </c>
      <c r="D80" s="203"/>
      <c r="E80" s="4"/>
    </row>
    <row r="81" spans="1:5">
      <c r="A81" s="7">
        <v>44741</v>
      </c>
      <c r="B81" s="4" t="s">
        <v>1385</v>
      </c>
      <c r="C81" s="8">
        <v>10000</v>
      </c>
      <c r="D81" s="203"/>
      <c r="E81" s="4"/>
    </row>
    <row r="82" spans="1:5">
      <c r="A82" s="7">
        <v>44741</v>
      </c>
      <c r="B82" s="4" t="s">
        <v>1386</v>
      </c>
      <c r="C82" s="8">
        <v>7000</v>
      </c>
      <c r="D82" s="203"/>
      <c r="E82" s="4"/>
    </row>
    <row r="83" spans="1:5">
      <c r="A83" s="7">
        <v>44741</v>
      </c>
      <c r="B83" s="4" t="s">
        <v>11</v>
      </c>
      <c r="C83" s="8">
        <v>5876</v>
      </c>
      <c r="D83" s="203"/>
      <c r="E83" s="4" t="s">
        <v>29</v>
      </c>
    </row>
    <row r="84" spans="1:5">
      <c r="A84" s="7">
        <v>44742</v>
      </c>
      <c r="B84" s="4" t="s">
        <v>11</v>
      </c>
      <c r="C84" s="8">
        <v>52.67</v>
      </c>
      <c r="D84" s="203"/>
      <c r="E84" s="4" t="s">
        <v>1396</v>
      </c>
    </row>
    <row r="85" spans="1:5">
      <c r="A85" s="7">
        <v>44742</v>
      </c>
      <c r="B85" s="4" t="s">
        <v>11</v>
      </c>
      <c r="C85" s="8">
        <v>31.89</v>
      </c>
      <c r="D85" s="203"/>
      <c r="E85" s="4" t="s">
        <v>1397</v>
      </c>
    </row>
    <row r="86" spans="1:5">
      <c r="A86" s="7">
        <v>44742</v>
      </c>
      <c r="B86" s="4" t="s">
        <v>1389</v>
      </c>
      <c r="C86" s="8">
        <v>10000</v>
      </c>
      <c r="D86" s="203"/>
      <c r="E86" s="4"/>
    </row>
    <row r="87" spans="1:5">
      <c r="A87" s="7">
        <v>44742</v>
      </c>
      <c r="B87" s="4" t="s">
        <v>1383</v>
      </c>
      <c r="C87" s="8">
        <v>10000</v>
      </c>
      <c r="D87" s="203"/>
      <c r="E87" s="4"/>
    </row>
    <row r="88" spans="1:5">
      <c r="A88" s="7">
        <v>44742</v>
      </c>
      <c r="B88" s="4" t="s">
        <v>11</v>
      </c>
      <c r="C88" s="8">
        <v>131.46</v>
      </c>
      <c r="D88" s="203"/>
      <c r="E88" s="4" t="s">
        <v>1398</v>
      </c>
    </row>
    <row r="89" spans="1:5">
      <c r="A89" s="7">
        <v>44742</v>
      </c>
      <c r="B89" s="4" t="s">
        <v>11</v>
      </c>
      <c r="C89" s="8">
        <v>104.13</v>
      </c>
      <c r="D89" s="203"/>
      <c r="E89" s="4" t="s">
        <v>1398</v>
      </c>
    </row>
    <row r="90" spans="1:5">
      <c r="A90" s="7">
        <v>44742</v>
      </c>
      <c r="B90" s="4" t="s">
        <v>11</v>
      </c>
      <c r="C90" s="8">
        <v>156.18</v>
      </c>
      <c r="D90" s="203"/>
      <c r="E90" s="4" t="s">
        <v>1399</v>
      </c>
    </row>
    <row r="91" spans="1:5">
      <c r="A91" s="7">
        <v>44742</v>
      </c>
      <c r="B91" s="4" t="s">
        <v>11</v>
      </c>
      <c r="C91" s="8">
        <v>104.13</v>
      </c>
      <c r="D91" s="203"/>
      <c r="E91" s="4" t="s">
        <v>1400</v>
      </c>
    </row>
    <row r="92" spans="1:5">
      <c r="A92" s="7">
        <v>44742</v>
      </c>
      <c r="B92" s="4" t="s">
        <v>11</v>
      </c>
      <c r="C92" s="8">
        <v>104.13</v>
      </c>
      <c r="D92" s="203"/>
      <c r="E92" s="4" t="s">
        <v>1401</v>
      </c>
    </row>
    <row r="93" spans="1:5">
      <c r="A93" s="7">
        <v>44742</v>
      </c>
      <c r="B93" s="4" t="s">
        <v>11</v>
      </c>
      <c r="C93" s="8">
        <v>1173.8800000000001</v>
      </c>
      <c r="D93" s="203"/>
      <c r="E93" s="4" t="s">
        <v>1401</v>
      </c>
    </row>
    <row r="94" spans="1:5">
      <c r="A94" s="7">
        <v>44743</v>
      </c>
      <c r="B94" s="4" t="s">
        <v>1386</v>
      </c>
      <c r="C94" s="8">
        <v>7000</v>
      </c>
      <c r="D94" s="203"/>
      <c r="E94" s="4"/>
    </row>
    <row r="95" spans="1:5">
      <c r="A95" s="7">
        <v>44743</v>
      </c>
      <c r="B95" s="4" t="s">
        <v>1385</v>
      </c>
      <c r="C95" s="8">
        <v>10000</v>
      </c>
      <c r="D95" s="203"/>
      <c r="E95" s="4"/>
    </row>
    <row r="96" spans="1:5">
      <c r="A96" s="7">
        <v>44746</v>
      </c>
      <c r="B96" s="4" t="s">
        <v>1402</v>
      </c>
      <c r="C96" s="8">
        <v>10000</v>
      </c>
      <c r="D96" s="203"/>
      <c r="E96" s="4"/>
    </row>
    <row r="97" spans="1:5">
      <c r="A97" s="7">
        <v>44746</v>
      </c>
      <c r="B97" s="4" t="s">
        <v>1384</v>
      </c>
      <c r="C97" s="8">
        <v>10000</v>
      </c>
      <c r="D97" s="203"/>
      <c r="E97" s="4"/>
    </row>
    <row r="98" spans="1:5">
      <c r="A98" s="7">
        <v>44746</v>
      </c>
      <c r="B98" s="4" t="s">
        <v>1403</v>
      </c>
      <c r="C98" s="8">
        <v>5000</v>
      </c>
      <c r="D98" s="203"/>
      <c r="E98" s="4"/>
    </row>
    <row r="99" spans="1:5">
      <c r="A99" s="7">
        <v>44746</v>
      </c>
      <c r="B99" s="4" t="s">
        <v>1005</v>
      </c>
      <c r="C99" s="8">
        <v>5000</v>
      </c>
      <c r="D99" s="203"/>
      <c r="E99" s="4"/>
    </row>
    <row r="100" spans="1:5">
      <c r="A100" s="7">
        <v>44746</v>
      </c>
      <c r="B100" s="4" t="s">
        <v>1386</v>
      </c>
      <c r="C100" s="8">
        <v>7000</v>
      </c>
      <c r="D100" s="203"/>
      <c r="E100" s="4"/>
    </row>
    <row r="101" spans="1:5">
      <c r="A101" s="7">
        <v>44746</v>
      </c>
      <c r="B101" s="4" t="s">
        <v>1404</v>
      </c>
      <c r="C101" s="8">
        <v>2000</v>
      </c>
      <c r="D101" s="203"/>
      <c r="E101" s="4"/>
    </row>
    <row r="102" spans="1:5">
      <c r="A102" s="7">
        <v>44747</v>
      </c>
      <c r="B102" s="4" t="s">
        <v>1405</v>
      </c>
      <c r="C102" s="8">
        <v>10000</v>
      </c>
      <c r="D102" s="203"/>
      <c r="E102" s="4"/>
    </row>
    <row r="103" spans="1:5">
      <c r="A103" s="7">
        <v>44747</v>
      </c>
      <c r="B103" s="4" t="s">
        <v>1385</v>
      </c>
      <c r="C103" s="8">
        <v>10000</v>
      </c>
      <c r="D103" s="203"/>
      <c r="E103" s="4"/>
    </row>
    <row r="104" spans="1:5">
      <c r="A104" s="7">
        <v>44747</v>
      </c>
      <c r="B104" s="4" t="s">
        <v>1005</v>
      </c>
      <c r="C104" s="8">
        <v>15000</v>
      </c>
      <c r="D104" s="203"/>
      <c r="E104" s="4"/>
    </row>
    <row r="105" spans="1:5">
      <c r="A105" s="7">
        <v>44747</v>
      </c>
      <c r="B105" s="4" t="s">
        <v>1406</v>
      </c>
      <c r="C105" s="8">
        <v>10000</v>
      </c>
      <c r="D105" s="203"/>
      <c r="E105" s="4"/>
    </row>
    <row r="106" spans="1:5">
      <c r="A106" s="7">
        <v>44748</v>
      </c>
      <c r="B106" s="4" t="s">
        <v>1404</v>
      </c>
      <c r="C106" s="8">
        <v>2500</v>
      </c>
      <c r="D106" s="203"/>
      <c r="E106" s="4"/>
    </row>
    <row r="107" spans="1:5">
      <c r="A107" s="7">
        <v>44749</v>
      </c>
      <c r="B107" s="4" t="s">
        <v>1392</v>
      </c>
      <c r="C107" s="8">
        <v>2170</v>
      </c>
      <c r="D107" s="203"/>
      <c r="E107" s="4" t="s">
        <v>1407</v>
      </c>
    </row>
    <row r="108" spans="1:5">
      <c r="A108" s="7">
        <v>44749</v>
      </c>
      <c r="B108" s="4" t="s">
        <v>1386</v>
      </c>
      <c r="C108" s="8">
        <v>7000</v>
      </c>
      <c r="D108" s="203"/>
      <c r="E108" s="4"/>
    </row>
    <row r="109" spans="1:5">
      <c r="A109" s="7">
        <v>44750</v>
      </c>
      <c r="B109" s="4" t="s">
        <v>1404</v>
      </c>
      <c r="C109" s="8">
        <v>2000</v>
      </c>
      <c r="D109" s="203"/>
      <c r="E109" s="4"/>
    </row>
    <row r="110" spans="1:5">
      <c r="A110" s="7">
        <v>44750</v>
      </c>
      <c r="B110" s="4" t="s">
        <v>1383</v>
      </c>
      <c r="C110" s="8">
        <v>15000</v>
      </c>
      <c r="D110" s="203"/>
      <c r="E110" s="4"/>
    </row>
    <row r="111" spans="1:5">
      <c r="A111" s="7">
        <v>44750</v>
      </c>
      <c r="B111" s="4" t="s">
        <v>1385</v>
      </c>
      <c r="C111" s="8">
        <v>10000</v>
      </c>
      <c r="D111" s="203"/>
      <c r="E111" s="4"/>
    </row>
    <row r="112" spans="1:5">
      <c r="A112" s="7">
        <v>44750</v>
      </c>
      <c r="B112" s="4" t="s">
        <v>1384</v>
      </c>
      <c r="C112" s="8">
        <v>10000</v>
      </c>
      <c r="D112" s="203"/>
      <c r="E112" s="4"/>
    </row>
    <row r="113" spans="1:5">
      <c r="A113" s="7">
        <v>44753</v>
      </c>
      <c r="B113" s="4" t="s">
        <v>1405</v>
      </c>
      <c r="C113" s="8">
        <v>10000</v>
      </c>
      <c r="D113" s="203"/>
      <c r="E113" s="4"/>
    </row>
    <row r="114" spans="1:5">
      <c r="A114" s="7">
        <v>44753</v>
      </c>
      <c r="B114" s="4" t="s">
        <v>1386</v>
      </c>
      <c r="C114" s="8">
        <v>7000</v>
      </c>
      <c r="D114" s="203"/>
      <c r="E114" s="4"/>
    </row>
    <row r="115" spans="1:5">
      <c r="A115" s="7">
        <v>44753</v>
      </c>
      <c r="B115" s="4" t="s">
        <v>1005</v>
      </c>
      <c r="C115" s="8">
        <v>15000</v>
      </c>
      <c r="D115" s="203"/>
      <c r="E115" s="4"/>
    </row>
    <row r="116" spans="1:5">
      <c r="A116" s="7">
        <v>44753</v>
      </c>
      <c r="B116" s="4" t="s">
        <v>1005</v>
      </c>
      <c r="C116" s="8">
        <v>5000</v>
      </c>
      <c r="D116" s="203"/>
      <c r="E116" s="4"/>
    </row>
    <row r="117" spans="1:5">
      <c r="A117" s="7">
        <v>44754</v>
      </c>
      <c r="B117" s="4" t="s">
        <v>1385</v>
      </c>
      <c r="C117" s="8">
        <v>10000</v>
      </c>
      <c r="D117" s="203"/>
      <c r="E117" s="4"/>
    </row>
    <row r="118" spans="1:5">
      <c r="A118" s="7">
        <v>44754</v>
      </c>
      <c r="B118" s="4" t="s">
        <v>1385</v>
      </c>
      <c r="C118" s="8">
        <v>10000.01</v>
      </c>
      <c r="D118" s="203"/>
      <c r="E118" s="4"/>
    </row>
    <row r="119" spans="1:5">
      <c r="A119" s="7">
        <v>44754</v>
      </c>
      <c r="B119" s="4" t="s">
        <v>1404</v>
      </c>
      <c r="C119" s="8">
        <v>2500</v>
      </c>
      <c r="D119" s="203"/>
      <c r="E119" s="4"/>
    </row>
    <row r="120" spans="1:5">
      <c r="A120" s="7">
        <v>44754</v>
      </c>
      <c r="B120" s="4" t="s">
        <v>1387</v>
      </c>
      <c r="C120" s="8">
        <v>1500</v>
      </c>
      <c r="D120" s="203"/>
      <c r="E120" s="4"/>
    </row>
    <row r="121" spans="1:5">
      <c r="A121" s="7">
        <v>44754</v>
      </c>
      <c r="B121" s="4" t="s">
        <v>1390</v>
      </c>
      <c r="C121" s="8">
        <v>1606</v>
      </c>
      <c r="D121" s="203"/>
      <c r="E121" s="4"/>
    </row>
    <row r="122" spans="1:5">
      <c r="A122" s="7">
        <v>44755</v>
      </c>
      <c r="B122" s="4" t="s">
        <v>1408</v>
      </c>
      <c r="C122" s="8">
        <v>6824</v>
      </c>
      <c r="D122" s="203"/>
      <c r="E122" s="4"/>
    </row>
    <row r="123" spans="1:5">
      <c r="A123" s="7">
        <v>44755</v>
      </c>
      <c r="B123" s="4" t="s">
        <v>1386</v>
      </c>
      <c r="C123" s="8">
        <v>7000</v>
      </c>
      <c r="D123" s="203"/>
      <c r="E123" s="4"/>
    </row>
    <row r="124" spans="1:5">
      <c r="A124" s="7">
        <v>44755</v>
      </c>
      <c r="B124" s="4" t="s">
        <v>1409</v>
      </c>
      <c r="C124" s="8">
        <v>1000</v>
      </c>
      <c r="D124" s="203"/>
      <c r="E124" s="4"/>
    </row>
    <row r="125" spans="1:5">
      <c r="A125" s="7">
        <v>44756</v>
      </c>
      <c r="B125" s="4" t="s">
        <v>11</v>
      </c>
      <c r="C125" s="8">
        <v>2441.0100000000002</v>
      </c>
      <c r="D125" s="203"/>
      <c r="E125" s="4" t="s">
        <v>1410</v>
      </c>
    </row>
    <row r="126" spans="1:5">
      <c r="A126" s="7">
        <v>44756</v>
      </c>
      <c r="B126" s="4" t="s">
        <v>1385</v>
      </c>
      <c r="C126" s="8">
        <v>10000</v>
      </c>
      <c r="D126" s="203"/>
      <c r="E126" s="4"/>
    </row>
    <row r="127" spans="1:5">
      <c r="A127" s="7">
        <v>44756</v>
      </c>
      <c r="B127" s="4" t="s">
        <v>1384</v>
      </c>
      <c r="C127" s="8">
        <v>10000</v>
      </c>
      <c r="D127" s="203"/>
      <c r="E127" s="4"/>
    </row>
    <row r="128" spans="1:5">
      <c r="A128" s="7">
        <v>44756</v>
      </c>
      <c r="B128" s="4" t="s">
        <v>1391</v>
      </c>
      <c r="C128" s="8">
        <v>10000</v>
      </c>
      <c r="D128" s="203"/>
      <c r="E128" s="4"/>
    </row>
    <row r="129" spans="1:5">
      <c r="A129" s="7">
        <v>44756</v>
      </c>
      <c r="B129" s="4" t="s">
        <v>1387</v>
      </c>
      <c r="C129" s="8">
        <v>1725</v>
      </c>
      <c r="D129" s="203"/>
      <c r="E129" s="4"/>
    </row>
    <row r="130" spans="1:5">
      <c r="A130" s="7">
        <v>44757</v>
      </c>
      <c r="B130" s="4" t="s">
        <v>1405</v>
      </c>
      <c r="C130" s="8">
        <v>3000</v>
      </c>
      <c r="D130" s="203"/>
      <c r="E130" s="4"/>
    </row>
    <row r="131" spans="1:5">
      <c r="A131" s="7">
        <v>44757</v>
      </c>
      <c r="B131" s="4" t="s">
        <v>1005</v>
      </c>
      <c r="C131" s="8">
        <v>5000</v>
      </c>
      <c r="D131" s="203"/>
      <c r="E131" s="4"/>
    </row>
    <row r="132" spans="1:5">
      <c r="A132" s="7">
        <v>44757</v>
      </c>
      <c r="B132" s="4" t="s">
        <v>1005</v>
      </c>
      <c r="C132" s="8">
        <v>5000</v>
      </c>
      <c r="D132" s="203"/>
      <c r="E132" s="4"/>
    </row>
    <row r="133" spans="1:5">
      <c r="A133" s="7">
        <v>44757</v>
      </c>
      <c r="B133" s="4" t="s">
        <v>1385</v>
      </c>
      <c r="C133" s="8">
        <v>10000</v>
      </c>
      <c r="D133" s="203"/>
      <c r="E133" s="4"/>
    </row>
    <row r="134" spans="1:5">
      <c r="A134" s="7">
        <v>44757</v>
      </c>
      <c r="B134" s="4" t="s">
        <v>1386</v>
      </c>
      <c r="C134" s="8">
        <v>7000</v>
      </c>
      <c r="D134" s="203"/>
      <c r="E134" s="4"/>
    </row>
    <row r="135" spans="1:5">
      <c r="A135" s="7">
        <v>44760</v>
      </c>
      <c r="B135" s="4" t="s">
        <v>1384</v>
      </c>
      <c r="C135" s="8">
        <v>10000</v>
      </c>
      <c r="D135" s="203"/>
      <c r="E135" s="4"/>
    </row>
    <row r="136" spans="1:5">
      <c r="A136" s="7">
        <v>44761</v>
      </c>
      <c r="B136" s="4" t="s">
        <v>1405</v>
      </c>
      <c r="C136" s="8">
        <v>5000</v>
      </c>
      <c r="D136" s="203"/>
      <c r="E136" s="4"/>
    </row>
    <row r="137" spans="1:5">
      <c r="A137" s="7">
        <v>44761</v>
      </c>
      <c r="B137" s="4" t="s">
        <v>1385</v>
      </c>
      <c r="C137" s="8">
        <v>5000</v>
      </c>
      <c r="D137" s="203"/>
      <c r="E137" s="4"/>
    </row>
    <row r="138" spans="1:5">
      <c r="A138" s="7">
        <v>44761</v>
      </c>
      <c r="B138" s="4" t="s">
        <v>1404</v>
      </c>
      <c r="C138" s="8">
        <v>1500</v>
      </c>
      <c r="D138" s="203"/>
      <c r="E138" s="4"/>
    </row>
    <row r="139" spans="1:5">
      <c r="A139" s="7">
        <v>44762</v>
      </c>
      <c r="B139" s="4" t="s">
        <v>1384</v>
      </c>
      <c r="C139" s="8">
        <v>10000</v>
      </c>
      <c r="D139" s="203"/>
      <c r="E139" s="4"/>
    </row>
    <row r="140" spans="1:5">
      <c r="A140" s="7">
        <v>44762</v>
      </c>
      <c r="B140" s="4" t="s">
        <v>1405</v>
      </c>
      <c r="C140" s="8">
        <v>5000</v>
      </c>
      <c r="D140" s="203"/>
      <c r="E140" s="4"/>
    </row>
    <row r="141" spans="1:5">
      <c r="A141" s="7">
        <v>44763</v>
      </c>
      <c r="B141" s="4" t="s">
        <v>1385</v>
      </c>
      <c r="C141" s="8">
        <v>15000</v>
      </c>
      <c r="D141" s="203"/>
      <c r="E141" s="4"/>
    </row>
    <row r="142" spans="1:5">
      <c r="A142" s="7">
        <v>44763</v>
      </c>
      <c r="B142" s="4" t="s">
        <v>1383</v>
      </c>
      <c r="C142" s="8">
        <v>10000</v>
      </c>
      <c r="D142" s="203"/>
      <c r="E142" s="4"/>
    </row>
    <row r="143" spans="1:5">
      <c r="A143" s="7">
        <v>44763</v>
      </c>
      <c r="B143" s="4" t="s">
        <v>1386</v>
      </c>
      <c r="C143" s="8">
        <v>7000</v>
      </c>
      <c r="D143" s="203"/>
      <c r="E143" s="4"/>
    </row>
    <row r="144" spans="1:5">
      <c r="A144" s="7">
        <v>44764</v>
      </c>
      <c r="B144" s="4" t="s">
        <v>1391</v>
      </c>
      <c r="C144" s="8">
        <v>10000</v>
      </c>
      <c r="D144" s="203"/>
      <c r="E144" s="4"/>
    </row>
    <row r="145" spans="1:5">
      <c r="A145" s="7">
        <v>44764</v>
      </c>
      <c r="B145" s="4" t="s">
        <v>1403</v>
      </c>
      <c r="C145" s="8">
        <v>5000</v>
      </c>
      <c r="D145" s="203"/>
      <c r="E145" s="4"/>
    </row>
    <row r="146" spans="1:5">
      <c r="A146" s="7">
        <v>44764</v>
      </c>
      <c r="B146" s="4" t="s">
        <v>1005</v>
      </c>
      <c r="C146" s="8">
        <v>5000</v>
      </c>
      <c r="D146" s="203"/>
      <c r="E146" s="4"/>
    </row>
    <row r="147" spans="1:5">
      <c r="A147" s="7">
        <v>44767</v>
      </c>
      <c r="B147" s="4" t="s">
        <v>1411</v>
      </c>
      <c r="C147" s="8">
        <v>1800</v>
      </c>
      <c r="D147" s="203"/>
      <c r="E147" s="4"/>
    </row>
    <row r="148" spans="1:5">
      <c r="A148" s="7">
        <v>44767</v>
      </c>
      <c r="B148" s="4" t="s">
        <v>1005</v>
      </c>
      <c r="C148" s="8">
        <v>10000</v>
      </c>
      <c r="D148" s="203"/>
      <c r="E148" s="4"/>
    </row>
    <row r="149" spans="1:5">
      <c r="A149" s="7">
        <v>44767</v>
      </c>
      <c r="B149" s="4" t="s">
        <v>1384</v>
      </c>
      <c r="C149" s="8">
        <v>10000</v>
      </c>
      <c r="D149" s="203"/>
      <c r="E149" s="4"/>
    </row>
    <row r="150" spans="1:5">
      <c r="A150" s="7">
        <v>44767</v>
      </c>
      <c r="B150" s="4" t="s">
        <v>1386</v>
      </c>
      <c r="C150" s="8">
        <v>7000</v>
      </c>
      <c r="D150" s="203"/>
      <c r="E150" s="4"/>
    </row>
    <row r="151" spans="1:5">
      <c r="A151" s="7">
        <v>44767</v>
      </c>
      <c r="B151" s="4" t="s">
        <v>1385</v>
      </c>
      <c r="C151" s="8">
        <v>10000</v>
      </c>
      <c r="D151" s="203"/>
      <c r="E151" s="4"/>
    </row>
    <row r="152" spans="1:5">
      <c r="A152" s="7">
        <v>44768</v>
      </c>
      <c r="B152" s="4" t="s">
        <v>11</v>
      </c>
      <c r="C152" s="8">
        <v>304.08999999999997</v>
      </c>
      <c r="D152" s="203"/>
      <c r="E152" s="4" t="s">
        <v>1412</v>
      </c>
    </row>
    <row r="153" spans="1:5">
      <c r="A153" s="7">
        <v>44768</v>
      </c>
      <c r="B153" s="4" t="s">
        <v>11</v>
      </c>
      <c r="C153" s="8">
        <v>230.8</v>
      </c>
      <c r="D153" s="203"/>
      <c r="E153" s="4" t="s">
        <v>1413</v>
      </c>
    </row>
    <row r="154" spans="1:5">
      <c r="A154" s="7">
        <v>44769</v>
      </c>
      <c r="B154" s="4" t="s">
        <v>1414</v>
      </c>
      <c r="C154" s="8">
        <v>2000</v>
      </c>
      <c r="D154" s="203"/>
      <c r="E154" s="4"/>
    </row>
    <row r="155" spans="1:5">
      <c r="A155" s="7">
        <v>44769</v>
      </c>
      <c r="B155" s="4" t="s">
        <v>1404</v>
      </c>
      <c r="C155" s="8">
        <v>2000</v>
      </c>
      <c r="D155" s="203"/>
      <c r="E155" s="4"/>
    </row>
    <row r="156" spans="1:5">
      <c r="A156" s="7">
        <v>44769</v>
      </c>
      <c r="B156" s="4" t="s">
        <v>1409</v>
      </c>
      <c r="C156" s="8">
        <v>800</v>
      </c>
      <c r="D156" s="203"/>
      <c r="E156" s="4"/>
    </row>
    <row r="157" spans="1:5">
      <c r="A157" s="7">
        <v>44769</v>
      </c>
      <c r="B157" s="4" t="s">
        <v>1414</v>
      </c>
      <c r="C157" s="8">
        <v>2000.01</v>
      </c>
      <c r="D157" s="203"/>
      <c r="E157" s="4"/>
    </row>
    <row r="158" spans="1:5">
      <c r="A158" s="7">
        <v>44769</v>
      </c>
      <c r="B158" s="4" t="s">
        <v>1383</v>
      </c>
      <c r="C158" s="8">
        <v>10000</v>
      </c>
      <c r="D158" s="203"/>
      <c r="E158" s="4"/>
    </row>
    <row r="159" spans="1:5">
      <c r="A159" s="7">
        <v>44770</v>
      </c>
      <c r="B159" s="4" t="s">
        <v>1403</v>
      </c>
      <c r="C159" s="8">
        <v>2990</v>
      </c>
      <c r="D159" s="203"/>
      <c r="E159" s="4"/>
    </row>
    <row r="160" spans="1:5">
      <c r="A160" s="7">
        <v>44770</v>
      </c>
      <c r="B160" s="4" t="s">
        <v>1005</v>
      </c>
      <c r="C160" s="8">
        <v>10000</v>
      </c>
      <c r="D160" s="203"/>
      <c r="E160" s="4"/>
    </row>
    <row r="161" spans="1:5">
      <c r="A161" s="7">
        <v>44770</v>
      </c>
      <c r="B161" s="4" t="s">
        <v>1005</v>
      </c>
      <c r="C161" s="8">
        <v>5000</v>
      </c>
      <c r="D161" s="203"/>
      <c r="E161" s="4"/>
    </row>
    <row r="162" spans="1:5">
      <c r="A162" s="7">
        <v>44771</v>
      </c>
      <c r="B162" s="4" t="s">
        <v>1415</v>
      </c>
      <c r="C162" s="8">
        <v>104.13</v>
      </c>
      <c r="D162" s="203"/>
      <c r="E162" s="4" t="s">
        <v>1416</v>
      </c>
    </row>
    <row r="163" spans="1:5">
      <c r="A163" s="7">
        <v>44771</v>
      </c>
      <c r="B163" s="4" t="s">
        <v>1415</v>
      </c>
      <c r="C163" s="8">
        <v>208.26</v>
      </c>
      <c r="D163" s="203"/>
      <c r="E163" s="4" t="s">
        <v>1416</v>
      </c>
    </row>
    <row r="164" spans="1:5">
      <c r="A164" s="7">
        <v>44771</v>
      </c>
      <c r="B164" s="4" t="s">
        <v>1415</v>
      </c>
      <c r="C164" s="8">
        <v>104.13</v>
      </c>
      <c r="D164" s="203"/>
      <c r="E164" s="4" t="s">
        <v>1416</v>
      </c>
    </row>
    <row r="165" spans="1:5">
      <c r="A165" s="7">
        <v>44771</v>
      </c>
      <c r="B165" s="4" t="s">
        <v>1005</v>
      </c>
      <c r="C165" s="8">
        <v>704.34</v>
      </c>
      <c r="D165" s="203"/>
      <c r="E165" s="4" t="s">
        <v>1417</v>
      </c>
    </row>
    <row r="166" spans="1:5">
      <c r="A166" s="7">
        <v>44771</v>
      </c>
      <c r="B166" s="4" t="s">
        <v>1005</v>
      </c>
      <c r="C166" s="8">
        <v>208.26</v>
      </c>
      <c r="D166" s="203"/>
      <c r="E166" s="4" t="s">
        <v>1418</v>
      </c>
    </row>
    <row r="167" spans="1:5">
      <c r="A167" s="7">
        <v>44771</v>
      </c>
      <c r="B167" s="4" t="s">
        <v>1405</v>
      </c>
      <c r="C167" s="8">
        <v>4474</v>
      </c>
      <c r="D167" s="203"/>
      <c r="E167" s="4"/>
    </row>
    <row r="168" spans="1:5">
      <c r="A168" s="7">
        <v>44771</v>
      </c>
      <c r="B168" s="4" t="s">
        <v>1383</v>
      </c>
      <c r="C168" s="8">
        <v>1049</v>
      </c>
      <c r="D168" s="203"/>
      <c r="E168" s="4"/>
    </row>
    <row r="169" spans="1:5">
      <c r="A169" s="7">
        <v>44774</v>
      </c>
      <c r="B169" s="4" t="s">
        <v>11</v>
      </c>
      <c r="C169" s="8">
        <v>31.89</v>
      </c>
      <c r="D169" s="203"/>
      <c r="E169" s="4" t="s">
        <v>1419</v>
      </c>
    </row>
    <row r="170" spans="1:5">
      <c r="A170" s="7">
        <v>44774</v>
      </c>
      <c r="B170" s="4" t="s">
        <v>11</v>
      </c>
      <c r="C170" s="8">
        <v>35.47</v>
      </c>
      <c r="D170" s="203"/>
      <c r="E170" s="4" t="s">
        <v>1420</v>
      </c>
    </row>
    <row r="171" spans="1:5">
      <c r="A171" s="7">
        <v>44774</v>
      </c>
      <c r="B171" s="4" t="s">
        <v>1005</v>
      </c>
      <c r="C171" s="8">
        <v>15000</v>
      </c>
      <c r="D171" s="203"/>
      <c r="E171" s="4"/>
    </row>
    <row r="172" spans="1:5">
      <c r="A172" s="7">
        <v>44775</v>
      </c>
      <c r="B172" s="4" t="s">
        <v>1005</v>
      </c>
      <c r="C172" s="8">
        <v>200.8</v>
      </c>
      <c r="D172" s="203"/>
      <c r="E172" s="4" t="s">
        <v>1421</v>
      </c>
    </row>
    <row r="173" spans="1:5">
      <c r="A173" s="7">
        <v>44775</v>
      </c>
      <c r="B173" s="4" t="s">
        <v>1403</v>
      </c>
      <c r="C173" s="8">
        <v>5000</v>
      </c>
      <c r="D173" s="203"/>
      <c r="E173" s="4"/>
    </row>
    <row r="174" spans="1:5">
      <c r="A174" s="7">
        <v>44775</v>
      </c>
      <c r="B174" s="4" t="s">
        <v>1411</v>
      </c>
      <c r="C174" s="8">
        <v>5000</v>
      </c>
      <c r="D174" s="203"/>
      <c r="E174" s="4"/>
    </row>
    <row r="175" spans="1:5">
      <c r="A175" s="7">
        <v>44775</v>
      </c>
      <c r="B175" s="4" t="s">
        <v>1386</v>
      </c>
      <c r="C175" s="8">
        <v>8000</v>
      </c>
      <c r="D175" s="203"/>
      <c r="E175" s="4"/>
    </row>
    <row r="176" spans="1:5">
      <c r="A176" s="7">
        <v>44775</v>
      </c>
      <c r="B176" s="4" t="s">
        <v>1394</v>
      </c>
      <c r="C176" s="8">
        <v>3864</v>
      </c>
      <c r="D176" s="203"/>
      <c r="E176" s="4"/>
    </row>
    <row r="177" spans="1:5">
      <c r="A177" s="7">
        <v>44775</v>
      </c>
      <c r="B177" s="4" t="s">
        <v>1383</v>
      </c>
      <c r="C177" s="8">
        <v>5000</v>
      </c>
      <c r="D177" s="203"/>
      <c r="E177" s="4"/>
    </row>
    <row r="178" spans="1:5">
      <c r="A178" s="7">
        <v>44776</v>
      </c>
      <c r="B178" s="4" t="s">
        <v>1403</v>
      </c>
      <c r="C178" s="8">
        <v>5000</v>
      </c>
      <c r="D178" s="203"/>
      <c r="E178" s="4"/>
    </row>
    <row r="179" spans="1:5">
      <c r="A179" s="7">
        <v>44777</v>
      </c>
      <c r="B179" s="4" t="s">
        <v>1405</v>
      </c>
      <c r="C179" s="8">
        <v>5000</v>
      </c>
      <c r="D179" s="203"/>
      <c r="E179" s="4"/>
    </row>
    <row r="180" spans="1:5">
      <c r="A180" s="7">
        <v>44777</v>
      </c>
      <c r="B180" s="4" t="s">
        <v>1405</v>
      </c>
      <c r="C180" s="8">
        <v>5000</v>
      </c>
      <c r="D180" s="203"/>
      <c r="E180" s="4"/>
    </row>
    <row r="181" spans="1:5">
      <c r="A181" s="7">
        <v>44777</v>
      </c>
      <c r="B181" s="4" t="s">
        <v>1404</v>
      </c>
      <c r="C181" s="8">
        <v>2000</v>
      </c>
      <c r="D181" s="203"/>
      <c r="E181" s="4"/>
    </row>
    <row r="182" spans="1:5">
      <c r="A182" s="7">
        <v>44778</v>
      </c>
      <c r="B182" s="4" t="s">
        <v>1411</v>
      </c>
      <c r="C182" s="8">
        <v>5000</v>
      </c>
      <c r="D182" s="203"/>
      <c r="E182" s="4"/>
    </row>
    <row r="183" spans="1:5">
      <c r="A183" s="7">
        <v>44778</v>
      </c>
      <c r="B183" s="4" t="s">
        <v>1005</v>
      </c>
      <c r="C183" s="8">
        <v>10000</v>
      </c>
      <c r="D183" s="203"/>
      <c r="E183" s="4"/>
    </row>
    <row r="184" spans="1:5">
      <c r="A184" s="7">
        <v>44778</v>
      </c>
      <c r="B184" s="4" t="s">
        <v>1005</v>
      </c>
      <c r="C184" s="8">
        <v>10000</v>
      </c>
      <c r="D184" s="203"/>
      <c r="E184" s="4"/>
    </row>
    <row r="185" spans="1:5">
      <c r="A185" s="7">
        <v>44778</v>
      </c>
      <c r="B185" s="4" t="s">
        <v>1404</v>
      </c>
      <c r="C185" s="8">
        <v>1000</v>
      </c>
      <c r="D185" s="203"/>
      <c r="E185" s="4"/>
    </row>
    <row r="186" spans="1:5">
      <c r="A186" s="7">
        <v>44781</v>
      </c>
      <c r="B186" s="4" t="s">
        <v>1403</v>
      </c>
      <c r="C186" s="8">
        <v>5000</v>
      </c>
      <c r="D186" s="203"/>
      <c r="E186" s="4"/>
    </row>
    <row r="187" spans="1:5">
      <c r="A187" s="7">
        <v>44781</v>
      </c>
      <c r="B187" s="4" t="s">
        <v>1384</v>
      </c>
      <c r="C187" s="8">
        <v>10000</v>
      </c>
      <c r="D187" s="203"/>
      <c r="E187" s="4"/>
    </row>
    <row r="188" spans="1:5">
      <c r="A188" s="7">
        <v>44781</v>
      </c>
      <c r="B188" s="4" t="s">
        <v>1386</v>
      </c>
      <c r="C188" s="8">
        <v>8000</v>
      </c>
      <c r="D188" s="203"/>
      <c r="E188" s="4"/>
    </row>
    <row r="189" spans="1:5">
      <c r="A189" s="7">
        <v>44782</v>
      </c>
      <c r="B189" s="4" t="s">
        <v>1411</v>
      </c>
      <c r="C189" s="8">
        <v>5000</v>
      </c>
      <c r="D189" s="203"/>
      <c r="E189" s="4"/>
    </row>
    <row r="190" spans="1:5">
      <c r="A190" s="7">
        <v>44782</v>
      </c>
      <c r="B190" s="4" t="s">
        <v>1403</v>
      </c>
      <c r="C190" s="8">
        <v>5000</v>
      </c>
      <c r="D190" s="203"/>
      <c r="E190" s="4"/>
    </row>
    <row r="191" spans="1:5">
      <c r="A191" s="7">
        <v>44783</v>
      </c>
      <c r="B191" s="4" t="s">
        <v>1384</v>
      </c>
      <c r="C191" s="8">
        <v>10000</v>
      </c>
      <c r="D191" s="203"/>
      <c r="E191" s="4"/>
    </row>
    <row r="192" spans="1:5">
      <c r="A192" s="7">
        <v>44783</v>
      </c>
      <c r="B192" s="4" t="s">
        <v>1405</v>
      </c>
      <c r="C192" s="8">
        <v>5000</v>
      </c>
      <c r="D192" s="203"/>
      <c r="E192" s="4"/>
    </row>
    <row r="193" spans="1:5">
      <c r="A193" s="7">
        <v>44783</v>
      </c>
      <c r="B193" s="4" t="s">
        <v>1387</v>
      </c>
      <c r="C193" s="8">
        <v>2000</v>
      </c>
      <c r="D193" s="203"/>
      <c r="E193" s="4"/>
    </row>
    <row r="194" spans="1:5">
      <c r="A194" s="7">
        <v>44784</v>
      </c>
      <c r="B194" s="4" t="s">
        <v>1411</v>
      </c>
      <c r="C194" s="8">
        <v>5000</v>
      </c>
      <c r="D194" s="203"/>
      <c r="E194" s="4"/>
    </row>
    <row r="195" spans="1:5">
      <c r="A195" s="7">
        <v>44785</v>
      </c>
      <c r="B195" s="4" t="s">
        <v>1384</v>
      </c>
      <c r="C195" s="8">
        <v>10000</v>
      </c>
      <c r="D195" s="203"/>
      <c r="E195" s="4"/>
    </row>
    <row r="196" spans="1:5">
      <c r="A196" s="7">
        <v>44785</v>
      </c>
      <c r="B196" s="4" t="s">
        <v>1404</v>
      </c>
      <c r="C196" s="8">
        <v>1500</v>
      </c>
      <c r="D196" s="203"/>
      <c r="E196" s="4"/>
    </row>
    <row r="197" spans="1:5">
      <c r="A197" s="7">
        <v>44785</v>
      </c>
      <c r="B197" s="4" t="s">
        <v>1405</v>
      </c>
      <c r="C197" s="8">
        <v>5000</v>
      </c>
      <c r="D197" s="203"/>
      <c r="E197" s="4"/>
    </row>
    <row r="198" spans="1:5">
      <c r="A198" s="7">
        <v>44788</v>
      </c>
      <c r="B198" s="4" t="s">
        <v>1394</v>
      </c>
      <c r="C198" s="8">
        <v>5000</v>
      </c>
      <c r="D198" s="203"/>
      <c r="E198" s="4"/>
    </row>
    <row r="199" spans="1:5">
      <c r="A199" s="7">
        <v>44788</v>
      </c>
      <c r="B199" s="4" t="s">
        <v>1383</v>
      </c>
      <c r="C199" s="8">
        <v>10000</v>
      </c>
      <c r="D199" s="203"/>
      <c r="E199" s="4"/>
    </row>
    <row r="200" spans="1:5">
      <c r="A200" s="7">
        <v>44789</v>
      </c>
      <c r="B200" s="4" t="s">
        <v>1403</v>
      </c>
      <c r="C200" s="8">
        <v>5000</v>
      </c>
      <c r="D200" s="203"/>
      <c r="E200" s="4"/>
    </row>
    <row r="201" spans="1:5">
      <c r="A201" s="7">
        <v>44790</v>
      </c>
      <c r="B201" s="4" t="s">
        <v>1383</v>
      </c>
      <c r="C201" s="8">
        <v>5000</v>
      </c>
      <c r="D201" s="203"/>
      <c r="E201" s="4"/>
    </row>
    <row r="202" spans="1:5">
      <c r="A202" s="7">
        <v>44790</v>
      </c>
      <c r="B202" s="4" t="s">
        <v>1403</v>
      </c>
      <c r="C202" s="8">
        <v>5000</v>
      </c>
      <c r="D202" s="203"/>
      <c r="E202" s="4"/>
    </row>
    <row r="203" spans="1:5">
      <c r="A203" s="7">
        <v>44790</v>
      </c>
      <c r="B203" s="4" t="s">
        <v>1386</v>
      </c>
      <c r="C203" s="8">
        <v>5000</v>
      </c>
      <c r="D203" s="203"/>
      <c r="E203" s="4"/>
    </row>
    <row r="204" spans="1:5">
      <c r="A204" s="7">
        <v>44791</v>
      </c>
      <c r="B204" s="4" t="s">
        <v>1384</v>
      </c>
      <c r="C204" s="8">
        <v>10000</v>
      </c>
      <c r="D204" s="203"/>
      <c r="E204" s="4"/>
    </row>
    <row r="205" spans="1:5">
      <c r="A205" s="7">
        <v>44791</v>
      </c>
      <c r="B205" s="4" t="s">
        <v>1405</v>
      </c>
      <c r="C205" s="8">
        <v>5000</v>
      </c>
      <c r="D205" s="203"/>
      <c r="E205" s="4"/>
    </row>
    <row r="206" spans="1:5">
      <c r="A206" s="7">
        <v>44792</v>
      </c>
      <c r="B206" s="4" t="s">
        <v>1411</v>
      </c>
      <c r="C206" s="8">
        <v>7000</v>
      </c>
      <c r="D206" s="203"/>
      <c r="E206" s="4"/>
    </row>
    <row r="207" spans="1:5">
      <c r="A207" s="7">
        <v>44792</v>
      </c>
      <c r="B207" s="4" t="s">
        <v>1404</v>
      </c>
      <c r="C207" s="8">
        <v>1500</v>
      </c>
      <c r="D207" s="203"/>
      <c r="E207" s="4"/>
    </row>
    <row r="208" spans="1:5">
      <c r="A208" s="7">
        <v>44792</v>
      </c>
      <c r="B208" s="4" t="s">
        <v>1387</v>
      </c>
      <c r="C208" s="8">
        <v>2000</v>
      </c>
      <c r="D208" s="203"/>
      <c r="E208" s="4"/>
    </row>
    <row r="209" spans="1:5">
      <c r="A209" s="7">
        <v>44792</v>
      </c>
      <c r="B209" s="4" t="s">
        <v>1403</v>
      </c>
      <c r="C209" s="8">
        <v>5000</v>
      </c>
      <c r="D209" s="203"/>
      <c r="E209" s="4"/>
    </row>
    <row r="210" spans="1:5">
      <c r="A210" s="7">
        <v>44793</v>
      </c>
      <c r="B210" s="4" t="s">
        <v>1422</v>
      </c>
      <c r="C210" s="8">
        <v>2066101</v>
      </c>
      <c r="D210" s="203"/>
      <c r="E210" s="4"/>
    </row>
    <row r="211" spans="1:5">
      <c r="A211" s="7">
        <v>44793</v>
      </c>
      <c r="B211" s="4" t="s">
        <v>1423</v>
      </c>
      <c r="C211" s="8">
        <v>7340</v>
      </c>
      <c r="D211" s="203"/>
      <c r="E211" s="4" t="s">
        <v>1424</v>
      </c>
    </row>
    <row r="212" spans="1:5">
      <c r="A212" s="22">
        <v>44793</v>
      </c>
      <c r="B212" s="23" t="s">
        <v>1425</v>
      </c>
      <c r="C212" s="204"/>
      <c r="D212" s="24">
        <v>1770298</v>
      </c>
      <c r="E212" s="23" t="s">
        <v>1424</v>
      </c>
    </row>
    <row r="213" spans="1:5">
      <c r="A213" s="7">
        <v>44795</v>
      </c>
      <c r="B213" s="4" t="s">
        <v>1426</v>
      </c>
      <c r="C213" s="8">
        <v>20560</v>
      </c>
      <c r="D213" s="203"/>
      <c r="E213" s="4"/>
    </row>
    <row r="214" spans="1:5">
      <c r="A214" s="7">
        <v>44795</v>
      </c>
      <c r="B214" s="4" t="s">
        <v>1383</v>
      </c>
      <c r="C214" s="8">
        <v>5000</v>
      </c>
      <c r="D214" s="203"/>
      <c r="E214" s="4"/>
    </row>
    <row r="215" spans="1:5">
      <c r="A215" s="7">
        <v>44795</v>
      </c>
      <c r="B215" s="4" t="s">
        <v>1405</v>
      </c>
      <c r="C215" s="8">
        <v>5000.01</v>
      </c>
      <c r="D215" s="203"/>
      <c r="E215" s="4"/>
    </row>
    <row r="216" spans="1:5">
      <c r="A216" s="7">
        <v>44795</v>
      </c>
      <c r="B216" s="4" t="s">
        <v>1404</v>
      </c>
      <c r="C216" s="8">
        <v>1500</v>
      </c>
      <c r="D216" s="203"/>
      <c r="E216" s="4"/>
    </row>
    <row r="217" spans="1:5">
      <c r="A217" s="7">
        <v>44795</v>
      </c>
      <c r="B217" s="4" t="s">
        <v>1386</v>
      </c>
      <c r="C217" s="8">
        <v>8000</v>
      </c>
      <c r="D217" s="203"/>
      <c r="E217" s="4"/>
    </row>
    <row r="218" spans="1:5">
      <c r="A218" s="7">
        <v>44795</v>
      </c>
      <c r="B218" s="4" t="s">
        <v>1403</v>
      </c>
      <c r="C218" s="8">
        <v>5000</v>
      </c>
      <c r="D218" s="203"/>
      <c r="E218" s="4"/>
    </row>
    <row r="219" spans="1:5">
      <c r="A219" s="7">
        <v>44796</v>
      </c>
      <c r="B219" s="4" t="s">
        <v>1404</v>
      </c>
      <c r="C219" s="8">
        <v>2500</v>
      </c>
      <c r="D219" s="203"/>
      <c r="E219" s="4"/>
    </row>
    <row r="220" spans="1:5">
      <c r="A220" s="7">
        <v>44796</v>
      </c>
      <c r="B220" s="4" t="s">
        <v>1403</v>
      </c>
      <c r="C220" s="8">
        <v>5000</v>
      </c>
      <c r="D220" s="203"/>
      <c r="E220" s="4"/>
    </row>
    <row r="221" spans="1:5">
      <c r="A221" s="7">
        <v>44797</v>
      </c>
      <c r="B221" s="4" t="s">
        <v>1405</v>
      </c>
      <c r="C221" s="8">
        <v>5000</v>
      </c>
      <c r="D221" s="203"/>
      <c r="E221" s="4"/>
    </row>
    <row r="222" spans="1:5">
      <c r="A222" s="7">
        <v>44797</v>
      </c>
      <c r="B222" s="4" t="s">
        <v>1405</v>
      </c>
      <c r="C222" s="8">
        <v>5000</v>
      </c>
      <c r="D222" s="203"/>
      <c r="E222" s="4"/>
    </row>
    <row r="223" spans="1:5">
      <c r="A223" s="7">
        <v>44797</v>
      </c>
      <c r="B223" s="4" t="s">
        <v>1393</v>
      </c>
      <c r="C223" s="8">
        <v>5000</v>
      </c>
      <c r="D223" s="203"/>
      <c r="E223" s="4"/>
    </row>
    <row r="224" spans="1:5">
      <c r="A224" s="7">
        <v>44797</v>
      </c>
      <c r="B224" s="4" t="s">
        <v>1384</v>
      </c>
      <c r="C224" s="8">
        <v>10000</v>
      </c>
      <c r="D224" s="203"/>
      <c r="E224" s="4"/>
    </row>
    <row r="225" spans="1:5">
      <c r="A225" s="7">
        <v>44798</v>
      </c>
      <c r="B225" s="4" t="s">
        <v>1005</v>
      </c>
      <c r="C225" s="8">
        <v>10000</v>
      </c>
      <c r="D225" s="203"/>
      <c r="E225" s="4"/>
    </row>
    <row r="226" spans="1:5">
      <c r="A226" s="7">
        <v>44798</v>
      </c>
      <c r="B226" s="4" t="s">
        <v>1393</v>
      </c>
      <c r="C226" s="8">
        <v>5000</v>
      </c>
      <c r="D226" s="203"/>
      <c r="E226" s="4"/>
    </row>
    <row r="227" spans="1:5">
      <c r="A227" s="7">
        <v>44798</v>
      </c>
      <c r="B227" s="4" t="s">
        <v>1389</v>
      </c>
      <c r="C227" s="8">
        <v>10000</v>
      </c>
      <c r="D227" s="203"/>
      <c r="E227" s="4"/>
    </row>
    <row r="228" spans="1:5">
      <c r="A228" s="7">
        <v>44798</v>
      </c>
      <c r="B228" s="4" t="s">
        <v>1403</v>
      </c>
      <c r="C228" s="8">
        <v>5000</v>
      </c>
      <c r="D228" s="203"/>
      <c r="E228" s="4"/>
    </row>
    <row r="229" spans="1:5">
      <c r="A229" s="7">
        <v>44798</v>
      </c>
      <c r="B229" s="4" t="s">
        <v>1404</v>
      </c>
      <c r="C229" s="8">
        <v>2000</v>
      </c>
      <c r="D229" s="203"/>
      <c r="E229" s="4"/>
    </row>
    <row r="230" spans="1:5">
      <c r="A230" s="7">
        <v>44798</v>
      </c>
      <c r="B230" s="4" t="s">
        <v>1386</v>
      </c>
      <c r="C230" s="8">
        <v>8000</v>
      </c>
      <c r="D230" s="203"/>
      <c r="E230" s="4"/>
    </row>
    <row r="231" spans="1:5">
      <c r="A231" s="7">
        <v>44799</v>
      </c>
      <c r="B231" s="4" t="s">
        <v>1383</v>
      </c>
      <c r="C231" s="8">
        <v>10000</v>
      </c>
      <c r="D231" s="203"/>
      <c r="E231" s="4"/>
    </row>
    <row r="232" spans="1:5">
      <c r="A232" s="7">
        <v>44799</v>
      </c>
      <c r="B232" s="4" t="s">
        <v>1409</v>
      </c>
      <c r="C232" s="8">
        <v>700</v>
      </c>
      <c r="D232" s="203"/>
      <c r="E232" s="4"/>
    </row>
    <row r="233" spans="1:5">
      <c r="A233" s="7">
        <v>44799</v>
      </c>
      <c r="B233" s="4" t="s">
        <v>1386</v>
      </c>
      <c r="C233" s="8">
        <v>8000</v>
      </c>
      <c r="D233" s="203"/>
      <c r="E233" s="4"/>
    </row>
    <row r="234" spans="1:5">
      <c r="A234" s="7">
        <v>44802</v>
      </c>
      <c r="B234" s="4" t="s">
        <v>1405</v>
      </c>
      <c r="C234" s="8">
        <v>10000</v>
      </c>
      <c r="D234" s="203"/>
      <c r="E234" s="4"/>
    </row>
    <row r="235" spans="1:5">
      <c r="A235" s="7">
        <v>44802</v>
      </c>
      <c r="B235" s="4" t="s">
        <v>1408</v>
      </c>
      <c r="C235" s="8">
        <v>11345</v>
      </c>
      <c r="D235" s="203"/>
      <c r="E235" s="4"/>
    </row>
    <row r="236" spans="1:5">
      <c r="A236" s="7">
        <v>44802</v>
      </c>
      <c r="B236" s="4" t="s">
        <v>1384</v>
      </c>
      <c r="C236" s="8">
        <v>10000</v>
      </c>
      <c r="D236" s="203"/>
      <c r="E236" s="4"/>
    </row>
    <row r="237" spans="1:5">
      <c r="A237" s="7">
        <v>44803</v>
      </c>
      <c r="B237" s="4" t="s">
        <v>11</v>
      </c>
      <c r="C237" s="8">
        <v>35.47</v>
      </c>
      <c r="D237" s="203"/>
      <c r="E237" s="4" t="s">
        <v>1427</v>
      </c>
    </row>
    <row r="238" spans="1:5">
      <c r="A238" s="7">
        <v>44803</v>
      </c>
      <c r="B238" s="4" t="s">
        <v>11</v>
      </c>
      <c r="C238" s="8">
        <v>31.89</v>
      </c>
      <c r="D238" s="203"/>
      <c r="E238" s="4" t="s">
        <v>1428</v>
      </c>
    </row>
    <row r="239" spans="1:5">
      <c r="A239" s="5">
        <v>44803</v>
      </c>
      <c r="B239" s="3" t="s">
        <v>1403</v>
      </c>
      <c r="C239" s="6">
        <v>5000</v>
      </c>
      <c r="D239" s="199"/>
      <c r="E239" s="3"/>
    </row>
    <row r="240" spans="1:5">
      <c r="A240" s="5">
        <v>44803</v>
      </c>
      <c r="B240" s="3" t="s">
        <v>1404</v>
      </c>
      <c r="C240" s="6">
        <v>2000</v>
      </c>
      <c r="D240" s="199"/>
      <c r="E240" s="3"/>
    </row>
    <row r="241" spans="1:5">
      <c r="A241" s="5">
        <v>44804</v>
      </c>
      <c r="B241" s="3" t="s">
        <v>1393</v>
      </c>
      <c r="C241" s="6">
        <v>6500</v>
      </c>
      <c r="D241" s="199"/>
      <c r="E241" s="3"/>
    </row>
    <row r="242" spans="1:5">
      <c r="A242" s="5">
        <v>44804</v>
      </c>
      <c r="B242" s="3" t="s">
        <v>1429</v>
      </c>
      <c r="C242" s="6">
        <v>156.18</v>
      </c>
      <c r="D242" s="199"/>
      <c r="E242" s="3" t="s">
        <v>1416</v>
      </c>
    </row>
    <row r="243" spans="1:5">
      <c r="A243" s="5">
        <v>44804</v>
      </c>
      <c r="B243" s="3" t="s">
        <v>11</v>
      </c>
      <c r="C243" s="6">
        <v>104.13</v>
      </c>
      <c r="D243" s="199"/>
      <c r="E243" s="3" t="s">
        <v>1430</v>
      </c>
    </row>
    <row r="244" spans="1:5">
      <c r="A244" s="5">
        <v>44805</v>
      </c>
      <c r="B244" s="3" t="s">
        <v>1386</v>
      </c>
      <c r="C244" s="6">
        <v>7000</v>
      </c>
      <c r="D244" s="199"/>
      <c r="E244" s="3"/>
    </row>
    <row r="245" spans="1:5">
      <c r="A245" s="5">
        <v>44809</v>
      </c>
      <c r="B245" s="3" t="s">
        <v>1431</v>
      </c>
      <c r="C245" s="6">
        <v>19000</v>
      </c>
      <c r="D245" s="199"/>
      <c r="E245" s="3" t="s">
        <v>1432</v>
      </c>
    </row>
    <row r="246" spans="1:5">
      <c r="A246" s="5">
        <v>44809</v>
      </c>
      <c r="B246" s="3" t="s">
        <v>1403</v>
      </c>
      <c r="C246" s="6">
        <v>5000</v>
      </c>
      <c r="D246" s="199"/>
      <c r="E246" s="3"/>
    </row>
    <row r="247" spans="1:5">
      <c r="A247" s="5">
        <v>44809</v>
      </c>
      <c r="B247" s="3" t="s">
        <v>1411</v>
      </c>
      <c r="C247" s="6">
        <v>6000</v>
      </c>
      <c r="D247" s="199"/>
      <c r="E247" s="3"/>
    </row>
    <row r="248" spans="1:5">
      <c r="A248" s="5">
        <v>44809</v>
      </c>
      <c r="B248" s="3" t="s">
        <v>1386</v>
      </c>
      <c r="C248" s="6">
        <v>8000</v>
      </c>
      <c r="D248" s="199"/>
      <c r="E248" s="3"/>
    </row>
    <row r="249" spans="1:5">
      <c r="A249" s="5">
        <v>44809</v>
      </c>
      <c r="B249" s="3" t="s">
        <v>1433</v>
      </c>
      <c r="C249" s="6">
        <v>5000</v>
      </c>
      <c r="D249" s="199"/>
      <c r="E249" s="3"/>
    </row>
    <row r="250" spans="1:5">
      <c r="A250" s="5">
        <v>44809</v>
      </c>
      <c r="B250" s="3" t="s">
        <v>1389</v>
      </c>
      <c r="C250" s="6">
        <v>10000</v>
      </c>
      <c r="D250" s="199"/>
      <c r="E250" s="3"/>
    </row>
    <row r="251" spans="1:5">
      <c r="A251" s="5">
        <v>44809</v>
      </c>
      <c r="B251" s="3" t="s">
        <v>1404</v>
      </c>
      <c r="C251" s="6">
        <v>1500</v>
      </c>
      <c r="D251" s="199"/>
      <c r="E251" s="3"/>
    </row>
    <row r="252" spans="1:5">
      <c r="A252" s="5">
        <v>44810</v>
      </c>
      <c r="B252" s="3" t="s">
        <v>11</v>
      </c>
      <c r="C252" s="6">
        <v>70.150000000000006</v>
      </c>
      <c r="D252" s="199"/>
      <c r="E252" s="3" t="s">
        <v>1434</v>
      </c>
    </row>
    <row r="253" spans="1:5">
      <c r="A253" s="5">
        <v>44810</v>
      </c>
      <c r="B253" s="3" t="s">
        <v>1435</v>
      </c>
      <c r="C253" s="6">
        <v>10000</v>
      </c>
      <c r="D253" s="199"/>
      <c r="E253" s="3"/>
    </row>
    <row r="254" spans="1:5">
      <c r="A254" s="5">
        <v>44810</v>
      </c>
      <c r="B254" s="3" t="s">
        <v>1411</v>
      </c>
      <c r="C254" s="6">
        <v>6000</v>
      </c>
      <c r="D254" s="199"/>
      <c r="E254" s="3"/>
    </row>
    <row r="255" spans="1:5">
      <c r="A255" s="5">
        <v>44810</v>
      </c>
      <c r="B255" s="3" t="s">
        <v>1435</v>
      </c>
      <c r="C255" s="6">
        <v>10000.01</v>
      </c>
      <c r="D255" s="199"/>
      <c r="E255" s="3"/>
    </row>
    <row r="256" spans="1:5">
      <c r="A256" s="5">
        <v>44810</v>
      </c>
      <c r="B256" s="3" t="s">
        <v>1403</v>
      </c>
      <c r="C256" s="6">
        <v>5000</v>
      </c>
      <c r="D256" s="199"/>
      <c r="E256" s="3"/>
    </row>
    <row r="257" spans="1:5">
      <c r="A257" s="5">
        <v>44812</v>
      </c>
      <c r="B257" s="3" t="s">
        <v>1384</v>
      </c>
      <c r="C257" s="6">
        <v>10000</v>
      </c>
      <c r="D257" s="199"/>
      <c r="E257" s="3"/>
    </row>
    <row r="258" spans="1:5">
      <c r="A258" s="5">
        <v>44812</v>
      </c>
      <c r="B258" s="3" t="s">
        <v>1005</v>
      </c>
      <c r="C258" s="6">
        <v>15000</v>
      </c>
      <c r="D258" s="199"/>
      <c r="E258" s="3"/>
    </row>
    <row r="259" spans="1:5">
      <c r="A259" s="5">
        <v>44812</v>
      </c>
      <c r="B259" s="3" t="s">
        <v>1005</v>
      </c>
      <c r="C259" s="6">
        <v>10000</v>
      </c>
      <c r="D259" s="199"/>
      <c r="E259" s="3"/>
    </row>
    <row r="260" spans="1:5">
      <c r="A260" s="5">
        <v>44812</v>
      </c>
      <c r="B260" s="3" t="s">
        <v>1411</v>
      </c>
      <c r="C260" s="6">
        <v>6000</v>
      </c>
      <c r="D260" s="199"/>
      <c r="E260" s="3"/>
    </row>
    <row r="261" spans="1:5">
      <c r="A261" s="5">
        <v>44812</v>
      </c>
      <c r="B261" s="3" t="s">
        <v>1409</v>
      </c>
      <c r="C261" s="6">
        <v>450</v>
      </c>
      <c r="D261" s="199"/>
      <c r="E261" s="3"/>
    </row>
    <row r="262" spans="1:5">
      <c r="A262" s="5">
        <v>44812</v>
      </c>
      <c r="B262" s="3" t="s">
        <v>1435</v>
      </c>
      <c r="C262" s="6">
        <v>5000</v>
      </c>
      <c r="D262" s="199"/>
      <c r="E262" s="3"/>
    </row>
    <row r="263" spans="1:5">
      <c r="A263" s="5">
        <v>44813</v>
      </c>
      <c r="B263" s="3" t="s">
        <v>1433</v>
      </c>
      <c r="C263" s="6">
        <v>5000</v>
      </c>
      <c r="D263" s="199"/>
      <c r="E263" s="3"/>
    </row>
    <row r="264" spans="1:5">
      <c r="A264" s="5">
        <v>44813</v>
      </c>
      <c r="B264" s="3" t="s">
        <v>1404</v>
      </c>
      <c r="C264" s="6">
        <v>1500</v>
      </c>
      <c r="D264" s="199"/>
      <c r="E264" s="3"/>
    </row>
    <row r="265" spans="1:5">
      <c r="A265" s="5">
        <v>44813</v>
      </c>
      <c r="B265" s="3" t="s">
        <v>1411</v>
      </c>
      <c r="C265" s="6">
        <v>6000</v>
      </c>
      <c r="D265" s="199"/>
      <c r="E265" s="3"/>
    </row>
    <row r="266" spans="1:5">
      <c r="A266" s="5">
        <v>44813</v>
      </c>
      <c r="B266" s="3" t="s">
        <v>1005</v>
      </c>
      <c r="C266" s="6">
        <v>5000</v>
      </c>
      <c r="D266" s="199"/>
      <c r="E266" s="3"/>
    </row>
    <row r="267" spans="1:5">
      <c r="A267" s="5">
        <v>44813</v>
      </c>
      <c r="B267" s="3" t="s">
        <v>1005</v>
      </c>
      <c r="C267" s="6">
        <v>5000</v>
      </c>
      <c r="D267" s="199"/>
      <c r="E267" s="3"/>
    </row>
    <row r="268" spans="1:5">
      <c r="A268" s="5">
        <v>44816</v>
      </c>
      <c r="B268" s="3" t="s">
        <v>1386</v>
      </c>
      <c r="C268" s="6">
        <v>8000</v>
      </c>
      <c r="D268" s="199"/>
      <c r="E268" s="3"/>
    </row>
    <row r="269" spans="1:5">
      <c r="A269" s="5">
        <v>44816</v>
      </c>
      <c r="B269" s="3" t="s">
        <v>1435</v>
      </c>
      <c r="C269" s="6">
        <v>10000</v>
      </c>
      <c r="D269" s="199"/>
      <c r="E269" s="3"/>
    </row>
    <row r="270" spans="1:5">
      <c r="A270" s="5">
        <v>44816</v>
      </c>
      <c r="B270" s="3" t="s">
        <v>1403</v>
      </c>
      <c r="C270" s="6">
        <v>5000</v>
      </c>
      <c r="D270" s="199"/>
      <c r="E270" s="3"/>
    </row>
    <row r="271" spans="1:5">
      <c r="A271" s="5">
        <v>44816</v>
      </c>
      <c r="B271" s="3" t="s">
        <v>1411</v>
      </c>
      <c r="C271" s="6">
        <v>6000</v>
      </c>
      <c r="D271" s="199"/>
      <c r="E271" s="3"/>
    </row>
    <row r="272" spans="1:5">
      <c r="A272" s="5">
        <v>44816</v>
      </c>
      <c r="B272" s="3" t="s">
        <v>1405</v>
      </c>
      <c r="C272" s="6">
        <v>5000</v>
      </c>
      <c r="D272" s="199"/>
      <c r="E272" s="3"/>
    </row>
    <row r="273" spans="1:5">
      <c r="A273" s="5">
        <v>44816</v>
      </c>
      <c r="B273" s="3" t="s">
        <v>1393</v>
      </c>
      <c r="C273" s="6">
        <v>5000</v>
      </c>
      <c r="D273" s="199"/>
      <c r="E273" s="3"/>
    </row>
    <row r="274" spans="1:5">
      <c r="A274" s="5">
        <v>44816</v>
      </c>
      <c r="B274" s="3" t="s">
        <v>1411</v>
      </c>
      <c r="C274" s="6">
        <v>4000</v>
      </c>
      <c r="D274" s="199"/>
      <c r="E274" s="3"/>
    </row>
    <row r="275" spans="1:5">
      <c r="A275" s="5">
        <v>44816</v>
      </c>
      <c r="B275" s="3" t="s">
        <v>1411</v>
      </c>
      <c r="C275" s="6">
        <v>6000.01</v>
      </c>
      <c r="D275" s="199"/>
      <c r="E275" s="3"/>
    </row>
    <row r="276" spans="1:5">
      <c r="A276" s="5">
        <v>44817</v>
      </c>
      <c r="B276" s="3" t="s">
        <v>1383</v>
      </c>
      <c r="C276" s="6">
        <v>5000</v>
      </c>
      <c r="D276" s="199"/>
      <c r="E276" s="3"/>
    </row>
    <row r="277" spans="1:5">
      <c r="A277" s="5">
        <v>44817</v>
      </c>
      <c r="B277" s="3" t="s">
        <v>1403</v>
      </c>
      <c r="C277" s="6">
        <v>5000</v>
      </c>
      <c r="D277" s="199"/>
      <c r="E277" s="3"/>
    </row>
    <row r="278" spans="1:5">
      <c r="A278" s="5">
        <v>44817</v>
      </c>
      <c r="B278" s="3" t="s">
        <v>1405</v>
      </c>
      <c r="C278" s="6">
        <v>5000</v>
      </c>
      <c r="D278" s="199"/>
      <c r="E278" s="3"/>
    </row>
    <row r="279" spans="1:5">
      <c r="A279" s="5">
        <v>44817</v>
      </c>
      <c r="B279" s="3" t="s">
        <v>1386</v>
      </c>
      <c r="C279" s="6">
        <v>8000</v>
      </c>
      <c r="D279" s="199"/>
      <c r="E279" s="3"/>
    </row>
    <row r="280" spans="1:5">
      <c r="A280" s="5">
        <v>44817</v>
      </c>
      <c r="B280" s="3" t="s">
        <v>1411</v>
      </c>
      <c r="C280" s="6">
        <v>6000</v>
      </c>
      <c r="D280" s="199"/>
      <c r="E280" s="3"/>
    </row>
    <row r="281" spans="1:5">
      <c r="A281" s="5">
        <v>44818</v>
      </c>
      <c r="B281" s="3" t="s">
        <v>1384</v>
      </c>
      <c r="C281" s="6">
        <v>10000</v>
      </c>
      <c r="D281" s="199"/>
      <c r="E281" s="3"/>
    </row>
    <row r="282" spans="1:5">
      <c r="A282" s="5">
        <v>44818</v>
      </c>
      <c r="B282" s="3" t="s">
        <v>1386</v>
      </c>
      <c r="C282" s="6">
        <v>8000</v>
      </c>
      <c r="D282" s="199"/>
      <c r="E282" s="3"/>
    </row>
    <row r="283" spans="1:5">
      <c r="A283" s="5">
        <v>44818</v>
      </c>
      <c r="B283" s="3" t="s">
        <v>1404</v>
      </c>
      <c r="C283" s="6">
        <v>1500</v>
      </c>
      <c r="D283" s="199"/>
      <c r="E283" s="3"/>
    </row>
    <row r="284" spans="1:5">
      <c r="A284" s="5">
        <v>44818</v>
      </c>
      <c r="B284" s="3" t="s">
        <v>1414</v>
      </c>
      <c r="C284" s="6">
        <v>2000</v>
      </c>
      <c r="D284" s="199"/>
      <c r="E284" s="3"/>
    </row>
    <row r="285" spans="1:5">
      <c r="A285" s="5">
        <v>44819</v>
      </c>
      <c r="B285" s="3" t="s">
        <v>1386</v>
      </c>
      <c r="C285" s="6">
        <v>8000</v>
      </c>
      <c r="D285" s="199"/>
      <c r="E285" s="3"/>
    </row>
    <row r="286" spans="1:5">
      <c r="A286" s="5">
        <v>44819</v>
      </c>
      <c r="B286" s="3" t="s">
        <v>1391</v>
      </c>
      <c r="C286" s="6">
        <v>5000</v>
      </c>
      <c r="D286" s="199"/>
      <c r="E286" s="3"/>
    </row>
    <row r="287" spans="1:5">
      <c r="A287" s="5">
        <v>44820</v>
      </c>
      <c r="B287" s="3" t="s">
        <v>1405</v>
      </c>
      <c r="C287" s="6">
        <v>5000</v>
      </c>
      <c r="D287" s="199"/>
      <c r="E287" s="3"/>
    </row>
    <row r="288" spans="1:5">
      <c r="A288" s="5">
        <v>44820</v>
      </c>
      <c r="B288" s="3" t="s">
        <v>1403</v>
      </c>
      <c r="C288" s="6">
        <v>5000</v>
      </c>
      <c r="D288" s="199"/>
      <c r="E288" s="3"/>
    </row>
    <row r="289" spans="1:5">
      <c r="A289" s="5">
        <v>44820</v>
      </c>
      <c r="B289" s="3" t="s">
        <v>1005</v>
      </c>
      <c r="C289" s="6">
        <v>5000</v>
      </c>
      <c r="D289" s="199"/>
      <c r="E289" s="3"/>
    </row>
    <row r="290" spans="1:5">
      <c r="A290" s="5">
        <v>44820</v>
      </c>
      <c r="B290" s="3" t="s">
        <v>1005</v>
      </c>
      <c r="C290" s="6">
        <v>5000</v>
      </c>
      <c r="D290" s="199"/>
      <c r="E290" s="3"/>
    </row>
    <row r="291" spans="1:5">
      <c r="A291" s="5">
        <v>44820</v>
      </c>
      <c r="B291" s="3" t="s">
        <v>1404</v>
      </c>
      <c r="C291" s="6">
        <v>1000</v>
      </c>
      <c r="D291" s="199"/>
      <c r="E291" s="3"/>
    </row>
    <row r="292" spans="1:5">
      <c r="A292" s="5">
        <v>44823</v>
      </c>
      <c r="B292" s="3" t="s">
        <v>1394</v>
      </c>
      <c r="C292" s="6">
        <v>2000</v>
      </c>
      <c r="D292" s="199"/>
      <c r="E292" s="3"/>
    </row>
    <row r="293" spans="1:5">
      <c r="A293" s="5">
        <v>44823</v>
      </c>
      <c r="B293" s="3" t="s">
        <v>1386</v>
      </c>
      <c r="C293" s="6">
        <v>8000</v>
      </c>
      <c r="D293" s="199"/>
      <c r="E293" s="3"/>
    </row>
    <row r="294" spans="1:5">
      <c r="A294" s="5">
        <v>44823</v>
      </c>
      <c r="B294" s="3" t="s">
        <v>1405</v>
      </c>
      <c r="C294" s="6">
        <v>5000</v>
      </c>
      <c r="D294" s="199"/>
      <c r="E294" s="3"/>
    </row>
    <row r="295" spans="1:5">
      <c r="A295" s="5">
        <v>44823</v>
      </c>
      <c r="B295" s="3" t="s">
        <v>1405</v>
      </c>
      <c r="C295" s="6">
        <v>5000</v>
      </c>
      <c r="D295" s="199"/>
      <c r="E295" s="3"/>
    </row>
    <row r="296" spans="1:5">
      <c r="A296" s="5">
        <v>44823</v>
      </c>
      <c r="B296" s="3" t="s">
        <v>1433</v>
      </c>
      <c r="C296" s="6">
        <v>5000</v>
      </c>
      <c r="D296" s="199"/>
      <c r="E296" s="3"/>
    </row>
    <row r="297" spans="1:5">
      <c r="A297" s="5">
        <v>44823</v>
      </c>
      <c r="B297" s="3" t="s">
        <v>1384</v>
      </c>
      <c r="C297" s="6">
        <v>10000</v>
      </c>
      <c r="D297" s="199"/>
      <c r="E297" s="3"/>
    </row>
    <row r="298" spans="1:5">
      <c r="A298" s="5">
        <v>44823</v>
      </c>
      <c r="B298" s="3" t="s">
        <v>1411</v>
      </c>
      <c r="C298" s="6">
        <v>6000</v>
      </c>
      <c r="D298" s="199"/>
      <c r="E298" s="3"/>
    </row>
    <row r="299" spans="1:5">
      <c r="A299" s="5">
        <v>44823</v>
      </c>
      <c r="B299" s="3" t="s">
        <v>1383</v>
      </c>
      <c r="C299" s="6">
        <v>5000</v>
      </c>
      <c r="D299" s="199"/>
      <c r="E299" s="3"/>
    </row>
    <row r="300" spans="1:5">
      <c r="A300" s="5">
        <v>44824</v>
      </c>
      <c r="B300" s="3" t="s">
        <v>1436</v>
      </c>
      <c r="C300" s="6">
        <v>5000</v>
      </c>
      <c r="D300" s="199"/>
      <c r="E300" s="3"/>
    </row>
    <row r="301" spans="1:5">
      <c r="A301" s="5">
        <v>44824</v>
      </c>
      <c r="B301" s="3" t="s">
        <v>1411</v>
      </c>
      <c r="C301" s="6">
        <v>6000</v>
      </c>
      <c r="D301" s="199"/>
      <c r="E301" s="3"/>
    </row>
    <row r="302" spans="1:5">
      <c r="A302" s="5">
        <v>44825</v>
      </c>
      <c r="B302" s="3" t="s">
        <v>1389</v>
      </c>
      <c r="C302" s="6">
        <v>10000</v>
      </c>
      <c r="D302" s="199"/>
      <c r="E302" s="3"/>
    </row>
    <row r="303" spans="1:5">
      <c r="A303" s="5">
        <v>44825</v>
      </c>
      <c r="B303" s="3" t="s">
        <v>1384</v>
      </c>
      <c r="C303" s="6">
        <v>10000</v>
      </c>
      <c r="D303" s="199"/>
      <c r="E303" s="3"/>
    </row>
    <row r="304" spans="1:5">
      <c r="A304" s="5">
        <v>44825</v>
      </c>
      <c r="B304" s="3" t="s">
        <v>1386</v>
      </c>
      <c r="C304" s="6">
        <v>5000</v>
      </c>
      <c r="D304" s="199"/>
      <c r="E304" s="3"/>
    </row>
    <row r="305" spans="1:5">
      <c r="A305" s="5">
        <v>44825</v>
      </c>
      <c r="B305" s="3" t="s">
        <v>1403</v>
      </c>
      <c r="C305" s="6">
        <v>5000</v>
      </c>
      <c r="D305" s="199"/>
      <c r="E305" s="3"/>
    </row>
    <row r="306" spans="1:5">
      <c r="A306" s="5">
        <v>44826</v>
      </c>
      <c r="B306" s="3" t="s">
        <v>1405</v>
      </c>
      <c r="C306" s="6">
        <v>5000</v>
      </c>
      <c r="D306" s="199"/>
      <c r="E306" s="3"/>
    </row>
    <row r="307" spans="1:5">
      <c r="A307" s="5">
        <v>44826</v>
      </c>
      <c r="B307" s="3" t="s">
        <v>1404</v>
      </c>
      <c r="C307" s="6">
        <v>2000</v>
      </c>
      <c r="D307" s="199"/>
      <c r="E307" s="3"/>
    </row>
    <row r="308" spans="1:5">
      <c r="A308" s="5">
        <v>44826</v>
      </c>
      <c r="B308" s="3" t="s">
        <v>1005</v>
      </c>
      <c r="C308" s="6">
        <v>10000</v>
      </c>
      <c r="D308" s="199"/>
      <c r="E308" s="3"/>
    </row>
    <row r="309" spans="1:5">
      <c r="A309" s="5">
        <v>44826</v>
      </c>
      <c r="B309" s="3" t="s">
        <v>1005</v>
      </c>
      <c r="C309" s="6">
        <v>10000</v>
      </c>
      <c r="D309" s="199"/>
      <c r="E309" s="3"/>
    </row>
    <row r="310" spans="1:5">
      <c r="A310" s="5">
        <v>44827</v>
      </c>
      <c r="B310" s="3" t="s">
        <v>1435</v>
      </c>
      <c r="C310" s="6">
        <v>10000</v>
      </c>
      <c r="D310" s="199"/>
      <c r="E310" s="3"/>
    </row>
    <row r="311" spans="1:5">
      <c r="A311" s="5">
        <v>44827</v>
      </c>
      <c r="B311" s="3" t="s">
        <v>1384</v>
      </c>
      <c r="C311" s="6">
        <v>10000</v>
      </c>
      <c r="D311" s="199"/>
      <c r="E311" s="3"/>
    </row>
    <row r="312" spans="1:5">
      <c r="A312" s="5">
        <v>44827</v>
      </c>
      <c r="B312" s="3" t="s">
        <v>1404</v>
      </c>
      <c r="C312" s="6">
        <v>1000</v>
      </c>
      <c r="D312" s="199"/>
      <c r="E312" s="3"/>
    </row>
    <row r="313" spans="1:5">
      <c r="A313" s="5">
        <v>44827</v>
      </c>
      <c r="B313" s="3" t="s">
        <v>1393</v>
      </c>
      <c r="C313" s="6">
        <v>5000</v>
      </c>
      <c r="D313" s="199"/>
      <c r="E313" s="3"/>
    </row>
    <row r="314" spans="1:5">
      <c r="A314" s="5">
        <v>44830</v>
      </c>
      <c r="B314" s="3" t="s">
        <v>11</v>
      </c>
      <c r="C314" s="6">
        <v>208.26</v>
      </c>
      <c r="D314" s="199"/>
      <c r="E314" s="3" t="s">
        <v>1437</v>
      </c>
    </row>
    <row r="315" spans="1:5">
      <c r="A315" s="5">
        <v>44830</v>
      </c>
      <c r="B315" s="3" t="s">
        <v>1405</v>
      </c>
      <c r="C315" s="6">
        <v>5000</v>
      </c>
      <c r="D315" s="199"/>
      <c r="E315" s="3"/>
    </row>
    <row r="316" spans="1:5">
      <c r="A316" s="5">
        <v>44830</v>
      </c>
      <c r="B316" s="3" t="s">
        <v>1436</v>
      </c>
      <c r="C316" s="6">
        <v>3000</v>
      </c>
      <c r="D316" s="199"/>
      <c r="E316" s="3"/>
    </row>
    <row r="317" spans="1:5">
      <c r="A317" s="5">
        <v>44830</v>
      </c>
      <c r="B317" s="3" t="s">
        <v>1438</v>
      </c>
      <c r="C317" s="6">
        <v>3000</v>
      </c>
      <c r="D317" s="199"/>
      <c r="E317" s="3"/>
    </row>
    <row r="318" spans="1:5">
      <c r="A318" s="5">
        <v>44830</v>
      </c>
      <c r="B318" s="3" t="s">
        <v>1383</v>
      </c>
      <c r="C318" s="6">
        <v>5000</v>
      </c>
      <c r="D318" s="199"/>
      <c r="E318" s="3"/>
    </row>
    <row r="319" spans="1:5">
      <c r="A319" s="5">
        <v>44830</v>
      </c>
      <c r="B319" s="3" t="s">
        <v>1384</v>
      </c>
      <c r="C319" s="6">
        <v>10000</v>
      </c>
      <c r="D319" s="199"/>
      <c r="E319" s="3"/>
    </row>
    <row r="320" spans="1:5">
      <c r="A320" s="5">
        <v>44831</v>
      </c>
      <c r="B320" s="3" t="s">
        <v>1391</v>
      </c>
      <c r="C320" s="6">
        <v>10000</v>
      </c>
      <c r="D320" s="199"/>
      <c r="E320" s="3"/>
    </row>
    <row r="321" spans="1:5">
      <c r="A321" s="5">
        <v>44831</v>
      </c>
      <c r="B321" s="3" t="s">
        <v>1389</v>
      </c>
      <c r="C321" s="6">
        <v>10000</v>
      </c>
      <c r="D321" s="199"/>
      <c r="E321" s="3"/>
    </row>
    <row r="322" spans="1:5">
      <c r="A322" s="5">
        <v>44831</v>
      </c>
      <c r="B322" s="3" t="s">
        <v>1414</v>
      </c>
      <c r="C322" s="6">
        <v>432</v>
      </c>
      <c r="D322" s="199"/>
      <c r="E322" s="3"/>
    </row>
    <row r="323" spans="1:5">
      <c r="A323" s="5">
        <v>44831</v>
      </c>
      <c r="B323" s="3" t="s">
        <v>1386</v>
      </c>
      <c r="C323" s="6">
        <v>5000</v>
      </c>
      <c r="D323" s="199"/>
      <c r="E323" s="3"/>
    </row>
    <row r="324" spans="1:5">
      <c r="A324" s="5">
        <v>44831</v>
      </c>
      <c r="B324" s="3" t="s">
        <v>1414</v>
      </c>
      <c r="C324" s="6">
        <v>1568</v>
      </c>
      <c r="D324" s="199"/>
      <c r="E324" s="3"/>
    </row>
    <row r="325" spans="1:5">
      <c r="A325" s="5">
        <v>44831</v>
      </c>
      <c r="B325" s="3" t="s">
        <v>1405</v>
      </c>
      <c r="C325" s="6">
        <v>5000</v>
      </c>
      <c r="D325" s="199"/>
      <c r="E325" s="3"/>
    </row>
    <row r="326" spans="1:5">
      <c r="A326" s="5">
        <v>44832</v>
      </c>
      <c r="B326" s="3" t="s">
        <v>1404</v>
      </c>
      <c r="C326" s="6">
        <v>1500</v>
      </c>
      <c r="D326" s="199"/>
      <c r="E326" s="3"/>
    </row>
    <row r="327" spans="1:5">
      <c r="A327" s="5">
        <v>44832</v>
      </c>
      <c r="B327" s="3" t="s">
        <v>1433</v>
      </c>
      <c r="C327" s="6">
        <v>5000</v>
      </c>
      <c r="D327" s="199"/>
      <c r="E327" s="3"/>
    </row>
    <row r="328" spans="1:5">
      <c r="A328" s="5">
        <v>44832</v>
      </c>
      <c r="B328" s="3" t="s">
        <v>1404</v>
      </c>
      <c r="C328" s="6">
        <v>1500.01</v>
      </c>
      <c r="D328" s="199"/>
      <c r="E328" s="3"/>
    </row>
    <row r="329" spans="1:5">
      <c r="A329" s="5">
        <v>44833</v>
      </c>
      <c r="B329" s="3" t="s">
        <v>1404</v>
      </c>
      <c r="C329" s="6">
        <v>1500</v>
      </c>
      <c r="D329" s="199"/>
      <c r="E329" s="3"/>
    </row>
    <row r="330" spans="1:5">
      <c r="A330" s="5">
        <v>44833</v>
      </c>
      <c r="B330" s="3" t="s">
        <v>1393</v>
      </c>
      <c r="C330" s="6">
        <v>5000</v>
      </c>
      <c r="D330" s="199"/>
      <c r="E330" s="3"/>
    </row>
    <row r="331" spans="1:5">
      <c r="A331" s="5">
        <v>44833</v>
      </c>
      <c r="B331" s="3" t="s">
        <v>1386</v>
      </c>
      <c r="C331" s="6">
        <v>5000</v>
      </c>
      <c r="D331" s="199"/>
      <c r="E331" s="3"/>
    </row>
    <row r="332" spans="1:5">
      <c r="A332" s="5">
        <v>44834</v>
      </c>
      <c r="B332" s="3" t="s">
        <v>11</v>
      </c>
      <c r="C332" s="6">
        <v>44.64</v>
      </c>
      <c r="D332" s="199"/>
      <c r="E332" s="3" t="s">
        <v>1439</v>
      </c>
    </row>
    <row r="333" spans="1:5">
      <c r="A333" s="5">
        <v>44834</v>
      </c>
      <c r="B333" s="3" t="s">
        <v>11</v>
      </c>
      <c r="C333" s="6">
        <v>34.9</v>
      </c>
      <c r="D333" s="199"/>
      <c r="E333" s="3" t="s">
        <v>1440</v>
      </c>
    </row>
    <row r="334" spans="1:5">
      <c r="A334" s="7">
        <v>44834</v>
      </c>
      <c r="B334" s="4" t="s">
        <v>1386</v>
      </c>
      <c r="C334" s="8">
        <v>5000</v>
      </c>
      <c r="D334" s="203"/>
      <c r="E334" s="4"/>
    </row>
    <row r="335" spans="1:5">
      <c r="A335" s="7">
        <v>44837</v>
      </c>
      <c r="B335" s="4" t="s">
        <v>1433</v>
      </c>
      <c r="C335" s="8">
        <v>5000</v>
      </c>
      <c r="D335" s="203"/>
      <c r="E335" s="4"/>
    </row>
    <row r="336" spans="1:5">
      <c r="A336" s="7">
        <v>44837</v>
      </c>
      <c r="B336" s="4" t="s">
        <v>1438</v>
      </c>
      <c r="C336" s="8">
        <v>3000</v>
      </c>
      <c r="D336" s="203"/>
      <c r="E336" s="4"/>
    </row>
    <row r="337" spans="1:5">
      <c r="A337" s="7">
        <v>44837</v>
      </c>
      <c r="B337" s="4" t="s">
        <v>1384</v>
      </c>
      <c r="C337" s="8">
        <v>10000</v>
      </c>
      <c r="D337" s="203"/>
      <c r="E337" s="4"/>
    </row>
    <row r="338" spans="1:5">
      <c r="A338" s="7">
        <v>44837</v>
      </c>
      <c r="B338" s="4" t="s">
        <v>1393</v>
      </c>
      <c r="C338" s="8">
        <v>5000</v>
      </c>
      <c r="D338" s="203"/>
      <c r="E338" s="4"/>
    </row>
    <row r="339" spans="1:5">
      <c r="A339" s="7">
        <v>44837</v>
      </c>
      <c r="B339" s="4" t="s">
        <v>1386</v>
      </c>
      <c r="C339" s="8">
        <v>5000</v>
      </c>
      <c r="D339" s="203"/>
      <c r="E339" s="4"/>
    </row>
    <row r="340" spans="1:5">
      <c r="A340" s="7">
        <v>44837</v>
      </c>
      <c r="B340" s="4" t="s">
        <v>1005</v>
      </c>
      <c r="C340" s="8">
        <v>10000</v>
      </c>
      <c r="D340" s="203"/>
      <c r="E340" s="4"/>
    </row>
    <row r="341" spans="1:5">
      <c r="A341" s="7">
        <v>44837</v>
      </c>
      <c r="B341" s="4" t="s">
        <v>1441</v>
      </c>
      <c r="C341" s="8">
        <v>5000</v>
      </c>
      <c r="D341" s="203"/>
      <c r="E341" s="4"/>
    </row>
    <row r="342" spans="1:5">
      <c r="A342" s="7">
        <v>44837</v>
      </c>
      <c r="B342" s="4" t="s">
        <v>1442</v>
      </c>
      <c r="C342" s="8">
        <v>10000</v>
      </c>
      <c r="D342" s="203"/>
      <c r="E342" s="4"/>
    </row>
    <row r="343" spans="1:5">
      <c r="A343" s="7">
        <v>44837</v>
      </c>
      <c r="B343" s="4" t="s">
        <v>1405</v>
      </c>
      <c r="C343" s="8">
        <v>3872</v>
      </c>
      <c r="D343" s="203"/>
      <c r="E343" s="4"/>
    </row>
    <row r="344" spans="1:5">
      <c r="A344" s="7">
        <v>44838</v>
      </c>
      <c r="B344" s="4" t="s">
        <v>1443</v>
      </c>
      <c r="C344" s="8">
        <v>6000</v>
      </c>
      <c r="D344" s="203"/>
      <c r="E344" s="4"/>
    </row>
    <row r="345" spans="1:5">
      <c r="A345" s="7">
        <v>44838</v>
      </c>
      <c r="B345" s="4" t="s">
        <v>1386</v>
      </c>
      <c r="C345" s="8">
        <v>5000</v>
      </c>
      <c r="D345" s="203"/>
      <c r="E345" s="4"/>
    </row>
    <row r="346" spans="1:5">
      <c r="A346" s="7">
        <v>44838</v>
      </c>
      <c r="B346" s="4" t="s">
        <v>1404</v>
      </c>
      <c r="C346" s="8">
        <v>2500</v>
      </c>
      <c r="D346" s="203"/>
      <c r="E346" s="4"/>
    </row>
    <row r="347" spans="1:5">
      <c r="A347" s="7">
        <v>44839</v>
      </c>
      <c r="B347" s="4" t="s">
        <v>1438</v>
      </c>
      <c r="C347" s="8">
        <v>3000</v>
      </c>
      <c r="D347" s="203"/>
      <c r="E347" s="4"/>
    </row>
    <row r="348" spans="1:5">
      <c r="A348" s="7">
        <v>44839</v>
      </c>
      <c r="B348" s="4" t="s">
        <v>1404</v>
      </c>
      <c r="C348" s="8">
        <v>2000</v>
      </c>
      <c r="D348" s="203"/>
      <c r="E348" s="4"/>
    </row>
    <row r="349" spans="1:5">
      <c r="A349" s="7">
        <v>44839</v>
      </c>
      <c r="B349" s="4" t="s">
        <v>1391</v>
      </c>
      <c r="C349" s="8">
        <v>10000</v>
      </c>
      <c r="D349" s="203"/>
      <c r="E349" s="4"/>
    </row>
    <row r="350" spans="1:5">
      <c r="A350" s="7">
        <v>44839</v>
      </c>
      <c r="B350" s="4" t="s">
        <v>1389</v>
      </c>
      <c r="C350" s="8">
        <v>10000</v>
      </c>
      <c r="D350" s="203"/>
      <c r="E350" s="4"/>
    </row>
    <row r="351" spans="1:5">
      <c r="A351" s="7">
        <v>44839</v>
      </c>
      <c r="B351" s="4" t="s">
        <v>1443</v>
      </c>
      <c r="C351" s="8">
        <v>6000</v>
      </c>
      <c r="D351" s="203"/>
      <c r="E351" s="4"/>
    </row>
    <row r="352" spans="1:5">
      <c r="A352" s="7">
        <v>44839</v>
      </c>
      <c r="B352" s="4" t="s">
        <v>1438</v>
      </c>
      <c r="C352" s="8">
        <v>5000</v>
      </c>
      <c r="D352" s="203"/>
      <c r="E352" s="4"/>
    </row>
    <row r="353" spans="1:5">
      <c r="A353" s="7">
        <v>44840</v>
      </c>
      <c r="B353" s="4" t="s">
        <v>1386</v>
      </c>
      <c r="C353" s="8">
        <v>50000</v>
      </c>
      <c r="D353" s="203"/>
      <c r="E353" s="4"/>
    </row>
    <row r="354" spans="1:5">
      <c r="A354" s="7">
        <v>44840</v>
      </c>
      <c r="B354" s="4" t="s">
        <v>1444</v>
      </c>
      <c r="C354" s="8">
        <v>30000</v>
      </c>
      <c r="D354" s="203"/>
      <c r="E354" s="4"/>
    </row>
    <row r="355" spans="1:5">
      <c r="A355" s="7">
        <v>44840</v>
      </c>
      <c r="B355" s="4" t="s">
        <v>1404</v>
      </c>
      <c r="C355" s="8">
        <v>19000</v>
      </c>
      <c r="D355" s="203"/>
      <c r="E355" s="4"/>
    </row>
    <row r="356" spans="1:5">
      <c r="A356" s="7">
        <v>44840</v>
      </c>
      <c r="B356" s="4" t="s">
        <v>1438</v>
      </c>
      <c r="C356" s="8">
        <v>3000</v>
      </c>
      <c r="D356" s="203"/>
      <c r="E356" s="4"/>
    </row>
    <row r="357" spans="1:5">
      <c r="A357" s="7">
        <v>44841</v>
      </c>
      <c r="B357" s="4" t="s">
        <v>1384</v>
      </c>
      <c r="C357" s="8">
        <v>10000</v>
      </c>
      <c r="D357" s="203"/>
      <c r="E357" s="4"/>
    </row>
    <row r="358" spans="1:5">
      <c r="A358" s="7">
        <v>44841</v>
      </c>
      <c r="B358" s="4" t="s">
        <v>1404</v>
      </c>
      <c r="C358" s="8">
        <v>5000</v>
      </c>
      <c r="D358" s="203"/>
      <c r="E358" s="4"/>
    </row>
    <row r="359" spans="1:5">
      <c r="A359" s="7">
        <v>44841</v>
      </c>
      <c r="B359" s="4" t="s">
        <v>1005</v>
      </c>
      <c r="C359" s="8">
        <v>10000</v>
      </c>
      <c r="D359" s="203"/>
      <c r="E359" s="4"/>
    </row>
    <row r="360" spans="1:5">
      <c r="A360" s="7">
        <v>44841</v>
      </c>
      <c r="B360" s="4" t="s">
        <v>1005</v>
      </c>
      <c r="C360" s="8">
        <v>10000</v>
      </c>
      <c r="D360" s="203"/>
      <c r="E360" s="4"/>
    </row>
    <row r="361" spans="1:5">
      <c r="A361" s="7">
        <v>44841</v>
      </c>
      <c r="B361" s="4" t="s">
        <v>1391</v>
      </c>
      <c r="C361" s="8">
        <v>10000</v>
      </c>
      <c r="D361" s="203"/>
      <c r="E361" s="4"/>
    </row>
    <row r="362" spans="1:5">
      <c r="A362" s="7">
        <v>44841</v>
      </c>
      <c r="B362" s="4" t="s">
        <v>1443</v>
      </c>
      <c r="C362" s="8">
        <v>6000</v>
      </c>
      <c r="D362" s="203"/>
      <c r="E362" s="4"/>
    </row>
    <row r="363" spans="1:5">
      <c r="A363" s="7">
        <v>44841</v>
      </c>
      <c r="B363" s="4" t="s">
        <v>1393</v>
      </c>
      <c r="C363" s="8">
        <v>5000</v>
      </c>
      <c r="D363" s="203"/>
      <c r="E363" s="4"/>
    </row>
    <row r="364" spans="1:5">
      <c r="A364" s="7">
        <v>44844</v>
      </c>
      <c r="B364" s="4" t="s">
        <v>1405</v>
      </c>
      <c r="C364" s="8">
        <v>5000</v>
      </c>
      <c r="D364" s="203"/>
      <c r="E364" s="4"/>
    </row>
    <row r="365" spans="1:5">
      <c r="A365" s="7">
        <v>44844</v>
      </c>
      <c r="B365" s="4" t="s">
        <v>1436</v>
      </c>
      <c r="C365" s="8">
        <v>2670</v>
      </c>
      <c r="D365" s="203"/>
      <c r="E365" s="4"/>
    </row>
    <row r="366" spans="1:5">
      <c r="A366" s="7">
        <v>44844</v>
      </c>
      <c r="B366" s="4" t="s">
        <v>1384</v>
      </c>
      <c r="C366" s="8">
        <v>10000</v>
      </c>
      <c r="D366" s="203"/>
      <c r="E366" s="4"/>
    </row>
    <row r="367" spans="1:5">
      <c r="A367" s="7">
        <v>44844</v>
      </c>
      <c r="B367" s="4" t="s">
        <v>1445</v>
      </c>
      <c r="C367" s="8">
        <v>2000</v>
      </c>
      <c r="D367" s="203"/>
      <c r="E367" s="4"/>
    </row>
    <row r="368" spans="1:5">
      <c r="A368" s="7">
        <v>44845</v>
      </c>
      <c r="B368" s="4" t="s">
        <v>1405</v>
      </c>
      <c r="C368" s="8">
        <v>5000</v>
      </c>
      <c r="D368" s="203"/>
      <c r="E368" s="4"/>
    </row>
    <row r="369" spans="1:5">
      <c r="A369" s="7">
        <v>44845</v>
      </c>
      <c r="B369" s="18" t="s">
        <v>1414</v>
      </c>
      <c r="C369" s="8">
        <v>2000</v>
      </c>
      <c r="D369" s="203"/>
      <c r="E369" s="4"/>
    </row>
    <row r="370" spans="1:5">
      <c r="A370" s="7">
        <v>44845</v>
      </c>
      <c r="B370" s="4" t="s">
        <v>1404</v>
      </c>
      <c r="C370" s="8">
        <v>3000</v>
      </c>
      <c r="D370" s="203"/>
      <c r="E370" s="4"/>
    </row>
    <row r="371" spans="1:5">
      <c r="A371" s="7">
        <v>44845</v>
      </c>
      <c r="B371" s="4" t="s">
        <v>1436</v>
      </c>
      <c r="C371" s="8">
        <v>5000</v>
      </c>
      <c r="D371" s="203"/>
      <c r="E371" s="4"/>
    </row>
    <row r="372" spans="1:5">
      <c r="A372" s="7">
        <v>44845</v>
      </c>
      <c r="B372" s="4" t="s">
        <v>1435</v>
      </c>
      <c r="C372" s="8">
        <v>5000</v>
      </c>
      <c r="D372" s="203"/>
      <c r="E372" s="4"/>
    </row>
    <row r="373" spans="1:5">
      <c r="A373" s="7">
        <v>44847</v>
      </c>
      <c r="B373" s="4" t="s">
        <v>1446</v>
      </c>
      <c r="C373" s="8">
        <v>5000</v>
      </c>
      <c r="D373" s="203"/>
      <c r="E373" s="4"/>
    </row>
    <row r="374" spans="1:5">
      <c r="A374" s="7">
        <v>44847</v>
      </c>
      <c r="B374" s="4" t="s">
        <v>1443</v>
      </c>
      <c r="C374" s="8">
        <v>6000</v>
      </c>
      <c r="D374" s="203"/>
      <c r="E374" s="4"/>
    </row>
    <row r="375" spans="1:5">
      <c r="A375" s="7">
        <v>44847</v>
      </c>
      <c r="B375" s="4" t="s">
        <v>1445</v>
      </c>
      <c r="C375" s="8">
        <v>5000</v>
      </c>
      <c r="D375" s="203"/>
      <c r="E375" s="4"/>
    </row>
    <row r="376" spans="1:5">
      <c r="A376" s="7">
        <v>44847</v>
      </c>
      <c r="B376" s="4" t="s">
        <v>1447</v>
      </c>
      <c r="C376" s="8">
        <v>5000</v>
      </c>
      <c r="D376" s="203"/>
      <c r="E376" s="4"/>
    </row>
    <row r="377" spans="1:5">
      <c r="A377" s="22">
        <v>44847</v>
      </c>
      <c r="B377" s="23" t="s">
        <v>482</v>
      </c>
      <c r="C377" s="204"/>
      <c r="D377" s="24">
        <v>98496</v>
      </c>
      <c r="E377" s="23" t="s">
        <v>982</v>
      </c>
    </row>
    <row r="378" spans="1:5">
      <c r="A378" s="22">
        <v>44847</v>
      </c>
      <c r="B378" s="23" t="s">
        <v>983</v>
      </c>
      <c r="C378" s="204"/>
      <c r="D378" s="24">
        <v>61226</v>
      </c>
      <c r="E378" s="23" t="s">
        <v>982</v>
      </c>
    </row>
    <row r="379" spans="1:5">
      <c r="A379" s="22">
        <v>44847</v>
      </c>
      <c r="B379" s="23" t="s">
        <v>984</v>
      </c>
      <c r="C379" s="204"/>
      <c r="D379" s="24">
        <v>54185</v>
      </c>
      <c r="E379" s="23" t="s">
        <v>982</v>
      </c>
    </row>
    <row r="380" spans="1:5">
      <c r="A380" s="22">
        <v>44847</v>
      </c>
      <c r="B380" s="23" t="s">
        <v>1448</v>
      </c>
      <c r="C380" s="204"/>
      <c r="D380" s="24">
        <v>518488</v>
      </c>
      <c r="E380" s="23" t="s">
        <v>982</v>
      </c>
    </row>
    <row r="381" spans="1:5">
      <c r="A381" s="7">
        <v>44848</v>
      </c>
      <c r="B381" s="4" t="s">
        <v>1449</v>
      </c>
      <c r="C381" s="8">
        <v>5000</v>
      </c>
      <c r="D381" s="203"/>
      <c r="E381" s="4"/>
    </row>
    <row r="382" spans="1:5">
      <c r="A382" s="7">
        <v>44848</v>
      </c>
      <c r="B382" s="4" t="s">
        <v>1405</v>
      </c>
      <c r="C382" s="8">
        <v>5000</v>
      </c>
      <c r="D382" s="203"/>
      <c r="E382" s="4"/>
    </row>
    <row r="383" spans="1:5">
      <c r="A383" s="7">
        <v>44848</v>
      </c>
      <c r="B383" s="4" t="s">
        <v>1384</v>
      </c>
      <c r="C383" s="8">
        <v>10000</v>
      </c>
      <c r="D383" s="203"/>
      <c r="E383" s="4"/>
    </row>
    <row r="384" spans="1:5">
      <c r="A384" s="7">
        <v>44848</v>
      </c>
      <c r="B384" s="4" t="s">
        <v>1404</v>
      </c>
      <c r="C384" s="8">
        <v>2000</v>
      </c>
      <c r="D384" s="203"/>
      <c r="E384" s="4"/>
    </row>
    <row r="385" spans="1:5">
      <c r="A385" s="7">
        <v>44848</v>
      </c>
      <c r="B385" s="4" t="s">
        <v>1393</v>
      </c>
      <c r="C385" s="8">
        <v>5000</v>
      </c>
      <c r="D385" s="203"/>
      <c r="E385" s="4"/>
    </row>
    <row r="386" spans="1:5">
      <c r="A386" s="7">
        <v>44848</v>
      </c>
      <c r="B386" s="4" t="s">
        <v>1005</v>
      </c>
      <c r="C386" s="8">
        <v>5000</v>
      </c>
      <c r="D386" s="203"/>
      <c r="E386" s="4"/>
    </row>
    <row r="387" spans="1:5">
      <c r="A387" s="7">
        <v>44851</v>
      </c>
      <c r="B387" s="4" t="s">
        <v>1389</v>
      </c>
      <c r="C387" s="8">
        <v>10000</v>
      </c>
      <c r="D387" s="203"/>
      <c r="E387" s="4"/>
    </row>
    <row r="388" spans="1:5">
      <c r="A388" s="7">
        <v>44851</v>
      </c>
      <c r="B388" s="4" t="s">
        <v>1443</v>
      </c>
      <c r="C388" s="8">
        <v>6000</v>
      </c>
      <c r="D388" s="203"/>
      <c r="E388" s="4"/>
    </row>
    <row r="389" spans="1:5">
      <c r="A389" s="7">
        <v>44851</v>
      </c>
      <c r="B389" s="4" t="s">
        <v>1005</v>
      </c>
      <c r="C389" s="8">
        <v>36.81</v>
      </c>
      <c r="D389" s="203"/>
      <c r="E389" s="4" t="s">
        <v>1450</v>
      </c>
    </row>
    <row r="390" spans="1:5">
      <c r="A390" s="7">
        <v>44852</v>
      </c>
      <c r="B390" s="4" t="s">
        <v>1449</v>
      </c>
      <c r="C390" s="8">
        <v>5000</v>
      </c>
      <c r="D390" s="203"/>
      <c r="E390" s="4"/>
    </row>
    <row r="391" spans="1:5">
      <c r="A391" s="7">
        <v>44852</v>
      </c>
      <c r="B391" s="4" t="s">
        <v>1405</v>
      </c>
      <c r="C391" s="8">
        <v>5000</v>
      </c>
      <c r="D391" s="203"/>
      <c r="E391" s="4"/>
    </row>
    <row r="392" spans="1:5">
      <c r="A392" s="7">
        <v>44852</v>
      </c>
      <c r="B392" s="4" t="s">
        <v>1384</v>
      </c>
      <c r="C392" s="8">
        <v>10000</v>
      </c>
      <c r="D392" s="203"/>
      <c r="E392" s="4"/>
    </row>
    <row r="393" spans="1:5">
      <c r="A393" s="7">
        <v>44852</v>
      </c>
      <c r="B393" s="4" t="s">
        <v>1403</v>
      </c>
      <c r="C393" s="8">
        <v>7250</v>
      </c>
      <c r="D393" s="203"/>
      <c r="E393" s="4"/>
    </row>
    <row r="394" spans="1:5">
      <c r="A394" s="7">
        <v>44852</v>
      </c>
      <c r="B394" s="4" t="s">
        <v>1393</v>
      </c>
      <c r="C394" s="8">
        <v>10000</v>
      </c>
      <c r="D394" s="203"/>
      <c r="E394" s="4"/>
    </row>
    <row r="395" spans="1:5">
      <c r="A395" s="7">
        <v>44853</v>
      </c>
      <c r="B395" s="4" t="s">
        <v>1446</v>
      </c>
      <c r="C395" s="8">
        <v>5000</v>
      </c>
      <c r="D395" s="203"/>
      <c r="E395" s="4"/>
    </row>
    <row r="396" spans="1:5">
      <c r="A396" s="7">
        <v>44853</v>
      </c>
      <c r="B396" s="4" t="s">
        <v>1414</v>
      </c>
      <c r="C396" s="8">
        <v>2000</v>
      </c>
      <c r="D396" s="203"/>
      <c r="E396" s="4"/>
    </row>
    <row r="397" spans="1:5">
      <c r="A397" s="7">
        <v>44853</v>
      </c>
      <c r="B397" s="4" t="s">
        <v>1443</v>
      </c>
      <c r="C397" s="8">
        <v>6000</v>
      </c>
      <c r="D397" s="203"/>
      <c r="E397" s="4"/>
    </row>
    <row r="398" spans="1:5">
      <c r="A398" s="7">
        <v>44854</v>
      </c>
      <c r="B398" s="4" t="s">
        <v>1404</v>
      </c>
      <c r="C398" s="8">
        <v>3000</v>
      </c>
      <c r="D398" s="203"/>
      <c r="E398" s="4"/>
    </row>
    <row r="399" spans="1:5">
      <c r="A399" s="7">
        <v>44854</v>
      </c>
      <c r="B399" s="4" t="s">
        <v>1436</v>
      </c>
      <c r="C399" s="8">
        <v>3000</v>
      </c>
      <c r="D399" s="203"/>
      <c r="E399" s="4"/>
    </row>
    <row r="400" spans="1:5">
      <c r="A400" s="7">
        <v>44854</v>
      </c>
      <c r="B400" s="4" t="s">
        <v>1393</v>
      </c>
      <c r="C400" s="8">
        <v>5000</v>
      </c>
      <c r="D400" s="203"/>
      <c r="E400" s="4"/>
    </row>
    <row r="401" spans="1:5">
      <c r="A401" s="7">
        <v>44858</v>
      </c>
      <c r="B401" s="4" t="s">
        <v>1384</v>
      </c>
      <c r="C401" s="8">
        <v>10000</v>
      </c>
      <c r="D401" s="203"/>
      <c r="E401" s="4"/>
    </row>
    <row r="402" spans="1:5">
      <c r="A402" s="7">
        <v>44858</v>
      </c>
      <c r="B402" s="4" t="s">
        <v>1446</v>
      </c>
      <c r="C402" s="8">
        <v>5000</v>
      </c>
      <c r="D402" s="203"/>
      <c r="E402" s="4"/>
    </row>
    <row r="403" spans="1:5">
      <c r="A403" s="7">
        <v>44858</v>
      </c>
      <c r="B403" s="4" t="s">
        <v>1404</v>
      </c>
      <c r="C403" s="8">
        <v>3000</v>
      </c>
      <c r="D403" s="203"/>
      <c r="E403" s="4"/>
    </row>
    <row r="404" spans="1:5">
      <c r="A404" s="7">
        <v>44858</v>
      </c>
      <c r="B404" s="4" t="s">
        <v>1005</v>
      </c>
      <c r="C404" s="8">
        <v>20000</v>
      </c>
      <c r="D404" s="203"/>
      <c r="E404" s="4"/>
    </row>
    <row r="405" spans="1:5">
      <c r="A405" s="7">
        <v>44858</v>
      </c>
      <c r="B405" s="4" t="s">
        <v>1005</v>
      </c>
      <c r="C405" s="8">
        <v>20000</v>
      </c>
      <c r="D405" s="203"/>
      <c r="E405" s="4"/>
    </row>
    <row r="406" spans="1:5">
      <c r="A406" s="7">
        <v>44858</v>
      </c>
      <c r="B406" s="4" t="s">
        <v>1405</v>
      </c>
      <c r="C406" s="8">
        <v>5000</v>
      </c>
      <c r="D406" s="203"/>
      <c r="E406" s="4"/>
    </row>
    <row r="407" spans="1:5">
      <c r="A407" s="7">
        <v>44858</v>
      </c>
      <c r="B407" s="4" t="s">
        <v>1389</v>
      </c>
      <c r="C407" s="8">
        <v>10000</v>
      </c>
      <c r="D407" s="203"/>
      <c r="E407" s="4"/>
    </row>
    <row r="408" spans="1:5">
      <c r="A408" s="7">
        <v>44859</v>
      </c>
      <c r="B408" s="4" t="s">
        <v>1449</v>
      </c>
      <c r="C408" s="8">
        <v>5000</v>
      </c>
      <c r="D408" s="203"/>
      <c r="E408" s="4"/>
    </row>
    <row r="409" spans="1:5">
      <c r="A409" s="7">
        <v>44859</v>
      </c>
      <c r="B409" s="4" t="s">
        <v>1384</v>
      </c>
      <c r="C409" s="8">
        <v>10000</v>
      </c>
      <c r="D409" s="203"/>
      <c r="E409" s="4"/>
    </row>
    <row r="410" spans="1:5">
      <c r="A410" s="7">
        <v>44859</v>
      </c>
      <c r="B410" s="4" t="s">
        <v>1404</v>
      </c>
      <c r="C410" s="8">
        <v>2000</v>
      </c>
      <c r="D410" s="203"/>
      <c r="E410" s="4"/>
    </row>
    <row r="411" spans="1:5">
      <c r="A411" s="7">
        <v>44860</v>
      </c>
      <c r="B411" s="4" t="s">
        <v>1451</v>
      </c>
      <c r="C411" s="8">
        <v>10000</v>
      </c>
      <c r="D411" s="203"/>
      <c r="E411" s="4"/>
    </row>
    <row r="412" spans="1:5">
      <c r="A412" s="7">
        <v>44860</v>
      </c>
      <c r="B412" s="4" t="s">
        <v>1436</v>
      </c>
      <c r="C412" s="8">
        <v>5000</v>
      </c>
      <c r="D412" s="203"/>
      <c r="E412" s="4"/>
    </row>
    <row r="413" spans="1:5">
      <c r="A413" s="7">
        <v>44860</v>
      </c>
      <c r="B413" s="4" t="s">
        <v>1452</v>
      </c>
      <c r="C413" s="8">
        <v>6000</v>
      </c>
      <c r="D413" s="203"/>
      <c r="E413" s="4"/>
    </row>
    <row r="414" spans="1:5">
      <c r="A414" s="7">
        <v>44860</v>
      </c>
      <c r="B414" s="4" t="s">
        <v>1443</v>
      </c>
      <c r="C414" s="8">
        <v>6000</v>
      </c>
      <c r="D414" s="203"/>
      <c r="E414" s="4"/>
    </row>
    <row r="415" spans="1:5">
      <c r="A415" s="7">
        <v>44860</v>
      </c>
      <c r="B415" s="4" t="s">
        <v>1446</v>
      </c>
      <c r="C415" s="8">
        <v>5000</v>
      </c>
      <c r="D415" s="203"/>
      <c r="E415" s="4"/>
    </row>
    <row r="416" spans="1:5">
      <c r="A416" s="7">
        <v>44860</v>
      </c>
      <c r="B416" s="4" t="s">
        <v>1404</v>
      </c>
      <c r="C416" s="8">
        <v>3000</v>
      </c>
      <c r="D416" s="203"/>
      <c r="E416" s="4"/>
    </row>
    <row r="417" spans="1:5">
      <c r="A417" s="7">
        <v>44861</v>
      </c>
      <c r="B417" s="4" t="s">
        <v>1389</v>
      </c>
      <c r="C417" s="8">
        <v>10000</v>
      </c>
      <c r="D417" s="203"/>
      <c r="E417" s="4"/>
    </row>
    <row r="418" spans="1:5">
      <c r="A418" s="7">
        <v>44862</v>
      </c>
      <c r="B418" s="4" t="s">
        <v>1384</v>
      </c>
      <c r="C418" s="8">
        <v>10000</v>
      </c>
      <c r="D418" s="203"/>
      <c r="E418" s="4"/>
    </row>
    <row r="419" spans="1:5">
      <c r="A419" s="7">
        <v>44862</v>
      </c>
      <c r="B419" s="4" t="s">
        <v>1404</v>
      </c>
      <c r="C419" s="8">
        <v>3000</v>
      </c>
      <c r="D419" s="203"/>
      <c r="E419" s="4"/>
    </row>
    <row r="420" spans="1:5">
      <c r="A420" s="7">
        <v>44865</v>
      </c>
      <c r="B420" s="4" t="s">
        <v>1393</v>
      </c>
      <c r="C420" s="8">
        <v>5000</v>
      </c>
      <c r="D420" s="203"/>
      <c r="E420" s="4"/>
    </row>
    <row r="421" spans="1:5">
      <c r="A421" s="7">
        <v>44865</v>
      </c>
      <c r="B421" s="4" t="s">
        <v>1453</v>
      </c>
      <c r="C421" s="8">
        <v>5000</v>
      </c>
      <c r="D421" s="203"/>
      <c r="E421" s="4"/>
    </row>
    <row r="422" spans="1:5">
      <c r="A422" s="7">
        <v>44865</v>
      </c>
      <c r="B422" s="4" t="s">
        <v>1005</v>
      </c>
      <c r="C422" s="8">
        <v>20000</v>
      </c>
      <c r="D422" s="203"/>
      <c r="E422" s="4"/>
    </row>
    <row r="423" spans="1:5">
      <c r="A423" s="7">
        <v>44865</v>
      </c>
      <c r="B423" s="4" t="s">
        <v>1454</v>
      </c>
      <c r="C423" s="8">
        <v>5000</v>
      </c>
      <c r="D423" s="203"/>
      <c r="E423" s="4"/>
    </row>
    <row r="424" spans="1:5">
      <c r="A424" s="7">
        <v>44865</v>
      </c>
      <c r="B424" s="4" t="s">
        <v>1393</v>
      </c>
      <c r="C424" s="8">
        <v>5000.01</v>
      </c>
      <c r="D424" s="203"/>
      <c r="E424" s="4"/>
    </row>
    <row r="425" spans="1:5">
      <c r="A425" s="7">
        <v>44866</v>
      </c>
      <c r="B425" s="4" t="s">
        <v>1446</v>
      </c>
      <c r="C425" s="8">
        <v>5000</v>
      </c>
      <c r="D425" s="203"/>
      <c r="E425" s="4"/>
    </row>
    <row r="426" spans="1:5">
      <c r="A426" s="7">
        <v>44866</v>
      </c>
      <c r="B426" s="4" t="s">
        <v>1384</v>
      </c>
      <c r="C426" s="8">
        <v>10000</v>
      </c>
      <c r="D426" s="203"/>
      <c r="E426" s="4"/>
    </row>
    <row r="427" spans="1:5">
      <c r="A427" s="7">
        <v>44866</v>
      </c>
      <c r="B427" s="4" t="s">
        <v>1449</v>
      </c>
      <c r="C427" s="8">
        <v>5000</v>
      </c>
      <c r="D427" s="203"/>
      <c r="E427" s="4"/>
    </row>
    <row r="428" spans="1:5">
      <c r="A428" s="7">
        <v>44868</v>
      </c>
      <c r="B428" s="4" t="s">
        <v>1389</v>
      </c>
      <c r="C428" s="8">
        <v>10000</v>
      </c>
      <c r="D428" s="203"/>
      <c r="E428" s="4"/>
    </row>
    <row r="429" spans="1:5">
      <c r="A429" s="7">
        <v>44869</v>
      </c>
      <c r="B429" s="4" t="s">
        <v>1454</v>
      </c>
      <c r="C429" s="8">
        <v>5000</v>
      </c>
      <c r="D429" s="203"/>
      <c r="E429" s="4"/>
    </row>
    <row r="430" spans="1:5">
      <c r="A430" s="7">
        <v>44869</v>
      </c>
      <c r="B430" s="4" t="s">
        <v>1393</v>
      </c>
      <c r="C430" s="8">
        <v>10000</v>
      </c>
      <c r="D430" s="203"/>
      <c r="E430" s="4"/>
    </row>
    <row r="431" spans="1:5">
      <c r="A431" s="7">
        <v>44869</v>
      </c>
      <c r="B431" s="4" t="s">
        <v>1414</v>
      </c>
      <c r="C431" s="8">
        <v>2000</v>
      </c>
      <c r="D431" s="203"/>
      <c r="E431" s="4"/>
    </row>
    <row r="432" spans="1:5">
      <c r="A432" s="7">
        <v>44869</v>
      </c>
      <c r="B432" s="4" t="s">
        <v>1454</v>
      </c>
      <c r="C432" s="8">
        <v>5000.01</v>
      </c>
      <c r="D432" s="203"/>
      <c r="E432" s="4"/>
    </row>
    <row r="433" spans="1:5">
      <c r="A433" s="22">
        <v>44870</v>
      </c>
      <c r="B433" s="23" t="s">
        <v>492</v>
      </c>
      <c r="C433" s="204"/>
      <c r="D433" s="24">
        <v>12408</v>
      </c>
      <c r="E433" s="23" t="s">
        <v>1455</v>
      </c>
    </row>
    <row r="434" spans="1:5">
      <c r="A434" s="22">
        <v>44870</v>
      </c>
      <c r="B434" s="23" t="s">
        <v>1456</v>
      </c>
      <c r="C434" s="204"/>
      <c r="D434" s="24">
        <v>90190</v>
      </c>
      <c r="E434" s="23" t="s">
        <v>1455</v>
      </c>
    </row>
    <row r="435" spans="1:5">
      <c r="A435" s="22">
        <v>44870</v>
      </c>
      <c r="B435" s="23" t="s">
        <v>1457</v>
      </c>
      <c r="C435" s="204"/>
      <c r="D435" s="24">
        <v>69530</v>
      </c>
      <c r="E435" s="23" t="s">
        <v>1455</v>
      </c>
    </row>
    <row r="436" spans="1:5">
      <c r="A436" s="22">
        <v>44870</v>
      </c>
      <c r="B436" s="23" t="s">
        <v>1458</v>
      </c>
      <c r="C436" s="204"/>
      <c r="D436" s="24">
        <v>468039</v>
      </c>
      <c r="E436" s="23" t="s">
        <v>1455</v>
      </c>
    </row>
    <row r="437" spans="1:5">
      <c r="A437" s="22">
        <v>44870</v>
      </c>
      <c r="B437" s="23" t="s">
        <v>516</v>
      </c>
      <c r="C437" s="204"/>
      <c r="D437" s="24">
        <v>2050000</v>
      </c>
      <c r="E437" s="23"/>
    </row>
    <row r="438" spans="1:5">
      <c r="A438" s="7">
        <v>44872</v>
      </c>
      <c r="B438" s="4" t="s">
        <v>1446</v>
      </c>
      <c r="C438" s="8">
        <v>5000</v>
      </c>
      <c r="D438" s="203"/>
      <c r="E438" s="4"/>
    </row>
    <row r="439" spans="1:5">
      <c r="A439" s="7">
        <v>44872</v>
      </c>
      <c r="B439" s="4" t="s">
        <v>1404</v>
      </c>
      <c r="C439" s="8">
        <v>3000</v>
      </c>
      <c r="D439" s="203"/>
      <c r="E439" s="4"/>
    </row>
    <row r="440" spans="1:5">
      <c r="A440" s="7">
        <v>44872</v>
      </c>
      <c r="B440" s="4" t="s">
        <v>1389</v>
      </c>
      <c r="C440" s="8">
        <v>10000</v>
      </c>
      <c r="D440" s="203"/>
      <c r="E440" s="4"/>
    </row>
    <row r="441" spans="1:5">
      <c r="A441" s="7">
        <v>44872</v>
      </c>
      <c r="B441" s="4" t="s">
        <v>1405</v>
      </c>
      <c r="C441" s="8">
        <v>5000</v>
      </c>
      <c r="D441" s="203"/>
      <c r="E441" s="4"/>
    </row>
    <row r="442" spans="1:5">
      <c r="A442" s="7">
        <v>44872</v>
      </c>
      <c r="B442" s="4" t="s">
        <v>1386</v>
      </c>
      <c r="C442" s="8">
        <v>5000</v>
      </c>
      <c r="D442" s="203"/>
      <c r="E442" s="4"/>
    </row>
    <row r="443" spans="1:5">
      <c r="A443" s="7">
        <v>44873</v>
      </c>
      <c r="B443" s="4" t="s">
        <v>1405</v>
      </c>
      <c r="C443" s="8">
        <v>5000</v>
      </c>
      <c r="D443" s="203"/>
      <c r="E443" s="4"/>
    </row>
    <row r="444" spans="1:5">
      <c r="A444" s="7">
        <v>44873</v>
      </c>
      <c r="B444" s="4" t="s">
        <v>1384</v>
      </c>
      <c r="C444" s="8">
        <v>10000</v>
      </c>
      <c r="D444" s="203"/>
      <c r="E444" s="4"/>
    </row>
    <row r="445" spans="1:5">
      <c r="A445" s="7">
        <v>44873</v>
      </c>
      <c r="B445" s="4" t="s">
        <v>1453</v>
      </c>
      <c r="C445" s="8">
        <v>5000</v>
      </c>
      <c r="D445" s="203"/>
      <c r="E445" s="4"/>
    </row>
    <row r="446" spans="1:5">
      <c r="A446" s="7">
        <v>44873</v>
      </c>
      <c r="B446" s="4" t="s">
        <v>1443</v>
      </c>
      <c r="C446" s="8">
        <v>6000</v>
      </c>
      <c r="D446" s="203"/>
      <c r="E446" s="4"/>
    </row>
    <row r="447" spans="1:5">
      <c r="A447" s="7">
        <v>44873</v>
      </c>
      <c r="B447" s="4" t="s">
        <v>1005</v>
      </c>
      <c r="C447" s="8">
        <v>104.13</v>
      </c>
      <c r="D447" s="203"/>
      <c r="E447" s="4" t="s">
        <v>1459</v>
      </c>
    </row>
    <row r="448" spans="1:5">
      <c r="A448" s="7">
        <v>44873</v>
      </c>
      <c r="B448" s="4" t="s">
        <v>1005</v>
      </c>
      <c r="C448" s="8">
        <v>208.26</v>
      </c>
      <c r="D448" s="203"/>
      <c r="E448" s="4" t="s">
        <v>129</v>
      </c>
    </row>
    <row r="449" spans="1:5">
      <c r="A449" s="7">
        <v>44873</v>
      </c>
      <c r="B449" s="4" t="s">
        <v>1005</v>
      </c>
      <c r="C449" s="8">
        <v>131.46</v>
      </c>
      <c r="D449" s="203"/>
      <c r="E449" s="4" t="s">
        <v>1437</v>
      </c>
    </row>
    <row r="450" spans="1:5">
      <c r="A450" s="7">
        <v>44873</v>
      </c>
      <c r="B450" s="4" t="s">
        <v>1005</v>
      </c>
      <c r="C450" s="8">
        <v>234.78</v>
      </c>
      <c r="D450" s="203"/>
      <c r="E450" s="4" t="s">
        <v>1437</v>
      </c>
    </row>
    <row r="451" spans="1:5">
      <c r="A451" s="7">
        <v>44873</v>
      </c>
      <c r="B451" s="4" t="s">
        <v>1005</v>
      </c>
      <c r="C451" s="8">
        <v>104.13</v>
      </c>
      <c r="D451" s="203"/>
      <c r="E451" s="4" t="s">
        <v>1437</v>
      </c>
    </row>
    <row r="452" spans="1:5">
      <c r="A452" s="7">
        <v>44873</v>
      </c>
      <c r="B452" s="4" t="s">
        <v>1005</v>
      </c>
      <c r="C452" s="8">
        <v>104.13</v>
      </c>
      <c r="D452" s="203"/>
      <c r="E452" s="4" t="s">
        <v>1437</v>
      </c>
    </row>
    <row r="453" spans="1:5">
      <c r="A453" s="7">
        <v>44874</v>
      </c>
      <c r="B453" s="4" t="s">
        <v>1406</v>
      </c>
      <c r="C453" s="8">
        <v>10000</v>
      </c>
      <c r="D453" s="203"/>
      <c r="E453" s="4"/>
    </row>
    <row r="454" spans="1:5">
      <c r="A454" s="7">
        <v>44874</v>
      </c>
      <c r="B454" s="4" t="s">
        <v>1386</v>
      </c>
      <c r="C454" s="8">
        <v>10000</v>
      </c>
      <c r="D454" s="203"/>
      <c r="E454" s="4"/>
    </row>
    <row r="455" spans="1:5">
      <c r="A455" s="7">
        <v>44874</v>
      </c>
      <c r="B455" s="4" t="s">
        <v>1393</v>
      </c>
      <c r="C455" s="8">
        <v>5000</v>
      </c>
      <c r="D455" s="203"/>
      <c r="E455" s="4"/>
    </row>
    <row r="456" spans="1:5">
      <c r="A456" s="7">
        <v>44874</v>
      </c>
      <c r="B456" s="4" t="s">
        <v>1409</v>
      </c>
      <c r="C456" s="8">
        <v>2000</v>
      </c>
      <c r="D456" s="203"/>
      <c r="E456" s="4"/>
    </row>
    <row r="457" spans="1:5">
      <c r="A457" s="7">
        <v>44874</v>
      </c>
      <c r="B457" s="4" t="s">
        <v>1005</v>
      </c>
      <c r="C457" s="8">
        <v>156.18</v>
      </c>
      <c r="D457" s="203"/>
      <c r="E457" s="4" t="s">
        <v>1460</v>
      </c>
    </row>
    <row r="458" spans="1:5">
      <c r="A458" s="7">
        <v>44875</v>
      </c>
      <c r="B458" s="4" t="s">
        <v>1005</v>
      </c>
      <c r="C458" s="8">
        <v>1450</v>
      </c>
      <c r="D458" s="203"/>
      <c r="E458" s="4" t="s">
        <v>1461</v>
      </c>
    </row>
    <row r="459" spans="1:5">
      <c r="A459" s="7">
        <v>44875</v>
      </c>
      <c r="B459" s="4" t="s">
        <v>1386</v>
      </c>
      <c r="C459" s="8">
        <v>4000</v>
      </c>
      <c r="D459" s="203"/>
      <c r="E459" s="4"/>
    </row>
    <row r="460" spans="1:5">
      <c r="A460" s="7">
        <v>44875</v>
      </c>
      <c r="B460" s="4" t="s">
        <v>1451</v>
      </c>
      <c r="C460" s="8">
        <v>10000</v>
      </c>
      <c r="D460" s="203"/>
      <c r="E460" s="4"/>
    </row>
    <row r="461" spans="1:5">
      <c r="A461" s="7">
        <v>44875</v>
      </c>
      <c r="B461" s="4" t="s">
        <v>1454</v>
      </c>
      <c r="C461" s="8">
        <v>10000</v>
      </c>
      <c r="D461" s="203"/>
      <c r="E461" s="4"/>
    </row>
    <row r="462" spans="1:5">
      <c r="A462" s="7">
        <v>44875</v>
      </c>
      <c r="B462" s="4" t="s">
        <v>1449</v>
      </c>
      <c r="C462" s="8">
        <v>5000</v>
      </c>
      <c r="D462" s="203"/>
      <c r="E462" s="4"/>
    </row>
    <row r="463" spans="1:5">
      <c r="A463" s="7">
        <v>44875</v>
      </c>
      <c r="B463" s="4" t="s">
        <v>1443</v>
      </c>
      <c r="C463" s="8">
        <v>6000</v>
      </c>
      <c r="D463" s="203"/>
      <c r="E463" s="4"/>
    </row>
    <row r="464" spans="1:5">
      <c r="A464" s="7">
        <v>44876</v>
      </c>
      <c r="B464" s="4" t="s">
        <v>1404</v>
      </c>
      <c r="C464" s="8">
        <v>4000</v>
      </c>
      <c r="D464" s="203"/>
      <c r="E464" s="4"/>
    </row>
    <row r="465" spans="1:5">
      <c r="A465" s="7">
        <v>44876</v>
      </c>
      <c r="B465" s="4" t="s">
        <v>1386</v>
      </c>
      <c r="C465" s="8">
        <v>10000</v>
      </c>
      <c r="D465" s="203"/>
      <c r="E465" s="4"/>
    </row>
    <row r="466" spans="1:5">
      <c r="A466" s="7">
        <v>44876</v>
      </c>
      <c r="B466" s="4" t="s">
        <v>1389</v>
      </c>
      <c r="C466" s="8">
        <v>10000</v>
      </c>
      <c r="D466" s="203"/>
      <c r="E466" s="4"/>
    </row>
    <row r="467" spans="1:5">
      <c r="A467" s="7">
        <v>44876</v>
      </c>
      <c r="B467" s="4" t="s">
        <v>1443</v>
      </c>
      <c r="C467" s="8">
        <v>10000</v>
      </c>
      <c r="D467" s="203"/>
      <c r="E467" s="4"/>
    </row>
    <row r="468" spans="1:5">
      <c r="A468" s="7">
        <v>44876</v>
      </c>
      <c r="B468" s="4" t="s">
        <v>1446</v>
      </c>
      <c r="C468" s="8">
        <v>5000</v>
      </c>
      <c r="D468" s="203"/>
      <c r="E468" s="4"/>
    </row>
    <row r="469" spans="1:5">
      <c r="A469" s="7">
        <v>44876</v>
      </c>
      <c r="B469" s="4" t="s">
        <v>1449</v>
      </c>
      <c r="C469" s="8">
        <v>5000</v>
      </c>
      <c r="D469" s="203"/>
      <c r="E469" s="4"/>
    </row>
    <row r="470" spans="1:5">
      <c r="A470" s="7">
        <v>44881</v>
      </c>
      <c r="B470" s="4" t="s">
        <v>1386</v>
      </c>
      <c r="C470" s="8">
        <v>7000</v>
      </c>
      <c r="D470" s="203"/>
      <c r="E470" s="4"/>
    </row>
    <row r="471" spans="1:5">
      <c r="A471" s="7">
        <v>44881</v>
      </c>
      <c r="B471" s="4" t="s">
        <v>1384</v>
      </c>
      <c r="C471" s="8">
        <v>10000</v>
      </c>
      <c r="D471" s="203"/>
      <c r="E471" s="4"/>
    </row>
    <row r="472" spans="1:5">
      <c r="A472" s="7">
        <v>44881</v>
      </c>
      <c r="B472" s="4" t="s">
        <v>1443</v>
      </c>
      <c r="C472" s="8">
        <v>6000</v>
      </c>
      <c r="D472" s="203"/>
      <c r="E472" s="4"/>
    </row>
    <row r="473" spans="1:5">
      <c r="A473" s="7">
        <v>44881</v>
      </c>
      <c r="B473" s="4" t="s">
        <v>1384</v>
      </c>
      <c r="C473" s="8">
        <v>7000</v>
      </c>
      <c r="D473" s="203"/>
      <c r="E473" s="4"/>
    </row>
    <row r="474" spans="1:5">
      <c r="A474" s="7">
        <v>44881</v>
      </c>
      <c r="B474" s="4" t="s">
        <v>1405</v>
      </c>
      <c r="C474" s="8">
        <v>5000</v>
      </c>
      <c r="D474" s="203"/>
      <c r="E474" s="4"/>
    </row>
    <row r="475" spans="1:5">
      <c r="A475" s="7">
        <v>44881</v>
      </c>
      <c r="B475" s="4" t="s">
        <v>1393</v>
      </c>
      <c r="C475" s="8">
        <v>10000</v>
      </c>
      <c r="D475" s="203"/>
      <c r="E475" s="4"/>
    </row>
    <row r="476" spans="1:5">
      <c r="A476" s="7">
        <v>44881</v>
      </c>
      <c r="B476" s="4" t="s">
        <v>1451</v>
      </c>
      <c r="C476" s="8">
        <v>5000</v>
      </c>
      <c r="D476" s="203"/>
      <c r="E476" s="4"/>
    </row>
    <row r="477" spans="1:5">
      <c r="A477" s="7">
        <v>44882</v>
      </c>
      <c r="B477" s="4" t="s">
        <v>1446</v>
      </c>
      <c r="C477" s="8">
        <v>5000</v>
      </c>
      <c r="D477" s="203"/>
      <c r="E477" s="4"/>
    </row>
    <row r="478" spans="1:5">
      <c r="A478" s="7">
        <v>44882</v>
      </c>
      <c r="B478" s="4" t="s">
        <v>1386</v>
      </c>
      <c r="C478" s="8">
        <v>7000</v>
      </c>
      <c r="D478" s="203"/>
      <c r="E478" s="4"/>
    </row>
    <row r="479" spans="1:5">
      <c r="A479" s="7">
        <v>44882</v>
      </c>
      <c r="B479" s="4" t="s">
        <v>1405</v>
      </c>
      <c r="C479" s="8">
        <v>5000</v>
      </c>
      <c r="D479" s="203"/>
      <c r="E479" s="4"/>
    </row>
    <row r="480" spans="1:5">
      <c r="A480" s="7">
        <v>44883</v>
      </c>
      <c r="B480" s="4" t="s">
        <v>1389</v>
      </c>
      <c r="C480" s="8">
        <v>20000</v>
      </c>
      <c r="D480" s="203"/>
      <c r="E480" s="4"/>
    </row>
    <row r="481" spans="1:5">
      <c r="A481" s="7">
        <v>44883</v>
      </c>
      <c r="B481" s="4" t="s">
        <v>1005</v>
      </c>
      <c r="C481" s="8">
        <v>10000</v>
      </c>
      <c r="D481" s="203"/>
      <c r="E481" s="4"/>
    </row>
    <row r="482" spans="1:5">
      <c r="A482" s="7">
        <v>44883</v>
      </c>
      <c r="B482" s="4" t="s">
        <v>1446</v>
      </c>
      <c r="C482" s="8">
        <v>10000</v>
      </c>
      <c r="D482" s="203"/>
      <c r="E482" s="4"/>
    </row>
    <row r="483" spans="1:5">
      <c r="A483" s="7">
        <v>44883</v>
      </c>
      <c r="B483" s="4" t="s">
        <v>1384</v>
      </c>
      <c r="C483" s="8">
        <v>10000</v>
      </c>
      <c r="D483" s="203"/>
      <c r="E483" s="4"/>
    </row>
    <row r="484" spans="1:5">
      <c r="A484" s="7">
        <v>44883</v>
      </c>
      <c r="B484" s="4" t="s">
        <v>1462</v>
      </c>
      <c r="C484" s="8">
        <v>36000</v>
      </c>
      <c r="D484" s="203"/>
      <c r="E484" s="4"/>
    </row>
    <row r="485" spans="1:5">
      <c r="A485" s="7">
        <v>44883</v>
      </c>
      <c r="B485" s="4" t="s">
        <v>1449</v>
      </c>
      <c r="C485" s="8">
        <v>5000</v>
      </c>
      <c r="D485" s="203"/>
      <c r="E485" s="4"/>
    </row>
    <row r="486" spans="1:5">
      <c r="A486" s="7">
        <v>44886</v>
      </c>
      <c r="B486" s="4" t="s">
        <v>1443</v>
      </c>
      <c r="C486" s="8">
        <v>7000</v>
      </c>
      <c r="D486" s="203"/>
      <c r="E486" s="4"/>
    </row>
    <row r="487" spans="1:5">
      <c r="A487" s="7">
        <v>44886</v>
      </c>
      <c r="B487" s="4" t="s">
        <v>1404</v>
      </c>
      <c r="C487" s="8">
        <v>3000</v>
      </c>
      <c r="D487" s="203"/>
      <c r="E487" s="4"/>
    </row>
    <row r="488" spans="1:5">
      <c r="A488" s="7">
        <v>44886</v>
      </c>
      <c r="B488" s="4" t="s">
        <v>1386</v>
      </c>
      <c r="C488" s="8">
        <v>5000</v>
      </c>
      <c r="D488" s="203"/>
      <c r="E488" s="4"/>
    </row>
    <row r="489" spans="1:5">
      <c r="A489" s="7">
        <v>44886</v>
      </c>
      <c r="B489" s="4" t="s">
        <v>1449</v>
      </c>
      <c r="C489" s="8">
        <v>3000</v>
      </c>
      <c r="D489" s="203"/>
      <c r="E489" s="4"/>
    </row>
    <row r="490" spans="1:5">
      <c r="A490" s="7">
        <v>44886</v>
      </c>
      <c r="B490" s="4" t="s">
        <v>11</v>
      </c>
      <c r="C490" s="8">
        <v>10662.38</v>
      </c>
      <c r="D490" s="203"/>
      <c r="E490" s="4" t="s">
        <v>1463</v>
      </c>
    </row>
    <row r="491" spans="1:5">
      <c r="A491" s="7">
        <v>44887</v>
      </c>
      <c r="B491" s="4" t="s">
        <v>1005</v>
      </c>
      <c r="C491" s="8">
        <v>30000</v>
      </c>
      <c r="D491" s="203"/>
      <c r="E491" s="4"/>
    </row>
    <row r="492" spans="1:5">
      <c r="A492" s="7">
        <v>44887</v>
      </c>
      <c r="B492" s="4" t="s">
        <v>1005</v>
      </c>
      <c r="C492" s="8">
        <v>20000</v>
      </c>
      <c r="D492" s="203"/>
      <c r="E492" s="4"/>
    </row>
    <row r="493" spans="1:5">
      <c r="A493" s="7">
        <v>44887</v>
      </c>
      <c r="B493" s="4" t="s">
        <v>1454</v>
      </c>
      <c r="C493" s="8">
        <v>10000</v>
      </c>
      <c r="D493" s="203"/>
      <c r="E493" s="4"/>
    </row>
    <row r="494" spans="1:5">
      <c r="A494" s="7">
        <v>44887</v>
      </c>
      <c r="B494" s="4" t="s">
        <v>1464</v>
      </c>
      <c r="C494" s="8">
        <v>51015</v>
      </c>
      <c r="D494" s="203"/>
      <c r="E494" s="4"/>
    </row>
    <row r="495" spans="1:5">
      <c r="A495" s="7">
        <v>44887</v>
      </c>
      <c r="B495" s="4" t="s">
        <v>1228</v>
      </c>
      <c r="C495" s="8">
        <v>5000</v>
      </c>
      <c r="D495" s="203"/>
      <c r="E495" s="4"/>
    </row>
    <row r="496" spans="1:5">
      <c r="A496" s="7">
        <v>44887</v>
      </c>
      <c r="B496" s="4" t="s">
        <v>1443</v>
      </c>
      <c r="C496" s="8">
        <v>6000</v>
      </c>
      <c r="D496" s="203"/>
      <c r="E496" s="4"/>
    </row>
    <row r="497" spans="1:5">
      <c r="A497" s="7">
        <v>44888</v>
      </c>
      <c r="B497" s="4" t="s">
        <v>1386</v>
      </c>
      <c r="C497" s="8">
        <v>8000</v>
      </c>
      <c r="D497" s="203"/>
      <c r="E497" s="4"/>
    </row>
    <row r="498" spans="1:5">
      <c r="A498" s="7">
        <v>44888</v>
      </c>
      <c r="B498" s="4" t="s">
        <v>1384</v>
      </c>
      <c r="C498" s="8">
        <v>10000</v>
      </c>
      <c r="D498" s="203"/>
      <c r="E498" s="4"/>
    </row>
    <row r="499" spans="1:5">
      <c r="A499" s="7">
        <v>44888</v>
      </c>
      <c r="B499" s="4" t="s">
        <v>1228</v>
      </c>
      <c r="C499" s="8">
        <v>5000</v>
      </c>
      <c r="D499" s="203"/>
      <c r="E499" s="4"/>
    </row>
    <row r="500" spans="1:5">
      <c r="A500" s="7">
        <v>44889</v>
      </c>
      <c r="B500" s="4" t="s">
        <v>1446</v>
      </c>
      <c r="C500" s="8">
        <v>10000</v>
      </c>
      <c r="D500" s="203"/>
      <c r="E500" s="4"/>
    </row>
    <row r="501" spans="1:5">
      <c r="A501" s="7">
        <v>44889</v>
      </c>
      <c r="B501" s="4" t="s">
        <v>1443</v>
      </c>
      <c r="C501" s="8">
        <v>7000</v>
      </c>
      <c r="D501" s="203"/>
      <c r="E501" s="4"/>
    </row>
    <row r="502" spans="1:5">
      <c r="A502" s="7">
        <v>44889</v>
      </c>
      <c r="B502" s="4" t="s">
        <v>1404</v>
      </c>
      <c r="C502" s="8">
        <v>4000</v>
      </c>
      <c r="D502" s="203"/>
      <c r="E502" s="4"/>
    </row>
    <row r="503" spans="1:5">
      <c r="A503" s="7">
        <v>44889</v>
      </c>
      <c r="B503" s="4" t="s">
        <v>1386</v>
      </c>
      <c r="C503" s="8">
        <v>4000</v>
      </c>
      <c r="D503" s="203"/>
      <c r="E503" s="4"/>
    </row>
    <row r="504" spans="1:5">
      <c r="A504" s="7">
        <v>44890</v>
      </c>
      <c r="B504" s="4" t="s">
        <v>1405</v>
      </c>
      <c r="C504" s="8">
        <v>10385</v>
      </c>
      <c r="D504" s="203"/>
      <c r="E504" s="4"/>
    </row>
    <row r="505" spans="1:5">
      <c r="A505" s="7">
        <v>44890</v>
      </c>
      <c r="B505" s="4" t="s">
        <v>1449</v>
      </c>
      <c r="C505" s="8">
        <v>5000</v>
      </c>
      <c r="D505" s="203"/>
      <c r="E505" s="4"/>
    </row>
    <row r="506" spans="1:5">
      <c r="A506" s="7">
        <v>44890</v>
      </c>
      <c r="B506" s="4" t="s">
        <v>1465</v>
      </c>
      <c r="C506" s="8">
        <v>5000</v>
      </c>
      <c r="D506" s="203"/>
      <c r="E506" s="4"/>
    </row>
    <row r="507" spans="1:5">
      <c r="A507" s="7">
        <v>44890</v>
      </c>
      <c r="B507" s="4" t="s">
        <v>1454</v>
      </c>
      <c r="C507" s="8">
        <v>5000</v>
      </c>
      <c r="D507" s="203"/>
      <c r="E507" s="4"/>
    </row>
    <row r="508" spans="1:5">
      <c r="A508" s="7">
        <v>44890</v>
      </c>
      <c r="B508" s="4" t="s">
        <v>1386</v>
      </c>
      <c r="C508" s="8">
        <v>4000</v>
      </c>
      <c r="D508" s="203"/>
      <c r="E508" s="4"/>
    </row>
    <row r="509" spans="1:5">
      <c r="A509" s="7">
        <v>44893</v>
      </c>
      <c r="B509" s="4" t="s">
        <v>1384</v>
      </c>
      <c r="C509" s="8">
        <v>10000</v>
      </c>
      <c r="D509" s="203"/>
      <c r="E509" s="4"/>
    </row>
    <row r="510" spans="1:5">
      <c r="A510" s="7">
        <v>44893</v>
      </c>
      <c r="B510" s="4" t="s">
        <v>1389</v>
      </c>
      <c r="C510" s="8">
        <v>20000</v>
      </c>
      <c r="D510" s="203"/>
      <c r="E510" s="4"/>
    </row>
    <row r="511" spans="1:5">
      <c r="A511" s="7">
        <v>44894</v>
      </c>
      <c r="B511" s="4" t="s">
        <v>1386</v>
      </c>
      <c r="C511" s="8">
        <v>10000</v>
      </c>
      <c r="D511" s="203"/>
      <c r="E511" s="4"/>
    </row>
    <row r="512" spans="1:5">
      <c r="A512" s="7">
        <v>44894</v>
      </c>
      <c r="B512" s="4" t="s">
        <v>1389</v>
      </c>
      <c r="C512" s="8">
        <v>234.78</v>
      </c>
      <c r="D512" s="203"/>
      <c r="E512" s="4" t="s">
        <v>1466</v>
      </c>
    </row>
    <row r="513" spans="1:5">
      <c r="A513" s="7">
        <v>44894</v>
      </c>
      <c r="B513" s="4" t="s">
        <v>1389</v>
      </c>
      <c r="C513" s="8">
        <v>104.13</v>
      </c>
      <c r="D513" s="203"/>
      <c r="E513" s="4" t="s">
        <v>1466</v>
      </c>
    </row>
    <row r="514" spans="1:5">
      <c r="A514" s="7">
        <v>44895</v>
      </c>
      <c r="B514" s="4" t="s">
        <v>11</v>
      </c>
      <c r="C514" s="8">
        <v>74.61</v>
      </c>
      <c r="D514" s="203"/>
      <c r="E514" s="4" t="s">
        <v>1467</v>
      </c>
    </row>
    <row r="515" spans="1:5">
      <c r="A515" s="7">
        <v>44895</v>
      </c>
      <c r="B515" s="4" t="s">
        <v>1389</v>
      </c>
      <c r="C515" s="8">
        <v>35.07</v>
      </c>
      <c r="D515" s="203"/>
      <c r="E515" s="4" t="s">
        <v>1468</v>
      </c>
    </row>
    <row r="516" spans="1:5">
      <c r="A516" s="7">
        <v>44895</v>
      </c>
      <c r="B516" s="4" t="s">
        <v>1228</v>
      </c>
      <c r="C516" s="8">
        <v>5000</v>
      </c>
      <c r="D516" s="203"/>
      <c r="E516" s="4"/>
    </row>
    <row r="517" spans="1:5">
      <c r="A517" s="7">
        <v>44895</v>
      </c>
      <c r="B517" s="4" t="s">
        <v>1454</v>
      </c>
      <c r="C517" s="8">
        <v>4000</v>
      </c>
      <c r="D517" s="203"/>
      <c r="E517" s="4"/>
    </row>
    <row r="518" spans="1:5">
      <c r="A518" s="7">
        <v>44896</v>
      </c>
      <c r="B518" s="4" t="s">
        <v>1228</v>
      </c>
      <c r="C518" s="8">
        <v>5000</v>
      </c>
      <c r="D518" s="203"/>
      <c r="E518" s="4"/>
    </row>
    <row r="519" spans="1:5">
      <c r="A519" s="7">
        <v>44896</v>
      </c>
      <c r="B519" s="4" t="s">
        <v>1386</v>
      </c>
      <c r="C519" s="8">
        <v>5000</v>
      </c>
      <c r="D519" s="203"/>
      <c r="E519" s="4"/>
    </row>
    <row r="520" spans="1:5">
      <c r="A520" s="7">
        <v>44896</v>
      </c>
      <c r="B520" s="4" t="s">
        <v>1384</v>
      </c>
      <c r="C520" s="8">
        <v>10000</v>
      </c>
      <c r="D520" s="203"/>
      <c r="E520" s="4"/>
    </row>
    <row r="521" spans="1:5">
      <c r="A521" s="7">
        <v>44896</v>
      </c>
      <c r="B521" s="4" t="s">
        <v>1446</v>
      </c>
      <c r="C521" s="8">
        <v>10000</v>
      </c>
      <c r="D521" s="203"/>
      <c r="E521" s="4"/>
    </row>
    <row r="522" spans="1:5">
      <c r="A522" s="7">
        <v>44896</v>
      </c>
      <c r="B522" s="4" t="s">
        <v>1404</v>
      </c>
      <c r="C522" s="8">
        <v>4000</v>
      </c>
      <c r="D522" s="203"/>
      <c r="E522" s="4"/>
    </row>
    <row r="523" spans="1:5">
      <c r="A523" s="7">
        <v>44896</v>
      </c>
      <c r="B523" s="4" t="s">
        <v>1443</v>
      </c>
      <c r="C523" s="8">
        <v>6000</v>
      </c>
      <c r="D523" s="203"/>
      <c r="E523" s="4"/>
    </row>
    <row r="524" spans="1:5">
      <c r="A524" s="7">
        <v>44896</v>
      </c>
      <c r="B524" s="4" t="s">
        <v>1451</v>
      </c>
      <c r="C524" s="8">
        <v>5000</v>
      </c>
      <c r="D524" s="203"/>
      <c r="E524" s="4"/>
    </row>
    <row r="525" spans="1:5">
      <c r="A525" s="7">
        <v>44896</v>
      </c>
      <c r="B525" s="4" t="s">
        <v>1386</v>
      </c>
      <c r="C525" s="8">
        <v>4000</v>
      </c>
      <c r="D525" s="203"/>
      <c r="E525" s="4"/>
    </row>
    <row r="526" spans="1:5">
      <c r="A526" s="7">
        <v>44897</v>
      </c>
      <c r="B526" s="4" t="s">
        <v>11</v>
      </c>
      <c r="C526" s="8">
        <v>197.31</v>
      </c>
      <c r="D526" s="203"/>
      <c r="E526" s="4" t="s">
        <v>1469</v>
      </c>
    </row>
    <row r="527" spans="1:5">
      <c r="A527" s="7">
        <v>44897</v>
      </c>
      <c r="B527" s="4" t="s">
        <v>1005</v>
      </c>
      <c r="C527" s="8">
        <v>30000</v>
      </c>
      <c r="D527" s="203"/>
      <c r="E527" s="4" t="s">
        <v>1470</v>
      </c>
    </row>
    <row r="528" spans="1:5">
      <c r="A528" s="7">
        <v>44900</v>
      </c>
      <c r="B528" s="4" t="s">
        <v>1405</v>
      </c>
      <c r="C528" s="8">
        <v>5000</v>
      </c>
      <c r="D528" s="203"/>
      <c r="E528" s="4"/>
    </row>
    <row r="529" spans="1:5">
      <c r="A529" s="7">
        <v>44900</v>
      </c>
      <c r="B529" s="4" t="s">
        <v>1405</v>
      </c>
      <c r="C529" s="8">
        <v>5000</v>
      </c>
      <c r="D529" s="203"/>
      <c r="E529" s="4"/>
    </row>
    <row r="530" spans="1:5">
      <c r="A530" s="7">
        <v>44900</v>
      </c>
      <c r="B530" s="4" t="s">
        <v>1384</v>
      </c>
      <c r="C530" s="8">
        <v>10000</v>
      </c>
      <c r="D530" s="203"/>
      <c r="E530" s="4"/>
    </row>
    <row r="531" spans="1:5">
      <c r="A531" s="7">
        <v>44900</v>
      </c>
      <c r="B531" s="4" t="s">
        <v>1386</v>
      </c>
      <c r="C531" s="8">
        <v>5000</v>
      </c>
      <c r="D531" s="203"/>
      <c r="E531" s="4"/>
    </row>
    <row r="532" spans="1:5">
      <c r="A532" s="7">
        <v>44900</v>
      </c>
      <c r="B532" s="4" t="s">
        <v>1389</v>
      </c>
      <c r="C532" s="8">
        <v>10000</v>
      </c>
      <c r="D532" s="203"/>
      <c r="E532" s="4"/>
    </row>
    <row r="533" spans="1:5">
      <c r="A533" s="7">
        <v>44900</v>
      </c>
      <c r="B533" s="4" t="s">
        <v>1464</v>
      </c>
      <c r="C533" s="8">
        <v>44080</v>
      </c>
      <c r="D533" s="203"/>
      <c r="E533" s="4"/>
    </row>
    <row r="534" spans="1:5">
      <c r="A534" s="7">
        <v>44901</v>
      </c>
      <c r="B534" s="4" t="s">
        <v>1389</v>
      </c>
      <c r="C534" s="8">
        <v>10000</v>
      </c>
      <c r="D534" s="203"/>
      <c r="E534" s="4"/>
    </row>
    <row r="535" spans="1:5">
      <c r="A535" s="7">
        <v>44901</v>
      </c>
      <c r="B535" s="4" t="s">
        <v>1471</v>
      </c>
      <c r="C535" s="8">
        <v>40000</v>
      </c>
      <c r="D535" s="203"/>
      <c r="E535" s="4"/>
    </row>
    <row r="536" spans="1:5">
      <c r="A536" s="7">
        <v>44902</v>
      </c>
      <c r="B536" s="4" t="s">
        <v>11</v>
      </c>
      <c r="C536" s="8">
        <v>3379.83</v>
      </c>
      <c r="D536" s="203"/>
      <c r="E536" s="4" t="s">
        <v>1472</v>
      </c>
    </row>
    <row r="537" spans="1:5">
      <c r="A537" s="7">
        <v>44902</v>
      </c>
      <c r="B537" s="4" t="s">
        <v>11</v>
      </c>
      <c r="C537" s="8">
        <v>3416.09</v>
      </c>
      <c r="D537" s="203"/>
      <c r="E537" s="4" t="s">
        <v>1473</v>
      </c>
    </row>
    <row r="538" spans="1:5">
      <c r="A538" s="7">
        <v>44902</v>
      </c>
      <c r="B538" s="4" t="s">
        <v>1389</v>
      </c>
      <c r="C538" s="8">
        <v>20000</v>
      </c>
      <c r="D538" s="203"/>
      <c r="E538" s="4"/>
    </row>
    <row r="539" spans="1:5">
      <c r="A539" s="7">
        <v>44902</v>
      </c>
      <c r="B539" s="4" t="s">
        <v>1386</v>
      </c>
      <c r="C539" s="8">
        <v>5000</v>
      </c>
      <c r="D539" s="203"/>
      <c r="E539" s="4"/>
    </row>
    <row r="540" spans="1:5">
      <c r="A540" s="7">
        <v>44903</v>
      </c>
      <c r="B540" s="4" t="s">
        <v>1446</v>
      </c>
      <c r="C540" s="8">
        <v>10000</v>
      </c>
      <c r="D540" s="203"/>
      <c r="E540" s="4"/>
    </row>
    <row r="541" spans="1:5">
      <c r="A541" s="7">
        <v>44903</v>
      </c>
      <c r="B541" s="4" t="s">
        <v>1384</v>
      </c>
      <c r="C541" s="8">
        <v>10000</v>
      </c>
      <c r="D541" s="203"/>
      <c r="E541" s="4"/>
    </row>
    <row r="542" spans="1:5">
      <c r="A542" s="7">
        <v>44903</v>
      </c>
      <c r="B542" s="4" t="s">
        <v>1405</v>
      </c>
      <c r="C542" s="8">
        <v>5000</v>
      </c>
      <c r="D542" s="203"/>
      <c r="E542" s="4"/>
    </row>
    <row r="543" spans="1:5">
      <c r="A543" s="7">
        <v>44903</v>
      </c>
      <c r="B543" s="4" t="s">
        <v>1474</v>
      </c>
      <c r="C543" s="8">
        <v>1450</v>
      </c>
      <c r="D543" s="203"/>
      <c r="E543" s="4" t="s">
        <v>1475</v>
      </c>
    </row>
    <row r="544" spans="1:5">
      <c r="A544" s="7">
        <v>44903</v>
      </c>
      <c r="B544" s="4" t="s">
        <v>1476</v>
      </c>
      <c r="C544" s="8">
        <v>25000</v>
      </c>
      <c r="D544" s="203"/>
      <c r="E544" s="4" t="s">
        <v>1248</v>
      </c>
    </row>
    <row r="545" spans="1:5">
      <c r="A545" s="7">
        <v>44903</v>
      </c>
      <c r="B545" s="4" t="s">
        <v>99</v>
      </c>
      <c r="C545" s="8">
        <v>2320</v>
      </c>
      <c r="D545" s="203"/>
      <c r="E545" s="4" t="s">
        <v>1248</v>
      </c>
    </row>
    <row r="546" spans="1:5">
      <c r="A546" s="22">
        <v>44903</v>
      </c>
      <c r="B546" s="23" t="s">
        <v>1252</v>
      </c>
      <c r="C546" s="204"/>
      <c r="D546" s="24">
        <v>372511</v>
      </c>
      <c r="E546" s="23" t="s">
        <v>1248</v>
      </c>
    </row>
    <row r="547" spans="1:5">
      <c r="A547" s="22">
        <v>44903</v>
      </c>
      <c r="B547" s="23" t="s">
        <v>1477</v>
      </c>
      <c r="C547" s="204"/>
      <c r="D547" s="24">
        <v>25473</v>
      </c>
      <c r="E547" s="23" t="s">
        <v>1248</v>
      </c>
    </row>
    <row r="548" spans="1:5">
      <c r="A548" s="22">
        <v>44903</v>
      </c>
      <c r="B548" s="23" t="s">
        <v>1478</v>
      </c>
      <c r="C548" s="204"/>
      <c r="D548" s="24">
        <v>140508</v>
      </c>
      <c r="E548" s="23" t="s">
        <v>1248</v>
      </c>
    </row>
    <row r="549" spans="1:5">
      <c r="A549" s="7">
        <v>44904</v>
      </c>
      <c r="B549" s="4" t="s">
        <v>1386</v>
      </c>
      <c r="C549" s="8">
        <v>3000</v>
      </c>
      <c r="D549" s="203"/>
      <c r="E549" s="4"/>
    </row>
    <row r="550" spans="1:5">
      <c r="A550" s="5">
        <v>44904</v>
      </c>
      <c r="B550" s="44" t="s">
        <v>1479</v>
      </c>
      <c r="C550" s="45">
        <v>20000</v>
      </c>
      <c r="D550" s="265"/>
      <c r="E550" s="4" t="s">
        <v>1480</v>
      </c>
    </row>
    <row r="551" spans="1:5">
      <c r="A551" s="7">
        <v>44907</v>
      </c>
      <c r="B551" s="4" t="s">
        <v>1384</v>
      </c>
      <c r="C551" s="32">
        <v>20000</v>
      </c>
      <c r="D551" s="220"/>
      <c r="E551" s="27"/>
    </row>
    <row r="552" spans="1:5">
      <c r="A552" s="7">
        <v>44907</v>
      </c>
      <c r="B552" s="4" t="s">
        <v>1404</v>
      </c>
      <c r="C552" s="32">
        <v>7000</v>
      </c>
      <c r="D552" s="220"/>
      <c r="E552" s="27"/>
    </row>
    <row r="553" spans="1:5">
      <c r="A553" s="33">
        <v>44907</v>
      </c>
      <c r="B553" s="34" t="s">
        <v>1446</v>
      </c>
      <c r="C553" s="36">
        <v>10000</v>
      </c>
      <c r="D553" s="221"/>
      <c r="E553" s="27"/>
    </row>
    <row r="554" spans="1:5">
      <c r="A554" s="33">
        <v>44907</v>
      </c>
      <c r="B554" s="34" t="s">
        <v>1386</v>
      </c>
      <c r="C554" s="36">
        <v>10000</v>
      </c>
      <c r="D554" s="221"/>
      <c r="E554" s="27"/>
    </row>
    <row r="555" spans="1:5">
      <c r="A555" s="48">
        <v>44907</v>
      </c>
      <c r="B555" s="25" t="s">
        <v>993</v>
      </c>
      <c r="C555" s="222"/>
      <c r="D555" s="49">
        <v>24065</v>
      </c>
      <c r="E555" s="31" t="s">
        <v>501</v>
      </c>
    </row>
    <row r="556" spans="1:5">
      <c r="A556" s="22">
        <v>44873</v>
      </c>
      <c r="B556" s="23" t="s">
        <v>1005</v>
      </c>
      <c r="C556" s="204"/>
      <c r="D556" s="24">
        <v>104.13</v>
      </c>
      <c r="E556" s="23" t="s">
        <v>1481</v>
      </c>
    </row>
    <row r="557" spans="1:5">
      <c r="A557" s="33">
        <v>44908</v>
      </c>
      <c r="B557" s="34" t="s">
        <v>1482</v>
      </c>
      <c r="C557" s="46">
        <v>7650</v>
      </c>
      <c r="D557" s="228"/>
      <c r="E557" s="4"/>
    </row>
    <row r="558" spans="1:5">
      <c r="A558" s="33">
        <v>44908</v>
      </c>
      <c r="B558" s="34" t="s">
        <v>1406</v>
      </c>
      <c r="C558" s="46">
        <v>15000</v>
      </c>
      <c r="D558" s="228"/>
      <c r="E558" s="4"/>
    </row>
    <row r="559" spans="1:5">
      <c r="A559" s="33">
        <v>44909</v>
      </c>
      <c r="B559" s="34" t="s">
        <v>1446</v>
      </c>
      <c r="C559" s="46">
        <v>10000</v>
      </c>
      <c r="D559" s="228"/>
      <c r="E559" s="4"/>
    </row>
    <row r="560" spans="1:5">
      <c r="A560" s="33">
        <v>44909</v>
      </c>
      <c r="B560" s="34" t="s">
        <v>1386</v>
      </c>
      <c r="C560" s="46">
        <v>55000</v>
      </c>
      <c r="D560" s="228"/>
      <c r="E560" s="4"/>
    </row>
    <row r="561" spans="1:5">
      <c r="A561" s="33">
        <v>44909</v>
      </c>
      <c r="B561" s="34" t="s">
        <v>1383</v>
      </c>
      <c r="C561" s="46">
        <v>10000</v>
      </c>
      <c r="D561" s="228"/>
      <c r="E561" s="4"/>
    </row>
    <row r="562" spans="1:5">
      <c r="A562" s="33">
        <v>44909</v>
      </c>
      <c r="B562" s="34" t="s">
        <v>1389</v>
      </c>
      <c r="C562" s="46">
        <v>25000</v>
      </c>
      <c r="D562" s="228"/>
      <c r="E562" s="4"/>
    </row>
    <row r="563" spans="1:5">
      <c r="A563" s="33">
        <v>44909</v>
      </c>
      <c r="B563" s="34" t="s">
        <v>1451</v>
      </c>
      <c r="C563" s="46">
        <v>5000</v>
      </c>
      <c r="D563" s="228"/>
      <c r="E563" s="4"/>
    </row>
    <row r="564" spans="1:5">
      <c r="A564" s="33">
        <v>44909</v>
      </c>
      <c r="B564" s="34" t="s">
        <v>1462</v>
      </c>
      <c r="C564" s="46">
        <v>25000</v>
      </c>
      <c r="D564" s="228"/>
      <c r="E564" s="4"/>
    </row>
    <row r="565" spans="1:5">
      <c r="A565" s="33">
        <v>44909</v>
      </c>
      <c r="B565" s="4" t="s">
        <v>1483</v>
      </c>
      <c r="C565" s="52">
        <v>10000</v>
      </c>
      <c r="D565" s="266"/>
      <c r="E565" s="4" t="s">
        <v>1484</v>
      </c>
    </row>
    <row r="566" spans="1:5">
      <c r="A566" s="33">
        <v>44909</v>
      </c>
      <c r="B566" s="34" t="s">
        <v>1384</v>
      </c>
      <c r="C566" s="46">
        <v>15000</v>
      </c>
      <c r="D566" s="228"/>
      <c r="E566" s="34"/>
    </row>
    <row r="567" spans="1:5">
      <c r="A567" s="33">
        <v>44910</v>
      </c>
      <c r="B567" s="34" t="s">
        <v>1405</v>
      </c>
      <c r="C567" s="46">
        <v>1545</v>
      </c>
      <c r="D567" s="228"/>
      <c r="E567" s="34"/>
    </row>
    <row r="568" spans="1:5">
      <c r="A568" s="33">
        <v>44910</v>
      </c>
      <c r="B568" s="34" t="s">
        <v>1485</v>
      </c>
      <c r="C568" s="46">
        <v>5000</v>
      </c>
      <c r="D568" s="228"/>
      <c r="E568" s="34"/>
    </row>
    <row r="569" spans="1:5">
      <c r="A569" s="33">
        <v>44910</v>
      </c>
      <c r="B569" s="34" t="s">
        <v>1446</v>
      </c>
      <c r="C569" s="46">
        <v>20000</v>
      </c>
      <c r="D569" s="228"/>
      <c r="E569" s="34"/>
    </row>
    <row r="570" spans="1:5">
      <c r="A570" s="33">
        <v>44910</v>
      </c>
      <c r="B570" s="34" t="s">
        <v>1386</v>
      </c>
      <c r="C570" s="46">
        <v>736</v>
      </c>
      <c r="D570" s="228"/>
      <c r="E570" s="34"/>
    </row>
    <row r="571" spans="1:5">
      <c r="A571" s="33">
        <v>44917</v>
      </c>
      <c r="B571" s="34" t="s">
        <v>99</v>
      </c>
      <c r="C571" s="46">
        <v>1908</v>
      </c>
      <c r="D571" s="228"/>
      <c r="E571" s="34" t="s">
        <v>113</v>
      </c>
    </row>
    <row r="572" spans="1:5">
      <c r="A572" s="48">
        <v>44917</v>
      </c>
      <c r="B572" s="25" t="s">
        <v>504</v>
      </c>
      <c r="C572" s="229"/>
      <c r="D572" s="53">
        <v>35775</v>
      </c>
      <c r="E572" s="25" t="s">
        <v>113</v>
      </c>
    </row>
    <row r="573" spans="1:5">
      <c r="A573" s="48">
        <v>44917</v>
      </c>
      <c r="B573" s="25" t="s">
        <v>1486</v>
      </c>
      <c r="C573" s="229"/>
      <c r="D573" s="53">
        <v>237109</v>
      </c>
      <c r="E573" s="25" t="s">
        <v>113</v>
      </c>
    </row>
    <row r="574" spans="1:5">
      <c r="A574" s="48">
        <v>44917</v>
      </c>
      <c r="B574" s="25" t="s">
        <v>1487</v>
      </c>
      <c r="C574" s="229"/>
      <c r="D574" s="53">
        <v>5000</v>
      </c>
      <c r="E574" s="25" t="s">
        <v>1487</v>
      </c>
    </row>
    <row r="575" spans="1:5">
      <c r="A575" s="48">
        <v>44917</v>
      </c>
      <c r="B575" s="25" t="s">
        <v>1488</v>
      </c>
      <c r="C575" s="229"/>
      <c r="D575" s="53">
        <v>4284</v>
      </c>
      <c r="E575" s="25" t="s">
        <v>1488</v>
      </c>
    </row>
    <row r="576" spans="1:5">
      <c r="A576" s="33">
        <v>44928</v>
      </c>
      <c r="B576" s="34" t="s">
        <v>1005</v>
      </c>
      <c r="C576" s="46">
        <v>51.34</v>
      </c>
      <c r="D576" s="228"/>
      <c r="E576" s="34" t="s">
        <v>1489</v>
      </c>
    </row>
    <row r="577" spans="1:5">
      <c r="A577" s="33">
        <v>44928</v>
      </c>
      <c r="B577" s="34" t="s">
        <v>1005</v>
      </c>
      <c r="C577" s="46">
        <v>35.4</v>
      </c>
      <c r="D577" s="228"/>
      <c r="E577" s="34" t="s">
        <v>1490</v>
      </c>
    </row>
    <row r="578" spans="1:5">
      <c r="A578" s="33">
        <v>44928</v>
      </c>
      <c r="B578" s="34" t="s">
        <v>1386</v>
      </c>
      <c r="C578" s="46">
        <v>10000</v>
      </c>
      <c r="D578" s="228"/>
      <c r="E578" s="34"/>
    </row>
    <row r="579" spans="1:5">
      <c r="A579" s="33">
        <v>44928</v>
      </c>
      <c r="B579" s="34" t="s">
        <v>1384</v>
      </c>
      <c r="C579" s="46">
        <v>20000</v>
      </c>
      <c r="D579" s="228"/>
      <c r="E579" s="34"/>
    </row>
    <row r="580" spans="1:5">
      <c r="A580" s="33">
        <v>44928</v>
      </c>
      <c r="B580" s="34" t="s">
        <v>1443</v>
      </c>
      <c r="C580" s="46">
        <v>6000</v>
      </c>
      <c r="D580" s="228"/>
      <c r="E580" s="34"/>
    </row>
    <row r="581" spans="1:5">
      <c r="A581" s="33">
        <v>44929</v>
      </c>
      <c r="B581" s="34" t="s">
        <v>1389</v>
      </c>
      <c r="C581" s="46">
        <v>25000</v>
      </c>
      <c r="D581" s="228"/>
      <c r="E581" s="34"/>
    </row>
    <row r="582" spans="1:5">
      <c r="A582" s="33">
        <v>44929</v>
      </c>
      <c r="B582" s="34" t="s">
        <v>1005</v>
      </c>
      <c r="C582" s="46">
        <v>10000</v>
      </c>
      <c r="D582" s="228"/>
      <c r="E582" s="34"/>
    </row>
    <row r="583" spans="1:5">
      <c r="A583" s="33">
        <v>44929</v>
      </c>
      <c r="B583" s="34" t="s">
        <v>1005</v>
      </c>
      <c r="C583" s="46">
        <v>20000</v>
      </c>
      <c r="D583" s="228"/>
      <c r="E583" s="34"/>
    </row>
    <row r="584" spans="1:5">
      <c r="A584" s="33">
        <v>44929</v>
      </c>
      <c r="B584" s="34" t="s">
        <v>1451</v>
      </c>
      <c r="C584" s="46">
        <v>10000</v>
      </c>
      <c r="D584" s="228"/>
      <c r="E584" s="34"/>
    </row>
    <row r="585" spans="1:5">
      <c r="A585" s="33">
        <v>44929</v>
      </c>
      <c r="B585" s="34" t="s">
        <v>1404</v>
      </c>
      <c r="C585" s="46">
        <v>1000</v>
      </c>
      <c r="D585" s="228"/>
      <c r="E585" s="34"/>
    </row>
    <row r="586" spans="1:5">
      <c r="A586" s="33">
        <v>44929</v>
      </c>
      <c r="B586" s="34" t="s">
        <v>1491</v>
      </c>
      <c r="C586" s="46">
        <v>9120</v>
      </c>
      <c r="D586" s="228"/>
      <c r="E586" s="34" t="s">
        <v>1492</v>
      </c>
    </row>
    <row r="587" spans="1:5">
      <c r="A587" s="33">
        <v>44929</v>
      </c>
      <c r="B587" s="34" t="s">
        <v>1005</v>
      </c>
      <c r="C587" s="46">
        <v>226.11</v>
      </c>
      <c r="D587" s="228"/>
      <c r="E587" s="34" t="s">
        <v>1493</v>
      </c>
    </row>
    <row r="588" spans="1:5">
      <c r="A588" s="33">
        <v>44929</v>
      </c>
      <c r="B588" s="34" t="s">
        <v>1005</v>
      </c>
      <c r="C588" s="46">
        <v>476.75</v>
      </c>
      <c r="D588" s="228"/>
      <c r="E588" s="34" t="s">
        <v>1494</v>
      </c>
    </row>
    <row r="589" spans="1:5">
      <c r="A589" s="33">
        <v>44929</v>
      </c>
      <c r="B589" s="34" t="s">
        <v>1005</v>
      </c>
      <c r="C589" s="46">
        <v>609.5</v>
      </c>
      <c r="D589" s="228"/>
      <c r="E589" s="34" t="s">
        <v>1495</v>
      </c>
    </row>
    <row r="590" spans="1:5">
      <c r="A590" s="33">
        <v>44929</v>
      </c>
      <c r="B590" s="34" t="s">
        <v>1005</v>
      </c>
      <c r="C590" s="46">
        <v>706.57</v>
      </c>
      <c r="D590" s="228"/>
      <c r="E590" s="34" t="s">
        <v>1496</v>
      </c>
    </row>
    <row r="591" spans="1:5">
      <c r="A591" s="33">
        <v>44929</v>
      </c>
      <c r="B591" s="34" t="s">
        <v>1005</v>
      </c>
      <c r="C591" s="46">
        <v>609.5</v>
      </c>
      <c r="D591" s="228"/>
      <c r="E591" s="34" t="s">
        <v>1497</v>
      </c>
    </row>
    <row r="592" spans="1:5">
      <c r="A592" s="33">
        <v>44930</v>
      </c>
      <c r="B592" s="34" t="s">
        <v>1498</v>
      </c>
      <c r="C592" s="46">
        <v>4000</v>
      </c>
      <c r="D592" s="228"/>
      <c r="E592" s="34"/>
    </row>
    <row r="593" spans="1:5">
      <c r="A593" s="33">
        <v>44930</v>
      </c>
      <c r="B593" s="34" t="s">
        <v>1404</v>
      </c>
      <c r="C593" s="46">
        <v>3000</v>
      </c>
      <c r="D593" s="228"/>
      <c r="E593" s="34"/>
    </row>
    <row r="594" spans="1:5">
      <c r="A594" s="33">
        <v>44930</v>
      </c>
      <c r="B594" s="34" t="s">
        <v>1405</v>
      </c>
      <c r="C594" s="46">
        <v>5000</v>
      </c>
      <c r="D594" s="228"/>
      <c r="E594" s="34"/>
    </row>
    <row r="595" spans="1:5">
      <c r="A595" s="33">
        <v>44930</v>
      </c>
      <c r="B595" s="34" t="s">
        <v>1405</v>
      </c>
      <c r="C595" s="46">
        <v>5000</v>
      </c>
      <c r="D595" s="228"/>
      <c r="E595" s="34"/>
    </row>
    <row r="596" spans="1:5">
      <c r="A596" s="33">
        <v>44930</v>
      </c>
      <c r="B596" s="34" t="s">
        <v>1446</v>
      </c>
      <c r="C596" s="46">
        <v>20000</v>
      </c>
      <c r="D596" s="228"/>
      <c r="E596" s="34"/>
    </row>
    <row r="597" spans="1:5">
      <c r="A597" s="33">
        <v>44930</v>
      </c>
      <c r="B597" s="34" t="s">
        <v>1005</v>
      </c>
      <c r="C597" s="46">
        <v>196.64</v>
      </c>
      <c r="D597" s="228"/>
      <c r="E597" s="34" t="s">
        <v>1499</v>
      </c>
    </row>
    <row r="598" spans="1:5">
      <c r="A598" s="33">
        <v>44931</v>
      </c>
      <c r="B598" s="34" t="s">
        <v>1443</v>
      </c>
      <c r="C598" s="46">
        <v>7000</v>
      </c>
      <c r="D598" s="228"/>
      <c r="E598" s="34"/>
    </row>
    <row r="599" spans="1:5">
      <c r="A599" s="33">
        <v>44931</v>
      </c>
      <c r="B599" s="34" t="s">
        <v>1005</v>
      </c>
      <c r="C599" s="46">
        <v>5992.82</v>
      </c>
      <c r="D599" s="228"/>
      <c r="E599" s="34" t="s">
        <v>1500</v>
      </c>
    </row>
    <row r="600" spans="1:5">
      <c r="A600" s="33">
        <v>44931</v>
      </c>
      <c r="B600" s="34" t="s">
        <v>1005</v>
      </c>
      <c r="C600" s="46">
        <v>571.58000000000004</v>
      </c>
      <c r="D600" s="228"/>
      <c r="E600" s="34" t="s">
        <v>1501</v>
      </c>
    </row>
    <row r="601" spans="1:5">
      <c r="A601" s="33">
        <v>44931</v>
      </c>
      <c r="B601" s="34" t="s">
        <v>1005</v>
      </c>
      <c r="C601" s="46">
        <v>565.89</v>
      </c>
      <c r="D601" s="228"/>
      <c r="E601" s="34" t="s">
        <v>1502</v>
      </c>
    </row>
    <row r="602" spans="1:5">
      <c r="A602" s="33">
        <v>44931</v>
      </c>
      <c r="B602" s="34" t="s">
        <v>1386</v>
      </c>
      <c r="C602" s="46">
        <v>10000</v>
      </c>
      <c r="D602" s="228"/>
      <c r="E602" s="34"/>
    </row>
    <row r="603" spans="1:5">
      <c r="A603" s="33">
        <v>44932</v>
      </c>
      <c r="B603" s="34" t="s">
        <v>1443</v>
      </c>
      <c r="C603" s="46">
        <v>7000</v>
      </c>
      <c r="D603" s="228"/>
      <c r="E603" s="34"/>
    </row>
    <row r="604" spans="1:5">
      <c r="A604" s="33">
        <v>44932</v>
      </c>
      <c r="B604" s="34" t="s">
        <v>1384</v>
      </c>
      <c r="C604" s="46">
        <v>10000</v>
      </c>
      <c r="D604" s="228"/>
      <c r="E604" s="34"/>
    </row>
    <row r="605" spans="1:5">
      <c r="A605" s="33">
        <v>44935</v>
      </c>
      <c r="B605" s="34" t="s">
        <v>1405</v>
      </c>
      <c r="C605" s="46">
        <v>5000</v>
      </c>
      <c r="D605" s="228"/>
      <c r="E605" s="34"/>
    </row>
    <row r="606" spans="1:5">
      <c r="A606" s="33">
        <v>44935</v>
      </c>
      <c r="B606" s="34" t="s">
        <v>1485</v>
      </c>
      <c r="C606" s="46">
        <v>5000</v>
      </c>
      <c r="D606" s="228"/>
      <c r="E606" s="34"/>
    </row>
    <row r="607" spans="1:5">
      <c r="A607" s="33">
        <v>44935</v>
      </c>
      <c r="B607" s="34" t="s">
        <v>1386</v>
      </c>
      <c r="C607" s="46">
        <v>7000</v>
      </c>
      <c r="D607" s="228"/>
      <c r="E607" s="34"/>
    </row>
    <row r="608" spans="1:5">
      <c r="A608" s="33">
        <v>44935</v>
      </c>
      <c r="B608" s="34" t="s">
        <v>1498</v>
      </c>
      <c r="C608" s="46">
        <v>5000</v>
      </c>
      <c r="D608" s="228"/>
      <c r="E608" s="34"/>
    </row>
    <row r="609" spans="1:5">
      <c r="A609" s="33">
        <v>44936</v>
      </c>
      <c r="B609" s="34" t="s">
        <v>1443</v>
      </c>
      <c r="C609" s="46">
        <v>7000</v>
      </c>
      <c r="D609" s="228"/>
      <c r="E609" s="34"/>
    </row>
    <row r="610" spans="1:5">
      <c r="A610" s="33">
        <v>44936</v>
      </c>
      <c r="B610" s="34" t="s">
        <v>1404</v>
      </c>
      <c r="C610" s="46">
        <v>2000</v>
      </c>
      <c r="D610" s="228"/>
      <c r="E610" s="34"/>
    </row>
    <row r="611" spans="1:5">
      <c r="A611" s="33">
        <v>44936</v>
      </c>
      <c r="B611" s="34" t="s">
        <v>1386</v>
      </c>
      <c r="C611" s="46">
        <v>7000</v>
      </c>
      <c r="D611" s="228"/>
      <c r="E611" s="34"/>
    </row>
    <row r="612" spans="1:5">
      <c r="A612" s="33">
        <v>44937</v>
      </c>
      <c r="B612" s="34" t="s">
        <v>1386</v>
      </c>
      <c r="C612" s="46">
        <v>7000</v>
      </c>
      <c r="D612" s="228"/>
      <c r="E612" s="34"/>
    </row>
    <row r="613" spans="1:5">
      <c r="A613" s="33">
        <v>44937</v>
      </c>
      <c r="B613" s="34" t="s">
        <v>1485</v>
      </c>
      <c r="C613" s="46">
        <v>10000</v>
      </c>
      <c r="D613" s="228"/>
      <c r="E613" s="34"/>
    </row>
    <row r="614" spans="1:5">
      <c r="A614" s="33">
        <v>44937</v>
      </c>
      <c r="B614" s="34" t="s">
        <v>1405</v>
      </c>
      <c r="C614" s="46">
        <v>5000</v>
      </c>
      <c r="D614" s="228"/>
      <c r="E614" s="34"/>
    </row>
    <row r="615" spans="1:5">
      <c r="A615" s="33">
        <v>44937</v>
      </c>
      <c r="B615" s="34" t="s">
        <v>1405</v>
      </c>
      <c r="C615" s="46">
        <v>5000</v>
      </c>
      <c r="D615" s="228"/>
      <c r="E615" s="34"/>
    </row>
    <row r="616" spans="1:5">
      <c r="A616" s="33">
        <v>44937</v>
      </c>
      <c r="B616" s="34" t="s">
        <v>1384</v>
      </c>
      <c r="C616" s="46">
        <v>10000</v>
      </c>
      <c r="D616" s="228"/>
      <c r="E616" s="34"/>
    </row>
    <row r="617" spans="1:5">
      <c r="A617" s="33">
        <v>44937</v>
      </c>
      <c r="B617" s="34" t="s">
        <v>1441</v>
      </c>
      <c r="C617" s="46">
        <v>4000</v>
      </c>
      <c r="D617" s="228"/>
      <c r="E617" s="34"/>
    </row>
    <row r="618" spans="1:5">
      <c r="A618" s="33">
        <v>44938</v>
      </c>
      <c r="B618" s="34" t="s">
        <v>1443</v>
      </c>
      <c r="C618" s="46">
        <v>7000</v>
      </c>
      <c r="D618" s="228"/>
      <c r="E618" s="34"/>
    </row>
    <row r="619" spans="1:5">
      <c r="A619" s="33">
        <v>44938</v>
      </c>
      <c r="B619" s="34" t="s">
        <v>1446</v>
      </c>
      <c r="C619" s="46">
        <v>6000</v>
      </c>
      <c r="D619" s="228"/>
      <c r="E619" s="34"/>
    </row>
    <row r="620" spans="1:5">
      <c r="A620" s="33">
        <v>44938</v>
      </c>
      <c r="B620" s="34" t="s">
        <v>1384</v>
      </c>
      <c r="C620" s="46">
        <v>10000</v>
      </c>
      <c r="D620" s="228"/>
      <c r="E620" s="34"/>
    </row>
    <row r="621" spans="1:5">
      <c r="A621" s="33">
        <v>44938</v>
      </c>
      <c r="B621" s="34" t="s">
        <v>1386</v>
      </c>
      <c r="C621" s="46">
        <v>5000</v>
      </c>
      <c r="D621" s="228"/>
      <c r="E621" s="34"/>
    </row>
    <row r="622" spans="1:5">
      <c r="A622" s="33">
        <v>44939</v>
      </c>
      <c r="B622" s="34" t="s">
        <v>1498</v>
      </c>
      <c r="C622" s="46">
        <v>5000</v>
      </c>
      <c r="D622" s="228"/>
      <c r="E622" s="34"/>
    </row>
    <row r="623" spans="1:5">
      <c r="A623" s="33">
        <v>44939</v>
      </c>
      <c r="B623" s="34" t="s">
        <v>1405</v>
      </c>
      <c r="C623" s="46">
        <v>5000</v>
      </c>
      <c r="D623" s="228"/>
      <c r="E623" s="34"/>
    </row>
    <row r="624" spans="1:5">
      <c r="A624" s="33">
        <v>44939</v>
      </c>
      <c r="B624" s="34" t="s">
        <v>1394</v>
      </c>
      <c r="C624" s="46">
        <v>3000</v>
      </c>
      <c r="D624" s="228"/>
      <c r="E624" s="34"/>
    </row>
    <row r="625" spans="1:5">
      <c r="A625" s="33">
        <v>44939</v>
      </c>
      <c r="B625" s="34" t="s">
        <v>1441</v>
      </c>
      <c r="C625" s="46">
        <v>2000</v>
      </c>
      <c r="D625" s="228"/>
      <c r="E625" s="34"/>
    </row>
    <row r="626" spans="1:5">
      <c r="A626" s="33">
        <v>44942</v>
      </c>
      <c r="B626" s="34" t="s">
        <v>1005</v>
      </c>
      <c r="C626" s="46">
        <v>15000</v>
      </c>
      <c r="D626" s="228"/>
      <c r="E626" s="34"/>
    </row>
    <row r="627" spans="1:5">
      <c r="A627" s="33">
        <v>44942</v>
      </c>
      <c r="B627" s="34" t="s">
        <v>1005</v>
      </c>
      <c r="C627" s="46">
        <v>15000</v>
      </c>
      <c r="D627" s="228"/>
      <c r="E627" s="34"/>
    </row>
    <row r="628" spans="1:5">
      <c r="A628" s="33">
        <v>44942</v>
      </c>
      <c r="B628" s="34" t="s">
        <v>1386</v>
      </c>
      <c r="C628" s="46">
        <v>5000</v>
      </c>
      <c r="D628" s="228"/>
      <c r="E628" s="34"/>
    </row>
    <row r="629" spans="1:5">
      <c r="A629" s="33">
        <v>44942</v>
      </c>
      <c r="B629" s="34" t="s">
        <v>1498</v>
      </c>
      <c r="C629" s="46">
        <v>5000</v>
      </c>
      <c r="D629" s="228"/>
      <c r="E629" s="34"/>
    </row>
    <row r="630" spans="1:5">
      <c r="A630" s="33">
        <v>44942</v>
      </c>
      <c r="B630" s="34" t="s">
        <v>1443</v>
      </c>
      <c r="C630" s="46">
        <v>7000</v>
      </c>
      <c r="D630" s="228"/>
      <c r="E630" s="34"/>
    </row>
    <row r="631" spans="1:5">
      <c r="A631" s="33">
        <v>44942</v>
      </c>
      <c r="B631" s="34" t="s">
        <v>1404</v>
      </c>
      <c r="C631" s="46">
        <v>3000</v>
      </c>
      <c r="D631" s="228"/>
      <c r="E631" s="34"/>
    </row>
    <row r="632" spans="1:5">
      <c r="A632" s="33">
        <v>44943</v>
      </c>
      <c r="B632" s="34" t="s">
        <v>1503</v>
      </c>
      <c r="C632" s="46">
        <v>6000</v>
      </c>
      <c r="D632" s="228"/>
      <c r="E632" s="34"/>
    </row>
    <row r="633" spans="1:5">
      <c r="A633" s="33">
        <v>44943</v>
      </c>
      <c r="B633" s="34" t="s">
        <v>1386</v>
      </c>
      <c r="C633" s="46">
        <v>5000</v>
      </c>
      <c r="D633" s="228"/>
      <c r="E633" s="34"/>
    </row>
    <row r="634" spans="1:5">
      <c r="A634" s="33">
        <v>44944</v>
      </c>
      <c r="B634" s="34" t="s">
        <v>1389</v>
      </c>
      <c r="C634" s="46">
        <v>10000</v>
      </c>
      <c r="D634" s="228"/>
      <c r="E634" s="34"/>
    </row>
    <row r="635" spans="1:5">
      <c r="A635" s="33">
        <v>44944</v>
      </c>
      <c r="B635" s="34" t="s">
        <v>1384</v>
      </c>
      <c r="C635" s="46">
        <v>10000</v>
      </c>
      <c r="D635" s="228"/>
      <c r="E635" s="34"/>
    </row>
    <row r="636" spans="1:5">
      <c r="A636" s="33">
        <v>44945</v>
      </c>
      <c r="B636" s="34" t="s">
        <v>1504</v>
      </c>
      <c r="C636" s="46">
        <v>2878</v>
      </c>
      <c r="D636" s="228"/>
      <c r="E636" s="34"/>
    </row>
    <row r="637" spans="1:5">
      <c r="A637" s="33">
        <v>44945</v>
      </c>
      <c r="B637" s="34" t="s">
        <v>1446</v>
      </c>
      <c r="C637" s="46">
        <v>15000</v>
      </c>
      <c r="D637" s="228"/>
      <c r="E637" s="34"/>
    </row>
    <row r="638" spans="1:5">
      <c r="A638" s="33">
        <v>44945</v>
      </c>
      <c r="B638" s="34" t="s">
        <v>1441</v>
      </c>
      <c r="C638" s="46">
        <v>4000</v>
      </c>
      <c r="D638" s="228"/>
      <c r="E638" s="34"/>
    </row>
    <row r="639" spans="1:5">
      <c r="A639" s="33">
        <v>44945</v>
      </c>
      <c r="B639" s="34" t="s">
        <v>1405</v>
      </c>
      <c r="C639" s="46">
        <v>5000</v>
      </c>
      <c r="D639" s="228"/>
      <c r="E639" s="34"/>
    </row>
    <row r="640" spans="1:5">
      <c r="A640" s="33">
        <v>44945</v>
      </c>
      <c r="B640" s="34" t="s">
        <v>1464</v>
      </c>
      <c r="C640" s="46">
        <v>14000</v>
      </c>
      <c r="D640" s="228"/>
      <c r="E640" s="34"/>
    </row>
    <row r="641" spans="1:5">
      <c r="A641" s="33">
        <v>44945</v>
      </c>
      <c r="B641" s="34" t="s">
        <v>1386</v>
      </c>
      <c r="C641" s="46">
        <v>5000</v>
      </c>
      <c r="D641" s="228"/>
      <c r="E641" s="34"/>
    </row>
    <row r="642" spans="1:5">
      <c r="A642" s="33">
        <v>44946</v>
      </c>
      <c r="B642" s="34" t="s">
        <v>1482</v>
      </c>
      <c r="C642" s="46">
        <v>5700</v>
      </c>
      <c r="D642" s="228"/>
      <c r="E642" s="34"/>
    </row>
    <row r="643" spans="1:5">
      <c r="A643" s="33">
        <v>44946</v>
      </c>
      <c r="B643" s="34" t="s">
        <v>1441</v>
      </c>
      <c r="C643" s="46">
        <v>4000</v>
      </c>
      <c r="D643" s="228"/>
      <c r="E643" s="34"/>
    </row>
    <row r="644" spans="1:5">
      <c r="A644" s="33">
        <v>44946</v>
      </c>
      <c r="B644" s="34" t="s">
        <v>1389</v>
      </c>
      <c r="C644" s="46">
        <v>20000</v>
      </c>
      <c r="D644" s="228"/>
      <c r="E644" s="34"/>
    </row>
    <row r="645" spans="1:5">
      <c r="A645" s="33">
        <v>44949</v>
      </c>
      <c r="B645" s="34" t="s">
        <v>1405</v>
      </c>
      <c r="C645" s="46">
        <v>5000</v>
      </c>
      <c r="D645" s="228"/>
      <c r="E645" s="34"/>
    </row>
    <row r="646" spans="1:5">
      <c r="A646" s="33">
        <v>44949</v>
      </c>
      <c r="B646" s="34" t="s">
        <v>1454</v>
      </c>
      <c r="C646" s="46">
        <v>10000</v>
      </c>
      <c r="D646" s="228"/>
      <c r="E646" s="34"/>
    </row>
    <row r="647" spans="1:5">
      <c r="A647" s="33">
        <v>44949</v>
      </c>
      <c r="B647" s="34" t="s">
        <v>1386</v>
      </c>
      <c r="C647" s="46">
        <v>4000</v>
      </c>
      <c r="D647" s="228"/>
      <c r="E647" s="34"/>
    </row>
    <row r="648" spans="1:5">
      <c r="A648" s="33">
        <v>44950</v>
      </c>
      <c r="B648" s="34" t="s">
        <v>1443</v>
      </c>
      <c r="C648" s="46">
        <v>7000</v>
      </c>
      <c r="D648" s="228"/>
      <c r="E648" s="34"/>
    </row>
    <row r="649" spans="1:5">
      <c r="A649" s="33">
        <v>44950</v>
      </c>
      <c r="B649" s="34" t="s">
        <v>1405</v>
      </c>
      <c r="C649" s="46">
        <v>5000</v>
      </c>
      <c r="D649" s="228"/>
      <c r="E649" s="34"/>
    </row>
    <row r="650" spans="1:5">
      <c r="A650" s="33">
        <v>44950</v>
      </c>
      <c r="B650" s="34" t="s">
        <v>1384</v>
      </c>
      <c r="C650" s="46">
        <v>10000</v>
      </c>
      <c r="D650" s="228"/>
      <c r="E650" s="34"/>
    </row>
    <row r="651" spans="1:5">
      <c r="A651" s="33">
        <v>44950</v>
      </c>
      <c r="B651" s="34" t="s">
        <v>1386</v>
      </c>
      <c r="C651" s="46">
        <v>4000</v>
      </c>
      <c r="D651" s="228"/>
      <c r="E651" s="34"/>
    </row>
    <row r="652" spans="1:5">
      <c r="A652" s="33">
        <v>44950</v>
      </c>
      <c r="B652" s="34" t="s">
        <v>1406</v>
      </c>
      <c r="C652" s="46">
        <v>10000</v>
      </c>
      <c r="D652" s="228"/>
      <c r="E652" s="34"/>
    </row>
    <row r="653" spans="1:5">
      <c r="A653" s="33">
        <v>44950</v>
      </c>
      <c r="B653" s="34" t="s">
        <v>1005</v>
      </c>
      <c r="C653" s="46">
        <v>10000</v>
      </c>
      <c r="D653" s="228"/>
      <c r="E653" s="34"/>
    </row>
    <row r="654" spans="1:5">
      <c r="A654" s="33">
        <v>44950</v>
      </c>
      <c r="B654" s="34" t="s">
        <v>1505</v>
      </c>
      <c r="C654" s="46">
        <v>30000</v>
      </c>
      <c r="D654" s="228"/>
      <c r="E654" s="34" t="s">
        <v>1506</v>
      </c>
    </row>
    <row r="655" spans="1:5">
      <c r="A655" s="33">
        <v>44951</v>
      </c>
      <c r="B655" s="34" t="s">
        <v>1386</v>
      </c>
      <c r="C655" s="46">
        <v>10000</v>
      </c>
      <c r="D655" s="228"/>
      <c r="E655" s="34"/>
    </row>
    <row r="656" spans="1:5">
      <c r="A656" s="33">
        <v>44952</v>
      </c>
      <c r="B656" s="34" t="s">
        <v>1386</v>
      </c>
      <c r="C656" s="46">
        <v>5000</v>
      </c>
      <c r="D656" s="228"/>
      <c r="E656" s="34"/>
    </row>
    <row r="657" spans="1:5">
      <c r="A657" s="33">
        <v>44952</v>
      </c>
      <c r="B657" s="34" t="s">
        <v>1389</v>
      </c>
      <c r="C657" s="46">
        <v>10000</v>
      </c>
      <c r="D657" s="228"/>
      <c r="E657" s="34"/>
    </row>
    <row r="658" spans="1:5">
      <c r="A658" s="33">
        <v>44953</v>
      </c>
      <c r="B658" s="34" t="s">
        <v>1005</v>
      </c>
      <c r="C658" s="46">
        <v>51.94</v>
      </c>
      <c r="D658" s="228"/>
      <c r="E658" s="34" t="s">
        <v>1507</v>
      </c>
    </row>
    <row r="659" spans="1:5">
      <c r="A659" s="33">
        <v>44953</v>
      </c>
      <c r="B659" s="34" t="s">
        <v>1005</v>
      </c>
      <c r="C659" s="46">
        <v>35.4</v>
      </c>
      <c r="D659" s="228"/>
      <c r="E659" s="34" t="s">
        <v>1508</v>
      </c>
    </row>
    <row r="660" spans="1:5">
      <c r="A660" s="33">
        <v>44956</v>
      </c>
      <c r="B660" s="34" t="s">
        <v>1386</v>
      </c>
      <c r="C660" s="46">
        <v>4000</v>
      </c>
      <c r="D660" s="228"/>
      <c r="E660" s="34"/>
    </row>
    <row r="661" spans="1:5">
      <c r="A661" s="33">
        <v>44957</v>
      </c>
      <c r="B661" s="34" t="s">
        <v>1386</v>
      </c>
      <c r="C661" s="46">
        <v>4000</v>
      </c>
      <c r="D661" s="228"/>
      <c r="E661" s="34"/>
    </row>
    <row r="662" spans="1:5">
      <c r="A662" s="33">
        <v>44957</v>
      </c>
      <c r="B662" s="34" t="s">
        <v>1498</v>
      </c>
      <c r="C662" s="46">
        <v>4000</v>
      </c>
      <c r="D662" s="228"/>
      <c r="E662" s="34"/>
    </row>
    <row r="663" spans="1:5">
      <c r="A663" s="33">
        <v>44957</v>
      </c>
      <c r="B663" s="34" t="s">
        <v>99</v>
      </c>
      <c r="C663" s="46">
        <v>6166</v>
      </c>
      <c r="D663" s="228"/>
      <c r="E663" s="34" t="s">
        <v>124</v>
      </c>
    </row>
    <row r="664" spans="1:5">
      <c r="A664" s="48">
        <v>44957</v>
      </c>
      <c r="B664" s="25" t="s">
        <v>125</v>
      </c>
      <c r="C664" s="229"/>
      <c r="D664" s="53">
        <v>74812</v>
      </c>
      <c r="E664" s="25" t="s">
        <v>124</v>
      </c>
    </row>
    <row r="665" spans="1:5">
      <c r="A665" s="48">
        <v>44957</v>
      </c>
      <c r="B665" s="25" t="s">
        <v>1509</v>
      </c>
      <c r="C665" s="229"/>
      <c r="D665" s="53">
        <v>601379</v>
      </c>
      <c r="E665" s="25" t="s">
        <v>124</v>
      </c>
    </row>
    <row r="666" spans="1:5">
      <c r="A666" s="33">
        <v>44958</v>
      </c>
      <c r="B666" s="34" t="s">
        <v>1005</v>
      </c>
      <c r="C666" s="46">
        <v>36.549999999999997</v>
      </c>
      <c r="D666" s="228"/>
      <c r="E666" s="34" t="s">
        <v>1499</v>
      </c>
    </row>
    <row r="667" spans="1:5">
      <c r="A667" s="33">
        <v>44958</v>
      </c>
      <c r="B667" s="34" t="s">
        <v>1386</v>
      </c>
      <c r="C667" s="46">
        <v>6000</v>
      </c>
      <c r="D667" s="228"/>
      <c r="E667" s="34"/>
    </row>
    <row r="668" spans="1:5">
      <c r="A668" s="33">
        <v>44958</v>
      </c>
      <c r="B668" s="34" t="s">
        <v>1446</v>
      </c>
      <c r="C668" s="46">
        <v>15000</v>
      </c>
      <c r="D668" s="228"/>
      <c r="E668" s="34"/>
    </row>
    <row r="669" spans="1:5">
      <c r="A669" s="33">
        <v>44958</v>
      </c>
      <c r="B669" s="34" t="s">
        <v>1005</v>
      </c>
      <c r="C669" s="46">
        <v>15000</v>
      </c>
      <c r="D669" s="228"/>
      <c r="E669" s="34"/>
    </row>
    <row r="670" spans="1:5">
      <c r="A670" s="33">
        <v>44958</v>
      </c>
      <c r="B670" s="34" t="s">
        <v>1441</v>
      </c>
      <c r="C670" s="46">
        <v>5000</v>
      </c>
      <c r="D670" s="228"/>
      <c r="E670" s="34"/>
    </row>
    <row r="671" spans="1:5">
      <c r="A671" s="33">
        <v>44958</v>
      </c>
      <c r="B671" s="34" t="s">
        <v>1384</v>
      </c>
      <c r="C671" s="46">
        <v>10000</v>
      </c>
      <c r="D671" s="228"/>
      <c r="E671" s="34"/>
    </row>
    <row r="672" spans="1:5">
      <c r="A672" s="33">
        <v>44959</v>
      </c>
      <c r="B672" s="34" t="s">
        <v>1005</v>
      </c>
      <c r="C672" s="46">
        <v>156.18</v>
      </c>
      <c r="D672" s="228"/>
      <c r="E672" s="34" t="s">
        <v>1437</v>
      </c>
    </row>
    <row r="673" spans="1:5">
      <c r="A673" s="33">
        <v>44959</v>
      </c>
      <c r="B673" s="34" t="s">
        <v>1386</v>
      </c>
      <c r="C673" s="46">
        <v>6000</v>
      </c>
      <c r="D673" s="228"/>
      <c r="E673" s="34"/>
    </row>
    <row r="674" spans="1:5">
      <c r="A674" s="33">
        <v>44959</v>
      </c>
      <c r="B674" s="34" t="s">
        <v>1443</v>
      </c>
      <c r="C674" s="46">
        <v>7000</v>
      </c>
      <c r="D674" s="228"/>
      <c r="E674" s="34"/>
    </row>
    <row r="675" spans="1:5">
      <c r="A675" s="33">
        <v>44959</v>
      </c>
      <c r="B675" s="34" t="s">
        <v>1441</v>
      </c>
      <c r="C675" s="46">
        <v>3000</v>
      </c>
      <c r="D675" s="228"/>
      <c r="E675" s="34"/>
    </row>
    <row r="676" spans="1:5">
      <c r="A676" s="33">
        <v>44959</v>
      </c>
      <c r="B676" s="34" t="s">
        <v>1510</v>
      </c>
      <c r="C676" s="46">
        <v>5579</v>
      </c>
      <c r="D676" s="228"/>
      <c r="E676" s="34"/>
    </row>
    <row r="677" spans="1:5">
      <c r="A677" s="33">
        <v>44959</v>
      </c>
      <c r="B677" s="34" t="s">
        <v>1498</v>
      </c>
      <c r="C677" s="46">
        <v>5000</v>
      </c>
      <c r="D677" s="228"/>
      <c r="E677" s="34"/>
    </row>
    <row r="678" spans="1:5">
      <c r="A678" s="33">
        <v>44960</v>
      </c>
      <c r="B678" s="34" t="s">
        <v>1441</v>
      </c>
      <c r="C678" s="46">
        <v>5000</v>
      </c>
      <c r="D678" s="228"/>
      <c r="E678" s="34"/>
    </row>
    <row r="679" spans="1:5">
      <c r="A679" s="33">
        <v>44960</v>
      </c>
      <c r="B679" s="34" t="s">
        <v>1389</v>
      </c>
      <c r="C679" s="46">
        <v>10000</v>
      </c>
      <c r="D679" s="228"/>
      <c r="E679" s="34"/>
    </row>
    <row r="680" spans="1:5">
      <c r="A680" s="33">
        <v>44963</v>
      </c>
      <c r="B680" s="34" t="s">
        <v>1386</v>
      </c>
      <c r="C680" s="46">
        <v>6000</v>
      </c>
      <c r="D680" s="228"/>
      <c r="E680" s="34"/>
    </row>
    <row r="681" spans="1:5">
      <c r="A681" s="33">
        <v>44963</v>
      </c>
      <c r="B681" s="34" t="s">
        <v>1384</v>
      </c>
      <c r="C681" s="46">
        <v>15000</v>
      </c>
      <c r="D681" s="228"/>
      <c r="E681" s="34"/>
    </row>
    <row r="682" spans="1:5">
      <c r="A682" s="33">
        <v>44963</v>
      </c>
      <c r="B682" s="34" t="s">
        <v>1405</v>
      </c>
      <c r="C682" s="46">
        <v>5000</v>
      </c>
      <c r="D682" s="228"/>
      <c r="E682" s="34"/>
    </row>
    <row r="683" spans="1:5">
      <c r="A683" s="33">
        <v>44963</v>
      </c>
      <c r="B683" s="34" t="s">
        <v>1498</v>
      </c>
      <c r="C683" s="46">
        <v>5000</v>
      </c>
      <c r="D683" s="228"/>
      <c r="E683" s="34"/>
    </row>
    <row r="684" spans="1:5">
      <c r="A684" s="33">
        <v>44963</v>
      </c>
      <c r="B684" s="34" t="s">
        <v>1228</v>
      </c>
      <c r="C684" s="46">
        <v>2190</v>
      </c>
      <c r="D684" s="228"/>
      <c r="E684" s="34"/>
    </row>
    <row r="685" spans="1:5">
      <c r="A685" s="33">
        <v>44963</v>
      </c>
      <c r="B685" s="34" t="s">
        <v>1228</v>
      </c>
      <c r="C685" s="46">
        <v>2250</v>
      </c>
      <c r="D685" s="228"/>
      <c r="E685" s="34"/>
    </row>
    <row r="686" spans="1:5">
      <c r="A686" s="33">
        <v>44963</v>
      </c>
      <c r="B686" s="34" t="s">
        <v>1511</v>
      </c>
      <c r="C686" s="46">
        <v>14500</v>
      </c>
      <c r="D686" s="228"/>
      <c r="E686" s="34"/>
    </row>
    <row r="687" spans="1:5">
      <c r="A687" s="33">
        <v>44963</v>
      </c>
      <c r="B687" s="34" t="s">
        <v>1005</v>
      </c>
      <c r="C687" s="46">
        <v>20000</v>
      </c>
      <c r="D687" s="228"/>
      <c r="E687" s="34" t="s">
        <v>1512</v>
      </c>
    </row>
    <row r="688" spans="1:5">
      <c r="A688" s="33">
        <v>44963</v>
      </c>
      <c r="B688" s="34" t="s">
        <v>1513</v>
      </c>
      <c r="C688" s="46">
        <v>1212</v>
      </c>
      <c r="D688" s="228"/>
      <c r="E688" s="34" t="s">
        <v>1514</v>
      </c>
    </row>
    <row r="689" spans="1:5">
      <c r="A689" s="33">
        <v>44964</v>
      </c>
      <c r="B689" s="34" t="s">
        <v>1405</v>
      </c>
      <c r="C689" s="46">
        <v>5000</v>
      </c>
      <c r="D689" s="228"/>
      <c r="E689" s="34"/>
    </row>
    <row r="690" spans="1:5">
      <c r="A690" s="33">
        <v>44964</v>
      </c>
      <c r="B690" s="34" t="s">
        <v>1511</v>
      </c>
      <c r="C690" s="46">
        <v>5000</v>
      </c>
      <c r="D690" s="228"/>
      <c r="E690" s="34"/>
    </row>
    <row r="691" spans="1:5">
      <c r="A691" s="33">
        <v>44964</v>
      </c>
      <c r="B691" s="34" t="s">
        <v>1005</v>
      </c>
      <c r="C691" s="46">
        <v>11200</v>
      </c>
      <c r="D691" s="228"/>
      <c r="E691" s="34" t="s">
        <v>1515</v>
      </c>
    </row>
    <row r="692" spans="1:5">
      <c r="A692" s="33">
        <v>44964</v>
      </c>
      <c r="B692" s="34" t="s">
        <v>1389</v>
      </c>
      <c r="C692" s="46">
        <v>10000</v>
      </c>
      <c r="D692" s="228"/>
      <c r="E692" s="34"/>
    </row>
    <row r="693" spans="1:5">
      <c r="A693" s="48">
        <v>44967</v>
      </c>
      <c r="B693" s="25" t="s">
        <v>1392</v>
      </c>
      <c r="C693" s="229"/>
      <c r="D693" s="53">
        <v>27000</v>
      </c>
      <c r="E693" s="25" t="s">
        <v>1516</v>
      </c>
    </row>
    <row r="694" spans="1:5">
      <c r="A694" s="33">
        <v>44967</v>
      </c>
      <c r="B694" s="34" t="s">
        <v>1386</v>
      </c>
      <c r="C694" s="46">
        <v>4000</v>
      </c>
      <c r="D694" s="228"/>
      <c r="E694" s="34"/>
    </row>
    <row r="695" spans="1:5">
      <c r="A695" s="33">
        <v>44967</v>
      </c>
      <c r="B695" s="34" t="s">
        <v>1005</v>
      </c>
      <c r="C695" s="46">
        <v>10000</v>
      </c>
      <c r="D695" s="228"/>
      <c r="E695" s="34"/>
    </row>
    <row r="696" spans="1:5">
      <c r="A696" s="33">
        <v>44967</v>
      </c>
      <c r="B696" s="34" t="s">
        <v>1446</v>
      </c>
      <c r="C696" s="46">
        <v>15000</v>
      </c>
      <c r="D696" s="228"/>
      <c r="E696" s="34"/>
    </row>
    <row r="697" spans="1:5">
      <c r="A697" s="33">
        <v>44970</v>
      </c>
      <c r="B697" s="34" t="s">
        <v>1483</v>
      </c>
      <c r="C697" s="46">
        <v>2000</v>
      </c>
      <c r="D697" s="228"/>
      <c r="E697" s="34" t="s">
        <v>1517</v>
      </c>
    </row>
    <row r="698" spans="1:5">
      <c r="A698" s="33">
        <v>44970</v>
      </c>
      <c r="B698" s="34" t="s">
        <v>1386</v>
      </c>
      <c r="C698" s="46">
        <v>5000</v>
      </c>
      <c r="D698" s="228"/>
      <c r="E698" s="34"/>
    </row>
    <row r="699" spans="1:5">
      <c r="A699" s="33">
        <v>44970</v>
      </c>
      <c r="B699" s="34" t="s">
        <v>1498</v>
      </c>
      <c r="C699" s="46">
        <v>3000</v>
      </c>
      <c r="D699" s="228"/>
      <c r="E699" s="34"/>
    </row>
    <row r="700" spans="1:5">
      <c r="A700" s="33">
        <v>44970</v>
      </c>
      <c r="B700" s="34" t="s">
        <v>1503</v>
      </c>
      <c r="C700" s="46">
        <v>15000</v>
      </c>
      <c r="D700" s="228"/>
      <c r="E700" s="34"/>
    </row>
    <row r="701" spans="1:5">
      <c r="A701" s="33">
        <v>44970</v>
      </c>
      <c r="B701" s="34" t="s">
        <v>1518</v>
      </c>
      <c r="C701" s="46">
        <v>10000</v>
      </c>
      <c r="D701" s="228"/>
      <c r="E701" s="34"/>
    </row>
    <row r="702" spans="1:5">
      <c r="A702" s="33">
        <v>44970</v>
      </c>
      <c r="B702" s="34" t="s">
        <v>1405</v>
      </c>
      <c r="C702" s="46">
        <v>5000</v>
      </c>
      <c r="D702" s="228"/>
      <c r="E702" s="34"/>
    </row>
    <row r="703" spans="1:5">
      <c r="A703" s="48">
        <v>44971</v>
      </c>
      <c r="B703" s="25" t="s">
        <v>1392</v>
      </c>
      <c r="C703" s="229"/>
      <c r="D703" s="53">
        <v>6000</v>
      </c>
      <c r="E703" s="25" t="s">
        <v>1519</v>
      </c>
    </row>
    <row r="704" spans="1:5">
      <c r="A704" s="33">
        <v>44971</v>
      </c>
      <c r="B704" s="34" t="s">
        <v>1386</v>
      </c>
      <c r="C704" s="46">
        <v>5000</v>
      </c>
      <c r="D704" s="228"/>
      <c r="E704" s="34"/>
    </row>
    <row r="705" spans="1:5">
      <c r="A705" s="48">
        <v>44971</v>
      </c>
      <c r="B705" s="25" t="s">
        <v>11</v>
      </c>
      <c r="C705" s="229"/>
      <c r="D705" s="53">
        <v>4239</v>
      </c>
      <c r="E705" s="25" t="s">
        <v>1516</v>
      </c>
    </row>
    <row r="706" spans="1:5">
      <c r="A706" s="33">
        <v>44972</v>
      </c>
      <c r="B706" s="34" t="s">
        <v>1443</v>
      </c>
      <c r="C706" s="46">
        <v>7000</v>
      </c>
      <c r="D706" s="228"/>
      <c r="E706" s="34"/>
    </row>
    <row r="707" spans="1:5">
      <c r="A707" s="33">
        <v>44972</v>
      </c>
      <c r="B707" s="34" t="s">
        <v>1498</v>
      </c>
      <c r="C707" s="46">
        <v>4000</v>
      </c>
      <c r="D707" s="228"/>
      <c r="E707" s="34"/>
    </row>
    <row r="708" spans="1:5">
      <c r="A708" s="33">
        <v>44972</v>
      </c>
      <c r="B708" s="34" t="s">
        <v>1518</v>
      </c>
      <c r="C708" s="46">
        <v>10000</v>
      </c>
      <c r="D708" s="228"/>
      <c r="E708" s="34"/>
    </row>
    <row r="709" spans="1:5">
      <c r="A709" s="33">
        <v>44972</v>
      </c>
      <c r="B709" s="34" t="s">
        <v>1383</v>
      </c>
      <c r="C709" s="46">
        <v>5000</v>
      </c>
      <c r="D709" s="228"/>
      <c r="E709" s="34"/>
    </row>
    <row r="710" spans="1:5">
      <c r="A710" s="33">
        <v>44972</v>
      </c>
      <c r="B710" s="34" t="s">
        <v>1386</v>
      </c>
      <c r="C710" s="46">
        <v>5000</v>
      </c>
      <c r="D710" s="228"/>
      <c r="E710" s="34"/>
    </row>
    <row r="711" spans="1:5">
      <c r="A711" s="33">
        <v>44973</v>
      </c>
      <c r="B711" s="34" t="s">
        <v>1005</v>
      </c>
      <c r="C711" s="46">
        <v>5000</v>
      </c>
      <c r="D711" s="228"/>
      <c r="E711" s="34"/>
    </row>
    <row r="712" spans="1:5">
      <c r="A712" s="33">
        <v>44973</v>
      </c>
      <c r="B712" s="34" t="s">
        <v>1005</v>
      </c>
      <c r="C712" s="46">
        <v>5000</v>
      </c>
      <c r="D712" s="228"/>
      <c r="E712" s="34"/>
    </row>
    <row r="713" spans="1:5">
      <c r="A713" s="33">
        <v>44974</v>
      </c>
      <c r="B713" s="34" t="s">
        <v>1386</v>
      </c>
      <c r="C713" s="46">
        <v>5000</v>
      </c>
      <c r="D713" s="228"/>
      <c r="E713" s="34"/>
    </row>
    <row r="714" spans="1:5">
      <c r="A714" s="33">
        <v>44974</v>
      </c>
      <c r="B714" s="34" t="s">
        <v>1498</v>
      </c>
      <c r="C714" s="46">
        <v>4000</v>
      </c>
      <c r="D714" s="228"/>
      <c r="E714" s="34"/>
    </row>
    <row r="715" spans="1:5">
      <c r="A715" s="33">
        <v>44974</v>
      </c>
      <c r="B715" s="34" t="s">
        <v>1389</v>
      </c>
      <c r="C715" s="46">
        <v>10000</v>
      </c>
      <c r="D715" s="228"/>
      <c r="E715" s="34"/>
    </row>
    <row r="716" spans="1:5">
      <c r="A716" s="33">
        <v>44974</v>
      </c>
      <c r="B716" s="34" t="s">
        <v>1446</v>
      </c>
      <c r="C716" s="46">
        <v>5000</v>
      </c>
      <c r="D716" s="228"/>
      <c r="E716" s="34"/>
    </row>
    <row r="717" spans="1:5">
      <c r="A717" s="33">
        <v>44974</v>
      </c>
      <c r="B717" s="34" t="s">
        <v>1520</v>
      </c>
      <c r="C717" s="46">
        <v>20000</v>
      </c>
      <c r="D717" s="228"/>
      <c r="E717" s="34"/>
    </row>
    <row r="718" spans="1:5">
      <c r="A718" s="33">
        <v>44979</v>
      </c>
      <c r="B718" s="34" t="s">
        <v>1386</v>
      </c>
      <c r="C718" s="46">
        <v>5000</v>
      </c>
      <c r="D718" s="228"/>
      <c r="E718" s="34"/>
    </row>
    <row r="719" spans="1:5">
      <c r="A719" s="33">
        <v>44980</v>
      </c>
      <c r="B719" s="34" t="s">
        <v>1386</v>
      </c>
      <c r="C719" s="46">
        <v>5000</v>
      </c>
      <c r="D719" s="228"/>
      <c r="E719" s="34"/>
    </row>
    <row r="720" spans="1:5">
      <c r="A720" s="33">
        <v>44980</v>
      </c>
      <c r="B720" s="34" t="s">
        <v>1386</v>
      </c>
      <c r="C720" s="46">
        <v>5000.01</v>
      </c>
      <c r="D720" s="228"/>
      <c r="E720" s="34"/>
    </row>
    <row r="721" spans="1:5">
      <c r="A721" s="33">
        <v>44981</v>
      </c>
      <c r="B721" s="34" t="s">
        <v>1005</v>
      </c>
      <c r="C721" s="46">
        <v>3000</v>
      </c>
      <c r="D721" s="228"/>
      <c r="E721" s="34"/>
    </row>
    <row r="722" spans="1:5">
      <c r="A722" s="33">
        <v>44981</v>
      </c>
      <c r="B722" s="34" t="s">
        <v>1005</v>
      </c>
      <c r="C722" s="46">
        <v>5000</v>
      </c>
      <c r="D722" s="228"/>
      <c r="E722" s="34"/>
    </row>
    <row r="723" spans="1:5">
      <c r="A723" s="33">
        <v>44981</v>
      </c>
      <c r="B723" s="34" t="s">
        <v>1446</v>
      </c>
      <c r="C723" s="46">
        <v>10000</v>
      </c>
      <c r="D723" s="228"/>
      <c r="E723" s="34"/>
    </row>
    <row r="724" spans="1:5">
      <c r="A724" s="33">
        <v>44981</v>
      </c>
      <c r="B724" s="34" t="s">
        <v>1386</v>
      </c>
      <c r="C724" s="46">
        <v>5000</v>
      </c>
      <c r="D724" s="228"/>
      <c r="E724" s="34"/>
    </row>
    <row r="725" spans="1:5">
      <c r="A725" s="33">
        <v>44981</v>
      </c>
      <c r="B725" s="34" t="s">
        <v>1386</v>
      </c>
      <c r="C725" s="46">
        <v>5000.01</v>
      </c>
      <c r="D725" s="228"/>
      <c r="E725" s="34"/>
    </row>
    <row r="726" spans="1:5">
      <c r="A726" s="33">
        <v>44984</v>
      </c>
      <c r="B726" s="34" t="s">
        <v>1405</v>
      </c>
      <c r="C726" s="46">
        <v>5000</v>
      </c>
      <c r="D726" s="228"/>
      <c r="E726" s="34"/>
    </row>
    <row r="727" spans="1:5">
      <c r="A727" s="33">
        <v>44984</v>
      </c>
      <c r="B727" s="34" t="s">
        <v>1518</v>
      </c>
      <c r="C727" s="46">
        <v>10000</v>
      </c>
      <c r="D727" s="228"/>
      <c r="E727" s="34"/>
    </row>
    <row r="728" spans="1:5">
      <c r="A728" s="33">
        <v>44984</v>
      </c>
      <c r="B728" s="34" t="s">
        <v>1389</v>
      </c>
      <c r="C728" s="46">
        <v>13000</v>
      </c>
      <c r="D728" s="228"/>
      <c r="E728" s="34"/>
    </row>
    <row r="729" spans="1:5">
      <c r="A729" s="33">
        <v>44984</v>
      </c>
      <c r="B729" s="34" t="s">
        <v>1386</v>
      </c>
      <c r="C729" s="46">
        <v>4000</v>
      </c>
      <c r="D729" s="228"/>
      <c r="E729" s="34"/>
    </row>
    <row r="730" spans="1:5">
      <c r="A730" s="33">
        <v>44984</v>
      </c>
      <c r="B730" s="34" t="s">
        <v>1443</v>
      </c>
      <c r="C730" s="46">
        <v>7000</v>
      </c>
      <c r="D730" s="228"/>
      <c r="E730" s="34"/>
    </row>
    <row r="731" spans="1:5">
      <c r="A731" s="33">
        <v>44984</v>
      </c>
      <c r="B731" s="34" t="s">
        <v>1383</v>
      </c>
      <c r="C731" s="46">
        <v>2000</v>
      </c>
      <c r="D731" s="228"/>
      <c r="E731" s="34"/>
    </row>
    <row r="732" spans="1:5">
      <c r="A732" s="33">
        <v>44984</v>
      </c>
      <c r="B732" s="34" t="s">
        <v>1005</v>
      </c>
      <c r="C732" s="46">
        <v>5000</v>
      </c>
      <c r="D732" s="228"/>
      <c r="E732" s="34"/>
    </row>
    <row r="733" spans="1:5">
      <c r="A733" s="33">
        <v>44985</v>
      </c>
      <c r="B733" s="34" t="s">
        <v>1498</v>
      </c>
      <c r="C733" s="46">
        <v>5000</v>
      </c>
      <c r="D733" s="228"/>
      <c r="E733" s="34"/>
    </row>
    <row r="734" spans="1:5">
      <c r="A734" s="33">
        <v>44986</v>
      </c>
      <c r="B734" s="34" t="s">
        <v>11</v>
      </c>
      <c r="C734" s="46">
        <v>39.340000000000003</v>
      </c>
      <c r="D734" s="228"/>
      <c r="E734" s="34" t="s">
        <v>1507</v>
      </c>
    </row>
    <row r="735" spans="1:5">
      <c r="A735" s="67">
        <v>44986</v>
      </c>
      <c r="B735" s="38" t="s">
        <v>11</v>
      </c>
      <c r="C735" s="68">
        <v>35.4</v>
      </c>
      <c r="D735" s="230"/>
      <c r="E735" s="38" t="s">
        <v>1508</v>
      </c>
    </row>
    <row r="736" spans="1:5">
      <c r="A736" s="7">
        <v>44986</v>
      </c>
      <c r="B736" s="4" t="s">
        <v>11</v>
      </c>
      <c r="C736" s="8">
        <v>156.18</v>
      </c>
      <c r="D736" s="203"/>
      <c r="E736" s="4" t="s">
        <v>1437</v>
      </c>
    </row>
    <row r="737" spans="1:5">
      <c r="A737" s="7">
        <v>44986</v>
      </c>
      <c r="B737" s="4" t="s">
        <v>11</v>
      </c>
      <c r="C737" s="8">
        <v>104.13</v>
      </c>
      <c r="D737" s="203"/>
      <c r="E737" s="4" t="s">
        <v>1466</v>
      </c>
    </row>
    <row r="738" spans="1:5">
      <c r="A738" s="7">
        <v>44986</v>
      </c>
      <c r="B738" s="4" t="s">
        <v>11</v>
      </c>
      <c r="C738" s="8">
        <v>104.13</v>
      </c>
      <c r="D738" s="203"/>
      <c r="E738" s="4" t="s">
        <v>1466</v>
      </c>
    </row>
    <row r="739" spans="1:5">
      <c r="A739" s="7">
        <v>44986</v>
      </c>
      <c r="B739" s="4" t="s">
        <v>1386</v>
      </c>
      <c r="C739" s="8">
        <v>4000</v>
      </c>
      <c r="D739" s="203"/>
      <c r="E739" s="4"/>
    </row>
    <row r="740" spans="1:5">
      <c r="A740" s="7">
        <v>44987</v>
      </c>
      <c r="B740" s="4" t="s">
        <v>1518</v>
      </c>
      <c r="C740" s="8">
        <v>15000</v>
      </c>
      <c r="D740" s="203"/>
      <c r="E740" s="4"/>
    </row>
    <row r="741" spans="1:5">
      <c r="A741" s="7">
        <v>44987</v>
      </c>
      <c r="B741" s="4" t="s">
        <v>1005</v>
      </c>
      <c r="C741" s="8">
        <v>5000</v>
      </c>
      <c r="D741" s="203"/>
      <c r="E741" s="4"/>
    </row>
    <row r="742" spans="1:5">
      <c r="A742" s="7">
        <v>44988</v>
      </c>
      <c r="B742" s="4" t="s">
        <v>1005</v>
      </c>
      <c r="C742" s="8">
        <v>10000</v>
      </c>
      <c r="D742" s="203"/>
      <c r="E742" s="4"/>
    </row>
    <row r="743" spans="1:5">
      <c r="A743" s="7">
        <v>44988</v>
      </c>
      <c r="B743" s="4" t="s">
        <v>1511</v>
      </c>
      <c r="C743" s="8">
        <v>18000</v>
      </c>
      <c r="D743" s="203"/>
      <c r="E743" s="4"/>
    </row>
    <row r="744" spans="1:5">
      <c r="A744" s="7">
        <v>44991</v>
      </c>
      <c r="B744" s="4" t="s">
        <v>1386</v>
      </c>
      <c r="C744" s="8">
        <v>4000</v>
      </c>
      <c r="D744" s="203"/>
      <c r="E744" s="4"/>
    </row>
    <row r="745" spans="1:5">
      <c r="A745" s="7">
        <v>44991</v>
      </c>
      <c r="B745" s="4" t="s">
        <v>1383</v>
      </c>
      <c r="C745" s="8">
        <v>5000</v>
      </c>
      <c r="D745" s="203"/>
      <c r="E745" s="4"/>
    </row>
    <row r="746" spans="1:5">
      <c r="A746" s="7">
        <v>44991</v>
      </c>
      <c r="B746" s="4" t="s">
        <v>1389</v>
      </c>
      <c r="C746" s="8">
        <v>20000</v>
      </c>
      <c r="D746" s="203"/>
      <c r="E746" s="4"/>
    </row>
    <row r="747" spans="1:5">
      <c r="A747" s="7">
        <v>44991</v>
      </c>
      <c r="B747" s="4" t="s">
        <v>1446</v>
      </c>
      <c r="C747" s="8">
        <v>15000</v>
      </c>
      <c r="D747" s="203"/>
      <c r="E747" s="4"/>
    </row>
    <row r="748" spans="1:5">
      <c r="A748" s="7">
        <v>44991</v>
      </c>
      <c r="B748" s="4" t="s">
        <v>99</v>
      </c>
      <c r="C748" s="8">
        <v>5329</v>
      </c>
      <c r="D748" s="203"/>
      <c r="E748" s="4" t="s">
        <v>130</v>
      </c>
    </row>
    <row r="749" spans="1:5">
      <c r="A749" s="22">
        <v>44991</v>
      </c>
      <c r="B749" s="23" t="s">
        <v>133</v>
      </c>
      <c r="C749" s="204"/>
      <c r="D749" s="24">
        <v>136148</v>
      </c>
      <c r="E749" s="23" t="s">
        <v>130</v>
      </c>
    </row>
    <row r="750" spans="1:5">
      <c r="A750" s="22">
        <v>44991</v>
      </c>
      <c r="B750" s="23" t="s">
        <v>1261</v>
      </c>
      <c r="C750" s="204"/>
      <c r="D750" s="24">
        <v>9359</v>
      </c>
      <c r="E750" s="23" t="s">
        <v>130</v>
      </c>
    </row>
    <row r="751" spans="1:5">
      <c r="A751" s="22">
        <v>44991</v>
      </c>
      <c r="B751" s="23" t="s">
        <v>134</v>
      </c>
      <c r="C751" s="204"/>
      <c r="D751" s="24">
        <v>401011</v>
      </c>
      <c r="E751" s="23" t="s">
        <v>130</v>
      </c>
    </row>
    <row r="752" spans="1:5">
      <c r="A752" s="7">
        <v>44992</v>
      </c>
      <c r="B752" s="4" t="s">
        <v>1386</v>
      </c>
      <c r="C752" s="8">
        <v>5000</v>
      </c>
      <c r="D752" s="203"/>
      <c r="E752" s="4"/>
    </row>
    <row r="753" spans="1:5">
      <c r="A753" s="7">
        <v>44992</v>
      </c>
      <c r="B753" s="4" t="s">
        <v>1005</v>
      </c>
      <c r="C753" s="8">
        <v>5000</v>
      </c>
      <c r="D753" s="203"/>
      <c r="E753" s="4"/>
    </row>
    <row r="754" spans="1:5">
      <c r="A754" s="22">
        <v>44992</v>
      </c>
      <c r="B754" s="23" t="s">
        <v>1014</v>
      </c>
      <c r="C754" s="204"/>
      <c r="D754" s="24">
        <v>21131</v>
      </c>
      <c r="E754" s="23" t="s">
        <v>1012</v>
      </c>
    </row>
    <row r="755" spans="1:5">
      <c r="A755" s="22">
        <v>44992</v>
      </c>
      <c r="B755" s="23" t="s">
        <v>1521</v>
      </c>
      <c r="C755" s="204"/>
      <c r="D755" s="24">
        <v>20000</v>
      </c>
      <c r="E755" s="23" t="s">
        <v>1012</v>
      </c>
    </row>
    <row r="756" spans="1:5">
      <c r="A756" s="22">
        <v>44992</v>
      </c>
      <c r="B756" s="23" t="s">
        <v>1522</v>
      </c>
      <c r="C756" s="204"/>
      <c r="D756" s="24">
        <v>1000</v>
      </c>
      <c r="E756" s="23" t="s">
        <v>1012</v>
      </c>
    </row>
    <row r="757" spans="1:5">
      <c r="A757" s="7">
        <v>44993</v>
      </c>
      <c r="B757" s="4" t="s">
        <v>1518</v>
      </c>
      <c r="C757" s="8">
        <v>10000</v>
      </c>
      <c r="D757" s="203"/>
      <c r="E757" s="4"/>
    </row>
    <row r="758" spans="1:5">
      <c r="A758" s="7">
        <v>44993</v>
      </c>
      <c r="B758" s="4" t="s">
        <v>1520</v>
      </c>
      <c r="C758" s="8">
        <v>5000</v>
      </c>
      <c r="D758" s="203"/>
      <c r="E758" s="4"/>
    </row>
    <row r="759" spans="1:5">
      <c r="A759" s="7">
        <v>44993</v>
      </c>
      <c r="B759" s="4" t="s">
        <v>1405</v>
      </c>
      <c r="C759" s="8">
        <v>2069</v>
      </c>
      <c r="D759" s="203"/>
      <c r="E759" s="4"/>
    </row>
    <row r="760" spans="1:5">
      <c r="A760" s="7">
        <v>44993</v>
      </c>
      <c r="B760" s="4" t="s">
        <v>1441</v>
      </c>
      <c r="C760" s="8">
        <v>3000</v>
      </c>
      <c r="D760" s="203"/>
      <c r="E760" s="4"/>
    </row>
    <row r="761" spans="1:5">
      <c r="A761" s="7">
        <v>44993</v>
      </c>
      <c r="B761" s="4" t="s">
        <v>1406</v>
      </c>
      <c r="C761" s="8">
        <v>10000</v>
      </c>
      <c r="D761" s="203"/>
      <c r="E761" s="4"/>
    </row>
    <row r="762" spans="1:5">
      <c r="A762" s="7">
        <v>44994</v>
      </c>
      <c r="B762" s="4" t="s">
        <v>1498</v>
      </c>
      <c r="C762" s="8">
        <v>5000</v>
      </c>
      <c r="D762" s="203"/>
      <c r="E762" s="4"/>
    </row>
    <row r="763" spans="1:5">
      <c r="A763" s="7">
        <v>44994</v>
      </c>
      <c r="B763" s="4" t="s">
        <v>1005</v>
      </c>
      <c r="C763" s="8">
        <v>10000</v>
      </c>
      <c r="D763" s="203"/>
      <c r="E763" s="4"/>
    </row>
    <row r="764" spans="1:5">
      <c r="A764" s="7">
        <v>44995</v>
      </c>
      <c r="B764" s="4" t="s">
        <v>1443</v>
      </c>
      <c r="C764" s="8">
        <v>7000</v>
      </c>
      <c r="D764" s="203"/>
      <c r="E764" s="4"/>
    </row>
    <row r="765" spans="1:5">
      <c r="A765" s="7">
        <v>44995</v>
      </c>
      <c r="B765" s="4" t="s">
        <v>1005</v>
      </c>
      <c r="C765" s="8">
        <v>5670</v>
      </c>
      <c r="D765" s="203"/>
      <c r="E765" s="4" t="s">
        <v>1523</v>
      </c>
    </row>
    <row r="766" spans="1:5">
      <c r="A766" s="7">
        <v>44995</v>
      </c>
      <c r="B766" s="4" t="s">
        <v>1386</v>
      </c>
      <c r="C766" s="8">
        <v>5000</v>
      </c>
      <c r="D766" s="203"/>
      <c r="E766" s="4"/>
    </row>
    <row r="767" spans="1:5">
      <c r="A767" s="7">
        <v>44995</v>
      </c>
      <c r="B767" s="4" t="s">
        <v>1386</v>
      </c>
      <c r="C767" s="8">
        <v>5000.01</v>
      </c>
      <c r="D767" s="203"/>
      <c r="E767" s="4"/>
    </row>
    <row r="768" spans="1:5">
      <c r="A768" s="7">
        <v>44998</v>
      </c>
      <c r="B768" s="4" t="s">
        <v>1518</v>
      </c>
      <c r="C768" s="8">
        <v>10000</v>
      </c>
      <c r="D768" s="203"/>
      <c r="E768" s="4"/>
    </row>
    <row r="769" spans="1:5">
      <c r="A769" s="7">
        <v>44998</v>
      </c>
      <c r="B769" s="4" t="s">
        <v>1386</v>
      </c>
      <c r="C769" s="8">
        <v>4000</v>
      </c>
      <c r="D769" s="203"/>
      <c r="E769" s="4"/>
    </row>
    <row r="770" spans="1:5">
      <c r="A770" s="7">
        <v>44999</v>
      </c>
      <c r="B770" s="4" t="s">
        <v>1005</v>
      </c>
      <c r="C770" s="8">
        <v>16000</v>
      </c>
      <c r="D770" s="203"/>
      <c r="E770" s="4" t="s">
        <v>1524</v>
      </c>
    </row>
    <row r="771" spans="1:5">
      <c r="A771" s="7">
        <v>44999</v>
      </c>
      <c r="B771" s="4" t="s">
        <v>1386</v>
      </c>
      <c r="C771" s="8">
        <v>5000</v>
      </c>
      <c r="D771" s="203"/>
      <c r="E771" s="4"/>
    </row>
    <row r="772" spans="1:5">
      <c r="A772" s="7">
        <v>45001</v>
      </c>
      <c r="B772" s="4" t="s">
        <v>1389</v>
      </c>
      <c r="C772" s="8">
        <v>10000</v>
      </c>
      <c r="D772" s="203"/>
      <c r="E772" s="4"/>
    </row>
    <row r="773" spans="1:5">
      <c r="A773" s="7">
        <v>45001</v>
      </c>
      <c r="B773" s="4" t="s">
        <v>1386</v>
      </c>
      <c r="C773" s="8">
        <v>5000</v>
      </c>
      <c r="D773" s="203"/>
      <c r="E773" s="4"/>
    </row>
    <row r="774" spans="1:5">
      <c r="A774" s="7">
        <v>45002</v>
      </c>
      <c r="B774" s="4" t="s">
        <v>1525</v>
      </c>
      <c r="C774" s="8">
        <v>4069.47</v>
      </c>
      <c r="D774" s="203"/>
      <c r="E774" s="4"/>
    </row>
    <row r="775" spans="1:5">
      <c r="A775" s="7">
        <v>45002</v>
      </c>
      <c r="B775" s="4" t="s">
        <v>1441</v>
      </c>
      <c r="C775" s="8">
        <v>2000</v>
      </c>
      <c r="D775" s="203"/>
      <c r="E775" s="4"/>
    </row>
    <row r="776" spans="1:5">
      <c r="A776" s="7">
        <v>45002</v>
      </c>
      <c r="B776" s="4" t="s">
        <v>1498</v>
      </c>
      <c r="C776" s="8">
        <v>5000</v>
      </c>
      <c r="D776" s="203"/>
      <c r="E776" s="4"/>
    </row>
    <row r="777" spans="1:5">
      <c r="A777" s="7">
        <v>45002</v>
      </c>
      <c r="B777" s="4" t="s">
        <v>1386</v>
      </c>
      <c r="C777" s="8">
        <v>5000</v>
      </c>
      <c r="D777" s="203"/>
      <c r="E777" s="4"/>
    </row>
    <row r="778" spans="1:5">
      <c r="A778" s="7">
        <v>45002</v>
      </c>
      <c r="B778" s="4" t="s">
        <v>1386</v>
      </c>
      <c r="C778" s="8">
        <v>5000</v>
      </c>
      <c r="D778" s="203"/>
      <c r="E778" s="4"/>
    </row>
    <row r="779" spans="1:5">
      <c r="A779" s="7">
        <v>45002</v>
      </c>
      <c r="B779" s="4" t="s">
        <v>1510</v>
      </c>
      <c r="C779" s="8">
        <v>5117</v>
      </c>
      <c r="D779" s="203"/>
      <c r="E779" s="4"/>
    </row>
    <row r="780" spans="1:5">
      <c r="A780" s="7">
        <v>45005</v>
      </c>
      <c r="B780" s="4" t="s">
        <v>1518</v>
      </c>
      <c r="C780" s="8">
        <v>10000</v>
      </c>
      <c r="D780" s="203"/>
      <c r="E780" s="4"/>
    </row>
    <row r="781" spans="1:5">
      <c r="A781" s="7">
        <v>45006</v>
      </c>
      <c r="B781" s="4" t="s">
        <v>1386</v>
      </c>
      <c r="C781" s="8">
        <v>5000</v>
      </c>
      <c r="D781" s="203"/>
      <c r="E781" s="4"/>
    </row>
    <row r="782" spans="1:5">
      <c r="A782" s="7">
        <v>45006</v>
      </c>
      <c r="B782" s="4" t="s">
        <v>1518</v>
      </c>
      <c r="C782" s="8">
        <v>10000</v>
      </c>
      <c r="D782" s="203"/>
      <c r="E782" s="4"/>
    </row>
    <row r="783" spans="1:5">
      <c r="A783" s="7">
        <v>45006</v>
      </c>
      <c r="B783" s="4" t="s">
        <v>1446</v>
      </c>
      <c r="C783" s="8">
        <v>10000</v>
      </c>
      <c r="D783" s="203"/>
      <c r="E783" s="4"/>
    </row>
    <row r="784" spans="1:5">
      <c r="A784" s="7">
        <v>45006</v>
      </c>
      <c r="B784" s="4" t="s">
        <v>1526</v>
      </c>
      <c r="C784" s="8">
        <v>3074</v>
      </c>
      <c r="D784" s="203"/>
      <c r="E784" s="4"/>
    </row>
    <row r="785" spans="1:5">
      <c r="A785" s="7">
        <v>45007</v>
      </c>
      <c r="B785" s="4" t="s">
        <v>1386</v>
      </c>
      <c r="C785" s="8">
        <v>5000</v>
      </c>
      <c r="D785" s="203"/>
      <c r="E785" s="4"/>
    </row>
    <row r="786" spans="1:5">
      <c r="A786" s="7">
        <v>45007</v>
      </c>
      <c r="B786" s="4" t="s">
        <v>1386</v>
      </c>
      <c r="C786" s="8">
        <v>5000.01</v>
      </c>
      <c r="D786" s="203"/>
      <c r="E786" s="4"/>
    </row>
    <row r="787" spans="1:5">
      <c r="A787" s="7">
        <v>45008</v>
      </c>
      <c r="B787" s="4" t="s">
        <v>1389</v>
      </c>
      <c r="C787" s="8">
        <v>10000</v>
      </c>
      <c r="D787" s="203"/>
      <c r="E787" s="4"/>
    </row>
    <row r="788" spans="1:5">
      <c r="A788" s="7">
        <v>45008</v>
      </c>
      <c r="B788" s="4" t="s">
        <v>1386</v>
      </c>
      <c r="C788" s="8">
        <v>5000</v>
      </c>
      <c r="D788" s="203"/>
      <c r="E788" s="4"/>
    </row>
    <row r="789" spans="1:5">
      <c r="A789" s="7">
        <v>45009</v>
      </c>
      <c r="B789" s="4" t="s">
        <v>1518</v>
      </c>
      <c r="C789" s="8">
        <v>10000</v>
      </c>
      <c r="D789" s="203"/>
      <c r="E789" s="4"/>
    </row>
    <row r="790" spans="1:5">
      <c r="A790" s="7">
        <v>45009</v>
      </c>
      <c r="B790" s="4" t="s">
        <v>1383</v>
      </c>
      <c r="C790" s="8">
        <v>5000</v>
      </c>
      <c r="D790" s="203"/>
      <c r="E790" s="4"/>
    </row>
    <row r="791" spans="1:5">
      <c r="A791" s="7">
        <v>45009</v>
      </c>
      <c r="B791" s="4" t="s">
        <v>1441</v>
      </c>
      <c r="C791" s="8">
        <v>5000</v>
      </c>
      <c r="D791" s="203"/>
      <c r="E791" s="4"/>
    </row>
    <row r="792" spans="1:5">
      <c r="A792" s="7">
        <v>45009</v>
      </c>
      <c r="B792" s="4" t="s">
        <v>1443</v>
      </c>
      <c r="C792" s="8">
        <v>98</v>
      </c>
      <c r="D792" s="203"/>
      <c r="E792" s="4" t="s">
        <v>1527</v>
      </c>
    </row>
    <row r="793" spans="1:5">
      <c r="A793" s="7">
        <v>45009</v>
      </c>
      <c r="B793" s="4" t="s">
        <v>1441</v>
      </c>
      <c r="C793" s="8">
        <v>7000</v>
      </c>
      <c r="D793" s="203"/>
      <c r="E793" s="4"/>
    </row>
    <row r="794" spans="1:5">
      <c r="A794" s="7">
        <v>45009</v>
      </c>
      <c r="B794" s="4" t="s">
        <v>1405</v>
      </c>
      <c r="C794" s="8">
        <v>5000</v>
      </c>
      <c r="D794" s="203"/>
      <c r="E794" s="4"/>
    </row>
    <row r="795" spans="1:5">
      <c r="A795" s="7">
        <v>45009</v>
      </c>
      <c r="B795" s="4" t="s">
        <v>1443</v>
      </c>
      <c r="C795" s="8">
        <v>7000</v>
      </c>
      <c r="D795" s="203"/>
      <c r="E795" s="4"/>
    </row>
    <row r="796" spans="1:5">
      <c r="A796" s="7">
        <v>45009</v>
      </c>
      <c r="B796" s="4" t="s">
        <v>1511</v>
      </c>
      <c r="C796" s="8">
        <v>400</v>
      </c>
      <c r="D796" s="203"/>
      <c r="E796" s="4"/>
    </row>
    <row r="797" spans="1:5">
      <c r="A797" s="7">
        <v>45009</v>
      </c>
      <c r="B797" s="4" t="s">
        <v>1498</v>
      </c>
      <c r="C797" s="8">
        <v>5000</v>
      </c>
      <c r="D797" s="203"/>
      <c r="E797" s="4"/>
    </row>
    <row r="798" spans="1:5">
      <c r="A798" s="7">
        <v>45012</v>
      </c>
      <c r="B798" s="4" t="s">
        <v>1482</v>
      </c>
      <c r="C798" s="8">
        <v>5000</v>
      </c>
      <c r="D798" s="203"/>
      <c r="E798" s="4"/>
    </row>
    <row r="799" spans="1:5">
      <c r="A799" s="7">
        <v>45012</v>
      </c>
      <c r="B799" s="4" t="s">
        <v>1386</v>
      </c>
      <c r="C799" s="8">
        <v>4000</v>
      </c>
      <c r="D799" s="203"/>
      <c r="E799" s="4"/>
    </row>
    <row r="800" spans="1:5">
      <c r="A800" s="7">
        <v>45014</v>
      </c>
      <c r="B800" s="4" t="s">
        <v>1498</v>
      </c>
      <c r="C800" s="8">
        <v>5000</v>
      </c>
      <c r="D800" s="203"/>
      <c r="E800" s="4"/>
    </row>
    <row r="801" spans="1:5">
      <c r="A801" s="7">
        <v>45014</v>
      </c>
      <c r="B801" s="4" t="s">
        <v>1386</v>
      </c>
      <c r="C801" s="8">
        <v>4000</v>
      </c>
      <c r="D801" s="203"/>
      <c r="E801" s="4"/>
    </row>
    <row r="802" spans="1:5">
      <c r="A802" s="7">
        <v>45014</v>
      </c>
      <c r="B802" s="4" t="s">
        <v>1518</v>
      </c>
      <c r="C802" s="8">
        <v>700</v>
      </c>
      <c r="D802" s="203"/>
      <c r="E802" s="4"/>
    </row>
    <row r="803" spans="1:5">
      <c r="A803" s="7">
        <v>45014</v>
      </c>
      <c r="B803" s="4" t="s">
        <v>1446</v>
      </c>
      <c r="C803" s="8">
        <v>10000</v>
      </c>
      <c r="D803" s="203"/>
      <c r="E803" s="4"/>
    </row>
    <row r="804" spans="1:5">
      <c r="A804" s="7">
        <v>45014</v>
      </c>
      <c r="B804" s="4" t="s">
        <v>1389</v>
      </c>
      <c r="C804" s="8">
        <v>10000</v>
      </c>
      <c r="D804" s="203"/>
      <c r="E804" s="4"/>
    </row>
    <row r="805" spans="1:5">
      <c r="A805" s="7">
        <v>45014</v>
      </c>
      <c r="B805" s="4" t="s">
        <v>1406</v>
      </c>
      <c r="C805" s="8">
        <v>10000</v>
      </c>
      <c r="D805" s="203"/>
      <c r="E805" s="4"/>
    </row>
    <row r="806" spans="1:5">
      <c r="A806" s="7">
        <v>45014</v>
      </c>
      <c r="B806" s="4" t="s">
        <v>1405</v>
      </c>
      <c r="C806" s="8">
        <v>5000</v>
      </c>
      <c r="D806" s="203"/>
      <c r="E806" s="4"/>
    </row>
    <row r="807" spans="1:5">
      <c r="A807" s="7">
        <v>45015</v>
      </c>
      <c r="B807" s="4" t="s">
        <v>1443</v>
      </c>
      <c r="C807" s="8">
        <v>7000</v>
      </c>
      <c r="D807" s="203"/>
      <c r="E807" s="4"/>
    </row>
    <row r="808" spans="1:5">
      <c r="A808" s="7">
        <v>45016</v>
      </c>
      <c r="B808" s="4" t="s">
        <v>1386</v>
      </c>
      <c r="C808" s="8">
        <v>4000</v>
      </c>
      <c r="D808" s="203"/>
      <c r="E808" s="4"/>
    </row>
    <row r="809" spans="1:5">
      <c r="A809" s="7">
        <v>45016</v>
      </c>
      <c r="B809" s="4" t="s">
        <v>1405</v>
      </c>
      <c r="C809" s="8">
        <v>5000</v>
      </c>
      <c r="D809" s="203"/>
      <c r="E809" s="4"/>
    </row>
    <row r="810" spans="1:5">
      <c r="A810" s="7">
        <v>45016</v>
      </c>
      <c r="B810" s="4" t="s">
        <v>1386</v>
      </c>
      <c r="C810" s="8">
        <v>4000.01</v>
      </c>
      <c r="D810" s="203"/>
      <c r="E810" s="4"/>
    </row>
    <row r="811" spans="1:5">
      <c r="A811" s="7">
        <v>45016</v>
      </c>
      <c r="B811" s="4" t="s">
        <v>1511</v>
      </c>
      <c r="C811" s="8">
        <v>13000</v>
      </c>
      <c r="D811" s="203"/>
      <c r="E811" s="4"/>
    </row>
    <row r="812" spans="1:5">
      <c r="A812" s="7">
        <v>45020</v>
      </c>
      <c r="B812" s="4" t="s">
        <v>1498</v>
      </c>
      <c r="C812" s="8">
        <v>4000</v>
      </c>
      <c r="D812" s="203"/>
      <c r="E812" s="4"/>
    </row>
    <row r="813" spans="1:5">
      <c r="A813" s="7">
        <v>45020</v>
      </c>
      <c r="B813" s="4" t="s">
        <v>1518</v>
      </c>
      <c r="C813" s="8">
        <v>10000</v>
      </c>
      <c r="D813" s="203"/>
      <c r="E813" s="4"/>
    </row>
    <row r="814" spans="1:5">
      <c r="A814" s="7">
        <v>45020</v>
      </c>
      <c r="B814" s="4" t="s">
        <v>1446</v>
      </c>
      <c r="C814" s="8">
        <v>10000</v>
      </c>
      <c r="D814" s="203"/>
      <c r="E814" s="4"/>
    </row>
    <row r="815" spans="1:5">
      <c r="A815" s="7">
        <v>45021</v>
      </c>
      <c r="B815" s="4" t="s">
        <v>1386</v>
      </c>
      <c r="C815" s="8">
        <v>4000</v>
      </c>
      <c r="D815" s="203"/>
      <c r="E815" s="4"/>
    </row>
    <row r="816" spans="1:5">
      <c r="A816" s="7">
        <v>45022</v>
      </c>
      <c r="B816" s="4" t="s">
        <v>1443</v>
      </c>
      <c r="C816" s="8">
        <v>7000</v>
      </c>
      <c r="D816" s="203"/>
      <c r="E816" s="4"/>
    </row>
    <row r="817" spans="1:5">
      <c r="A817" s="7">
        <v>45022</v>
      </c>
      <c r="B817" s="4" t="s">
        <v>1386</v>
      </c>
      <c r="C817" s="8">
        <v>3000</v>
      </c>
      <c r="D817" s="203"/>
      <c r="E817" s="4"/>
    </row>
    <row r="818" spans="1:5">
      <c r="A818" s="7">
        <v>45026</v>
      </c>
      <c r="B818" s="4" t="s">
        <v>1518</v>
      </c>
      <c r="C818" s="8">
        <v>5000</v>
      </c>
      <c r="D818" s="203"/>
      <c r="E818" s="4"/>
    </row>
    <row r="819" spans="1:5">
      <c r="A819" s="7">
        <v>45026</v>
      </c>
      <c r="B819" s="4" t="s">
        <v>1482</v>
      </c>
      <c r="C819" s="8">
        <v>5000</v>
      </c>
      <c r="D819" s="203"/>
      <c r="E819" s="4"/>
    </row>
    <row r="820" spans="1:5">
      <c r="A820" s="7">
        <v>45026</v>
      </c>
      <c r="B820" s="4" t="s">
        <v>912</v>
      </c>
      <c r="C820" s="8">
        <v>10000</v>
      </c>
      <c r="D820" s="203"/>
      <c r="E820" s="4"/>
    </row>
    <row r="821" spans="1:5">
      <c r="A821" s="7">
        <v>45026</v>
      </c>
      <c r="B821" s="4" t="s">
        <v>912</v>
      </c>
      <c r="C821" s="8">
        <v>5000</v>
      </c>
      <c r="D821" s="203"/>
      <c r="E821" s="4"/>
    </row>
    <row r="822" spans="1:5">
      <c r="A822" s="7">
        <v>45026</v>
      </c>
      <c r="B822" s="4" t="s">
        <v>1528</v>
      </c>
      <c r="C822" s="8">
        <v>8000</v>
      </c>
      <c r="D822" s="203"/>
      <c r="E822" s="4"/>
    </row>
    <row r="823" spans="1:5">
      <c r="A823" s="7">
        <v>45026</v>
      </c>
      <c r="B823" s="4" t="s">
        <v>1386</v>
      </c>
      <c r="C823" s="8">
        <v>3000</v>
      </c>
      <c r="D823" s="203"/>
      <c r="E823" s="4"/>
    </row>
    <row r="824" spans="1:5">
      <c r="A824" s="7">
        <v>45027</v>
      </c>
      <c r="B824" s="4" t="s">
        <v>1446</v>
      </c>
      <c r="C824" s="8">
        <v>10000</v>
      </c>
      <c r="D824" s="203"/>
      <c r="E824" s="4"/>
    </row>
    <row r="825" spans="1:5">
      <c r="A825" s="7">
        <v>45027</v>
      </c>
      <c r="B825" s="4" t="s">
        <v>1529</v>
      </c>
      <c r="C825" s="8">
        <v>2000</v>
      </c>
      <c r="D825" s="203"/>
      <c r="E825" s="4"/>
    </row>
    <row r="826" spans="1:5">
      <c r="A826" s="7">
        <v>45028</v>
      </c>
      <c r="B826" s="4" t="s">
        <v>1405</v>
      </c>
      <c r="C826" s="8">
        <v>5000</v>
      </c>
      <c r="D826" s="203"/>
      <c r="E826" s="4"/>
    </row>
    <row r="827" spans="1:5">
      <c r="A827" s="7">
        <v>45028</v>
      </c>
      <c r="B827" s="4" t="s">
        <v>1386</v>
      </c>
      <c r="C827" s="8">
        <v>4000</v>
      </c>
      <c r="D827" s="203"/>
      <c r="E827" s="4"/>
    </row>
    <row r="828" spans="1:5">
      <c r="A828" s="7">
        <v>45028</v>
      </c>
      <c r="B828" s="4" t="s">
        <v>1389</v>
      </c>
      <c r="C828" s="8">
        <v>5000</v>
      </c>
      <c r="D828" s="203"/>
      <c r="E828" s="4"/>
    </row>
    <row r="829" spans="1:5">
      <c r="A829" s="7">
        <v>45028</v>
      </c>
      <c r="B829" s="4" t="s">
        <v>1530</v>
      </c>
      <c r="C829" s="8">
        <v>3760</v>
      </c>
      <c r="D829" s="203"/>
      <c r="E829" s="4"/>
    </row>
    <row r="830" spans="1:5">
      <c r="A830" s="7">
        <v>45029</v>
      </c>
      <c r="B830" s="4" t="s">
        <v>1518</v>
      </c>
      <c r="C830" s="8">
        <v>5000</v>
      </c>
      <c r="D830" s="203"/>
      <c r="E830" s="4"/>
    </row>
    <row r="831" spans="1:5">
      <c r="A831" s="7">
        <v>45029</v>
      </c>
      <c r="B831" s="4" t="s">
        <v>1498</v>
      </c>
      <c r="C831" s="8">
        <v>4000</v>
      </c>
      <c r="D831" s="203"/>
      <c r="E831" s="4"/>
    </row>
    <row r="832" spans="1:5">
      <c r="A832" s="7">
        <v>45029</v>
      </c>
      <c r="B832" s="4" t="s">
        <v>1386</v>
      </c>
      <c r="C832" s="8">
        <v>4000</v>
      </c>
      <c r="D832" s="203"/>
      <c r="E832" s="4"/>
    </row>
    <row r="833" spans="1:5">
      <c r="A833" s="7">
        <v>45029</v>
      </c>
      <c r="B833" s="4" t="s">
        <v>1482</v>
      </c>
      <c r="C833" s="8">
        <v>10000</v>
      </c>
      <c r="D833" s="203"/>
      <c r="E833" s="4"/>
    </row>
    <row r="834" spans="1:5">
      <c r="A834" s="7">
        <v>45030</v>
      </c>
      <c r="B834" s="4" t="s">
        <v>1498</v>
      </c>
      <c r="C834" s="8">
        <v>4000</v>
      </c>
      <c r="D834" s="203"/>
      <c r="E834" s="4"/>
    </row>
    <row r="835" spans="1:5">
      <c r="A835" s="7">
        <v>45030</v>
      </c>
      <c r="B835" s="4" t="s">
        <v>1529</v>
      </c>
      <c r="C835" s="8">
        <v>2000</v>
      </c>
      <c r="D835" s="203"/>
      <c r="E835" s="4"/>
    </row>
    <row r="836" spans="1:5">
      <c r="A836" s="7">
        <v>45031</v>
      </c>
      <c r="B836" s="4" t="s">
        <v>1531</v>
      </c>
      <c r="C836" s="8">
        <v>5000</v>
      </c>
      <c r="D836" s="203"/>
      <c r="E836" s="4"/>
    </row>
    <row r="837" spans="1:5">
      <c r="A837" s="7">
        <v>45033</v>
      </c>
      <c r="B837" s="4" t="s">
        <v>1386</v>
      </c>
      <c r="C837" s="8">
        <v>4000</v>
      </c>
      <c r="D837" s="203"/>
      <c r="E837" s="4"/>
    </row>
    <row r="838" spans="1:5">
      <c r="A838" s="7">
        <v>45033</v>
      </c>
      <c r="B838" s="4" t="s">
        <v>1405</v>
      </c>
      <c r="C838" s="8">
        <v>2724</v>
      </c>
      <c r="D838" s="203"/>
      <c r="E838" s="4"/>
    </row>
    <row r="839" spans="1:5">
      <c r="A839" s="7">
        <v>45033</v>
      </c>
      <c r="B839" s="4" t="s">
        <v>1405</v>
      </c>
      <c r="C839" s="8">
        <v>5000</v>
      </c>
      <c r="D839" s="203"/>
      <c r="E839" s="4"/>
    </row>
    <row r="840" spans="1:5">
      <c r="A840" s="22">
        <v>45033</v>
      </c>
      <c r="B840" s="23" t="s">
        <v>1532</v>
      </c>
      <c r="C840" s="204"/>
      <c r="D840" s="24">
        <v>1586.29</v>
      </c>
      <c r="E840" s="23" t="s">
        <v>1533</v>
      </c>
    </row>
    <row r="841" spans="1:5">
      <c r="A841" s="7">
        <v>45033</v>
      </c>
      <c r="B841" s="4" t="s">
        <v>99</v>
      </c>
      <c r="C841" s="8">
        <v>5129</v>
      </c>
      <c r="D841" s="203"/>
      <c r="E841" s="4" t="s">
        <v>1534</v>
      </c>
    </row>
    <row r="842" spans="1:5">
      <c r="A842" s="22">
        <v>45033</v>
      </c>
      <c r="B842" s="23" t="s">
        <v>141</v>
      </c>
      <c r="C842" s="204"/>
      <c r="D842" s="24">
        <v>11224</v>
      </c>
      <c r="E842" s="23" t="s">
        <v>1534</v>
      </c>
    </row>
    <row r="843" spans="1:5">
      <c r="A843" s="22">
        <v>45033</v>
      </c>
      <c r="B843" s="23" t="s">
        <v>142</v>
      </c>
      <c r="C843" s="204"/>
      <c r="D843" s="24">
        <v>28248</v>
      </c>
      <c r="E843" s="23" t="s">
        <v>1534</v>
      </c>
    </row>
    <row r="844" spans="1:5">
      <c r="A844" s="22">
        <v>45033</v>
      </c>
      <c r="B844" s="23" t="s">
        <v>1535</v>
      </c>
      <c r="C844" s="204"/>
      <c r="D844" s="24">
        <v>486696</v>
      </c>
      <c r="E844" s="23" t="s">
        <v>1534</v>
      </c>
    </row>
    <row r="845" spans="1:5">
      <c r="A845" s="22">
        <v>45033</v>
      </c>
      <c r="B845" s="23" t="s">
        <v>1536</v>
      </c>
      <c r="C845" s="204"/>
      <c r="D845" s="24">
        <v>61148</v>
      </c>
      <c r="E845" s="23" t="s">
        <v>1534</v>
      </c>
    </row>
    <row r="846" spans="1:5">
      <c r="A846" s="22">
        <v>45033</v>
      </c>
      <c r="B846" s="23" t="s">
        <v>1537</v>
      </c>
      <c r="C846" s="204"/>
      <c r="D846" s="24">
        <v>77243</v>
      </c>
      <c r="E846" s="23" t="s">
        <v>1534</v>
      </c>
    </row>
    <row r="847" spans="1:5">
      <c r="A847" s="22">
        <v>45033</v>
      </c>
      <c r="B847" s="23" t="s">
        <v>1538</v>
      </c>
      <c r="C847" s="204"/>
      <c r="D847" s="24">
        <v>45184</v>
      </c>
      <c r="E847" s="23" t="s">
        <v>1534</v>
      </c>
    </row>
    <row r="848" spans="1:5">
      <c r="A848" s="7">
        <v>45034</v>
      </c>
      <c r="B848" s="4" t="s">
        <v>1386</v>
      </c>
      <c r="C848" s="8">
        <v>7000</v>
      </c>
      <c r="D848" s="203"/>
      <c r="E848" s="4"/>
    </row>
    <row r="849" spans="1:5">
      <c r="A849" s="7">
        <v>45034</v>
      </c>
      <c r="B849" s="4" t="s">
        <v>1498</v>
      </c>
      <c r="C849" s="8">
        <v>4000</v>
      </c>
      <c r="D849" s="203"/>
      <c r="E849" s="4"/>
    </row>
    <row r="850" spans="1:5">
      <c r="A850" s="7">
        <v>45034</v>
      </c>
      <c r="B850" s="4" t="s">
        <v>1446</v>
      </c>
      <c r="C850" s="8">
        <v>10000</v>
      </c>
      <c r="D850" s="203"/>
      <c r="E850" s="4"/>
    </row>
    <row r="851" spans="1:5">
      <c r="A851" s="7">
        <v>45034</v>
      </c>
      <c r="B851" s="4" t="s">
        <v>1518</v>
      </c>
      <c r="C851" s="8">
        <v>2000</v>
      </c>
      <c r="D851" s="203"/>
      <c r="E851" s="4"/>
    </row>
    <row r="852" spans="1:5">
      <c r="A852" s="7">
        <v>45034</v>
      </c>
      <c r="B852" s="4" t="s">
        <v>1386</v>
      </c>
      <c r="C852" s="8">
        <v>5000</v>
      </c>
      <c r="D852" s="203"/>
      <c r="E852" s="4"/>
    </row>
    <row r="853" spans="1:5">
      <c r="A853" s="7">
        <v>45035</v>
      </c>
      <c r="B853" s="4" t="s">
        <v>1441</v>
      </c>
      <c r="C853" s="8">
        <v>1000</v>
      </c>
      <c r="D853" s="203"/>
      <c r="E853" s="4"/>
    </row>
    <row r="854" spans="1:5">
      <c r="A854" s="7">
        <v>45035</v>
      </c>
      <c r="B854" s="4" t="s">
        <v>1443</v>
      </c>
      <c r="C854" s="8">
        <v>4000</v>
      </c>
      <c r="D854" s="203"/>
      <c r="E854" s="4"/>
    </row>
    <row r="855" spans="1:5">
      <c r="A855" s="7">
        <v>45035</v>
      </c>
      <c r="B855" s="4" t="s">
        <v>1518</v>
      </c>
      <c r="C855" s="8">
        <v>10000</v>
      </c>
      <c r="D855" s="203"/>
      <c r="E855" s="4"/>
    </row>
    <row r="856" spans="1:5">
      <c r="A856" s="7">
        <v>45035</v>
      </c>
      <c r="B856" s="4" t="s">
        <v>1386</v>
      </c>
      <c r="C856" s="8">
        <v>4000</v>
      </c>
      <c r="D856" s="203"/>
      <c r="E856" s="4"/>
    </row>
    <row r="857" spans="1:5">
      <c r="A857" s="7">
        <v>45035</v>
      </c>
      <c r="B857" s="4" t="s">
        <v>1539</v>
      </c>
      <c r="C857" s="8">
        <v>448</v>
      </c>
      <c r="D857" s="203"/>
      <c r="E857" s="4"/>
    </row>
    <row r="858" spans="1:5">
      <c r="A858" s="7">
        <v>45035</v>
      </c>
      <c r="B858" s="4" t="s">
        <v>1540</v>
      </c>
      <c r="C858" s="8">
        <v>2200</v>
      </c>
      <c r="D858" s="203"/>
      <c r="E858" s="4"/>
    </row>
    <row r="859" spans="1:5">
      <c r="A859" s="7">
        <v>45035</v>
      </c>
      <c r="B859" s="4" t="s">
        <v>1386</v>
      </c>
      <c r="C859" s="8">
        <v>3000</v>
      </c>
      <c r="D859" s="203"/>
      <c r="E859" s="4"/>
    </row>
    <row r="860" spans="1:5">
      <c r="A860" s="7">
        <v>45035</v>
      </c>
      <c r="B860" s="4" t="s">
        <v>1498</v>
      </c>
      <c r="C860" s="8">
        <v>4000</v>
      </c>
      <c r="D860" s="203"/>
      <c r="E860" s="4"/>
    </row>
    <row r="861" spans="1:5">
      <c r="A861" s="7">
        <v>45035</v>
      </c>
      <c r="B861" s="4" t="s">
        <v>1539</v>
      </c>
      <c r="C861" s="8">
        <v>500</v>
      </c>
      <c r="D861" s="203"/>
      <c r="E861" s="4"/>
    </row>
    <row r="862" spans="1:5">
      <c r="A862" s="7">
        <v>45036</v>
      </c>
      <c r="B862" s="4" t="s">
        <v>1529</v>
      </c>
      <c r="C862" s="8">
        <v>1800</v>
      </c>
      <c r="D862" s="203"/>
      <c r="E862" s="4"/>
    </row>
    <row r="863" spans="1:5">
      <c r="A863" s="7">
        <v>45036</v>
      </c>
      <c r="B863" s="4" t="s">
        <v>1389</v>
      </c>
      <c r="C863" s="8">
        <v>10000</v>
      </c>
      <c r="D863" s="203"/>
      <c r="E863" s="4"/>
    </row>
    <row r="864" spans="1:5">
      <c r="A864" s="7">
        <v>45036</v>
      </c>
      <c r="B864" s="4" t="s">
        <v>1386</v>
      </c>
      <c r="C864" s="8">
        <v>10000</v>
      </c>
      <c r="D864" s="203"/>
      <c r="E864" s="4"/>
    </row>
    <row r="865" spans="1:5">
      <c r="A865" s="7">
        <v>45036</v>
      </c>
      <c r="B865" s="4" t="s">
        <v>1482</v>
      </c>
      <c r="C865" s="8">
        <v>10000</v>
      </c>
      <c r="D865" s="203"/>
      <c r="E865" s="4"/>
    </row>
    <row r="866" spans="1:5">
      <c r="A866" s="22">
        <v>45039</v>
      </c>
      <c r="B866" s="23" t="s">
        <v>1541</v>
      </c>
      <c r="C866" s="204"/>
      <c r="D866" s="24">
        <v>18707</v>
      </c>
      <c r="E866" s="23"/>
    </row>
    <row r="867" spans="1:5">
      <c r="A867" s="7">
        <v>45040</v>
      </c>
      <c r="B867" s="4" t="s">
        <v>11</v>
      </c>
      <c r="C867" s="8">
        <v>39.340000000000003</v>
      </c>
      <c r="D867" s="203"/>
      <c r="E867" s="4" t="s">
        <v>1542</v>
      </c>
    </row>
    <row r="868" spans="1:5">
      <c r="A868" s="7">
        <v>45040</v>
      </c>
      <c r="B868" s="4" t="s">
        <v>11</v>
      </c>
      <c r="C868" s="8">
        <v>35.4</v>
      </c>
      <c r="D868" s="203"/>
      <c r="E868" s="4" t="s">
        <v>1543</v>
      </c>
    </row>
    <row r="869" spans="1:5">
      <c r="A869" s="7">
        <v>45040</v>
      </c>
      <c r="B869" s="4" t="s">
        <v>1539</v>
      </c>
      <c r="C869" s="8">
        <v>490</v>
      </c>
      <c r="D869" s="203"/>
      <c r="E869" s="4"/>
    </row>
    <row r="870" spans="1:5">
      <c r="A870" s="7">
        <v>45040</v>
      </c>
      <c r="B870" s="4" t="s">
        <v>1498</v>
      </c>
      <c r="C870" s="8">
        <v>4000</v>
      </c>
      <c r="D870" s="203"/>
      <c r="E870" s="4"/>
    </row>
    <row r="871" spans="1:5">
      <c r="A871" s="7">
        <v>45040</v>
      </c>
      <c r="B871" s="4" t="s">
        <v>1386</v>
      </c>
      <c r="C871" s="8">
        <v>4000</v>
      </c>
      <c r="D871" s="203"/>
      <c r="E871" s="4"/>
    </row>
    <row r="872" spans="1:5">
      <c r="A872" s="7">
        <v>45040</v>
      </c>
      <c r="B872" s="4" t="s">
        <v>1443</v>
      </c>
      <c r="C872" s="8">
        <v>4000</v>
      </c>
      <c r="D872" s="203"/>
      <c r="E872" s="4"/>
    </row>
    <row r="873" spans="1:5">
      <c r="A873" s="7">
        <v>45040</v>
      </c>
      <c r="B873" s="4" t="s">
        <v>1518</v>
      </c>
      <c r="C873" s="8">
        <v>11000</v>
      </c>
      <c r="D873" s="203"/>
      <c r="E873" s="4"/>
    </row>
    <row r="874" spans="1:5">
      <c r="A874" s="7">
        <v>45040</v>
      </c>
      <c r="B874" s="4" t="s">
        <v>1446</v>
      </c>
      <c r="C874" s="8">
        <v>10000</v>
      </c>
      <c r="D874" s="203"/>
      <c r="E874" s="4"/>
    </row>
    <row r="875" spans="1:5">
      <c r="A875" s="7">
        <v>45040</v>
      </c>
      <c r="B875" s="4" t="s">
        <v>1482</v>
      </c>
      <c r="C875" s="8">
        <v>5000</v>
      </c>
      <c r="D875" s="203"/>
      <c r="E875" s="4"/>
    </row>
    <row r="876" spans="1:5">
      <c r="A876" s="7">
        <v>45041</v>
      </c>
      <c r="B876" s="4" t="s">
        <v>1405</v>
      </c>
      <c r="C876" s="8">
        <v>5000</v>
      </c>
      <c r="D876" s="203"/>
      <c r="E876" s="4"/>
    </row>
    <row r="877" spans="1:5" ht="14.25" customHeight="1">
      <c r="A877" s="7">
        <v>45042</v>
      </c>
      <c r="B877" s="4" t="s">
        <v>1386</v>
      </c>
      <c r="C877" s="8">
        <v>4000</v>
      </c>
      <c r="D877" s="203"/>
      <c r="E877" s="4"/>
    </row>
    <row r="878" spans="1:5" ht="14.25" customHeight="1">
      <c r="A878" s="7">
        <v>45042</v>
      </c>
      <c r="B878" s="4" t="s">
        <v>11</v>
      </c>
      <c r="C878" s="8">
        <v>5000</v>
      </c>
      <c r="D878" s="203"/>
      <c r="E878" s="4"/>
    </row>
    <row r="879" spans="1:5" ht="14.25" customHeight="1">
      <c r="A879" s="7">
        <v>45042</v>
      </c>
      <c r="B879" s="4" t="s">
        <v>1389</v>
      </c>
      <c r="C879" s="8">
        <v>10000</v>
      </c>
      <c r="D879" s="203"/>
      <c r="E879" s="4"/>
    </row>
    <row r="880" spans="1:5" ht="14.25" customHeight="1">
      <c r="A880" s="7">
        <v>45043</v>
      </c>
      <c r="B880" s="4" t="s">
        <v>1405</v>
      </c>
      <c r="C880" s="8">
        <v>5000</v>
      </c>
      <c r="D880" s="203"/>
      <c r="E880" s="4"/>
    </row>
    <row r="881" spans="1:5" ht="14.25" customHeight="1">
      <c r="A881" s="7">
        <v>45043</v>
      </c>
      <c r="B881" s="4" t="s">
        <v>1392</v>
      </c>
      <c r="C881" s="8">
        <v>10000</v>
      </c>
      <c r="D881" s="203"/>
      <c r="E881" s="4"/>
    </row>
    <row r="882" spans="1:5" ht="14.25" customHeight="1">
      <c r="A882" s="7">
        <v>45044</v>
      </c>
      <c r="B882" s="4" t="s">
        <v>1498</v>
      </c>
      <c r="C882" s="8">
        <v>4000</v>
      </c>
      <c r="D882" s="203"/>
      <c r="E882" s="4"/>
    </row>
    <row r="883" spans="1:5" ht="14.25" customHeight="1">
      <c r="A883" s="7">
        <v>45044</v>
      </c>
      <c r="B883" s="4" t="s">
        <v>1518</v>
      </c>
      <c r="C883" s="8">
        <v>5000</v>
      </c>
      <c r="D883" s="203"/>
      <c r="E883" s="4"/>
    </row>
    <row r="884" spans="1:5" ht="14.25" customHeight="1">
      <c r="A884" s="7">
        <v>45044</v>
      </c>
      <c r="B884" s="4" t="s">
        <v>1389</v>
      </c>
      <c r="C884" s="8">
        <v>25000</v>
      </c>
      <c r="D884" s="203"/>
      <c r="E884" s="4"/>
    </row>
    <row r="885" spans="1:5" ht="14.25" customHeight="1">
      <c r="A885" s="7">
        <v>45044</v>
      </c>
      <c r="B885" s="4" t="s">
        <v>1446</v>
      </c>
      <c r="C885" s="8">
        <v>5000</v>
      </c>
      <c r="D885" s="203"/>
      <c r="E885" s="4"/>
    </row>
    <row r="886" spans="1:5" ht="14.25" customHeight="1">
      <c r="A886" s="7">
        <v>45044</v>
      </c>
      <c r="B886" s="4" t="s">
        <v>1443</v>
      </c>
      <c r="C886" s="8">
        <v>4000</v>
      </c>
      <c r="D886" s="203"/>
      <c r="E886" s="4"/>
    </row>
    <row r="887" spans="1:5" ht="14.25" customHeight="1">
      <c r="A887" s="7">
        <v>45044</v>
      </c>
      <c r="B887" s="4" t="s">
        <v>1386</v>
      </c>
      <c r="C887" s="8">
        <v>7000</v>
      </c>
      <c r="D887" s="203"/>
      <c r="E887" s="4"/>
    </row>
    <row r="888" spans="1:5" ht="14.25" customHeight="1">
      <c r="A888" s="7">
        <v>45048</v>
      </c>
      <c r="B888" s="4" t="s">
        <v>1386</v>
      </c>
      <c r="C888" s="8">
        <v>7000</v>
      </c>
      <c r="D888" s="203"/>
      <c r="E888" s="4"/>
    </row>
    <row r="889" spans="1:5" ht="14.25" customHeight="1">
      <c r="A889" s="7">
        <v>45048</v>
      </c>
      <c r="B889" s="4" t="s">
        <v>1389</v>
      </c>
      <c r="C889" s="8">
        <v>10000</v>
      </c>
      <c r="D889" s="203"/>
      <c r="E889" s="4"/>
    </row>
    <row r="890" spans="1:5" ht="14.25" customHeight="1">
      <c r="A890" s="7">
        <v>45048</v>
      </c>
      <c r="B890" s="4" t="s">
        <v>1406</v>
      </c>
      <c r="C890" s="8">
        <v>10000</v>
      </c>
      <c r="D890" s="203"/>
      <c r="E890" s="4"/>
    </row>
    <row r="891" spans="1:5" ht="14.25" customHeight="1">
      <c r="A891" s="7">
        <v>45048</v>
      </c>
      <c r="B891" s="4" t="s">
        <v>1446</v>
      </c>
      <c r="C891" s="8">
        <v>10000</v>
      </c>
      <c r="D891" s="203"/>
      <c r="E891" s="4"/>
    </row>
    <row r="892" spans="1:5" ht="14.25" customHeight="1">
      <c r="A892" s="7">
        <v>45048</v>
      </c>
      <c r="B892" s="4" t="s">
        <v>1392</v>
      </c>
      <c r="C892" s="8">
        <v>312.37</v>
      </c>
      <c r="D892" s="203"/>
      <c r="E892" s="4" t="s">
        <v>1437</v>
      </c>
    </row>
    <row r="893" spans="1:5" ht="14.25" customHeight="1">
      <c r="A893" s="7">
        <v>45049</v>
      </c>
      <c r="B893" s="4" t="s">
        <v>1443</v>
      </c>
      <c r="C893" s="8">
        <v>4000</v>
      </c>
      <c r="D893" s="203"/>
      <c r="E893" s="4"/>
    </row>
    <row r="894" spans="1:5" ht="14.25" customHeight="1">
      <c r="A894" s="7">
        <v>45049</v>
      </c>
      <c r="B894" s="4" t="s">
        <v>1441</v>
      </c>
      <c r="C894" s="8">
        <v>5000</v>
      </c>
      <c r="D894" s="203"/>
      <c r="E894" s="4"/>
    </row>
    <row r="895" spans="1:5" ht="14.25" customHeight="1">
      <c r="A895" s="7">
        <v>45049</v>
      </c>
      <c r="B895" s="4" t="s">
        <v>1383</v>
      </c>
      <c r="C895" s="8">
        <v>5000</v>
      </c>
      <c r="D895" s="203"/>
      <c r="E895" s="4"/>
    </row>
    <row r="896" spans="1:5" ht="14.25" customHeight="1">
      <c r="A896" s="22">
        <v>45049</v>
      </c>
      <c r="B896" s="23" t="s">
        <v>1544</v>
      </c>
      <c r="C896" s="204"/>
      <c r="D896" s="24">
        <v>12857</v>
      </c>
      <c r="E896" s="23"/>
    </row>
    <row r="897" spans="1:5" ht="14.25" customHeight="1">
      <c r="A897" s="22">
        <v>45049</v>
      </c>
      <c r="B897" s="23" t="s">
        <v>1545</v>
      </c>
      <c r="C897" s="204"/>
      <c r="D897" s="24">
        <v>8025</v>
      </c>
      <c r="E897" s="23"/>
    </row>
    <row r="898" spans="1:5" ht="14.25" customHeight="1">
      <c r="A898" s="7">
        <v>45050</v>
      </c>
      <c r="B898" s="4" t="s">
        <v>1518</v>
      </c>
      <c r="C898" s="8">
        <v>5000</v>
      </c>
      <c r="D898" s="203"/>
      <c r="E898" s="4"/>
    </row>
    <row r="899" spans="1:5" ht="14.25" customHeight="1">
      <c r="A899" s="7">
        <v>45050</v>
      </c>
      <c r="B899" s="4" t="s">
        <v>1386</v>
      </c>
      <c r="C899" s="8">
        <v>4000</v>
      </c>
      <c r="D899" s="203"/>
      <c r="E899" s="4"/>
    </row>
    <row r="900" spans="1:5" ht="14.25" customHeight="1">
      <c r="A900" s="7">
        <v>45050</v>
      </c>
      <c r="B900" s="4" t="s">
        <v>1446</v>
      </c>
      <c r="C900" s="8">
        <v>10000</v>
      </c>
      <c r="D900" s="203"/>
      <c r="E900" s="4"/>
    </row>
    <row r="901" spans="1:5" ht="14.25" customHeight="1">
      <c r="A901" s="7">
        <v>45050</v>
      </c>
      <c r="B901" s="4" t="s">
        <v>1405</v>
      </c>
      <c r="C901" s="8">
        <v>5000</v>
      </c>
      <c r="D901" s="203"/>
      <c r="E901" s="4"/>
    </row>
    <row r="902" spans="1:5" ht="14.25" customHeight="1">
      <c r="A902" s="7">
        <v>45050</v>
      </c>
      <c r="B902" s="4" t="s">
        <v>1441</v>
      </c>
      <c r="C902" s="8">
        <v>8360</v>
      </c>
      <c r="D902" s="203"/>
      <c r="E902" s="4"/>
    </row>
    <row r="903" spans="1:5" ht="14.25" customHeight="1">
      <c r="A903" s="7">
        <v>45051</v>
      </c>
      <c r="B903" s="4" t="s">
        <v>1539</v>
      </c>
      <c r="C903" s="8">
        <v>315</v>
      </c>
      <c r="D903" s="203"/>
      <c r="E903" s="4"/>
    </row>
    <row r="904" spans="1:5" ht="14.25" customHeight="1">
      <c r="A904" s="7">
        <v>45051</v>
      </c>
      <c r="B904" s="4" t="s">
        <v>1392</v>
      </c>
      <c r="C904" s="8">
        <v>5000</v>
      </c>
      <c r="D904" s="203"/>
      <c r="E904" s="4"/>
    </row>
    <row r="905" spans="1:5" ht="14.25" customHeight="1">
      <c r="A905" s="7">
        <v>45051</v>
      </c>
      <c r="B905" s="4" t="s">
        <v>1392</v>
      </c>
      <c r="C905" s="8">
        <v>5000</v>
      </c>
      <c r="D905" s="203"/>
      <c r="E905" s="4"/>
    </row>
    <row r="906" spans="1:5" ht="14.25" customHeight="1">
      <c r="A906" s="7">
        <v>45051</v>
      </c>
      <c r="B906" s="4" t="s">
        <v>1386</v>
      </c>
      <c r="C906" s="8">
        <v>5000</v>
      </c>
      <c r="D906" s="203"/>
      <c r="E906" s="4"/>
    </row>
    <row r="907" spans="1:5" ht="14.25" customHeight="1">
      <c r="A907" s="7">
        <v>45051</v>
      </c>
      <c r="B907" s="4" t="s">
        <v>1498</v>
      </c>
      <c r="C907" s="8">
        <v>3000</v>
      </c>
      <c r="D907" s="203"/>
      <c r="E907" s="4"/>
    </row>
    <row r="908" spans="1:5" ht="14.25" customHeight="1">
      <c r="A908" s="7">
        <v>45054</v>
      </c>
      <c r="B908" s="4" t="s">
        <v>1446</v>
      </c>
      <c r="C908" s="8">
        <v>10000</v>
      </c>
      <c r="D908" s="203"/>
      <c r="E908" s="4"/>
    </row>
    <row r="909" spans="1:5" ht="14.25" customHeight="1">
      <c r="A909" s="7">
        <v>45054</v>
      </c>
      <c r="B909" s="4" t="s">
        <v>1405</v>
      </c>
      <c r="C909" s="8">
        <v>5000</v>
      </c>
      <c r="D909" s="203"/>
      <c r="E909" s="4"/>
    </row>
    <row r="910" spans="1:5" ht="14.25" customHeight="1">
      <c r="A910" s="7">
        <v>45054</v>
      </c>
      <c r="B910" s="4" t="s">
        <v>1386</v>
      </c>
      <c r="C910" s="8">
        <v>5000</v>
      </c>
      <c r="D910" s="203"/>
      <c r="E910" s="4"/>
    </row>
    <row r="911" spans="1:5" ht="14.25" customHeight="1">
      <c r="A911" s="22">
        <v>45054</v>
      </c>
      <c r="B911" s="23" t="s">
        <v>1545</v>
      </c>
      <c r="C911" s="204"/>
      <c r="D911" s="24">
        <v>18660</v>
      </c>
      <c r="E911" s="23"/>
    </row>
    <row r="912" spans="1:5" ht="14.25" customHeight="1">
      <c r="A912" s="7">
        <v>45055</v>
      </c>
      <c r="B912" s="4" t="s">
        <v>1386</v>
      </c>
      <c r="C912" s="8">
        <v>2000</v>
      </c>
      <c r="D912" s="203"/>
      <c r="E912" s="4"/>
    </row>
    <row r="913" spans="1:5" ht="14.25" customHeight="1">
      <c r="A913" s="7">
        <v>45055</v>
      </c>
      <c r="B913" s="4" t="s">
        <v>1518</v>
      </c>
      <c r="C913" s="8">
        <v>10000</v>
      </c>
      <c r="D913" s="203"/>
      <c r="E913" s="4"/>
    </row>
    <row r="914" spans="1:5" ht="14.25" customHeight="1">
      <c r="A914" s="7">
        <v>45055</v>
      </c>
      <c r="B914" s="4" t="s">
        <v>1546</v>
      </c>
      <c r="C914" s="8">
        <v>1500</v>
      </c>
      <c r="D914" s="203"/>
      <c r="E914" s="4"/>
    </row>
    <row r="915" spans="1:5" ht="14.25" customHeight="1">
      <c r="A915" s="7">
        <v>45055</v>
      </c>
      <c r="B915" s="4" t="s">
        <v>1498</v>
      </c>
      <c r="C915" s="8">
        <v>4000</v>
      </c>
      <c r="D915" s="203"/>
      <c r="E915" s="4"/>
    </row>
    <row r="916" spans="1:5" ht="14.25" customHeight="1">
      <c r="A916" s="7">
        <v>45055</v>
      </c>
      <c r="B916" s="4" t="s">
        <v>99</v>
      </c>
      <c r="C916" s="8">
        <v>1504</v>
      </c>
      <c r="D916" s="203"/>
      <c r="E916" s="4" t="s">
        <v>1547</v>
      </c>
    </row>
    <row r="917" spans="1:5" ht="14.25" customHeight="1">
      <c r="A917" s="22">
        <v>45055</v>
      </c>
      <c r="B917" s="23" t="s">
        <v>1548</v>
      </c>
      <c r="C917" s="204"/>
      <c r="D917" s="24">
        <v>268683</v>
      </c>
      <c r="E917" s="23" t="s">
        <v>1547</v>
      </c>
    </row>
    <row r="918" spans="1:5" ht="14.25" customHeight="1">
      <c r="A918" s="7">
        <v>45056</v>
      </c>
      <c r="B918" s="4" t="s">
        <v>1549</v>
      </c>
      <c r="C918" s="8">
        <v>2920</v>
      </c>
      <c r="D918" s="203"/>
      <c r="E918" s="4"/>
    </row>
    <row r="919" spans="1:5" ht="14.25" customHeight="1">
      <c r="A919" s="7">
        <v>45056</v>
      </c>
      <c r="B919" s="4" t="s">
        <v>1386</v>
      </c>
      <c r="C919" s="8">
        <v>5000</v>
      </c>
      <c r="D919" s="203"/>
      <c r="E919" s="4"/>
    </row>
    <row r="920" spans="1:5" ht="14.25" customHeight="1">
      <c r="A920" s="7">
        <v>45056</v>
      </c>
      <c r="B920" s="4" t="s">
        <v>1546</v>
      </c>
      <c r="C920" s="8">
        <v>1500</v>
      </c>
      <c r="D920" s="203"/>
      <c r="E920" s="4"/>
    </row>
    <row r="921" spans="1:5" ht="14.25" customHeight="1">
      <c r="A921" s="7">
        <v>45057</v>
      </c>
      <c r="B921" s="4" t="s">
        <v>1405</v>
      </c>
      <c r="C921" s="8">
        <v>3000</v>
      </c>
      <c r="D921" s="203"/>
      <c r="E921" s="4"/>
    </row>
    <row r="922" spans="1:5" ht="14.25" customHeight="1">
      <c r="A922" s="7">
        <v>45057</v>
      </c>
      <c r="B922" s="4" t="s">
        <v>1405</v>
      </c>
      <c r="C922" s="8">
        <v>2000</v>
      </c>
      <c r="D922" s="203"/>
      <c r="E922" s="4"/>
    </row>
    <row r="923" spans="1:5" ht="14.25" customHeight="1">
      <c r="A923" s="7">
        <v>45057</v>
      </c>
      <c r="B923" s="4" t="s">
        <v>1550</v>
      </c>
      <c r="C923" s="8">
        <v>3000</v>
      </c>
      <c r="D923" s="203"/>
      <c r="E923" s="4"/>
    </row>
    <row r="924" spans="1:5" ht="14.25" customHeight="1">
      <c r="A924" s="7">
        <v>45057</v>
      </c>
      <c r="B924" s="4" t="s">
        <v>1386</v>
      </c>
      <c r="C924" s="8">
        <v>2000</v>
      </c>
      <c r="D924" s="203"/>
      <c r="E924" s="4"/>
    </row>
    <row r="925" spans="1:5" ht="14.25" customHeight="1">
      <c r="A925" s="7">
        <v>45058</v>
      </c>
      <c r="B925" s="4" t="s">
        <v>1551</v>
      </c>
      <c r="C925" s="8">
        <v>11000</v>
      </c>
      <c r="D925" s="203"/>
      <c r="E925" s="23"/>
    </row>
    <row r="926" spans="1:5" ht="14.25" customHeight="1">
      <c r="A926" s="7">
        <v>45058</v>
      </c>
      <c r="B926" s="4" t="s">
        <v>1518</v>
      </c>
      <c r="C926" s="8">
        <v>1500</v>
      </c>
      <c r="D926" s="203"/>
      <c r="E926" s="4"/>
    </row>
    <row r="927" spans="1:5" ht="14.25" customHeight="1">
      <c r="A927" s="7">
        <v>45058</v>
      </c>
      <c r="B927" s="4" t="s">
        <v>1446</v>
      </c>
      <c r="C927" s="8">
        <v>10000</v>
      </c>
      <c r="D927" s="203"/>
      <c r="E927" s="4"/>
    </row>
    <row r="928" spans="1:5" ht="14.25" customHeight="1">
      <c r="A928" s="7">
        <v>45058</v>
      </c>
      <c r="B928" s="4" t="s">
        <v>1386</v>
      </c>
      <c r="C928" s="8">
        <v>4000</v>
      </c>
      <c r="D928" s="203"/>
      <c r="E928" s="4"/>
    </row>
    <row r="929" spans="1:5" ht="14.25" customHeight="1">
      <c r="A929" s="7">
        <v>45058</v>
      </c>
      <c r="B929" s="4" t="s">
        <v>1546</v>
      </c>
      <c r="C929" s="8">
        <v>1500</v>
      </c>
      <c r="D929" s="203"/>
      <c r="E929" s="4"/>
    </row>
    <row r="930" spans="1:5" ht="14.25" customHeight="1">
      <c r="A930" s="7">
        <v>45061</v>
      </c>
      <c r="B930" s="4" t="s">
        <v>1386</v>
      </c>
      <c r="C930" s="8">
        <v>3000</v>
      </c>
      <c r="D930" s="203"/>
      <c r="E930" s="4"/>
    </row>
    <row r="931" spans="1:5" ht="14.25" customHeight="1">
      <c r="A931" s="7">
        <v>45061</v>
      </c>
      <c r="B931" s="4" t="s">
        <v>1518</v>
      </c>
      <c r="C931" s="8">
        <v>10000</v>
      </c>
      <c r="D931" s="203"/>
      <c r="E931" s="4"/>
    </row>
    <row r="932" spans="1:5" ht="14.25" customHeight="1">
      <c r="A932" s="7">
        <v>45061</v>
      </c>
      <c r="B932" s="4" t="s">
        <v>1482</v>
      </c>
      <c r="C932" s="8">
        <v>10000</v>
      </c>
      <c r="D932" s="203"/>
      <c r="E932" s="4"/>
    </row>
    <row r="933" spans="1:5" ht="14.25" customHeight="1">
      <c r="A933" s="7">
        <v>45061</v>
      </c>
      <c r="B933" s="4" t="s">
        <v>1441</v>
      </c>
      <c r="C933" s="8">
        <v>7500</v>
      </c>
      <c r="D933" s="203"/>
      <c r="E933" s="4"/>
    </row>
    <row r="934" spans="1:5" ht="14.25" customHeight="1">
      <c r="A934" s="7">
        <v>45061</v>
      </c>
      <c r="B934" s="4" t="s">
        <v>1383</v>
      </c>
      <c r="C934" s="8">
        <v>7500</v>
      </c>
      <c r="D934" s="203"/>
      <c r="E934" s="4"/>
    </row>
    <row r="935" spans="1:5" ht="14.25" customHeight="1">
      <c r="A935" s="7">
        <v>45061</v>
      </c>
      <c r="B935" s="4" t="s">
        <v>1392</v>
      </c>
      <c r="C935" s="8">
        <v>5000</v>
      </c>
      <c r="D935" s="203"/>
      <c r="E935" s="4"/>
    </row>
    <row r="936" spans="1:5" ht="14.25" customHeight="1">
      <c r="A936" s="7">
        <v>45061</v>
      </c>
      <c r="B936" s="4" t="s">
        <v>1546</v>
      </c>
      <c r="C936" s="8">
        <v>1500</v>
      </c>
      <c r="D936" s="203"/>
      <c r="E936" s="4"/>
    </row>
    <row r="937" spans="1:5" ht="14.25" customHeight="1">
      <c r="A937" s="7">
        <v>45062</v>
      </c>
      <c r="B937" s="4" t="s">
        <v>1498</v>
      </c>
      <c r="C937" s="8">
        <v>4000</v>
      </c>
      <c r="D937" s="203"/>
      <c r="E937" s="4"/>
    </row>
    <row r="938" spans="1:5" ht="14.25" customHeight="1">
      <c r="A938" s="7">
        <v>45062</v>
      </c>
      <c r="B938" s="4" t="s">
        <v>1386</v>
      </c>
      <c r="C938" s="8">
        <v>3000</v>
      </c>
      <c r="D938" s="203"/>
      <c r="E938" s="4"/>
    </row>
    <row r="939" spans="1:5" ht="14.25" customHeight="1">
      <c r="A939" s="7">
        <v>45062</v>
      </c>
      <c r="B939" s="4" t="s">
        <v>1386</v>
      </c>
      <c r="C939" s="8">
        <v>7000</v>
      </c>
      <c r="D939" s="203"/>
      <c r="E939" s="4"/>
    </row>
    <row r="940" spans="1:5" ht="14.25" customHeight="1">
      <c r="A940" s="7">
        <v>45063</v>
      </c>
      <c r="B940" s="4" t="s">
        <v>1383</v>
      </c>
      <c r="C940" s="8">
        <v>7000</v>
      </c>
      <c r="D940" s="203"/>
      <c r="E940" s="4"/>
    </row>
    <row r="941" spans="1:5" ht="14.25" customHeight="1">
      <c r="A941" s="7">
        <v>45063</v>
      </c>
      <c r="B941" s="4" t="s">
        <v>1441</v>
      </c>
      <c r="C941" s="8">
        <v>7000</v>
      </c>
      <c r="D941" s="203"/>
      <c r="E941" s="4"/>
    </row>
    <row r="942" spans="1:5" ht="14.25" customHeight="1">
      <c r="A942" s="7">
        <v>45063</v>
      </c>
      <c r="B942" s="4" t="s">
        <v>1549</v>
      </c>
      <c r="C942" s="8">
        <v>780</v>
      </c>
      <c r="D942" s="203"/>
      <c r="E942" s="4"/>
    </row>
    <row r="943" spans="1:5" ht="14.25" customHeight="1">
      <c r="A943" s="7">
        <v>45063</v>
      </c>
      <c r="B943" s="4" t="s">
        <v>1546</v>
      </c>
      <c r="C943" s="8">
        <v>1500</v>
      </c>
      <c r="D943" s="203"/>
      <c r="E943" s="4"/>
    </row>
    <row r="944" spans="1:5" ht="14.25" customHeight="1">
      <c r="A944" s="7">
        <v>45063</v>
      </c>
      <c r="B944" s="4" t="s">
        <v>1552</v>
      </c>
      <c r="C944" s="8">
        <v>2250</v>
      </c>
      <c r="D944" s="203"/>
      <c r="E944" s="4"/>
    </row>
    <row r="945" spans="1:5" ht="14.25" customHeight="1">
      <c r="A945" s="7">
        <v>45063</v>
      </c>
      <c r="B945" s="4" t="s">
        <v>1539</v>
      </c>
      <c r="C945" s="8">
        <v>324</v>
      </c>
      <c r="D945" s="203"/>
      <c r="E945" s="4"/>
    </row>
    <row r="946" spans="1:5" ht="14.25" customHeight="1">
      <c r="A946" s="7">
        <v>45063</v>
      </c>
      <c r="B946" s="4" t="s">
        <v>1552</v>
      </c>
      <c r="C946" s="8">
        <v>400</v>
      </c>
      <c r="D946" s="203"/>
      <c r="E946" s="4"/>
    </row>
    <row r="947" spans="1:5" ht="14.25" customHeight="1">
      <c r="A947" s="7">
        <v>45063</v>
      </c>
      <c r="B947" s="4" t="s">
        <v>1553</v>
      </c>
      <c r="C947" s="8">
        <v>7300</v>
      </c>
      <c r="D947" s="203"/>
      <c r="E947" s="4"/>
    </row>
    <row r="948" spans="1:5" ht="14.25" customHeight="1">
      <c r="A948" s="7">
        <v>45063</v>
      </c>
      <c r="B948" s="4" t="s">
        <v>1446</v>
      </c>
      <c r="C948" s="8">
        <v>10000</v>
      </c>
      <c r="D948" s="203"/>
      <c r="E948" s="4"/>
    </row>
    <row r="949" spans="1:5" ht="14.25" customHeight="1">
      <c r="A949" s="7">
        <v>45064</v>
      </c>
      <c r="B949" s="4" t="s">
        <v>1498</v>
      </c>
      <c r="C949" s="8">
        <v>4000</v>
      </c>
      <c r="D949" s="203"/>
      <c r="E949" s="4"/>
    </row>
    <row r="950" spans="1:5" ht="14.25" customHeight="1">
      <c r="A950" s="7">
        <v>45064</v>
      </c>
      <c r="B950" s="4" t="s">
        <v>1546</v>
      </c>
      <c r="C950" s="8">
        <v>1600</v>
      </c>
      <c r="D950" s="203"/>
      <c r="E950" s="4"/>
    </row>
    <row r="951" spans="1:5" ht="14.25" customHeight="1">
      <c r="A951" s="22">
        <v>45064</v>
      </c>
      <c r="B951" s="23" t="s">
        <v>1544</v>
      </c>
      <c r="C951" s="204"/>
      <c r="D951" s="24">
        <v>14013</v>
      </c>
      <c r="E951" s="23"/>
    </row>
    <row r="952" spans="1:5" ht="14.25" customHeight="1">
      <c r="A952" s="22">
        <v>45064</v>
      </c>
      <c r="B952" s="23" t="s">
        <v>1545</v>
      </c>
      <c r="C952" s="204"/>
      <c r="D952" s="24">
        <v>14031</v>
      </c>
      <c r="E952" s="23"/>
    </row>
    <row r="953" spans="1:5" ht="14.25" customHeight="1">
      <c r="A953" s="22">
        <v>45064</v>
      </c>
      <c r="B953" s="23" t="s">
        <v>1545</v>
      </c>
      <c r="C953" s="204"/>
      <c r="D953" s="24">
        <v>14820</v>
      </c>
      <c r="E953" s="23"/>
    </row>
    <row r="954" spans="1:5" ht="14.25" customHeight="1">
      <c r="A954" s="7">
        <v>45065</v>
      </c>
      <c r="B954" s="4" t="s">
        <v>1386</v>
      </c>
      <c r="C954" s="8">
        <v>4000</v>
      </c>
      <c r="D954" s="203"/>
      <c r="E954" s="4"/>
    </row>
    <row r="955" spans="1:5" ht="14.25" customHeight="1">
      <c r="A955" s="7">
        <v>45065</v>
      </c>
      <c r="B955" s="4" t="s">
        <v>1550</v>
      </c>
      <c r="C955" s="8">
        <v>2800</v>
      </c>
      <c r="D955" s="203"/>
      <c r="E955" s="4"/>
    </row>
    <row r="956" spans="1:5" ht="14.25" customHeight="1">
      <c r="A956" s="7">
        <v>45065</v>
      </c>
      <c r="B956" s="4" t="s">
        <v>1552</v>
      </c>
      <c r="C956" s="8">
        <v>6100</v>
      </c>
      <c r="D956" s="203"/>
      <c r="E956" s="4"/>
    </row>
    <row r="957" spans="1:5" ht="14.25" customHeight="1">
      <c r="A957" s="7">
        <v>45065</v>
      </c>
      <c r="B957" s="4" t="s">
        <v>1546</v>
      </c>
      <c r="C957" s="8">
        <v>1500</v>
      </c>
      <c r="D957" s="203"/>
      <c r="E957" s="4"/>
    </row>
    <row r="958" spans="1:5" ht="14.25" customHeight="1">
      <c r="A958" s="7">
        <v>45068</v>
      </c>
      <c r="B958" s="4" t="s">
        <v>1518</v>
      </c>
      <c r="C958" s="8">
        <v>10000</v>
      </c>
      <c r="D958" s="203"/>
      <c r="E958" s="4"/>
    </row>
    <row r="959" spans="1:5" ht="14.25" customHeight="1">
      <c r="A959" s="7">
        <v>45068</v>
      </c>
      <c r="B959" s="4" t="s">
        <v>1482</v>
      </c>
      <c r="C959" s="8">
        <v>10000</v>
      </c>
      <c r="D959" s="203"/>
      <c r="E959" s="4"/>
    </row>
    <row r="960" spans="1:5" ht="14.25" customHeight="1">
      <c r="A960" s="7">
        <v>45068</v>
      </c>
      <c r="B960" s="4" t="s">
        <v>1386</v>
      </c>
      <c r="C960" s="8">
        <v>4000</v>
      </c>
      <c r="D960" s="203"/>
      <c r="E960" s="4"/>
    </row>
    <row r="961" spans="1:5" ht="14.25" customHeight="1">
      <c r="A961" s="7">
        <v>45068</v>
      </c>
      <c r="B961" s="4" t="s">
        <v>1546</v>
      </c>
      <c r="C961" s="8">
        <v>1600</v>
      </c>
      <c r="D961" s="203"/>
      <c r="E961" s="4"/>
    </row>
    <row r="962" spans="1:5" ht="14.25" customHeight="1">
      <c r="A962" s="7">
        <v>45068</v>
      </c>
      <c r="B962" s="4" t="s">
        <v>1392</v>
      </c>
      <c r="C962" s="8">
        <v>5000</v>
      </c>
      <c r="D962" s="203"/>
      <c r="E962" s="4"/>
    </row>
    <row r="963" spans="1:5" ht="14.25" customHeight="1">
      <c r="A963" s="7">
        <v>45069</v>
      </c>
      <c r="B963" s="4" t="s">
        <v>1386</v>
      </c>
      <c r="C963" s="8">
        <v>5000</v>
      </c>
      <c r="D963" s="203"/>
      <c r="E963" s="4"/>
    </row>
    <row r="964" spans="1:5" ht="14.25" customHeight="1">
      <c r="A964" s="7">
        <v>45069</v>
      </c>
      <c r="B964" s="4" t="s">
        <v>1446</v>
      </c>
      <c r="C964" s="8">
        <v>10000</v>
      </c>
      <c r="D964" s="203"/>
      <c r="E964" s="4"/>
    </row>
    <row r="965" spans="1:5" ht="14.25" customHeight="1">
      <c r="A965" s="7">
        <v>45069</v>
      </c>
      <c r="B965" s="4" t="s">
        <v>1549</v>
      </c>
      <c r="C965" s="8">
        <v>1400</v>
      </c>
      <c r="D965" s="203"/>
      <c r="E965" s="4"/>
    </row>
    <row r="966" spans="1:5" ht="14.25" customHeight="1">
      <c r="A966" s="7">
        <v>45069</v>
      </c>
      <c r="B966" s="4" t="s">
        <v>1554</v>
      </c>
      <c r="C966" s="8">
        <v>2000</v>
      </c>
      <c r="D966" s="203"/>
      <c r="E966" s="4"/>
    </row>
    <row r="967" spans="1:5" ht="14.25" customHeight="1">
      <c r="A967" s="7">
        <v>45069</v>
      </c>
      <c r="B967" s="4" t="s">
        <v>1441</v>
      </c>
      <c r="C967" s="8">
        <v>5000</v>
      </c>
      <c r="D967" s="203"/>
      <c r="E967" s="4"/>
    </row>
    <row r="968" spans="1:5" ht="14.25" customHeight="1">
      <c r="A968" s="7">
        <v>45069</v>
      </c>
      <c r="B968" s="4" t="s">
        <v>1383</v>
      </c>
      <c r="C968" s="8">
        <v>5200</v>
      </c>
      <c r="D968" s="203"/>
      <c r="E968" s="4"/>
    </row>
    <row r="969" spans="1:5" ht="14.25" customHeight="1">
      <c r="A969" s="7">
        <v>45069</v>
      </c>
      <c r="B969" s="4" t="s">
        <v>1406</v>
      </c>
      <c r="C969" s="8">
        <v>14383</v>
      </c>
      <c r="D969" s="203"/>
      <c r="E969" s="4"/>
    </row>
    <row r="970" spans="1:5" ht="14.25" customHeight="1">
      <c r="A970" s="7">
        <v>45069</v>
      </c>
      <c r="B970" s="4" t="s">
        <v>1392</v>
      </c>
      <c r="C970" s="8">
        <v>5000</v>
      </c>
      <c r="D970" s="203"/>
      <c r="E970" s="4"/>
    </row>
    <row r="971" spans="1:5" ht="14.25" customHeight="1">
      <c r="A971" s="7">
        <v>45069</v>
      </c>
      <c r="B971" s="4" t="s">
        <v>1441</v>
      </c>
      <c r="C971" s="8">
        <v>2000</v>
      </c>
      <c r="D971" s="203"/>
      <c r="E971" s="4"/>
    </row>
    <row r="972" spans="1:5" ht="14.25" customHeight="1">
      <c r="A972" s="22">
        <v>45069</v>
      </c>
      <c r="B972" s="23" t="s">
        <v>156</v>
      </c>
      <c r="C972" s="204"/>
      <c r="D972" s="24">
        <v>107904</v>
      </c>
      <c r="E972" s="23" t="s">
        <v>157</v>
      </c>
    </row>
    <row r="973" spans="1:5" ht="14.25" customHeight="1">
      <c r="A973" s="22">
        <v>45069</v>
      </c>
      <c r="B973" s="23" t="s">
        <v>1545</v>
      </c>
      <c r="C973" s="204"/>
      <c r="D973" s="24">
        <v>14420</v>
      </c>
      <c r="E973" s="23" t="s">
        <v>157</v>
      </c>
    </row>
    <row r="974" spans="1:5" ht="14.25" customHeight="1">
      <c r="A974" s="7">
        <v>45070</v>
      </c>
      <c r="B974" s="4" t="s">
        <v>1552</v>
      </c>
      <c r="C974" s="8">
        <v>3050</v>
      </c>
      <c r="D974" s="203"/>
      <c r="E974" s="4" t="s">
        <v>157</v>
      </c>
    </row>
    <row r="975" spans="1:5" ht="14.25" customHeight="1">
      <c r="A975" s="7">
        <v>45070</v>
      </c>
      <c r="B975" s="4" t="s">
        <v>1549</v>
      </c>
      <c r="C975" s="8">
        <v>3000</v>
      </c>
      <c r="D975" s="203"/>
      <c r="E975" s="4" t="s">
        <v>157</v>
      </c>
    </row>
    <row r="976" spans="1:5" ht="14.25" customHeight="1">
      <c r="A976" s="7">
        <v>45070</v>
      </c>
      <c r="B976" s="4" t="s">
        <v>1386</v>
      </c>
      <c r="C976" s="8">
        <v>5000</v>
      </c>
      <c r="D976" s="203"/>
      <c r="E976" s="4" t="s">
        <v>157</v>
      </c>
    </row>
    <row r="977" spans="1:5" ht="14.25" customHeight="1">
      <c r="A977" s="7">
        <v>45070</v>
      </c>
      <c r="B977" s="4" t="s">
        <v>1503</v>
      </c>
      <c r="C977" s="8">
        <v>7000</v>
      </c>
      <c r="D977" s="203"/>
      <c r="E977" s="4" t="s">
        <v>157</v>
      </c>
    </row>
    <row r="978" spans="1:5" ht="14.25" customHeight="1">
      <c r="A978" s="22">
        <v>45071</v>
      </c>
      <c r="B978" s="23" t="s">
        <v>1555</v>
      </c>
      <c r="C978" s="204"/>
      <c r="D978" s="24">
        <v>2422</v>
      </c>
      <c r="E978" s="23" t="s">
        <v>1555</v>
      </c>
    </row>
    <row r="979" spans="1:5" ht="14.25" customHeight="1">
      <c r="A979" s="7">
        <v>45071</v>
      </c>
      <c r="B979" s="4" t="s">
        <v>1386</v>
      </c>
      <c r="C979" s="8">
        <v>5000</v>
      </c>
      <c r="D979" s="203"/>
      <c r="E979" s="4"/>
    </row>
    <row r="980" spans="1:5" ht="14.25" customHeight="1">
      <c r="A980" s="7">
        <v>45071</v>
      </c>
      <c r="B980" s="4" t="s">
        <v>1386</v>
      </c>
      <c r="C980" s="8">
        <v>5000.01</v>
      </c>
      <c r="D980" s="203"/>
      <c r="E980" s="4"/>
    </row>
    <row r="981" spans="1:5" ht="14.25" customHeight="1">
      <c r="A981" s="7">
        <v>45071</v>
      </c>
      <c r="B981" s="4" t="s">
        <v>1556</v>
      </c>
      <c r="C981" s="8">
        <v>1360</v>
      </c>
      <c r="D981" s="203"/>
      <c r="E981" s="4"/>
    </row>
    <row r="982" spans="1:5" ht="14.25" customHeight="1">
      <c r="A982" s="7">
        <v>45071</v>
      </c>
      <c r="B982" s="4" t="s">
        <v>1546</v>
      </c>
      <c r="C982" s="8">
        <v>400</v>
      </c>
      <c r="D982" s="203"/>
      <c r="E982" s="4"/>
    </row>
    <row r="983" spans="1:5" ht="14.25" customHeight="1">
      <c r="A983" s="7">
        <v>45072</v>
      </c>
      <c r="B983" s="4" t="s">
        <v>1446</v>
      </c>
      <c r="C983" s="8">
        <v>10000</v>
      </c>
      <c r="D983" s="203"/>
      <c r="E983" s="4"/>
    </row>
    <row r="984" spans="1:5">
      <c r="A984" s="7">
        <v>45072</v>
      </c>
      <c r="B984" s="4" t="s">
        <v>1518</v>
      </c>
      <c r="C984" s="8">
        <v>10000</v>
      </c>
      <c r="D984" s="203"/>
      <c r="E984" s="4"/>
    </row>
    <row r="985" spans="1:5">
      <c r="A985" s="7">
        <v>45072</v>
      </c>
      <c r="B985" s="4" t="s">
        <v>1498</v>
      </c>
      <c r="C985" s="8">
        <v>4000</v>
      </c>
      <c r="D985" s="203"/>
      <c r="E985" s="4"/>
    </row>
    <row r="986" spans="1:5">
      <c r="A986" s="7">
        <v>45072</v>
      </c>
      <c r="B986" s="4" t="s">
        <v>1392</v>
      </c>
      <c r="C986" s="8">
        <v>7000</v>
      </c>
      <c r="D986" s="203"/>
      <c r="E986" s="4"/>
    </row>
    <row r="987" spans="1:5">
      <c r="A987" s="7">
        <v>45072</v>
      </c>
      <c r="B987" s="4" t="s">
        <v>1557</v>
      </c>
      <c r="C987" s="8">
        <v>1400</v>
      </c>
      <c r="D987" s="203"/>
      <c r="E987" s="4"/>
    </row>
    <row r="988" spans="1:5">
      <c r="A988" s="7">
        <v>45072</v>
      </c>
      <c r="B988" s="4" t="s">
        <v>1386</v>
      </c>
      <c r="C988" s="8">
        <v>5000</v>
      </c>
      <c r="D988" s="203"/>
      <c r="E988" s="4"/>
    </row>
    <row r="989" spans="1:5">
      <c r="A989" s="7">
        <v>45075</v>
      </c>
      <c r="B989" s="4" t="s">
        <v>1518</v>
      </c>
      <c r="C989" s="8">
        <v>10000</v>
      </c>
      <c r="D989" s="203"/>
      <c r="E989" s="4"/>
    </row>
    <row r="990" spans="1:5">
      <c r="A990" s="7">
        <v>45075</v>
      </c>
      <c r="B990" s="4" t="s">
        <v>1405</v>
      </c>
      <c r="C990" s="8">
        <v>5000</v>
      </c>
      <c r="D990" s="203"/>
      <c r="E990" s="4"/>
    </row>
    <row r="991" spans="1:5">
      <c r="A991" s="7">
        <v>45075</v>
      </c>
      <c r="B991" s="4" t="s">
        <v>1528</v>
      </c>
      <c r="C991" s="8">
        <v>10000</v>
      </c>
      <c r="D991" s="203"/>
      <c r="E991" s="4"/>
    </row>
    <row r="992" spans="1:5">
      <c r="A992" s="7">
        <v>45075</v>
      </c>
      <c r="B992" s="4" t="s">
        <v>1386</v>
      </c>
      <c r="C992" s="8">
        <v>3000</v>
      </c>
      <c r="D992" s="203"/>
      <c r="E992" s="4"/>
    </row>
    <row r="993" spans="1:5">
      <c r="A993" s="7">
        <v>45076</v>
      </c>
      <c r="B993" s="4" t="s">
        <v>1386</v>
      </c>
      <c r="C993" s="8">
        <v>4000</v>
      </c>
      <c r="D993" s="203"/>
      <c r="E993" s="4"/>
    </row>
    <row r="994" spans="1:5">
      <c r="A994" s="7">
        <v>45076</v>
      </c>
      <c r="B994" s="4" t="s">
        <v>1549</v>
      </c>
      <c r="C994" s="8">
        <v>900</v>
      </c>
      <c r="D994" s="203"/>
      <c r="E994" s="4"/>
    </row>
    <row r="995" spans="1:5">
      <c r="A995" s="7">
        <v>45076</v>
      </c>
      <c r="B995" s="4" t="s">
        <v>1552</v>
      </c>
      <c r="C995" s="8">
        <v>460</v>
      </c>
      <c r="D995" s="203"/>
      <c r="E995" s="4"/>
    </row>
    <row r="996" spans="1:5">
      <c r="A996" s="7">
        <v>45076</v>
      </c>
      <c r="B996" s="4" t="s">
        <v>1553</v>
      </c>
      <c r="C996" s="8">
        <v>2000</v>
      </c>
      <c r="D996" s="203"/>
      <c r="E996" s="4"/>
    </row>
    <row r="997" spans="1:5">
      <c r="A997" s="7">
        <v>45077</v>
      </c>
      <c r="B997" s="4" t="s">
        <v>1405</v>
      </c>
      <c r="C997" s="8">
        <v>5000</v>
      </c>
      <c r="D997" s="203"/>
      <c r="E997" s="4"/>
    </row>
    <row r="998" spans="1:5">
      <c r="A998" s="7">
        <v>45077</v>
      </c>
      <c r="B998" s="4" t="s">
        <v>1386</v>
      </c>
      <c r="C998" s="8">
        <v>4000</v>
      </c>
      <c r="D998" s="203"/>
      <c r="E998" s="4"/>
    </row>
    <row r="999" spans="1:5">
      <c r="A999" s="7">
        <v>45077</v>
      </c>
      <c r="B999" s="4" t="s">
        <v>1558</v>
      </c>
      <c r="C999" s="8">
        <v>1500</v>
      </c>
      <c r="D999" s="203"/>
      <c r="E999" s="4"/>
    </row>
    <row r="1000" spans="1:5">
      <c r="A1000" s="7">
        <v>45077</v>
      </c>
      <c r="B1000" s="4" t="s">
        <v>1386</v>
      </c>
      <c r="C1000" s="8">
        <v>4000</v>
      </c>
      <c r="D1000" s="203"/>
      <c r="E1000" s="4"/>
    </row>
    <row r="1001" spans="1:5">
      <c r="A1001" s="7">
        <v>45077</v>
      </c>
      <c r="B1001" s="4" t="s">
        <v>1482</v>
      </c>
      <c r="C1001" s="8">
        <v>5000</v>
      </c>
      <c r="D1001" s="203"/>
      <c r="E1001" s="4"/>
    </row>
    <row r="1002" spans="1:5">
      <c r="A1002" s="7">
        <v>45077</v>
      </c>
      <c r="B1002" s="4" t="s">
        <v>1392</v>
      </c>
      <c r="C1002" s="8">
        <v>5000</v>
      </c>
      <c r="D1002" s="203"/>
      <c r="E1002" s="4"/>
    </row>
    <row r="1003" spans="1:5">
      <c r="A1003" s="7">
        <v>45078</v>
      </c>
      <c r="B1003" s="4" t="s">
        <v>1392</v>
      </c>
      <c r="C1003" s="8">
        <v>90.94</v>
      </c>
      <c r="D1003" s="203"/>
      <c r="E1003" s="4" t="s">
        <v>1559</v>
      </c>
    </row>
    <row r="1004" spans="1:5">
      <c r="A1004" s="7">
        <v>45078</v>
      </c>
      <c r="B1004" s="4" t="s">
        <v>1392</v>
      </c>
      <c r="C1004" s="8">
        <v>90.94</v>
      </c>
      <c r="D1004" s="203"/>
      <c r="E1004" s="4" t="s">
        <v>1560</v>
      </c>
    </row>
    <row r="1005" spans="1:5">
      <c r="A1005" s="7">
        <v>45078</v>
      </c>
      <c r="B1005" s="4" t="s">
        <v>1392</v>
      </c>
      <c r="C1005" s="8">
        <v>90.94</v>
      </c>
      <c r="D1005" s="203"/>
      <c r="E1005" s="4" t="s">
        <v>1561</v>
      </c>
    </row>
    <row r="1006" spans="1:5">
      <c r="A1006" s="7">
        <v>45078</v>
      </c>
      <c r="B1006" s="4" t="s">
        <v>1392</v>
      </c>
      <c r="C1006" s="8">
        <v>90.94</v>
      </c>
      <c r="D1006" s="203"/>
      <c r="E1006" s="4" t="s">
        <v>1562</v>
      </c>
    </row>
    <row r="1007" spans="1:5">
      <c r="A1007" s="7">
        <v>45078</v>
      </c>
      <c r="B1007" s="4" t="s">
        <v>1392</v>
      </c>
      <c r="C1007" s="8">
        <v>90.94</v>
      </c>
      <c r="D1007" s="203"/>
      <c r="E1007" s="4" t="s">
        <v>1563</v>
      </c>
    </row>
    <row r="1008" spans="1:5">
      <c r="A1008" s="7">
        <v>45078</v>
      </c>
      <c r="B1008" s="4" t="s">
        <v>1392</v>
      </c>
      <c r="C1008" s="8">
        <v>208.26</v>
      </c>
      <c r="D1008" s="203"/>
      <c r="E1008" s="4" t="s">
        <v>1564</v>
      </c>
    </row>
    <row r="1009" spans="1:5">
      <c r="A1009" s="7">
        <v>45078</v>
      </c>
      <c r="B1009" s="4" t="s">
        <v>1558</v>
      </c>
      <c r="C1009" s="8">
        <v>500</v>
      </c>
      <c r="D1009" s="203"/>
      <c r="E1009" s="4"/>
    </row>
    <row r="1010" spans="1:5">
      <c r="A1010" s="7">
        <v>45078</v>
      </c>
      <c r="B1010" s="4" t="s">
        <v>1554</v>
      </c>
      <c r="C1010" s="8">
        <v>1400</v>
      </c>
      <c r="D1010" s="203"/>
      <c r="E1010" s="4"/>
    </row>
    <row r="1011" spans="1:5">
      <c r="A1011" s="7">
        <v>45078</v>
      </c>
      <c r="B1011" s="4" t="s">
        <v>1446</v>
      </c>
      <c r="C1011" s="8">
        <v>10000</v>
      </c>
      <c r="D1011" s="203"/>
      <c r="E1011" s="4"/>
    </row>
    <row r="1012" spans="1:5">
      <c r="A1012" s="7">
        <v>45078</v>
      </c>
      <c r="B1012" s="4" t="s">
        <v>1552</v>
      </c>
      <c r="C1012" s="8">
        <v>1430</v>
      </c>
      <c r="D1012" s="203"/>
      <c r="E1012" s="4"/>
    </row>
    <row r="1013" spans="1:5">
      <c r="A1013" s="7">
        <v>45079</v>
      </c>
      <c r="B1013" s="4" t="s">
        <v>1392</v>
      </c>
      <c r="C1013" s="8">
        <v>104.13</v>
      </c>
      <c r="D1013" s="203"/>
      <c r="E1013" s="4" t="s">
        <v>1565</v>
      </c>
    </row>
    <row r="1014" spans="1:5">
      <c r="A1014" s="7">
        <v>45079</v>
      </c>
      <c r="B1014" s="4" t="s">
        <v>1392</v>
      </c>
      <c r="C1014" s="8">
        <v>2292.56</v>
      </c>
      <c r="D1014" s="203"/>
      <c r="E1014" s="4" t="s">
        <v>1566</v>
      </c>
    </row>
    <row r="1015" spans="1:5">
      <c r="A1015" s="7">
        <v>45079</v>
      </c>
      <c r="B1015" s="4" t="s">
        <v>1518</v>
      </c>
      <c r="C1015" s="8">
        <v>10000</v>
      </c>
      <c r="D1015" s="203"/>
      <c r="E1015" s="4"/>
    </row>
    <row r="1016" spans="1:5">
      <c r="A1016" s="7">
        <v>45079</v>
      </c>
      <c r="B1016" s="4" t="s">
        <v>1386</v>
      </c>
      <c r="C1016" s="8">
        <v>4000</v>
      </c>
      <c r="D1016" s="203"/>
      <c r="E1016" s="4"/>
    </row>
    <row r="1017" spans="1:5">
      <c r="A1017" s="7">
        <v>45079</v>
      </c>
      <c r="B1017" s="4" t="s">
        <v>1498</v>
      </c>
      <c r="C1017" s="8">
        <v>1500</v>
      </c>
      <c r="D1017" s="203"/>
      <c r="E1017" s="4"/>
    </row>
    <row r="1018" spans="1:5">
      <c r="A1018" s="7">
        <v>45079</v>
      </c>
      <c r="B1018" s="4" t="s">
        <v>1552</v>
      </c>
      <c r="C1018" s="8">
        <v>1170</v>
      </c>
      <c r="D1018" s="203"/>
      <c r="E1018" s="4"/>
    </row>
    <row r="1019" spans="1:5">
      <c r="A1019" s="7">
        <v>45079</v>
      </c>
      <c r="B1019" s="4" t="s">
        <v>1552</v>
      </c>
      <c r="C1019" s="8">
        <v>1500</v>
      </c>
      <c r="D1019" s="203"/>
      <c r="E1019" s="4"/>
    </row>
    <row r="1020" spans="1:5">
      <c r="A1020" s="7">
        <v>45079</v>
      </c>
      <c r="B1020" s="4" t="s">
        <v>1528</v>
      </c>
      <c r="C1020" s="8">
        <v>5000</v>
      </c>
      <c r="D1020" s="203"/>
      <c r="E1020" s="4"/>
    </row>
    <row r="1021" spans="1:5">
      <c r="A1021" s="7">
        <v>45082</v>
      </c>
      <c r="B1021" s="4" t="s">
        <v>1528</v>
      </c>
      <c r="C1021" s="8">
        <v>4201</v>
      </c>
      <c r="D1021" s="203"/>
      <c r="E1021" s="4"/>
    </row>
    <row r="1022" spans="1:5">
      <c r="A1022" s="7">
        <v>45082</v>
      </c>
      <c r="B1022" s="4" t="s">
        <v>1392</v>
      </c>
      <c r="C1022" s="8">
        <v>5000</v>
      </c>
      <c r="D1022" s="203"/>
      <c r="E1022" s="4"/>
    </row>
    <row r="1023" spans="1:5">
      <c r="A1023" s="7">
        <v>45082</v>
      </c>
      <c r="B1023" s="4" t="s">
        <v>1511</v>
      </c>
      <c r="C1023" s="8">
        <v>10000</v>
      </c>
      <c r="D1023" s="203"/>
      <c r="E1023" s="4"/>
    </row>
    <row r="1024" spans="1:5">
      <c r="A1024" s="7">
        <v>45082</v>
      </c>
      <c r="B1024" s="4" t="s">
        <v>1554</v>
      </c>
      <c r="C1024" s="8">
        <v>1100</v>
      </c>
      <c r="D1024" s="203"/>
      <c r="E1024" s="4"/>
    </row>
    <row r="1025" spans="1:5">
      <c r="A1025" s="7">
        <v>45083</v>
      </c>
      <c r="B1025" s="4" t="s">
        <v>1386</v>
      </c>
      <c r="C1025" s="8">
        <v>4000</v>
      </c>
      <c r="D1025" s="203"/>
      <c r="E1025" s="4"/>
    </row>
    <row r="1026" spans="1:5">
      <c r="A1026" s="7">
        <v>45083</v>
      </c>
      <c r="B1026" s="4" t="s">
        <v>1443</v>
      </c>
      <c r="C1026" s="8">
        <v>2000</v>
      </c>
      <c r="D1026" s="203"/>
      <c r="E1026" s="4"/>
    </row>
    <row r="1027" spans="1:5">
      <c r="A1027" s="7">
        <v>45083</v>
      </c>
      <c r="B1027" s="4" t="s">
        <v>1554</v>
      </c>
      <c r="C1027" s="8">
        <v>2380</v>
      </c>
      <c r="D1027" s="203"/>
      <c r="E1027" s="4"/>
    </row>
    <row r="1028" spans="1:5">
      <c r="A1028" s="7">
        <v>45083</v>
      </c>
      <c r="B1028" s="4" t="s">
        <v>1554</v>
      </c>
      <c r="C1028" s="8">
        <v>700</v>
      </c>
      <c r="D1028" s="203"/>
      <c r="E1028" s="4"/>
    </row>
    <row r="1029" spans="1:5">
      <c r="A1029" s="7">
        <v>45083</v>
      </c>
      <c r="B1029" s="4" t="s">
        <v>1554</v>
      </c>
      <c r="C1029" s="8">
        <v>650</v>
      </c>
      <c r="D1029" s="203"/>
      <c r="E1029" s="4"/>
    </row>
    <row r="1030" spans="1:5">
      <c r="A1030" s="7">
        <v>45083</v>
      </c>
      <c r="B1030" s="4" t="s">
        <v>1518</v>
      </c>
      <c r="C1030" s="8">
        <v>10000</v>
      </c>
      <c r="D1030" s="203"/>
      <c r="E1030" s="4"/>
    </row>
    <row r="1031" spans="1:5">
      <c r="A1031" s="7">
        <v>45083</v>
      </c>
      <c r="B1031" s="4" t="s">
        <v>1539</v>
      </c>
      <c r="C1031" s="8">
        <v>201</v>
      </c>
      <c r="D1031" s="203"/>
      <c r="E1031" s="4"/>
    </row>
    <row r="1032" spans="1:5">
      <c r="A1032" s="7">
        <v>45084</v>
      </c>
      <c r="B1032" s="4" t="s">
        <v>1498</v>
      </c>
      <c r="C1032" s="8">
        <v>2000</v>
      </c>
      <c r="D1032" s="203"/>
      <c r="E1032" s="4"/>
    </row>
    <row r="1033" spans="1:5">
      <c r="A1033" s="7">
        <v>45084</v>
      </c>
      <c r="B1033" s="4" t="s">
        <v>1389</v>
      </c>
      <c r="C1033" s="8">
        <v>20000</v>
      </c>
      <c r="D1033" s="203"/>
      <c r="E1033" s="4"/>
    </row>
    <row r="1034" spans="1:5">
      <c r="A1034" s="7">
        <v>45084</v>
      </c>
      <c r="B1034" s="4" t="s">
        <v>1552</v>
      </c>
      <c r="C1034" s="8">
        <v>4000</v>
      </c>
      <c r="D1034" s="203"/>
      <c r="E1034" s="4"/>
    </row>
    <row r="1035" spans="1:5">
      <c r="A1035" s="7">
        <v>45084</v>
      </c>
      <c r="B1035" s="4" t="s">
        <v>1406</v>
      </c>
      <c r="C1035" s="8">
        <v>10000</v>
      </c>
      <c r="D1035" s="203"/>
      <c r="E1035" s="4"/>
    </row>
    <row r="1036" spans="1:5">
      <c r="A1036" s="7">
        <v>45084</v>
      </c>
      <c r="B1036" s="4" t="s">
        <v>1553</v>
      </c>
      <c r="C1036" s="8">
        <v>1342</v>
      </c>
      <c r="D1036" s="203"/>
      <c r="E1036" s="4"/>
    </row>
    <row r="1037" spans="1:5">
      <c r="A1037" s="7">
        <v>45084</v>
      </c>
      <c r="B1037" s="4" t="s">
        <v>1386</v>
      </c>
      <c r="C1037" s="8">
        <v>4000</v>
      </c>
      <c r="D1037" s="203"/>
      <c r="E1037" s="4"/>
    </row>
    <row r="1038" spans="1:5">
      <c r="A1038" s="7">
        <v>45084</v>
      </c>
      <c r="B1038" s="4" t="s">
        <v>1392</v>
      </c>
      <c r="C1038" s="8">
        <v>5000</v>
      </c>
      <c r="D1038" s="203"/>
      <c r="E1038" s="4"/>
    </row>
    <row r="1039" spans="1:5">
      <c r="A1039" s="7">
        <v>45084</v>
      </c>
      <c r="B1039" s="4" t="s">
        <v>1558</v>
      </c>
      <c r="C1039" s="8">
        <v>150</v>
      </c>
      <c r="D1039" s="203"/>
      <c r="E1039" s="4"/>
    </row>
    <row r="1040" spans="1:5">
      <c r="A1040" s="7">
        <v>45085</v>
      </c>
      <c r="B1040" s="4" t="s">
        <v>1567</v>
      </c>
      <c r="C1040" s="8">
        <v>1077</v>
      </c>
      <c r="D1040" s="203"/>
      <c r="E1040" s="4" t="s">
        <v>172</v>
      </c>
    </row>
    <row r="1041" spans="1:5">
      <c r="A1041" s="5">
        <v>45085</v>
      </c>
      <c r="B1041" s="3" t="s">
        <v>1568</v>
      </c>
      <c r="C1041" s="6">
        <v>1509</v>
      </c>
      <c r="D1041" s="199"/>
      <c r="E1041" s="4" t="s">
        <v>172</v>
      </c>
    </row>
    <row r="1042" spans="1:5">
      <c r="A1042" s="22">
        <v>45085</v>
      </c>
      <c r="B1042" s="23" t="s">
        <v>1569</v>
      </c>
      <c r="C1042" s="204"/>
      <c r="D1042" s="24">
        <v>122908</v>
      </c>
      <c r="E1042" s="23" t="s">
        <v>172</v>
      </c>
    </row>
    <row r="1043" spans="1:5">
      <c r="A1043" s="22">
        <v>45085</v>
      </c>
      <c r="B1043" s="23" t="s">
        <v>174</v>
      </c>
      <c r="C1043" s="204"/>
      <c r="D1043" s="24">
        <v>393732</v>
      </c>
      <c r="E1043" s="23" t="s">
        <v>172</v>
      </c>
    </row>
    <row r="1044" spans="1:5">
      <c r="A1044" s="7">
        <v>45086</v>
      </c>
      <c r="B1044" s="4" t="s">
        <v>1392</v>
      </c>
      <c r="C1044" s="8">
        <v>3550</v>
      </c>
      <c r="D1044" s="203"/>
      <c r="E1044" s="4" t="s">
        <v>1570</v>
      </c>
    </row>
    <row r="1045" spans="1:5">
      <c r="A1045" s="22">
        <v>45086</v>
      </c>
      <c r="B1045" s="23" t="s">
        <v>1392</v>
      </c>
      <c r="C1045" s="204"/>
      <c r="D1045" s="24">
        <v>104.13</v>
      </c>
      <c r="E1045" s="23" t="s">
        <v>1571</v>
      </c>
    </row>
    <row r="1046" spans="1:5">
      <c r="A1046" s="7">
        <v>45086</v>
      </c>
      <c r="B1046" s="4" t="s">
        <v>1405</v>
      </c>
      <c r="C1046" s="8">
        <v>5000</v>
      </c>
      <c r="D1046" s="203"/>
      <c r="E1046" s="4"/>
    </row>
    <row r="1047" spans="1:5">
      <c r="A1047" s="7">
        <v>45086</v>
      </c>
      <c r="B1047" s="4" t="s">
        <v>1443</v>
      </c>
      <c r="C1047" s="8">
        <v>2000</v>
      </c>
      <c r="D1047" s="203"/>
      <c r="E1047" s="4"/>
    </row>
    <row r="1048" spans="1:5">
      <c r="A1048" s="7">
        <v>45086</v>
      </c>
      <c r="B1048" s="4" t="s">
        <v>1446</v>
      </c>
      <c r="C1048" s="8">
        <v>10000</v>
      </c>
      <c r="D1048" s="203"/>
      <c r="E1048" s="4"/>
    </row>
    <row r="1049" spans="1:5">
      <c r="A1049" s="7">
        <v>45086</v>
      </c>
      <c r="B1049" s="4" t="s">
        <v>1386</v>
      </c>
      <c r="C1049" s="8">
        <v>6000</v>
      </c>
      <c r="D1049" s="203"/>
      <c r="E1049" s="4"/>
    </row>
    <row r="1050" spans="1:5">
      <c r="A1050" s="7">
        <v>45086</v>
      </c>
      <c r="B1050" s="4" t="s">
        <v>1386</v>
      </c>
      <c r="C1050" s="8">
        <v>3000</v>
      </c>
      <c r="D1050" s="203"/>
      <c r="E1050" s="4"/>
    </row>
    <row r="1051" spans="1:5">
      <c r="A1051" s="7">
        <v>45086</v>
      </c>
      <c r="B1051" s="4" t="s">
        <v>1552</v>
      </c>
      <c r="C1051" s="8">
        <v>1410</v>
      </c>
      <c r="D1051" s="203"/>
      <c r="E1051" s="4"/>
    </row>
    <row r="1052" spans="1:5">
      <c r="A1052" s="7">
        <v>45086</v>
      </c>
      <c r="B1052" s="4" t="s">
        <v>1546</v>
      </c>
      <c r="C1052" s="8">
        <v>3200</v>
      </c>
      <c r="D1052" s="203"/>
      <c r="E1052" s="4"/>
    </row>
    <row r="1053" spans="1:5">
      <c r="A1053" s="7">
        <v>45089</v>
      </c>
      <c r="B1053" s="4" t="s">
        <v>1386</v>
      </c>
      <c r="C1053" s="8">
        <v>3000</v>
      </c>
      <c r="D1053" s="203"/>
      <c r="E1053" s="4"/>
    </row>
    <row r="1054" spans="1:5">
      <c r="A1054" s="7">
        <v>45089</v>
      </c>
      <c r="B1054" s="4" t="s">
        <v>1386</v>
      </c>
      <c r="C1054" s="8">
        <v>4000</v>
      </c>
      <c r="D1054" s="203"/>
      <c r="E1054" s="4"/>
    </row>
    <row r="1055" spans="1:5">
      <c r="A1055" s="7">
        <v>45089</v>
      </c>
      <c r="B1055" s="4" t="s">
        <v>1443</v>
      </c>
      <c r="C1055" s="8">
        <v>3000</v>
      </c>
      <c r="D1055" s="203"/>
      <c r="E1055" s="4"/>
    </row>
    <row r="1056" spans="1:5">
      <c r="A1056" s="7">
        <v>45089</v>
      </c>
      <c r="B1056" s="4" t="s">
        <v>1552</v>
      </c>
      <c r="C1056" s="8">
        <v>3730</v>
      </c>
      <c r="D1056" s="203"/>
      <c r="E1056" s="4"/>
    </row>
    <row r="1057" spans="1:5">
      <c r="A1057" s="7">
        <v>45089</v>
      </c>
      <c r="B1057" s="4" t="s">
        <v>1498</v>
      </c>
      <c r="C1057" s="8">
        <v>4000</v>
      </c>
      <c r="D1057" s="203"/>
      <c r="E1057" s="4"/>
    </row>
    <row r="1058" spans="1:5">
      <c r="A1058" s="7">
        <v>45089</v>
      </c>
      <c r="B1058" s="4" t="s">
        <v>1386</v>
      </c>
      <c r="C1058" s="8">
        <v>4000.01</v>
      </c>
      <c r="D1058" s="203"/>
      <c r="E1058" s="4"/>
    </row>
    <row r="1059" spans="1:5">
      <c r="A1059" s="7">
        <v>45090</v>
      </c>
      <c r="B1059" s="4" t="s">
        <v>1392</v>
      </c>
      <c r="C1059" s="8">
        <v>5000</v>
      </c>
      <c r="D1059" s="203"/>
      <c r="E1059" s="4"/>
    </row>
    <row r="1060" spans="1:5">
      <c r="A1060" s="7">
        <v>45090</v>
      </c>
      <c r="B1060" s="4" t="s">
        <v>1392</v>
      </c>
      <c r="C1060" s="8">
        <v>3000</v>
      </c>
      <c r="D1060" s="203"/>
      <c r="E1060" s="4"/>
    </row>
    <row r="1061" spans="1:5">
      <c r="A1061" s="7">
        <v>45090</v>
      </c>
      <c r="B1061" s="4" t="s">
        <v>1482</v>
      </c>
      <c r="C1061" s="8">
        <v>10000</v>
      </c>
      <c r="D1061" s="203"/>
      <c r="E1061" s="4"/>
    </row>
    <row r="1062" spans="1:5">
      <c r="A1062" s="7">
        <v>45090</v>
      </c>
      <c r="B1062" s="4" t="s">
        <v>1386</v>
      </c>
      <c r="C1062" s="8">
        <v>4000</v>
      </c>
      <c r="D1062" s="203"/>
      <c r="E1062" s="4"/>
    </row>
    <row r="1063" spans="1:5">
      <c r="A1063" s="22">
        <v>45090</v>
      </c>
      <c r="B1063" s="23" t="s">
        <v>540</v>
      </c>
      <c r="C1063" s="204"/>
      <c r="D1063" s="24">
        <v>12911</v>
      </c>
      <c r="E1063" s="23" t="s">
        <v>539</v>
      </c>
    </row>
    <row r="1064" spans="1:5">
      <c r="A1064" s="22">
        <v>45091</v>
      </c>
      <c r="B1064" s="23" t="s">
        <v>538</v>
      </c>
      <c r="C1064" s="204"/>
      <c r="D1064" s="24">
        <v>2248</v>
      </c>
      <c r="E1064" s="23"/>
    </row>
    <row r="1065" spans="1:5">
      <c r="A1065" s="7">
        <v>45091</v>
      </c>
      <c r="B1065" s="4" t="s">
        <v>1552</v>
      </c>
      <c r="C1065" s="8">
        <v>3050</v>
      </c>
      <c r="D1065" s="203"/>
      <c r="E1065" s="4"/>
    </row>
    <row r="1066" spans="1:5">
      <c r="A1066" s="7">
        <v>45091</v>
      </c>
      <c r="B1066" s="4" t="s">
        <v>1554</v>
      </c>
      <c r="C1066" s="8">
        <v>1400</v>
      </c>
      <c r="D1066" s="203"/>
      <c r="E1066" s="4"/>
    </row>
    <row r="1067" spans="1:5">
      <c r="A1067" s="7">
        <v>45091</v>
      </c>
      <c r="B1067" s="4" t="s">
        <v>1405</v>
      </c>
      <c r="C1067" s="8">
        <v>5000</v>
      </c>
      <c r="D1067" s="203"/>
      <c r="E1067" s="4"/>
    </row>
    <row r="1068" spans="1:5">
      <c r="A1068" s="7">
        <v>45091</v>
      </c>
      <c r="B1068" s="4" t="s">
        <v>1392</v>
      </c>
      <c r="C1068" s="8">
        <v>5000</v>
      </c>
      <c r="D1068" s="203"/>
      <c r="E1068" s="4"/>
    </row>
    <row r="1069" spans="1:5">
      <c r="A1069" s="7">
        <v>45091</v>
      </c>
      <c r="B1069" s="4" t="s">
        <v>1446</v>
      </c>
      <c r="C1069" s="8">
        <v>10000</v>
      </c>
      <c r="D1069" s="203"/>
      <c r="E1069" s="4"/>
    </row>
    <row r="1070" spans="1:5">
      <c r="A1070" s="7">
        <v>45091</v>
      </c>
      <c r="B1070" s="4" t="s">
        <v>1557</v>
      </c>
      <c r="C1070" s="8">
        <v>2250</v>
      </c>
      <c r="D1070" s="203"/>
      <c r="E1070" s="4"/>
    </row>
    <row r="1071" spans="1:5">
      <c r="A1071" s="7">
        <v>45091</v>
      </c>
      <c r="B1071" s="4" t="s">
        <v>1386</v>
      </c>
      <c r="C1071" s="8">
        <v>4000</v>
      </c>
      <c r="D1071" s="203"/>
      <c r="E1071" s="4"/>
    </row>
    <row r="1072" spans="1:5">
      <c r="A1072" s="7">
        <v>45092</v>
      </c>
      <c r="B1072" s="4" t="s">
        <v>1552</v>
      </c>
      <c r="C1072" s="8">
        <v>1350</v>
      </c>
      <c r="D1072" s="203"/>
      <c r="E1072" s="4"/>
    </row>
    <row r="1073" spans="1:5">
      <c r="A1073" s="7">
        <v>45092</v>
      </c>
      <c r="B1073" s="4" t="s">
        <v>1443</v>
      </c>
      <c r="C1073" s="8">
        <v>3000</v>
      </c>
      <c r="D1073" s="203"/>
      <c r="E1073" s="4"/>
    </row>
    <row r="1074" spans="1:5">
      <c r="A1074" s="7">
        <v>45092</v>
      </c>
      <c r="B1074" s="4" t="s">
        <v>1552</v>
      </c>
      <c r="C1074" s="8">
        <v>600</v>
      </c>
      <c r="D1074" s="203"/>
      <c r="E1074" s="4"/>
    </row>
    <row r="1075" spans="1:5">
      <c r="A1075" s="7">
        <v>45092</v>
      </c>
      <c r="B1075" s="4" t="s">
        <v>1386</v>
      </c>
      <c r="C1075" s="8">
        <v>3000</v>
      </c>
      <c r="D1075" s="203"/>
      <c r="E1075" s="4"/>
    </row>
    <row r="1076" spans="1:5">
      <c r="A1076" s="7">
        <v>45093</v>
      </c>
      <c r="B1076" s="4" t="s">
        <v>1498</v>
      </c>
      <c r="C1076" s="8">
        <v>4000</v>
      </c>
      <c r="D1076" s="203"/>
      <c r="E1076" s="4"/>
    </row>
    <row r="1077" spans="1:5">
      <c r="A1077" s="7">
        <v>45093</v>
      </c>
      <c r="B1077" s="4" t="s">
        <v>1554</v>
      </c>
      <c r="C1077" s="8">
        <v>1500</v>
      </c>
      <c r="D1077" s="203"/>
      <c r="E1077" s="4"/>
    </row>
    <row r="1078" spans="1:5">
      <c r="A1078" s="7">
        <v>45093</v>
      </c>
      <c r="B1078" s="4" t="s">
        <v>1386</v>
      </c>
      <c r="C1078" s="8">
        <v>3000</v>
      </c>
      <c r="D1078" s="203"/>
      <c r="E1078" s="4"/>
    </row>
    <row r="1079" spans="1:5">
      <c r="A1079" s="7">
        <v>45093</v>
      </c>
      <c r="B1079" s="4" t="s">
        <v>1572</v>
      </c>
      <c r="C1079" s="8">
        <v>780</v>
      </c>
      <c r="D1079" s="203"/>
      <c r="E1079" s="4"/>
    </row>
    <row r="1080" spans="1:5">
      <c r="A1080" s="7">
        <v>45093</v>
      </c>
      <c r="B1080" s="4" t="s">
        <v>1394</v>
      </c>
      <c r="C1080" s="8">
        <v>1000</v>
      </c>
      <c r="D1080" s="203"/>
      <c r="E1080" s="4"/>
    </row>
    <row r="1081" spans="1:5">
      <c r="A1081" s="7">
        <v>45096</v>
      </c>
      <c r="B1081" s="4" t="s">
        <v>1405</v>
      </c>
      <c r="C1081" s="8">
        <v>5000</v>
      </c>
      <c r="D1081" s="203"/>
      <c r="E1081" s="4"/>
    </row>
    <row r="1082" spans="1:5">
      <c r="A1082" s="7">
        <v>45096</v>
      </c>
      <c r="B1082" s="4" t="s">
        <v>1498</v>
      </c>
      <c r="C1082" s="8">
        <v>3000.01</v>
      </c>
      <c r="D1082" s="203"/>
      <c r="E1082" s="4"/>
    </row>
    <row r="1083" spans="1:5">
      <c r="A1083" s="7">
        <v>45096</v>
      </c>
      <c r="B1083" s="4" t="s">
        <v>1557</v>
      </c>
      <c r="C1083" s="8">
        <v>550</v>
      </c>
      <c r="D1083" s="203"/>
      <c r="E1083" s="4"/>
    </row>
    <row r="1084" spans="1:5">
      <c r="A1084" s="7">
        <v>45096</v>
      </c>
      <c r="B1084" s="4" t="s">
        <v>1552</v>
      </c>
      <c r="C1084" s="8">
        <v>3000</v>
      </c>
      <c r="D1084" s="203"/>
      <c r="E1084" s="4"/>
    </row>
    <row r="1085" spans="1:5">
      <c r="A1085" s="7">
        <v>45096</v>
      </c>
      <c r="B1085" s="4" t="s">
        <v>1573</v>
      </c>
      <c r="C1085" s="8">
        <v>5000.01</v>
      </c>
      <c r="D1085" s="203"/>
      <c r="E1085" s="4"/>
    </row>
    <row r="1086" spans="1:5">
      <c r="A1086" s="7">
        <v>45096</v>
      </c>
      <c r="B1086" s="4" t="s">
        <v>1228</v>
      </c>
      <c r="C1086" s="8">
        <v>3600</v>
      </c>
      <c r="D1086" s="203"/>
      <c r="E1086" s="4"/>
    </row>
    <row r="1087" spans="1:5">
      <c r="A1087" s="7">
        <v>45096</v>
      </c>
      <c r="B1087" s="4" t="s">
        <v>1392</v>
      </c>
      <c r="C1087" s="8">
        <v>3000</v>
      </c>
      <c r="D1087" s="203"/>
      <c r="E1087" s="4"/>
    </row>
    <row r="1088" spans="1:5">
      <c r="A1088" s="7">
        <v>45096</v>
      </c>
      <c r="B1088" s="4" t="s">
        <v>1386</v>
      </c>
      <c r="C1088" s="8">
        <v>5000.0200000000004</v>
      </c>
      <c r="D1088" s="203"/>
      <c r="E1088" s="4"/>
    </row>
    <row r="1089" spans="1:5">
      <c r="A1089" s="7">
        <v>45096</v>
      </c>
      <c r="B1089" s="4" t="s">
        <v>1552</v>
      </c>
      <c r="C1089" s="8">
        <v>1100</v>
      </c>
      <c r="D1089" s="203"/>
      <c r="E1089" s="4"/>
    </row>
    <row r="1090" spans="1:5">
      <c r="A1090" s="7">
        <v>45097</v>
      </c>
      <c r="B1090" s="4" t="s">
        <v>1386</v>
      </c>
      <c r="C1090" s="8">
        <v>4000</v>
      </c>
      <c r="D1090" s="203"/>
      <c r="E1090" s="4"/>
    </row>
    <row r="1091" spans="1:5">
      <c r="A1091" s="7">
        <v>45097</v>
      </c>
      <c r="B1091" s="4" t="s">
        <v>1446</v>
      </c>
      <c r="C1091" s="8">
        <v>10000</v>
      </c>
      <c r="D1091" s="203"/>
      <c r="E1091" s="4"/>
    </row>
    <row r="1092" spans="1:5">
      <c r="A1092" s="7">
        <v>45097</v>
      </c>
      <c r="B1092" s="4" t="s">
        <v>1557</v>
      </c>
      <c r="C1092" s="8">
        <v>1400</v>
      </c>
      <c r="D1092" s="203"/>
      <c r="E1092" s="4"/>
    </row>
    <row r="1093" spans="1:5">
      <c r="A1093" s="7">
        <v>45097</v>
      </c>
      <c r="B1093" s="4" t="s">
        <v>1557</v>
      </c>
      <c r="C1093" s="8">
        <v>550</v>
      </c>
      <c r="D1093" s="203"/>
      <c r="E1093" s="4"/>
    </row>
    <row r="1094" spans="1:5">
      <c r="A1094" s="7">
        <v>45097</v>
      </c>
      <c r="B1094" s="4" t="s">
        <v>1228</v>
      </c>
      <c r="C1094" s="8">
        <v>2000</v>
      </c>
      <c r="D1094" s="203"/>
      <c r="E1094" s="4"/>
    </row>
    <row r="1095" spans="1:5">
      <c r="A1095" s="7">
        <v>45097</v>
      </c>
      <c r="B1095" s="4" t="s">
        <v>1498</v>
      </c>
      <c r="C1095" s="8">
        <v>4000</v>
      </c>
      <c r="D1095" s="203"/>
      <c r="E1095" s="4"/>
    </row>
    <row r="1096" spans="1:5">
      <c r="A1096" s="7">
        <v>45098</v>
      </c>
      <c r="B1096" s="4" t="s">
        <v>1498</v>
      </c>
      <c r="C1096" s="8">
        <v>2000</v>
      </c>
      <c r="D1096" s="203"/>
      <c r="E1096" s="4"/>
    </row>
    <row r="1097" spans="1:5">
      <c r="A1097" s="7">
        <v>45098</v>
      </c>
      <c r="B1097" s="4" t="s">
        <v>1386</v>
      </c>
      <c r="C1097" s="8">
        <v>2000</v>
      </c>
      <c r="D1097" s="203"/>
      <c r="E1097" s="4"/>
    </row>
    <row r="1098" spans="1:5">
      <c r="A1098" s="7">
        <v>45098</v>
      </c>
      <c r="B1098" s="4" t="s">
        <v>1405</v>
      </c>
      <c r="C1098" s="8">
        <v>4831</v>
      </c>
      <c r="D1098" s="203"/>
      <c r="E1098" s="4"/>
    </row>
    <row r="1099" spans="1:5">
      <c r="A1099" s="7">
        <v>45098</v>
      </c>
      <c r="B1099" s="4" t="s">
        <v>1443</v>
      </c>
      <c r="C1099" s="8">
        <v>3000</v>
      </c>
      <c r="D1099" s="203"/>
      <c r="E1099" s="4"/>
    </row>
    <row r="1100" spans="1:5">
      <c r="A1100" s="7">
        <v>45098</v>
      </c>
      <c r="B1100" s="4" t="s">
        <v>1574</v>
      </c>
      <c r="C1100" s="8">
        <v>650</v>
      </c>
      <c r="D1100" s="203"/>
      <c r="E1100" s="4"/>
    </row>
    <row r="1101" spans="1:5">
      <c r="A1101" s="7">
        <v>45098</v>
      </c>
      <c r="B1101" s="4" t="s">
        <v>1575</v>
      </c>
      <c r="C1101" s="8">
        <v>97.67</v>
      </c>
      <c r="D1101" s="203"/>
      <c r="E1101" s="4" t="s">
        <v>1576</v>
      </c>
    </row>
    <row r="1102" spans="1:5">
      <c r="A1102" s="7">
        <v>45098</v>
      </c>
      <c r="B1102" s="4" t="s">
        <v>1577</v>
      </c>
      <c r="C1102" s="8">
        <v>321.67</v>
      </c>
      <c r="D1102" s="203"/>
      <c r="E1102" s="4" t="s">
        <v>1576</v>
      </c>
    </row>
    <row r="1103" spans="1:5">
      <c r="A1103" s="22">
        <v>45098</v>
      </c>
      <c r="B1103" s="23" t="s">
        <v>1544</v>
      </c>
      <c r="C1103" s="204"/>
      <c r="D1103" s="24">
        <v>26193</v>
      </c>
      <c r="E1103" s="23" t="s">
        <v>1576</v>
      </c>
    </row>
    <row r="1104" spans="1:5">
      <c r="A1104" s="22">
        <v>45098</v>
      </c>
      <c r="B1104" s="23" t="s">
        <v>1578</v>
      </c>
      <c r="C1104" s="204"/>
      <c r="D1104" s="24">
        <v>2150</v>
      </c>
      <c r="E1104" s="23" t="s">
        <v>1576</v>
      </c>
    </row>
    <row r="1105" spans="1:5">
      <c r="A1105" s="22">
        <v>45098</v>
      </c>
      <c r="B1105" s="23" t="s">
        <v>1579</v>
      </c>
      <c r="C1105" s="204"/>
      <c r="D1105" s="24">
        <v>1000</v>
      </c>
      <c r="E1105" s="23" t="s">
        <v>1576</v>
      </c>
    </row>
    <row r="1106" spans="1:5">
      <c r="A1106" s="7">
        <v>45099</v>
      </c>
      <c r="B1106" s="4" t="s">
        <v>1529</v>
      </c>
      <c r="C1106" s="8">
        <v>2600</v>
      </c>
      <c r="D1106" s="203"/>
      <c r="E1106" s="4"/>
    </row>
    <row r="1107" spans="1:5">
      <c r="A1107" s="7">
        <v>45099</v>
      </c>
      <c r="B1107" s="4" t="s">
        <v>1558</v>
      </c>
      <c r="C1107" s="8">
        <v>240</v>
      </c>
      <c r="D1107" s="203"/>
      <c r="E1107" s="4"/>
    </row>
    <row r="1108" spans="1:5">
      <c r="A1108" s="7">
        <v>45099</v>
      </c>
      <c r="B1108" s="4" t="s">
        <v>1228</v>
      </c>
      <c r="C1108" s="8">
        <v>1400</v>
      </c>
      <c r="D1108" s="203"/>
      <c r="E1108" s="4"/>
    </row>
    <row r="1109" spans="1:5">
      <c r="A1109" s="7">
        <v>45099</v>
      </c>
      <c r="B1109" s="4" t="s">
        <v>1386</v>
      </c>
      <c r="C1109" s="8">
        <v>2000</v>
      </c>
      <c r="D1109" s="203"/>
      <c r="E1109" s="4"/>
    </row>
    <row r="1110" spans="1:5">
      <c r="A1110" s="7">
        <v>45100</v>
      </c>
      <c r="B1110" s="4" t="s">
        <v>1386</v>
      </c>
      <c r="C1110" s="8">
        <v>3000</v>
      </c>
      <c r="D1110" s="203"/>
      <c r="E1110" s="4"/>
    </row>
    <row r="1111" spans="1:5">
      <c r="A1111" s="7">
        <v>45100</v>
      </c>
      <c r="B1111" s="4" t="s">
        <v>1392</v>
      </c>
      <c r="C1111" s="8">
        <v>2000</v>
      </c>
      <c r="D1111" s="203"/>
      <c r="E1111" s="4"/>
    </row>
    <row r="1112" spans="1:5">
      <c r="A1112" s="7">
        <v>45100</v>
      </c>
      <c r="B1112" s="4" t="s">
        <v>1573</v>
      </c>
      <c r="C1112" s="8">
        <v>5000</v>
      </c>
      <c r="D1112" s="203"/>
      <c r="E1112" s="4"/>
    </row>
    <row r="1113" spans="1:5">
      <c r="A1113" s="7">
        <v>45103</v>
      </c>
      <c r="B1113" s="4" t="s">
        <v>1405</v>
      </c>
      <c r="C1113" s="8">
        <v>5000</v>
      </c>
      <c r="D1113" s="203"/>
      <c r="E1113" s="4"/>
    </row>
    <row r="1114" spans="1:5">
      <c r="A1114" s="7">
        <v>45103</v>
      </c>
      <c r="B1114" s="4" t="s">
        <v>1386</v>
      </c>
      <c r="C1114" s="8">
        <v>3000</v>
      </c>
      <c r="D1114" s="203"/>
      <c r="E1114" s="4"/>
    </row>
    <row r="1115" spans="1:5">
      <c r="A1115" s="7">
        <v>45103</v>
      </c>
      <c r="B1115" s="4" t="s">
        <v>1433</v>
      </c>
      <c r="C1115" s="8">
        <v>10000</v>
      </c>
      <c r="D1115" s="203"/>
      <c r="E1115" s="4"/>
    </row>
    <row r="1116" spans="1:5">
      <c r="A1116" s="7">
        <v>45103</v>
      </c>
      <c r="B1116" s="4" t="s">
        <v>1498</v>
      </c>
      <c r="C1116" s="8">
        <v>4000</v>
      </c>
      <c r="D1116" s="203"/>
      <c r="E1116" s="4"/>
    </row>
    <row r="1117" spans="1:5">
      <c r="A1117" s="7">
        <v>45104</v>
      </c>
      <c r="B1117" s="4" t="s">
        <v>1392</v>
      </c>
      <c r="C1117" s="8">
        <v>5000</v>
      </c>
      <c r="D1117" s="203"/>
      <c r="E1117" s="4"/>
    </row>
    <row r="1118" spans="1:5">
      <c r="A1118" s="7">
        <v>45104</v>
      </c>
      <c r="B1118" s="4" t="s">
        <v>1443</v>
      </c>
      <c r="C1118" s="8">
        <v>4000</v>
      </c>
      <c r="D1118" s="203"/>
      <c r="E1118" s="4"/>
    </row>
    <row r="1119" spans="1:5">
      <c r="A1119" s="7">
        <v>45104</v>
      </c>
      <c r="B1119" s="4" t="s">
        <v>1383</v>
      </c>
      <c r="C1119" s="8">
        <v>290</v>
      </c>
      <c r="D1119" s="203"/>
      <c r="E1119" s="4"/>
    </row>
    <row r="1120" spans="1:5">
      <c r="A1120" s="7">
        <v>45104</v>
      </c>
      <c r="B1120" s="3" t="s">
        <v>1580</v>
      </c>
      <c r="C1120" s="8">
        <v>1500</v>
      </c>
      <c r="D1120" s="203"/>
      <c r="E1120" s="4"/>
    </row>
    <row r="1121" spans="1:5">
      <c r="A1121" s="71">
        <v>45104</v>
      </c>
      <c r="B1121" s="4" t="s">
        <v>1386</v>
      </c>
      <c r="C1121" s="72">
        <v>2000</v>
      </c>
      <c r="D1121" s="231"/>
      <c r="E1121" s="4"/>
    </row>
    <row r="1122" spans="1:5">
      <c r="A1122" s="71">
        <v>45104</v>
      </c>
      <c r="B1122" s="34" t="s">
        <v>1386</v>
      </c>
      <c r="C1122" s="8">
        <v>2000</v>
      </c>
      <c r="D1122" s="203"/>
      <c r="E1122" s="4"/>
    </row>
    <row r="1123" spans="1:5">
      <c r="A1123" s="71">
        <v>45105</v>
      </c>
      <c r="B1123" s="34" t="s">
        <v>1443</v>
      </c>
      <c r="C1123" s="8">
        <v>3000</v>
      </c>
      <c r="D1123" s="203"/>
      <c r="E1123" s="4"/>
    </row>
    <row r="1124" spans="1:5">
      <c r="A1124" s="71">
        <v>45105</v>
      </c>
      <c r="B1124" s="34" t="s">
        <v>1386</v>
      </c>
      <c r="C1124" s="8">
        <v>3000</v>
      </c>
      <c r="D1124" s="203"/>
      <c r="E1124" s="4"/>
    </row>
    <row r="1125" spans="1:5">
      <c r="A1125" s="71">
        <v>45105</v>
      </c>
      <c r="B1125" s="34" t="s">
        <v>1386</v>
      </c>
      <c r="C1125" s="8">
        <v>4000</v>
      </c>
      <c r="D1125" s="203"/>
      <c r="E1125" s="4"/>
    </row>
    <row r="1126" spans="1:5">
      <c r="A1126" s="61">
        <v>45105</v>
      </c>
      <c r="B1126" s="25" t="s">
        <v>1578</v>
      </c>
      <c r="C1126" s="204"/>
      <c r="D1126" s="24">
        <v>650</v>
      </c>
      <c r="E1126" s="23"/>
    </row>
    <row r="1127" spans="1:5">
      <c r="A1127" s="61">
        <v>45105</v>
      </c>
      <c r="B1127" s="25" t="s">
        <v>1581</v>
      </c>
      <c r="C1127" s="204"/>
      <c r="D1127" s="24">
        <v>60712</v>
      </c>
      <c r="E1127" s="23"/>
    </row>
    <row r="1128" spans="1:5">
      <c r="A1128" s="61">
        <v>45105</v>
      </c>
      <c r="B1128" s="25" t="s">
        <v>1582</v>
      </c>
      <c r="C1128" s="204"/>
      <c r="D1128" s="24">
        <v>25500</v>
      </c>
      <c r="E1128" s="23"/>
    </row>
    <row r="1129" spans="1:5">
      <c r="A1129" s="71">
        <v>45106</v>
      </c>
      <c r="B1129" s="34" t="s">
        <v>1443</v>
      </c>
      <c r="C1129" s="8">
        <v>3000</v>
      </c>
      <c r="D1129" s="203"/>
      <c r="E1129" s="4"/>
    </row>
    <row r="1130" spans="1:5">
      <c r="A1130" s="71">
        <v>45106</v>
      </c>
      <c r="B1130" s="34" t="s">
        <v>1386</v>
      </c>
      <c r="C1130" s="8">
        <v>6000</v>
      </c>
      <c r="D1130" s="203"/>
      <c r="E1130" s="4"/>
    </row>
    <row r="1131" spans="1:5">
      <c r="A1131" s="71">
        <v>45106</v>
      </c>
      <c r="B1131" s="34" t="s">
        <v>1573</v>
      </c>
      <c r="C1131" s="8">
        <v>5000</v>
      </c>
      <c r="D1131" s="203"/>
      <c r="E1131" s="4"/>
    </row>
    <row r="1132" spans="1:5">
      <c r="A1132" s="71">
        <v>45110</v>
      </c>
      <c r="B1132" s="34" t="s">
        <v>1433</v>
      </c>
      <c r="C1132" s="8">
        <v>10000</v>
      </c>
      <c r="D1132" s="203"/>
      <c r="E1132" s="4"/>
    </row>
    <row r="1133" spans="1:5">
      <c r="A1133" s="71">
        <v>45110</v>
      </c>
      <c r="B1133" s="34" t="s">
        <v>1574</v>
      </c>
      <c r="C1133" s="8">
        <v>1050</v>
      </c>
      <c r="D1133" s="203"/>
      <c r="E1133" s="4"/>
    </row>
    <row r="1134" spans="1:5">
      <c r="A1134" s="71">
        <v>45110</v>
      </c>
      <c r="B1134" s="34" t="s">
        <v>1583</v>
      </c>
      <c r="C1134" s="8">
        <v>1400</v>
      </c>
      <c r="D1134" s="203"/>
      <c r="E1134" s="4"/>
    </row>
    <row r="1135" spans="1:5">
      <c r="A1135" s="71">
        <v>45111</v>
      </c>
      <c r="B1135" s="34" t="s">
        <v>1386</v>
      </c>
      <c r="C1135" s="8">
        <v>9000</v>
      </c>
      <c r="D1135" s="203"/>
      <c r="E1135" s="4"/>
    </row>
    <row r="1136" spans="1:5">
      <c r="A1136" s="71">
        <v>45112</v>
      </c>
      <c r="B1136" s="34" t="s">
        <v>1498</v>
      </c>
      <c r="C1136" s="8">
        <v>4000</v>
      </c>
      <c r="D1136" s="203"/>
      <c r="E1136" s="4"/>
    </row>
    <row r="1137" spans="1:5">
      <c r="A1137" s="71">
        <v>45112</v>
      </c>
      <c r="B1137" s="34" t="s">
        <v>1405</v>
      </c>
      <c r="C1137" s="8">
        <v>5000</v>
      </c>
      <c r="D1137" s="203"/>
      <c r="E1137" s="4"/>
    </row>
    <row r="1138" spans="1:5">
      <c r="A1138" s="71">
        <v>45112</v>
      </c>
      <c r="B1138" s="34" t="s">
        <v>1392</v>
      </c>
      <c r="C1138" s="8">
        <v>5000</v>
      </c>
      <c r="D1138" s="203"/>
      <c r="E1138" s="4"/>
    </row>
    <row r="1139" spans="1:5">
      <c r="A1139" s="71">
        <v>45112</v>
      </c>
      <c r="B1139" s="34" t="s">
        <v>180</v>
      </c>
      <c r="C1139" s="8">
        <v>328</v>
      </c>
      <c r="D1139" s="203"/>
      <c r="E1139" s="4"/>
    </row>
    <row r="1140" spans="1:5">
      <c r="A1140" s="61">
        <v>45112</v>
      </c>
      <c r="B1140" s="25" t="s">
        <v>1046</v>
      </c>
      <c r="C1140" s="204"/>
      <c r="D1140" s="24">
        <v>28508</v>
      </c>
      <c r="E1140" s="23"/>
    </row>
    <row r="1141" spans="1:5">
      <c r="A1141" s="61">
        <v>45112</v>
      </c>
      <c r="B1141" s="25" t="s">
        <v>181</v>
      </c>
      <c r="C1141" s="204"/>
      <c r="D1141" s="24">
        <v>7011</v>
      </c>
      <c r="E1141" s="23"/>
    </row>
    <row r="1142" spans="1:5">
      <c r="A1142" s="71">
        <v>45114</v>
      </c>
      <c r="B1142" s="34" t="s">
        <v>1583</v>
      </c>
      <c r="C1142" s="8">
        <v>1300</v>
      </c>
      <c r="D1142" s="278"/>
      <c r="E1142" s="4"/>
    </row>
    <row r="1143" spans="1:5">
      <c r="A1143" s="71">
        <v>45114</v>
      </c>
      <c r="B1143" s="34" t="s">
        <v>1405</v>
      </c>
      <c r="C1143" s="8">
        <v>1253</v>
      </c>
      <c r="D1143" s="203"/>
      <c r="E1143" s="4"/>
    </row>
    <row r="1144" spans="1:5">
      <c r="A1144" s="71">
        <v>45114</v>
      </c>
      <c r="B1144" s="34" t="s">
        <v>1386</v>
      </c>
      <c r="C1144" s="8">
        <v>2000</v>
      </c>
      <c r="D1144" s="203"/>
      <c r="E1144" s="4"/>
    </row>
    <row r="1145" spans="1:5">
      <c r="A1145" s="61">
        <v>45116</v>
      </c>
      <c r="B1145" s="25" t="s">
        <v>1544</v>
      </c>
      <c r="C1145" s="204"/>
      <c r="D1145" s="24">
        <v>6528</v>
      </c>
      <c r="E1145" s="23"/>
    </row>
    <row r="1146" spans="1:5">
      <c r="A1146" s="61">
        <v>45116</v>
      </c>
      <c r="B1146" s="61" t="s">
        <v>1545</v>
      </c>
      <c r="C1146" s="204"/>
      <c r="D1146" s="24">
        <v>4096</v>
      </c>
      <c r="E1146" s="23"/>
    </row>
    <row r="1147" spans="1:5">
      <c r="A1147" s="71">
        <v>45117</v>
      </c>
      <c r="B1147" s="71" t="s">
        <v>1530</v>
      </c>
      <c r="C1147" s="8">
        <v>2018</v>
      </c>
      <c r="D1147" s="203"/>
      <c r="E1147" s="4"/>
    </row>
    <row r="1148" spans="1:5">
      <c r="A1148" s="71">
        <v>45118</v>
      </c>
      <c r="B1148" s="71" t="s">
        <v>1386</v>
      </c>
      <c r="C1148" s="8">
        <v>3000</v>
      </c>
      <c r="D1148" s="203"/>
      <c r="E1148" s="4"/>
    </row>
    <row r="1149" spans="1:5">
      <c r="A1149" s="71">
        <v>45118</v>
      </c>
      <c r="B1149" s="71" t="s">
        <v>1498</v>
      </c>
      <c r="C1149" s="8">
        <v>4000</v>
      </c>
      <c r="D1149" s="203"/>
      <c r="E1149" s="4"/>
    </row>
    <row r="1150" spans="1:5">
      <c r="A1150" s="71">
        <v>45118</v>
      </c>
      <c r="B1150" s="71" t="s">
        <v>1433</v>
      </c>
      <c r="C1150" s="8">
        <v>10000</v>
      </c>
      <c r="D1150" s="203"/>
      <c r="E1150" s="4"/>
    </row>
    <row r="1151" spans="1:5">
      <c r="A1151" s="71">
        <v>45118</v>
      </c>
      <c r="B1151" s="71" t="s">
        <v>1573</v>
      </c>
      <c r="C1151" s="8">
        <v>5000</v>
      </c>
      <c r="D1151" s="203"/>
      <c r="E1151" s="4"/>
    </row>
    <row r="1152" spans="1:5">
      <c r="A1152" s="71">
        <v>45120</v>
      </c>
      <c r="B1152" s="71" t="s">
        <v>1386</v>
      </c>
      <c r="C1152" s="8">
        <v>3000</v>
      </c>
      <c r="D1152" s="203"/>
      <c r="E1152" s="4"/>
    </row>
    <row r="1153" spans="1:5">
      <c r="A1153" s="71">
        <v>45120</v>
      </c>
      <c r="B1153" s="71" t="s">
        <v>1392</v>
      </c>
      <c r="C1153" s="8">
        <v>5000</v>
      </c>
      <c r="D1153" s="203"/>
      <c r="E1153" s="4"/>
    </row>
    <row r="1154" spans="1:5">
      <c r="A1154" s="71">
        <v>45121</v>
      </c>
      <c r="B1154" s="71" t="s">
        <v>1584</v>
      </c>
      <c r="C1154" s="8">
        <v>1535</v>
      </c>
      <c r="D1154" s="203"/>
      <c r="E1154" s="4"/>
    </row>
    <row r="1155" spans="1:5">
      <c r="A1155" s="71">
        <v>45121</v>
      </c>
      <c r="B1155" s="71" t="s">
        <v>1405</v>
      </c>
      <c r="C1155" s="8">
        <v>3000</v>
      </c>
      <c r="D1155" s="203"/>
      <c r="E1155" s="4"/>
    </row>
    <row r="1156" spans="1:5">
      <c r="A1156" s="61">
        <v>45124</v>
      </c>
      <c r="B1156" s="61" t="s">
        <v>183</v>
      </c>
      <c r="C1156" s="204"/>
      <c r="D1156" s="24">
        <v>6212</v>
      </c>
      <c r="E1156" s="23"/>
    </row>
    <row r="1157" spans="1:5">
      <c r="A1157" s="71">
        <v>45124</v>
      </c>
      <c r="B1157" s="71" t="s">
        <v>1392</v>
      </c>
      <c r="C1157" s="8">
        <v>5000</v>
      </c>
      <c r="D1157" s="203"/>
      <c r="E1157" s="4"/>
    </row>
    <row r="1158" spans="1:5">
      <c r="A1158" s="71">
        <v>45124</v>
      </c>
      <c r="B1158" s="71" t="s">
        <v>1392</v>
      </c>
      <c r="C1158" s="8">
        <v>5000</v>
      </c>
      <c r="D1158" s="203"/>
      <c r="E1158" s="4"/>
    </row>
    <row r="1159" spans="1:5">
      <c r="A1159" s="71">
        <v>45124</v>
      </c>
      <c r="B1159" s="71" t="s">
        <v>1530</v>
      </c>
      <c r="C1159" s="8">
        <v>2503</v>
      </c>
      <c r="D1159" s="203"/>
      <c r="E1159" s="4"/>
    </row>
    <row r="1160" spans="1:5">
      <c r="A1160" s="71">
        <v>45124</v>
      </c>
      <c r="B1160" s="71" t="s">
        <v>1386</v>
      </c>
      <c r="C1160" s="8">
        <v>3000</v>
      </c>
      <c r="D1160" s="203"/>
      <c r="E1160" s="4"/>
    </row>
    <row r="1161" spans="1:5">
      <c r="A1161" s="71">
        <v>45124</v>
      </c>
      <c r="B1161" s="71" t="s">
        <v>1552</v>
      </c>
      <c r="C1161" s="8">
        <v>1450</v>
      </c>
      <c r="D1161" s="203"/>
      <c r="E1161" s="4"/>
    </row>
    <row r="1162" spans="1:5">
      <c r="A1162" s="71">
        <v>45125</v>
      </c>
      <c r="B1162" s="71" t="s">
        <v>1584</v>
      </c>
      <c r="C1162" s="8">
        <v>800</v>
      </c>
      <c r="D1162" s="203"/>
      <c r="E1162" s="4"/>
    </row>
    <row r="1163" spans="1:5">
      <c r="A1163" s="71">
        <v>45125</v>
      </c>
      <c r="B1163" s="71" t="s">
        <v>1433</v>
      </c>
      <c r="C1163" s="8">
        <v>10000</v>
      </c>
      <c r="D1163" s="203"/>
      <c r="E1163" s="4"/>
    </row>
    <row r="1164" spans="1:5">
      <c r="A1164" s="71">
        <v>45125</v>
      </c>
      <c r="B1164" s="71" t="s">
        <v>1482</v>
      </c>
      <c r="C1164" s="8">
        <v>3000</v>
      </c>
      <c r="D1164" s="203"/>
      <c r="E1164" s="4"/>
    </row>
    <row r="1165" spans="1:5">
      <c r="A1165" s="71">
        <v>45125</v>
      </c>
      <c r="B1165" s="71" t="s">
        <v>1573</v>
      </c>
      <c r="C1165" s="8">
        <v>5000</v>
      </c>
      <c r="D1165" s="203"/>
      <c r="E1165" s="4"/>
    </row>
    <row r="1166" spans="1:5">
      <c r="A1166" s="71">
        <v>45125</v>
      </c>
      <c r="B1166" s="71" t="s">
        <v>1386</v>
      </c>
      <c r="C1166" s="8">
        <v>2000</v>
      </c>
      <c r="D1166" s="203"/>
      <c r="E1166" s="4"/>
    </row>
    <row r="1167" spans="1:5">
      <c r="A1167" s="71">
        <v>45126</v>
      </c>
      <c r="B1167" s="71" t="s">
        <v>1386</v>
      </c>
      <c r="C1167" s="8">
        <v>3000</v>
      </c>
      <c r="D1167" s="203"/>
      <c r="E1167" s="4"/>
    </row>
    <row r="1168" spans="1:5">
      <c r="A1168" s="71">
        <v>45126</v>
      </c>
      <c r="B1168" s="71" t="s">
        <v>1498</v>
      </c>
      <c r="C1168" s="8">
        <v>4000</v>
      </c>
      <c r="D1168" s="203"/>
      <c r="E1168" s="4"/>
    </row>
    <row r="1169" spans="1:5">
      <c r="A1169" s="71">
        <v>45126</v>
      </c>
      <c r="B1169" s="71" t="s">
        <v>1443</v>
      </c>
      <c r="C1169" s="8">
        <v>3000</v>
      </c>
      <c r="D1169" s="203"/>
      <c r="E1169" s="4"/>
    </row>
    <row r="1170" spans="1:5">
      <c r="A1170" s="71">
        <v>45127</v>
      </c>
      <c r="B1170" s="71" t="s">
        <v>1386</v>
      </c>
      <c r="C1170" s="8">
        <v>3000</v>
      </c>
      <c r="D1170" s="203"/>
      <c r="E1170" s="23"/>
    </row>
    <row r="1171" spans="1:5">
      <c r="A1171" s="71">
        <v>45128</v>
      </c>
      <c r="B1171" s="71" t="s">
        <v>1557</v>
      </c>
      <c r="C1171" s="8">
        <v>1000</v>
      </c>
      <c r="D1171" s="203"/>
      <c r="E1171" s="23"/>
    </row>
    <row r="1172" spans="1:5">
      <c r="A1172" s="71">
        <v>45128</v>
      </c>
      <c r="B1172" s="71" t="s">
        <v>1386</v>
      </c>
      <c r="C1172" s="8">
        <v>3000</v>
      </c>
      <c r="D1172" s="203"/>
      <c r="E1172" s="23"/>
    </row>
    <row r="1173" spans="1:5">
      <c r="A1173" s="61">
        <v>45129</v>
      </c>
      <c r="B1173" s="61" t="s">
        <v>1292</v>
      </c>
      <c r="C1173" s="204"/>
      <c r="D1173" s="24">
        <v>775.5</v>
      </c>
      <c r="E1173" s="23"/>
    </row>
    <row r="1174" spans="1:5">
      <c r="A1174" s="71">
        <v>45131</v>
      </c>
      <c r="B1174" s="71" t="s">
        <v>1386</v>
      </c>
      <c r="C1174" s="8">
        <v>3000</v>
      </c>
      <c r="D1174" s="203"/>
      <c r="E1174" s="4"/>
    </row>
    <row r="1175" spans="1:5">
      <c r="A1175" s="71">
        <v>45131</v>
      </c>
      <c r="B1175" s="71" t="s">
        <v>99</v>
      </c>
      <c r="C1175" s="8">
        <v>1965.65</v>
      </c>
      <c r="D1175" s="203"/>
      <c r="E1175" s="4" t="s">
        <v>188</v>
      </c>
    </row>
    <row r="1176" spans="1:5">
      <c r="A1176" s="71">
        <v>45132</v>
      </c>
      <c r="B1176" s="71" t="s">
        <v>1585</v>
      </c>
      <c r="C1176" s="8">
        <v>16445</v>
      </c>
      <c r="D1176" s="203"/>
      <c r="E1176" s="4"/>
    </row>
    <row r="1177" spans="1:5">
      <c r="A1177" s="71">
        <v>45132</v>
      </c>
      <c r="B1177" s="71" t="s">
        <v>1583</v>
      </c>
      <c r="C1177" s="8">
        <v>1470</v>
      </c>
      <c r="D1177" s="203"/>
      <c r="E1177" s="4"/>
    </row>
    <row r="1178" spans="1:5">
      <c r="A1178" s="71">
        <v>45133</v>
      </c>
      <c r="B1178" s="71" t="s">
        <v>1386</v>
      </c>
      <c r="C1178" s="8">
        <v>5000</v>
      </c>
      <c r="D1178" s="203"/>
      <c r="E1178" s="4"/>
    </row>
    <row r="1179" spans="1:5">
      <c r="A1179" s="71">
        <v>45134</v>
      </c>
      <c r="B1179" s="71" t="s">
        <v>1573</v>
      </c>
      <c r="C1179" s="8">
        <v>3000</v>
      </c>
      <c r="D1179" s="203"/>
      <c r="E1179" s="4"/>
    </row>
    <row r="1180" spans="1:5">
      <c r="A1180" s="71">
        <v>45134</v>
      </c>
      <c r="B1180" s="71" t="s">
        <v>1557</v>
      </c>
      <c r="C1180" s="8">
        <v>1500</v>
      </c>
      <c r="D1180" s="203"/>
      <c r="E1180" s="4"/>
    </row>
    <row r="1181" spans="1:5">
      <c r="A1181" s="71">
        <v>45134</v>
      </c>
      <c r="B1181" s="71" t="s">
        <v>1586</v>
      </c>
      <c r="C1181" s="8">
        <v>2000</v>
      </c>
      <c r="D1181" s="203"/>
      <c r="E1181" s="4"/>
    </row>
    <row r="1182" spans="1:5">
      <c r="A1182" s="71">
        <v>45134</v>
      </c>
      <c r="B1182" s="71" t="s">
        <v>1433</v>
      </c>
      <c r="C1182" s="8">
        <v>10000</v>
      </c>
      <c r="D1182" s="203"/>
      <c r="E1182" s="4"/>
    </row>
    <row r="1183" spans="1:5">
      <c r="A1183" s="71">
        <v>45134</v>
      </c>
      <c r="B1183" s="71" t="s">
        <v>1386</v>
      </c>
      <c r="C1183" s="8">
        <v>5000</v>
      </c>
      <c r="D1183" s="203"/>
      <c r="E1183" s="4"/>
    </row>
    <row r="1184" spans="1:5">
      <c r="A1184" s="71">
        <v>45134</v>
      </c>
      <c r="B1184" s="71" t="s">
        <v>1392</v>
      </c>
      <c r="C1184" s="8">
        <v>5000</v>
      </c>
      <c r="D1184" s="203"/>
      <c r="E1184" s="4"/>
    </row>
    <row r="1185" spans="1:5">
      <c r="A1185" s="71">
        <v>45135</v>
      </c>
      <c r="B1185" s="71" t="s">
        <v>1433</v>
      </c>
      <c r="C1185" s="8">
        <v>1000</v>
      </c>
      <c r="D1185" s="203"/>
      <c r="E1185" s="4"/>
    </row>
    <row r="1186" spans="1:5">
      <c r="A1186" s="71">
        <v>45135</v>
      </c>
      <c r="B1186" s="71" t="s">
        <v>1586</v>
      </c>
      <c r="C1186" s="8">
        <v>2000</v>
      </c>
      <c r="D1186" s="203"/>
      <c r="E1186" s="4"/>
    </row>
    <row r="1187" spans="1:5">
      <c r="A1187" s="71">
        <v>45138</v>
      </c>
      <c r="B1187" s="71" t="s">
        <v>1587</v>
      </c>
      <c r="C1187" s="8">
        <v>1000</v>
      </c>
      <c r="D1187" s="203"/>
      <c r="E1187" s="4"/>
    </row>
    <row r="1188" spans="1:5">
      <c r="A1188" s="71">
        <v>45138</v>
      </c>
      <c r="B1188" s="71" t="s">
        <v>1586</v>
      </c>
      <c r="C1188" s="8">
        <v>1500</v>
      </c>
      <c r="D1188" s="203"/>
      <c r="E1188" s="4"/>
    </row>
    <row r="1189" spans="1:5">
      <c r="A1189" s="71">
        <v>45138</v>
      </c>
      <c r="B1189" s="71" t="s">
        <v>1386</v>
      </c>
      <c r="C1189" s="8">
        <v>2000</v>
      </c>
      <c r="D1189" s="203"/>
      <c r="E1189" s="4"/>
    </row>
    <row r="1190" spans="1:5">
      <c r="A1190" s="71">
        <v>45138</v>
      </c>
      <c r="B1190" s="71" t="s">
        <v>1392</v>
      </c>
      <c r="C1190" s="8">
        <v>5000</v>
      </c>
      <c r="D1190" s="203"/>
      <c r="E1190" s="4"/>
    </row>
    <row r="1191" spans="1:5">
      <c r="A1191" s="71">
        <v>45138</v>
      </c>
      <c r="B1191" s="71" t="s">
        <v>1392</v>
      </c>
      <c r="C1191" s="8">
        <v>5000</v>
      </c>
      <c r="D1191" s="203"/>
      <c r="E1191" s="4"/>
    </row>
    <row r="1192" spans="1:5">
      <c r="A1192" s="71">
        <v>45138</v>
      </c>
      <c r="B1192" s="71" t="s">
        <v>1586</v>
      </c>
      <c r="C1192" s="8">
        <v>3600</v>
      </c>
      <c r="D1192" s="203"/>
      <c r="E1192" s="4"/>
    </row>
    <row r="1193" spans="1:5">
      <c r="A1193" s="71">
        <v>45139</v>
      </c>
      <c r="B1193" s="71" t="s">
        <v>1386</v>
      </c>
      <c r="C1193" s="8">
        <v>3000</v>
      </c>
      <c r="D1193" s="203"/>
      <c r="E1193" s="4"/>
    </row>
    <row r="1194" spans="1:5">
      <c r="A1194" s="71">
        <v>45139</v>
      </c>
      <c r="B1194" s="71" t="s">
        <v>1552</v>
      </c>
      <c r="C1194" s="8">
        <v>2000</v>
      </c>
      <c r="D1194" s="203"/>
      <c r="E1194" s="4"/>
    </row>
    <row r="1195" spans="1:5">
      <c r="A1195" s="71">
        <v>45140</v>
      </c>
      <c r="B1195" s="71" t="s">
        <v>1583</v>
      </c>
      <c r="C1195" s="8">
        <v>800</v>
      </c>
      <c r="D1195" s="203"/>
      <c r="E1195" s="4"/>
    </row>
    <row r="1196" spans="1:5">
      <c r="A1196" s="71">
        <v>45140</v>
      </c>
      <c r="B1196" s="71" t="s">
        <v>1586</v>
      </c>
      <c r="C1196" s="8">
        <v>2000</v>
      </c>
      <c r="D1196" s="203"/>
      <c r="E1196" s="4"/>
    </row>
    <row r="1197" spans="1:5">
      <c r="A1197" s="71">
        <v>45140</v>
      </c>
      <c r="B1197" s="71" t="s">
        <v>1404</v>
      </c>
      <c r="C1197" s="8">
        <v>1200</v>
      </c>
      <c r="D1197" s="203"/>
      <c r="E1197" s="4"/>
    </row>
    <row r="1198" spans="1:5">
      <c r="A1198" s="71">
        <v>45140</v>
      </c>
      <c r="B1198" s="71" t="s">
        <v>1386</v>
      </c>
      <c r="C1198" s="8">
        <v>3000</v>
      </c>
      <c r="D1198" s="203"/>
      <c r="E1198" s="4"/>
    </row>
    <row r="1199" spans="1:5">
      <c r="A1199" s="71">
        <v>45141</v>
      </c>
      <c r="B1199" s="71" t="s">
        <v>1552</v>
      </c>
      <c r="C1199" s="8">
        <v>800</v>
      </c>
      <c r="D1199" s="203"/>
      <c r="E1199" s="4"/>
    </row>
    <row r="1200" spans="1:5">
      <c r="A1200" s="71">
        <v>45141</v>
      </c>
      <c r="B1200" s="71" t="s">
        <v>1386</v>
      </c>
      <c r="C1200" s="8">
        <v>3000</v>
      </c>
      <c r="D1200" s="203"/>
      <c r="E1200" s="4"/>
    </row>
    <row r="1201" spans="1:5">
      <c r="A1201" s="71">
        <v>45142</v>
      </c>
      <c r="B1201" s="71" t="s">
        <v>1392</v>
      </c>
      <c r="C1201" s="8">
        <v>234.78</v>
      </c>
      <c r="D1201" s="203"/>
      <c r="E1201" s="4" t="s">
        <v>1460</v>
      </c>
    </row>
    <row r="1202" spans="1:5">
      <c r="A1202" s="71">
        <v>45142</v>
      </c>
      <c r="B1202" s="71" t="s">
        <v>1392</v>
      </c>
      <c r="C1202" s="8">
        <v>104.13</v>
      </c>
      <c r="D1202" s="203"/>
      <c r="E1202" s="4" t="s">
        <v>1588</v>
      </c>
    </row>
    <row r="1203" spans="1:5">
      <c r="A1203" s="71">
        <v>45142</v>
      </c>
      <c r="B1203" s="71" t="s">
        <v>1386</v>
      </c>
      <c r="C1203" s="8">
        <v>12000</v>
      </c>
      <c r="D1203" s="203"/>
      <c r="E1203" s="4"/>
    </row>
    <row r="1204" spans="1:5">
      <c r="A1204" s="71">
        <v>45142</v>
      </c>
      <c r="B1204" s="71" t="s">
        <v>1573</v>
      </c>
      <c r="C1204" s="8">
        <v>5000</v>
      </c>
      <c r="D1204" s="203"/>
      <c r="E1204" s="4"/>
    </row>
    <row r="1205" spans="1:5">
      <c r="A1205" s="71">
        <v>45145</v>
      </c>
      <c r="B1205" s="71" t="s">
        <v>1433</v>
      </c>
      <c r="C1205" s="8">
        <v>10000</v>
      </c>
      <c r="D1205" s="203"/>
      <c r="E1205" s="4"/>
    </row>
    <row r="1206" spans="1:5">
      <c r="A1206" s="71">
        <v>45145</v>
      </c>
      <c r="B1206" s="71" t="s">
        <v>1443</v>
      </c>
      <c r="C1206" s="8">
        <v>3000</v>
      </c>
      <c r="D1206" s="203"/>
      <c r="E1206" s="4"/>
    </row>
    <row r="1207" spans="1:5">
      <c r="A1207" s="71">
        <v>45145</v>
      </c>
      <c r="B1207" s="71" t="s">
        <v>1443</v>
      </c>
      <c r="C1207" s="8">
        <v>2000</v>
      </c>
      <c r="D1207" s="203"/>
      <c r="E1207" s="4"/>
    </row>
    <row r="1208" spans="1:5">
      <c r="A1208" s="71">
        <v>45146</v>
      </c>
      <c r="B1208" s="71" t="s">
        <v>1386</v>
      </c>
      <c r="C1208" s="8">
        <v>8000</v>
      </c>
      <c r="D1208" s="203"/>
      <c r="E1208" s="4" t="s">
        <v>193</v>
      </c>
    </row>
    <row r="1209" spans="1:5">
      <c r="A1209" s="71">
        <v>45146</v>
      </c>
      <c r="B1209" s="71" t="s">
        <v>1443</v>
      </c>
      <c r="C1209" s="8">
        <v>5807.65</v>
      </c>
      <c r="D1209" s="203"/>
      <c r="E1209" s="4" t="s">
        <v>193</v>
      </c>
    </row>
    <row r="1210" spans="1:5">
      <c r="A1210" s="71">
        <v>45146</v>
      </c>
      <c r="B1210" s="71" t="s">
        <v>1392</v>
      </c>
      <c r="C1210" s="8">
        <v>3000</v>
      </c>
      <c r="D1210" s="203"/>
      <c r="E1210" s="4" t="s">
        <v>193</v>
      </c>
    </row>
    <row r="1211" spans="1:5">
      <c r="A1211" s="71">
        <v>45146</v>
      </c>
      <c r="B1211" s="71" t="s">
        <v>1586</v>
      </c>
      <c r="C1211" s="8">
        <v>2000</v>
      </c>
      <c r="D1211" s="203"/>
      <c r="E1211" s="4" t="s">
        <v>193</v>
      </c>
    </row>
    <row r="1212" spans="1:5">
      <c r="A1212" s="61">
        <v>45146</v>
      </c>
      <c r="B1212" s="61" t="s">
        <v>1589</v>
      </c>
      <c r="C1212" s="204"/>
      <c r="D1212" s="24">
        <v>14406</v>
      </c>
      <c r="E1212" s="23" t="s">
        <v>193</v>
      </c>
    </row>
    <row r="1213" spans="1:5">
      <c r="A1213" s="61">
        <v>45146</v>
      </c>
      <c r="B1213" s="61" t="s">
        <v>1590</v>
      </c>
      <c r="C1213" s="204"/>
      <c r="D1213" s="24">
        <v>4485</v>
      </c>
      <c r="E1213" s="23" t="s">
        <v>193</v>
      </c>
    </row>
    <row r="1214" spans="1:5">
      <c r="A1214" s="61">
        <v>45146</v>
      </c>
      <c r="B1214" s="61" t="s">
        <v>1591</v>
      </c>
      <c r="C1214" s="204"/>
      <c r="D1214" s="24">
        <v>49106</v>
      </c>
      <c r="E1214" s="23" t="s">
        <v>193</v>
      </c>
    </row>
    <row r="1215" spans="1:5">
      <c r="A1215" s="61">
        <v>45146</v>
      </c>
      <c r="B1215" s="61" t="s">
        <v>1592</v>
      </c>
      <c r="C1215" s="204"/>
      <c r="D1215" s="24">
        <v>24730</v>
      </c>
      <c r="E1215" s="23" t="s">
        <v>193</v>
      </c>
    </row>
    <row r="1216" spans="1:5">
      <c r="A1216" s="61">
        <v>45146</v>
      </c>
      <c r="B1216" s="61" t="s">
        <v>1593</v>
      </c>
      <c r="C1216" s="204"/>
      <c r="D1216" s="24">
        <v>5369</v>
      </c>
      <c r="E1216" s="23" t="s">
        <v>193</v>
      </c>
    </row>
    <row r="1217" spans="1:5">
      <c r="A1217" s="61">
        <v>45146</v>
      </c>
      <c r="B1217" s="61" t="s">
        <v>1594</v>
      </c>
      <c r="C1217" s="204"/>
      <c r="D1217" s="24">
        <v>6434</v>
      </c>
      <c r="E1217" s="23" t="s">
        <v>193</v>
      </c>
    </row>
    <row r="1218" spans="1:5">
      <c r="A1218" s="61">
        <v>45146</v>
      </c>
      <c r="B1218" s="61" t="s">
        <v>1595</v>
      </c>
      <c r="C1218" s="204"/>
      <c r="D1218" s="24">
        <v>5236</v>
      </c>
      <c r="E1218" s="23" t="s">
        <v>193</v>
      </c>
    </row>
    <row r="1219" spans="1:5">
      <c r="A1219" s="61">
        <v>45146</v>
      </c>
      <c r="B1219" s="61" t="s">
        <v>1596</v>
      </c>
      <c r="C1219" s="204"/>
      <c r="D1219" s="24">
        <v>3300</v>
      </c>
      <c r="E1219" s="23" t="s">
        <v>193</v>
      </c>
    </row>
    <row r="1220" spans="1:5">
      <c r="A1220" s="61">
        <v>45146</v>
      </c>
      <c r="B1220" s="61" t="s">
        <v>1597</v>
      </c>
      <c r="C1220" s="204"/>
      <c r="D1220" s="24">
        <v>29696</v>
      </c>
      <c r="E1220" s="23" t="s">
        <v>193</v>
      </c>
    </row>
    <row r="1221" spans="1:5">
      <c r="A1221" s="61">
        <v>45146</v>
      </c>
      <c r="B1221" s="61" t="s">
        <v>1598</v>
      </c>
      <c r="C1221" s="204"/>
      <c r="D1221" s="24">
        <v>3287</v>
      </c>
      <c r="E1221" s="23" t="s">
        <v>193</v>
      </c>
    </row>
    <row r="1222" spans="1:5">
      <c r="A1222" s="61">
        <v>45146</v>
      </c>
      <c r="B1222" s="61" t="s">
        <v>1599</v>
      </c>
      <c r="C1222" s="204"/>
      <c r="D1222" s="24">
        <v>28981</v>
      </c>
      <c r="E1222" s="23" t="s">
        <v>193</v>
      </c>
    </row>
    <row r="1223" spans="1:5">
      <c r="A1223" s="61">
        <v>45146</v>
      </c>
      <c r="B1223" s="61" t="s">
        <v>1600</v>
      </c>
      <c r="C1223" s="204"/>
      <c r="D1223" s="24">
        <v>2070</v>
      </c>
      <c r="E1223" s="23" t="s">
        <v>193</v>
      </c>
    </row>
    <row r="1224" spans="1:5">
      <c r="A1224" s="61">
        <v>45146</v>
      </c>
      <c r="B1224" s="61" t="s">
        <v>1601</v>
      </c>
      <c r="C1224" s="204"/>
      <c r="D1224" s="24">
        <v>107583</v>
      </c>
      <c r="E1224" s="23" t="s">
        <v>193</v>
      </c>
    </row>
    <row r="1225" spans="1:5">
      <c r="A1225" s="61">
        <v>45146</v>
      </c>
      <c r="B1225" s="61" t="s">
        <v>1545</v>
      </c>
      <c r="C1225" s="204"/>
      <c r="D1225" s="24">
        <v>16445</v>
      </c>
      <c r="E1225" s="23" t="s">
        <v>193</v>
      </c>
    </row>
    <row r="1226" spans="1:5">
      <c r="A1226" s="61">
        <v>45146</v>
      </c>
      <c r="B1226" s="61" t="s">
        <v>1602</v>
      </c>
      <c r="C1226" s="204"/>
      <c r="D1226" s="24">
        <v>31795</v>
      </c>
      <c r="E1226" s="23" t="s">
        <v>193</v>
      </c>
    </row>
    <row r="1227" spans="1:5">
      <c r="A1227" s="71">
        <v>45146</v>
      </c>
      <c r="B1227" s="71" t="s">
        <v>99</v>
      </c>
      <c r="C1227" s="8">
        <v>1233.97</v>
      </c>
      <c r="D1227" s="203"/>
      <c r="E1227" s="4" t="s">
        <v>193</v>
      </c>
    </row>
    <row r="1228" spans="1:5">
      <c r="A1228" s="71">
        <v>45147</v>
      </c>
      <c r="B1228" s="71" t="s">
        <v>1392</v>
      </c>
      <c r="C1228" s="8">
        <v>5000</v>
      </c>
      <c r="D1228" s="203"/>
      <c r="E1228" s="4"/>
    </row>
    <row r="1229" spans="1:5">
      <c r="A1229" s="71">
        <v>45147</v>
      </c>
      <c r="B1229" s="71" t="s">
        <v>1392</v>
      </c>
      <c r="C1229" s="8">
        <v>5000</v>
      </c>
      <c r="D1229" s="203"/>
      <c r="E1229" s="4"/>
    </row>
    <row r="1230" spans="1:5">
      <c r="A1230" s="71">
        <v>45147</v>
      </c>
      <c r="B1230" s="71" t="s">
        <v>1433</v>
      </c>
      <c r="C1230" s="8">
        <v>1400</v>
      </c>
      <c r="D1230" s="203"/>
      <c r="E1230" s="4"/>
    </row>
    <row r="1231" spans="1:5">
      <c r="A1231" s="71">
        <v>45147</v>
      </c>
      <c r="B1231" s="71" t="s">
        <v>1404</v>
      </c>
      <c r="C1231" s="8">
        <v>1100</v>
      </c>
      <c r="D1231" s="203"/>
      <c r="E1231" s="4"/>
    </row>
    <row r="1232" spans="1:5">
      <c r="A1232" s="71">
        <v>45147</v>
      </c>
      <c r="B1232" s="71" t="s">
        <v>1405</v>
      </c>
      <c r="C1232" s="8">
        <v>8000</v>
      </c>
      <c r="D1232" s="203"/>
      <c r="E1232" s="4"/>
    </row>
    <row r="1233" spans="1:5">
      <c r="A1233" s="71">
        <v>45147</v>
      </c>
      <c r="B1233" s="71" t="s">
        <v>1603</v>
      </c>
      <c r="C1233" s="8">
        <v>200</v>
      </c>
      <c r="D1233" s="203"/>
      <c r="E1233" s="4"/>
    </row>
    <row r="1234" spans="1:5">
      <c r="A1234" s="71">
        <v>45147</v>
      </c>
      <c r="B1234" s="71" t="s">
        <v>1604</v>
      </c>
      <c r="C1234" s="8">
        <v>400</v>
      </c>
      <c r="D1234" s="203"/>
      <c r="E1234" s="4"/>
    </row>
    <row r="1235" spans="1:5">
      <c r="A1235" s="71">
        <v>45147</v>
      </c>
      <c r="B1235" s="71" t="s">
        <v>1443</v>
      </c>
      <c r="C1235" s="8">
        <v>8763</v>
      </c>
      <c r="D1235" s="203"/>
      <c r="E1235" s="4"/>
    </row>
    <row r="1236" spans="1:5">
      <c r="A1236" s="71">
        <v>45147</v>
      </c>
      <c r="B1236" s="71" t="s">
        <v>1386</v>
      </c>
      <c r="C1236" s="8">
        <v>4000</v>
      </c>
      <c r="D1236" s="203"/>
      <c r="E1236" s="4"/>
    </row>
    <row r="1237" spans="1:5">
      <c r="A1237" s="71">
        <v>45147</v>
      </c>
      <c r="B1237" s="71" t="s">
        <v>1549</v>
      </c>
      <c r="C1237" s="8">
        <v>2300</v>
      </c>
      <c r="D1237" s="203"/>
      <c r="E1237" s="23"/>
    </row>
    <row r="1238" spans="1:5">
      <c r="A1238" s="71">
        <v>45147</v>
      </c>
      <c r="B1238" s="71" t="s">
        <v>1605</v>
      </c>
      <c r="C1238" s="8">
        <v>565</v>
      </c>
      <c r="D1238" s="203"/>
      <c r="E1238" s="23"/>
    </row>
    <row r="1239" spans="1:5">
      <c r="A1239" s="71">
        <v>45147</v>
      </c>
      <c r="B1239" s="71" t="s">
        <v>1554</v>
      </c>
      <c r="C1239" s="8">
        <v>1023</v>
      </c>
      <c r="D1239" s="203"/>
      <c r="E1239" s="4"/>
    </row>
    <row r="1240" spans="1:5">
      <c r="A1240" s="71">
        <v>45148</v>
      </c>
      <c r="B1240" s="71" t="s">
        <v>1586</v>
      </c>
      <c r="C1240" s="8">
        <v>2000</v>
      </c>
      <c r="D1240" s="203"/>
      <c r="E1240" s="4"/>
    </row>
    <row r="1241" spans="1:5">
      <c r="A1241" s="71">
        <v>45148</v>
      </c>
      <c r="B1241" s="71" t="s">
        <v>1386</v>
      </c>
      <c r="C1241" s="8">
        <v>3000</v>
      </c>
      <c r="D1241" s="203"/>
      <c r="E1241" s="4"/>
    </row>
    <row r="1242" spans="1:5">
      <c r="A1242" s="71">
        <v>45148</v>
      </c>
      <c r="B1242" s="71" t="s">
        <v>1392</v>
      </c>
      <c r="C1242" s="8">
        <v>3000</v>
      </c>
      <c r="D1242" s="203"/>
      <c r="E1242" s="4"/>
    </row>
    <row r="1243" spans="1:5">
      <c r="A1243" s="71">
        <v>45148</v>
      </c>
      <c r="B1243" s="71" t="s">
        <v>1557</v>
      </c>
      <c r="C1243" s="8">
        <v>1500</v>
      </c>
      <c r="D1243" s="203"/>
      <c r="E1243" s="4"/>
    </row>
    <row r="1244" spans="1:5">
      <c r="A1244" s="71">
        <v>45148</v>
      </c>
      <c r="B1244" s="71" t="s">
        <v>1443</v>
      </c>
      <c r="C1244" s="8">
        <v>1076</v>
      </c>
      <c r="D1244" s="203"/>
      <c r="E1244" s="4"/>
    </row>
    <row r="1245" spans="1:5">
      <c r="A1245" s="71">
        <v>45148</v>
      </c>
      <c r="B1245" s="71" t="s">
        <v>1549</v>
      </c>
      <c r="C1245" s="8">
        <v>1200</v>
      </c>
      <c r="D1245" s="203"/>
      <c r="E1245" s="4"/>
    </row>
    <row r="1246" spans="1:5">
      <c r="A1246" s="71">
        <v>45149</v>
      </c>
      <c r="B1246" s="71" t="s">
        <v>1586</v>
      </c>
      <c r="C1246" s="8">
        <v>2000</v>
      </c>
      <c r="D1246" s="203"/>
      <c r="E1246" s="4"/>
    </row>
    <row r="1247" spans="1:5">
      <c r="A1247" s="71">
        <v>45149</v>
      </c>
      <c r="B1247" s="71" t="s">
        <v>1549</v>
      </c>
      <c r="C1247" s="8">
        <v>1250</v>
      </c>
      <c r="D1247" s="203"/>
      <c r="E1247" s="4"/>
    </row>
    <row r="1248" spans="1:5">
      <c r="A1248" s="61">
        <v>45149</v>
      </c>
      <c r="B1248" s="61" t="s">
        <v>1392</v>
      </c>
      <c r="C1248" s="204"/>
      <c r="D1248" s="24">
        <v>1058</v>
      </c>
      <c r="E1248" s="23" t="s">
        <v>1606</v>
      </c>
    </row>
    <row r="1249" spans="1:5">
      <c r="A1249" s="61">
        <v>45150</v>
      </c>
      <c r="B1249" s="61" t="s">
        <v>1607</v>
      </c>
      <c r="C1249" s="204"/>
      <c r="D1249" s="24">
        <v>170.81</v>
      </c>
      <c r="E1249" s="23"/>
    </row>
    <row r="1250" spans="1:5">
      <c r="A1250" s="71">
        <v>45152</v>
      </c>
      <c r="B1250" s="71" t="s">
        <v>1443</v>
      </c>
      <c r="C1250" s="8">
        <v>6344.21</v>
      </c>
      <c r="D1250" s="203"/>
      <c r="E1250" s="4"/>
    </row>
    <row r="1251" spans="1:5">
      <c r="A1251" s="71">
        <v>45153</v>
      </c>
      <c r="B1251" s="71" t="s">
        <v>1386</v>
      </c>
      <c r="C1251" s="8">
        <v>15000</v>
      </c>
      <c r="D1251" s="203"/>
      <c r="E1251" s="4"/>
    </row>
    <row r="1252" spans="1:5">
      <c r="A1252" s="71">
        <v>45153</v>
      </c>
      <c r="B1252" s="71" t="s">
        <v>1586</v>
      </c>
      <c r="C1252" s="8">
        <v>2000</v>
      </c>
      <c r="D1252" s="203"/>
      <c r="E1252" s="4"/>
    </row>
    <row r="1253" spans="1:5">
      <c r="A1253" s="71">
        <v>45153</v>
      </c>
      <c r="B1253" s="71" t="s">
        <v>1433</v>
      </c>
      <c r="C1253" s="8">
        <v>10000</v>
      </c>
      <c r="D1253" s="203"/>
      <c r="E1253" s="4"/>
    </row>
    <row r="1254" spans="1:5">
      <c r="A1254" s="71">
        <v>45153</v>
      </c>
      <c r="B1254" s="71" t="s">
        <v>1552</v>
      </c>
      <c r="C1254" s="8">
        <v>1190</v>
      </c>
      <c r="D1254" s="203"/>
      <c r="E1254" s="4"/>
    </row>
    <row r="1255" spans="1:5">
      <c r="A1255" s="71">
        <v>45154</v>
      </c>
      <c r="B1255" s="71" t="s">
        <v>1573</v>
      </c>
      <c r="C1255" s="8">
        <v>2000</v>
      </c>
      <c r="D1255" s="203"/>
      <c r="E1255" s="4"/>
    </row>
    <row r="1256" spans="1:5">
      <c r="A1256" s="71">
        <v>45154</v>
      </c>
      <c r="B1256" s="71" t="s">
        <v>1586</v>
      </c>
      <c r="C1256" s="8">
        <v>2000</v>
      </c>
      <c r="D1256" s="203"/>
      <c r="E1256" s="4"/>
    </row>
    <row r="1257" spans="1:5">
      <c r="A1257" s="71">
        <v>45154</v>
      </c>
      <c r="B1257" s="71" t="s">
        <v>1552</v>
      </c>
      <c r="C1257" s="8">
        <v>1200</v>
      </c>
      <c r="D1257" s="203"/>
      <c r="E1257" s="4"/>
    </row>
    <row r="1258" spans="1:5">
      <c r="A1258" s="71">
        <v>45155</v>
      </c>
      <c r="B1258" s="71" t="s">
        <v>1552</v>
      </c>
      <c r="C1258" s="8">
        <v>1000</v>
      </c>
      <c r="D1258" s="203"/>
      <c r="E1258" s="4"/>
    </row>
    <row r="1259" spans="1:5">
      <c r="A1259" s="71">
        <v>45155</v>
      </c>
      <c r="B1259" s="71" t="s">
        <v>1552</v>
      </c>
      <c r="C1259" s="8">
        <v>1200</v>
      </c>
      <c r="D1259" s="203"/>
      <c r="E1259" s="4"/>
    </row>
    <row r="1260" spans="1:5">
      <c r="A1260" s="71">
        <v>45156</v>
      </c>
      <c r="B1260" s="71" t="s">
        <v>1443</v>
      </c>
      <c r="C1260" s="8">
        <v>8858.32</v>
      </c>
      <c r="D1260" s="203"/>
      <c r="E1260" s="4"/>
    </row>
    <row r="1261" spans="1:5">
      <c r="A1261" s="71">
        <v>45156</v>
      </c>
      <c r="B1261" s="74" t="s">
        <v>1549</v>
      </c>
      <c r="C1261" s="46">
        <v>1100</v>
      </c>
      <c r="D1261" s="228"/>
      <c r="E1261" s="4"/>
    </row>
    <row r="1262" spans="1:5">
      <c r="A1262" s="71">
        <v>45159</v>
      </c>
      <c r="B1262" s="74" t="s">
        <v>1586</v>
      </c>
      <c r="C1262" s="46">
        <v>2000</v>
      </c>
      <c r="D1262" s="228"/>
      <c r="E1262" s="4"/>
    </row>
    <row r="1263" spans="1:5">
      <c r="A1263" s="71">
        <v>45159</v>
      </c>
      <c r="B1263" s="74" t="s">
        <v>1608</v>
      </c>
      <c r="C1263" s="46">
        <v>160</v>
      </c>
      <c r="D1263" s="228"/>
      <c r="E1263" s="4"/>
    </row>
    <row r="1264" spans="1:5">
      <c r="A1264" s="71">
        <v>45159</v>
      </c>
      <c r="B1264" s="74" t="s">
        <v>1433</v>
      </c>
      <c r="C1264" s="46">
        <v>10000</v>
      </c>
      <c r="D1264" s="228"/>
      <c r="E1264" s="4"/>
    </row>
    <row r="1265" spans="1:5">
      <c r="A1265" s="61">
        <v>45159</v>
      </c>
      <c r="B1265" s="75" t="s">
        <v>1609</v>
      </c>
      <c r="C1265" s="229"/>
      <c r="D1265" s="53">
        <v>2734</v>
      </c>
      <c r="E1265" s="23"/>
    </row>
    <row r="1266" spans="1:5">
      <c r="A1266" s="71">
        <v>45161</v>
      </c>
      <c r="B1266" s="74" t="s">
        <v>1392</v>
      </c>
      <c r="C1266" s="46">
        <v>5000</v>
      </c>
      <c r="D1266" s="228"/>
      <c r="E1266" s="4"/>
    </row>
    <row r="1267" spans="1:5">
      <c r="A1267" s="71">
        <v>45161</v>
      </c>
      <c r="B1267" s="74" t="s">
        <v>1550</v>
      </c>
      <c r="C1267" s="46">
        <v>3000</v>
      </c>
      <c r="D1267" s="228"/>
      <c r="E1267" s="4"/>
    </row>
    <row r="1268" spans="1:5">
      <c r="A1268" s="71">
        <v>45161</v>
      </c>
      <c r="B1268" s="74" t="s">
        <v>1573</v>
      </c>
      <c r="C1268" s="46">
        <v>1000</v>
      </c>
      <c r="D1268" s="228"/>
      <c r="E1268" s="4"/>
    </row>
    <row r="1269" spans="1:5">
      <c r="A1269" s="71">
        <v>45162</v>
      </c>
      <c r="B1269" s="74" t="s">
        <v>1443</v>
      </c>
      <c r="C1269" s="46">
        <v>4567.57</v>
      </c>
      <c r="D1269" s="228"/>
      <c r="E1269" s="4"/>
    </row>
    <row r="1270" spans="1:5">
      <c r="A1270" s="71">
        <v>45162</v>
      </c>
      <c r="B1270" s="74" t="s">
        <v>1386</v>
      </c>
      <c r="C1270" s="46">
        <v>8099.66</v>
      </c>
      <c r="D1270" s="228"/>
      <c r="E1270" s="4"/>
    </row>
    <row r="1271" spans="1:5">
      <c r="A1271" s="71">
        <v>45162</v>
      </c>
      <c r="B1271" s="74" t="s">
        <v>1586</v>
      </c>
      <c r="C1271" s="46">
        <v>2600</v>
      </c>
      <c r="D1271" s="228"/>
      <c r="E1271" s="4"/>
    </row>
    <row r="1272" spans="1:5">
      <c r="A1272" s="71">
        <v>45163</v>
      </c>
      <c r="B1272" s="74" t="s">
        <v>1552</v>
      </c>
      <c r="C1272" s="46">
        <v>2200</v>
      </c>
      <c r="D1272" s="228"/>
      <c r="E1272" s="4"/>
    </row>
    <row r="1273" spans="1:5">
      <c r="A1273" s="71">
        <v>45163</v>
      </c>
      <c r="B1273" s="74" t="s">
        <v>1554</v>
      </c>
      <c r="C1273" s="46">
        <v>2000</v>
      </c>
      <c r="D1273" s="228"/>
      <c r="E1273" s="4"/>
    </row>
    <row r="1274" spans="1:5">
      <c r="A1274" s="71">
        <v>45163</v>
      </c>
      <c r="B1274" s="74" t="s">
        <v>1433</v>
      </c>
      <c r="C1274" s="46">
        <v>2000</v>
      </c>
      <c r="D1274" s="228"/>
      <c r="E1274" s="4"/>
    </row>
    <row r="1275" spans="1:5">
      <c r="A1275" s="71">
        <v>45163</v>
      </c>
      <c r="B1275" s="74" t="s">
        <v>1392</v>
      </c>
      <c r="C1275" s="46">
        <v>5000</v>
      </c>
      <c r="D1275" s="228"/>
      <c r="E1275" s="4"/>
    </row>
    <row r="1276" spans="1:5">
      <c r="A1276" s="71">
        <v>45166</v>
      </c>
      <c r="B1276" s="74" t="s">
        <v>1386</v>
      </c>
      <c r="C1276" s="46">
        <v>9615</v>
      </c>
      <c r="D1276" s="228"/>
      <c r="E1276" s="4"/>
    </row>
    <row r="1277" spans="1:5">
      <c r="A1277" s="71">
        <v>45167</v>
      </c>
      <c r="B1277" s="74" t="s">
        <v>1554</v>
      </c>
      <c r="C1277" s="46">
        <v>3600</v>
      </c>
      <c r="D1277" s="228"/>
      <c r="E1277" s="4"/>
    </row>
    <row r="1278" spans="1:5">
      <c r="A1278" s="71">
        <v>45167</v>
      </c>
      <c r="B1278" s="74" t="s">
        <v>1433</v>
      </c>
      <c r="C1278" s="46">
        <v>10000</v>
      </c>
      <c r="D1278" s="228"/>
      <c r="E1278" s="4"/>
    </row>
    <row r="1279" spans="1:5">
      <c r="A1279" s="71">
        <v>45167</v>
      </c>
      <c r="B1279" s="74" t="s">
        <v>1549</v>
      </c>
      <c r="C1279" s="46">
        <v>1350</v>
      </c>
      <c r="D1279" s="228"/>
      <c r="E1279" s="4"/>
    </row>
    <row r="1280" spans="1:5">
      <c r="A1280" s="7">
        <v>45168</v>
      </c>
      <c r="B1280" s="74" t="s">
        <v>1228</v>
      </c>
      <c r="C1280" s="46">
        <v>1100</v>
      </c>
      <c r="D1280" s="228"/>
      <c r="E1280" s="4"/>
    </row>
    <row r="1281" spans="1:5">
      <c r="A1281" s="61">
        <v>45168</v>
      </c>
      <c r="B1281" s="75" t="s">
        <v>1610</v>
      </c>
      <c r="C1281" s="229"/>
      <c r="D1281" s="53">
        <v>10766.07</v>
      </c>
      <c r="E1281" s="23" t="s">
        <v>203</v>
      </c>
    </row>
    <row r="1282" spans="1:5">
      <c r="A1282" s="61">
        <v>45168</v>
      </c>
      <c r="B1282" s="75" t="s">
        <v>1611</v>
      </c>
      <c r="C1282" s="229"/>
      <c r="D1282" s="53">
        <v>340.5</v>
      </c>
      <c r="E1282" s="23" t="s">
        <v>203</v>
      </c>
    </row>
    <row r="1283" spans="1:5">
      <c r="A1283" s="61">
        <v>45168</v>
      </c>
      <c r="B1283" s="75" t="s">
        <v>1612</v>
      </c>
      <c r="C1283" s="229"/>
      <c r="D1283" s="53">
        <v>196.74</v>
      </c>
      <c r="E1283" s="23" t="s">
        <v>203</v>
      </c>
    </row>
    <row r="1284" spans="1:5">
      <c r="A1284" s="61">
        <v>45168</v>
      </c>
      <c r="B1284" s="75" t="s">
        <v>1613</v>
      </c>
      <c r="C1284" s="229"/>
      <c r="D1284" s="53">
        <v>2923.67</v>
      </c>
      <c r="E1284" s="23" t="s">
        <v>203</v>
      </c>
    </row>
    <row r="1285" spans="1:5">
      <c r="A1285" s="61">
        <v>45168</v>
      </c>
      <c r="B1285" s="75" t="s">
        <v>1614</v>
      </c>
      <c r="C1285" s="229"/>
      <c r="D1285" s="53">
        <v>4849.37</v>
      </c>
      <c r="E1285" s="23" t="s">
        <v>203</v>
      </c>
    </row>
    <row r="1286" spans="1:5">
      <c r="A1286" s="61">
        <v>45168</v>
      </c>
      <c r="B1286" s="75" t="s">
        <v>1615</v>
      </c>
      <c r="C1286" s="229"/>
      <c r="D1286" s="53">
        <v>6708.75</v>
      </c>
      <c r="E1286" s="23" t="s">
        <v>203</v>
      </c>
    </row>
    <row r="1287" spans="1:5">
      <c r="A1287" s="61">
        <v>45168</v>
      </c>
      <c r="B1287" s="75" t="s">
        <v>1616</v>
      </c>
      <c r="C1287" s="229"/>
      <c r="D1287" s="53">
        <v>5132</v>
      </c>
      <c r="E1287" s="23" t="s">
        <v>203</v>
      </c>
    </row>
    <row r="1288" spans="1:5">
      <c r="A1288" s="61">
        <v>45168</v>
      </c>
      <c r="B1288" s="75" t="s">
        <v>1617</v>
      </c>
      <c r="C1288" s="229"/>
      <c r="D1288" s="53">
        <v>2352.73</v>
      </c>
      <c r="E1288" s="23" t="s">
        <v>203</v>
      </c>
    </row>
    <row r="1289" spans="1:5">
      <c r="A1289" s="61">
        <v>45168</v>
      </c>
      <c r="B1289" s="75" t="s">
        <v>1618</v>
      </c>
      <c r="C1289" s="229"/>
      <c r="D1289" s="53">
        <v>967.01</v>
      </c>
      <c r="E1289" s="23" t="s">
        <v>203</v>
      </c>
    </row>
    <row r="1290" spans="1:5">
      <c r="A1290" s="61">
        <v>45168</v>
      </c>
      <c r="B1290" s="75" t="s">
        <v>1619</v>
      </c>
      <c r="C1290" s="229"/>
      <c r="D1290" s="53">
        <v>1548.22</v>
      </c>
      <c r="E1290" s="23" t="s">
        <v>203</v>
      </c>
    </row>
    <row r="1291" spans="1:5">
      <c r="A1291" s="61">
        <v>45168</v>
      </c>
      <c r="B1291" s="75" t="s">
        <v>1620</v>
      </c>
      <c r="C1291" s="229"/>
      <c r="D1291" s="53">
        <v>1694.65</v>
      </c>
      <c r="E1291" s="23" t="s">
        <v>203</v>
      </c>
    </row>
    <row r="1292" spans="1:5">
      <c r="A1292" s="61">
        <v>45168</v>
      </c>
      <c r="B1292" s="75" t="s">
        <v>1621</v>
      </c>
      <c r="C1292" s="229"/>
      <c r="D1292" s="53">
        <v>2319.9499999999998</v>
      </c>
      <c r="E1292" s="23" t="s">
        <v>203</v>
      </c>
    </row>
    <row r="1293" spans="1:5">
      <c r="A1293" s="61">
        <v>45168</v>
      </c>
      <c r="B1293" s="75" t="s">
        <v>1622</v>
      </c>
      <c r="C1293" s="229"/>
      <c r="D1293" s="53">
        <v>752.99</v>
      </c>
      <c r="E1293" s="23" t="s">
        <v>203</v>
      </c>
    </row>
    <row r="1294" spans="1:5">
      <c r="A1294" s="61">
        <v>45168</v>
      </c>
      <c r="B1294" s="75" t="s">
        <v>1623</v>
      </c>
      <c r="C1294" s="229"/>
      <c r="D1294" s="53">
        <v>1272.44</v>
      </c>
      <c r="E1294" s="23" t="s">
        <v>203</v>
      </c>
    </row>
    <row r="1295" spans="1:5">
      <c r="A1295" s="61">
        <v>45168</v>
      </c>
      <c r="B1295" s="75" t="s">
        <v>1624</v>
      </c>
      <c r="C1295" s="229"/>
      <c r="D1295" s="53">
        <v>2795.24</v>
      </c>
      <c r="E1295" s="23" t="s">
        <v>203</v>
      </c>
    </row>
    <row r="1296" spans="1:5">
      <c r="A1296" s="61">
        <v>45168</v>
      </c>
      <c r="B1296" s="75" t="s">
        <v>1625</v>
      </c>
      <c r="C1296" s="229"/>
      <c r="D1296" s="53">
        <v>417.84</v>
      </c>
      <c r="E1296" s="23" t="s">
        <v>203</v>
      </c>
    </row>
    <row r="1297" spans="1:5">
      <c r="A1297" s="71">
        <v>45168</v>
      </c>
      <c r="B1297" s="71" t="s">
        <v>99</v>
      </c>
      <c r="C1297" s="8">
        <v>527.92999999999995</v>
      </c>
      <c r="D1297" s="203"/>
      <c r="E1297" s="4" t="s">
        <v>203</v>
      </c>
    </row>
    <row r="1298" spans="1:5">
      <c r="A1298" s="71">
        <v>45169</v>
      </c>
      <c r="B1298" s="74" t="s">
        <v>1550</v>
      </c>
      <c r="C1298" s="46">
        <v>3300</v>
      </c>
      <c r="D1298" s="228"/>
      <c r="E1298" s="4"/>
    </row>
    <row r="1299" spans="1:5">
      <c r="A1299" s="71">
        <v>45169</v>
      </c>
      <c r="B1299" s="74" t="s">
        <v>1443</v>
      </c>
      <c r="C1299" s="46">
        <v>6920</v>
      </c>
      <c r="D1299" s="228"/>
      <c r="E1299" s="4"/>
    </row>
    <row r="1300" spans="1:5">
      <c r="A1300" s="71">
        <v>45169</v>
      </c>
      <c r="B1300" s="74" t="s">
        <v>1554</v>
      </c>
      <c r="C1300" s="46">
        <v>775</v>
      </c>
      <c r="D1300" s="228"/>
      <c r="E1300" s="4"/>
    </row>
    <row r="1301" spans="1:5">
      <c r="A1301" s="71">
        <v>45170</v>
      </c>
      <c r="B1301" s="74" t="s">
        <v>1626</v>
      </c>
      <c r="C1301" s="46">
        <v>2578.44</v>
      </c>
      <c r="D1301" s="228"/>
      <c r="E1301" s="4"/>
    </row>
    <row r="1302" spans="1:5">
      <c r="A1302" s="71">
        <v>45170</v>
      </c>
      <c r="B1302" s="74" t="s">
        <v>1433</v>
      </c>
      <c r="C1302" s="46">
        <v>10000</v>
      </c>
      <c r="D1302" s="228"/>
      <c r="E1302" s="4"/>
    </row>
    <row r="1303" spans="1:5">
      <c r="A1303" s="71">
        <v>45170</v>
      </c>
      <c r="B1303" s="74" t="s">
        <v>1386</v>
      </c>
      <c r="C1303" s="46">
        <v>5376</v>
      </c>
      <c r="D1303" s="228"/>
      <c r="E1303" s="4"/>
    </row>
    <row r="1304" spans="1:5">
      <c r="A1304" s="71">
        <v>45173</v>
      </c>
      <c r="B1304" s="74" t="s">
        <v>1386</v>
      </c>
      <c r="C1304" s="46">
        <v>4053</v>
      </c>
      <c r="D1304" s="228"/>
      <c r="E1304" s="4"/>
    </row>
    <row r="1305" spans="1:5">
      <c r="A1305" s="71">
        <v>45173</v>
      </c>
      <c r="B1305" s="74" t="s">
        <v>1552</v>
      </c>
      <c r="C1305" s="46">
        <v>1500</v>
      </c>
      <c r="D1305" s="228"/>
      <c r="E1305" s="4"/>
    </row>
    <row r="1306" spans="1:5">
      <c r="A1306" s="71">
        <v>45174</v>
      </c>
      <c r="B1306" s="74" t="s">
        <v>1392</v>
      </c>
      <c r="C1306" s="46">
        <v>5000</v>
      </c>
      <c r="D1306" s="228"/>
      <c r="E1306" s="4"/>
    </row>
    <row r="1307" spans="1:5">
      <c r="A1307" s="71">
        <v>45174</v>
      </c>
      <c r="B1307" s="74" t="s">
        <v>1386</v>
      </c>
      <c r="C1307" s="46">
        <v>6997</v>
      </c>
      <c r="D1307" s="228"/>
      <c r="E1307" s="4"/>
    </row>
    <row r="1308" spans="1:5">
      <c r="A1308" s="71">
        <v>45174</v>
      </c>
      <c r="B1308" s="74" t="s">
        <v>1392</v>
      </c>
      <c r="C1308" s="46">
        <v>5000</v>
      </c>
      <c r="D1308" s="228"/>
      <c r="E1308" s="4"/>
    </row>
    <row r="1309" spans="1:5">
      <c r="A1309" s="71">
        <v>45174</v>
      </c>
      <c r="B1309" s="74" t="s">
        <v>1552</v>
      </c>
      <c r="C1309" s="46">
        <v>1100</v>
      </c>
      <c r="D1309" s="228"/>
      <c r="E1309" s="4"/>
    </row>
    <row r="1310" spans="1:5">
      <c r="A1310" s="71">
        <v>45174</v>
      </c>
      <c r="B1310" s="74" t="s">
        <v>1454</v>
      </c>
      <c r="C1310" s="46">
        <v>2000</v>
      </c>
      <c r="D1310" s="228"/>
      <c r="E1310" s="4"/>
    </row>
    <row r="1311" spans="1:5">
      <c r="A1311" s="71">
        <v>45174</v>
      </c>
      <c r="B1311" s="74" t="s">
        <v>1392</v>
      </c>
      <c r="C1311" s="46">
        <v>156.18</v>
      </c>
      <c r="D1311" s="228"/>
      <c r="E1311" s="4" t="s">
        <v>1460</v>
      </c>
    </row>
    <row r="1312" spans="1:5">
      <c r="A1312" s="71">
        <v>45174</v>
      </c>
      <c r="B1312" s="74" t="s">
        <v>1392</v>
      </c>
      <c r="C1312" s="46">
        <v>704.34</v>
      </c>
      <c r="D1312" s="228"/>
      <c r="E1312" s="4" t="s">
        <v>1627</v>
      </c>
    </row>
    <row r="1313" spans="1:5">
      <c r="A1313" s="71">
        <v>45175</v>
      </c>
      <c r="B1313" s="74" t="s">
        <v>1433</v>
      </c>
      <c r="C1313" s="46">
        <v>5000</v>
      </c>
      <c r="D1313" s="228"/>
      <c r="E1313" s="4"/>
    </row>
    <row r="1314" spans="1:5">
      <c r="A1314" s="71">
        <v>45175</v>
      </c>
      <c r="B1314" s="74" t="s">
        <v>1386</v>
      </c>
      <c r="C1314" s="46">
        <v>3221.4</v>
      </c>
      <c r="D1314" s="228"/>
      <c r="E1314" s="4"/>
    </row>
    <row r="1315" spans="1:5">
      <c r="A1315" s="71">
        <v>45175</v>
      </c>
      <c r="B1315" s="74" t="s">
        <v>1550</v>
      </c>
      <c r="C1315" s="46">
        <v>1500</v>
      </c>
      <c r="D1315" s="228"/>
      <c r="E1315" s="4"/>
    </row>
    <row r="1316" spans="1:5">
      <c r="A1316" s="71">
        <v>45175</v>
      </c>
      <c r="B1316" s="74" t="s">
        <v>1386</v>
      </c>
      <c r="C1316" s="46">
        <v>6000</v>
      </c>
      <c r="D1316" s="228"/>
      <c r="E1316" s="4"/>
    </row>
    <row r="1317" spans="1:5">
      <c r="A1317" s="61">
        <v>45175</v>
      </c>
      <c r="B1317" s="75" t="s">
        <v>1392</v>
      </c>
      <c r="C1317" s="229"/>
      <c r="D1317" s="53">
        <v>1201.95</v>
      </c>
      <c r="E1317" s="23" t="s">
        <v>1628</v>
      </c>
    </row>
    <row r="1318" spans="1:5">
      <c r="A1318" s="71">
        <v>45177</v>
      </c>
      <c r="B1318" s="74" t="s">
        <v>1549</v>
      </c>
      <c r="C1318" s="46">
        <v>2300</v>
      </c>
      <c r="D1318" s="228"/>
      <c r="E1318" s="4"/>
    </row>
    <row r="1319" spans="1:5">
      <c r="A1319" s="71">
        <v>45180</v>
      </c>
      <c r="B1319" s="74" t="s">
        <v>1629</v>
      </c>
      <c r="C1319" s="46">
        <v>2948</v>
      </c>
      <c r="D1319" s="228"/>
      <c r="E1319" s="4"/>
    </row>
    <row r="1320" spans="1:5">
      <c r="A1320" s="71">
        <v>45180</v>
      </c>
      <c r="B1320" s="74" t="s">
        <v>1392</v>
      </c>
      <c r="C1320" s="46">
        <v>5000</v>
      </c>
      <c r="D1320" s="228"/>
      <c r="E1320" s="4"/>
    </row>
    <row r="1321" spans="1:5">
      <c r="A1321" s="71">
        <v>45181</v>
      </c>
      <c r="B1321" s="74" t="s">
        <v>1433</v>
      </c>
      <c r="C1321" s="46">
        <v>10000</v>
      </c>
      <c r="D1321" s="228"/>
      <c r="E1321" s="4"/>
    </row>
    <row r="1322" spans="1:5">
      <c r="A1322" s="71">
        <v>45181</v>
      </c>
      <c r="B1322" s="71" t="s">
        <v>1386</v>
      </c>
      <c r="C1322" s="46">
        <v>5000</v>
      </c>
      <c r="D1322" s="228"/>
      <c r="E1322" s="4"/>
    </row>
    <row r="1323" spans="1:5">
      <c r="A1323" s="71">
        <v>45182</v>
      </c>
      <c r="B1323" s="74" t="s">
        <v>99</v>
      </c>
      <c r="C1323" s="46">
        <v>879.81</v>
      </c>
      <c r="D1323" s="228"/>
      <c r="E1323" s="4" t="s">
        <v>1630</v>
      </c>
    </row>
    <row r="1324" spans="1:5">
      <c r="A1324" s="61">
        <v>45182</v>
      </c>
      <c r="B1324" s="75" t="s">
        <v>1631</v>
      </c>
      <c r="C1324" s="229"/>
      <c r="D1324" s="53">
        <v>104300</v>
      </c>
      <c r="E1324" s="23" t="s">
        <v>1630</v>
      </c>
    </row>
    <row r="1325" spans="1:5">
      <c r="A1325" s="61">
        <v>45182</v>
      </c>
      <c r="B1325" s="75" t="s">
        <v>1632</v>
      </c>
      <c r="C1325" s="229"/>
      <c r="D1325" s="53">
        <v>42338</v>
      </c>
      <c r="E1325" s="23" t="s">
        <v>1630</v>
      </c>
    </row>
    <row r="1326" spans="1:5">
      <c r="A1326" s="61">
        <v>45182</v>
      </c>
      <c r="B1326" s="75" t="s">
        <v>1578</v>
      </c>
      <c r="C1326" s="229"/>
      <c r="D1326" s="53">
        <v>2300</v>
      </c>
      <c r="E1326" s="23" t="s">
        <v>1630</v>
      </c>
    </row>
    <row r="1327" spans="1:5">
      <c r="A1327" s="61">
        <v>45182</v>
      </c>
      <c r="B1327" s="75" t="s">
        <v>1582</v>
      </c>
      <c r="C1327" s="229"/>
      <c r="D1327" s="53">
        <v>35049</v>
      </c>
      <c r="E1327" s="23" t="s">
        <v>1630</v>
      </c>
    </row>
    <row r="1328" spans="1:5">
      <c r="A1328" s="61">
        <v>45182</v>
      </c>
      <c r="B1328" s="75" t="s">
        <v>1581</v>
      </c>
      <c r="C1328" s="229"/>
      <c r="D1328" s="53">
        <v>94366</v>
      </c>
      <c r="E1328" s="23" t="s">
        <v>1630</v>
      </c>
    </row>
    <row r="1329" spans="1:5">
      <c r="A1329" s="71">
        <v>45183</v>
      </c>
      <c r="B1329" s="74" t="s">
        <v>1392</v>
      </c>
      <c r="C1329" s="46">
        <v>10000</v>
      </c>
      <c r="D1329" s="228"/>
      <c r="E1329" s="4"/>
    </row>
    <row r="1330" spans="1:5">
      <c r="A1330" s="71">
        <v>45183</v>
      </c>
      <c r="B1330" s="74" t="s">
        <v>1633</v>
      </c>
      <c r="C1330" s="46">
        <v>9320</v>
      </c>
      <c r="D1330" s="228"/>
      <c r="E1330" s="4"/>
    </row>
    <row r="1331" spans="1:5">
      <c r="A1331" s="71">
        <v>45183</v>
      </c>
      <c r="B1331" s="74" t="s">
        <v>1392</v>
      </c>
      <c r="C1331" s="46">
        <v>5000</v>
      </c>
      <c r="D1331" s="228"/>
      <c r="E1331" s="4"/>
    </row>
    <row r="1332" spans="1:5">
      <c r="A1332" s="71">
        <v>45183</v>
      </c>
      <c r="B1332" s="74" t="s">
        <v>1552</v>
      </c>
      <c r="C1332" s="46">
        <v>1000</v>
      </c>
      <c r="D1332" s="228"/>
      <c r="E1332" s="4"/>
    </row>
    <row r="1333" spans="1:5">
      <c r="A1333" s="71">
        <v>45183</v>
      </c>
      <c r="B1333" s="74" t="s">
        <v>1443</v>
      </c>
      <c r="C1333" s="46">
        <v>5000</v>
      </c>
      <c r="D1333" s="228"/>
      <c r="E1333" s="4"/>
    </row>
    <row r="1334" spans="1:5">
      <c r="A1334" s="71">
        <v>45184</v>
      </c>
      <c r="B1334" s="74" t="s">
        <v>1557</v>
      </c>
      <c r="C1334" s="46">
        <v>1000</v>
      </c>
      <c r="D1334" s="228"/>
      <c r="E1334" s="4"/>
    </row>
    <row r="1335" spans="1:5">
      <c r="A1335" s="71">
        <v>45184</v>
      </c>
      <c r="B1335" s="74" t="s">
        <v>1549</v>
      </c>
      <c r="C1335" s="46">
        <v>1600</v>
      </c>
      <c r="D1335" s="228"/>
      <c r="E1335" s="4"/>
    </row>
    <row r="1336" spans="1:5">
      <c r="A1336" s="71">
        <v>45184</v>
      </c>
      <c r="B1336" s="74" t="s">
        <v>1552</v>
      </c>
      <c r="C1336" s="46">
        <v>2000</v>
      </c>
      <c r="D1336" s="228"/>
      <c r="E1336" s="4"/>
    </row>
    <row r="1337" spans="1:5">
      <c r="A1337" s="71">
        <v>45187</v>
      </c>
      <c r="B1337" s="74" t="s">
        <v>1552</v>
      </c>
      <c r="C1337" s="46">
        <v>1100</v>
      </c>
      <c r="D1337" s="228"/>
      <c r="E1337" s="4"/>
    </row>
    <row r="1338" spans="1:5">
      <c r="A1338" s="71">
        <v>45187</v>
      </c>
      <c r="B1338" s="74" t="s">
        <v>1549</v>
      </c>
      <c r="C1338" s="46">
        <v>1100</v>
      </c>
      <c r="D1338" s="228"/>
      <c r="E1338" s="4"/>
    </row>
    <row r="1339" spans="1:5">
      <c r="A1339" s="71">
        <v>45187</v>
      </c>
      <c r="B1339" s="74" t="s">
        <v>1386</v>
      </c>
      <c r="C1339" s="46">
        <v>5000</v>
      </c>
      <c r="D1339" s="228"/>
      <c r="E1339" s="4"/>
    </row>
    <row r="1340" spans="1:5">
      <c r="A1340" s="71">
        <v>45187</v>
      </c>
      <c r="B1340" s="74" t="s">
        <v>1552</v>
      </c>
      <c r="C1340" s="46">
        <v>1600</v>
      </c>
      <c r="D1340" s="228"/>
      <c r="E1340" s="4"/>
    </row>
    <row r="1341" spans="1:5">
      <c r="A1341" s="71">
        <v>45187</v>
      </c>
      <c r="B1341" s="74" t="s">
        <v>1433</v>
      </c>
      <c r="C1341" s="46">
        <v>10000</v>
      </c>
      <c r="D1341" s="228"/>
      <c r="E1341" s="4"/>
    </row>
    <row r="1342" spans="1:5">
      <c r="A1342" s="71">
        <v>45187</v>
      </c>
      <c r="B1342" s="74" t="s">
        <v>1392</v>
      </c>
      <c r="C1342" s="46">
        <v>10000</v>
      </c>
      <c r="D1342" s="228"/>
      <c r="E1342" s="4"/>
    </row>
    <row r="1343" spans="1:5">
      <c r="A1343" s="71">
        <v>45187</v>
      </c>
      <c r="B1343" s="74" t="s">
        <v>1392</v>
      </c>
      <c r="C1343" s="46">
        <v>15000</v>
      </c>
      <c r="D1343" s="228"/>
      <c r="E1343" s="4"/>
    </row>
    <row r="1344" spans="1:5">
      <c r="A1344" s="71">
        <v>45187</v>
      </c>
      <c r="B1344" s="74" t="s">
        <v>1383</v>
      </c>
      <c r="C1344" s="46">
        <v>10000</v>
      </c>
      <c r="D1344" s="228"/>
      <c r="E1344" s="4"/>
    </row>
    <row r="1345" spans="1:5">
      <c r="A1345" s="71">
        <v>45187</v>
      </c>
      <c r="B1345" s="74" t="s">
        <v>1634</v>
      </c>
      <c r="C1345" s="46">
        <v>8000</v>
      </c>
      <c r="D1345" s="228"/>
      <c r="E1345" s="4"/>
    </row>
    <row r="1346" spans="1:5">
      <c r="A1346" s="71">
        <v>45188</v>
      </c>
      <c r="B1346" s="74" t="s">
        <v>1386</v>
      </c>
      <c r="C1346" s="46">
        <v>3123</v>
      </c>
      <c r="D1346" s="228"/>
      <c r="E1346" s="4"/>
    </row>
    <row r="1347" spans="1:5">
      <c r="A1347" s="71">
        <v>45189</v>
      </c>
      <c r="B1347" s="74" t="s">
        <v>1552</v>
      </c>
      <c r="C1347" s="46">
        <v>2000</v>
      </c>
      <c r="D1347" s="228"/>
      <c r="E1347" s="4"/>
    </row>
    <row r="1348" spans="1:5">
      <c r="A1348" s="71">
        <v>45189</v>
      </c>
      <c r="B1348" s="74" t="s">
        <v>1386</v>
      </c>
      <c r="C1348" s="46">
        <v>4177</v>
      </c>
      <c r="D1348" s="228"/>
      <c r="E1348" s="4"/>
    </row>
    <row r="1349" spans="1:5">
      <c r="A1349" s="71">
        <v>45189</v>
      </c>
      <c r="B1349" s="74" t="s">
        <v>1443</v>
      </c>
      <c r="C1349" s="46">
        <v>8566.98</v>
      </c>
      <c r="D1349" s="228"/>
      <c r="E1349" s="4"/>
    </row>
    <row r="1350" spans="1:5">
      <c r="A1350" s="71">
        <v>45189</v>
      </c>
      <c r="B1350" s="74" t="s">
        <v>1386</v>
      </c>
      <c r="C1350" s="46">
        <v>1028</v>
      </c>
      <c r="D1350" s="228"/>
      <c r="E1350" s="4"/>
    </row>
    <row r="1351" spans="1:5">
      <c r="A1351" s="71">
        <v>45189</v>
      </c>
      <c r="B1351" s="74" t="s">
        <v>1386</v>
      </c>
      <c r="C1351" s="46">
        <v>1078</v>
      </c>
      <c r="D1351" s="228"/>
      <c r="E1351" s="4"/>
    </row>
    <row r="1352" spans="1:5">
      <c r="A1352" s="71">
        <v>45189</v>
      </c>
      <c r="B1352" s="74" t="s">
        <v>1635</v>
      </c>
      <c r="C1352" s="46">
        <v>3034.89</v>
      </c>
      <c r="D1352" s="228"/>
      <c r="E1352" s="4"/>
    </row>
    <row r="1353" spans="1:5">
      <c r="A1353" s="71">
        <v>45190</v>
      </c>
      <c r="B1353" s="74" t="s">
        <v>1550</v>
      </c>
      <c r="C1353" s="46">
        <v>2500</v>
      </c>
      <c r="D1353" s="228"/>
      <c r="E1353" s="4"/>
    </row>
    <row r="1354" spans="1:5">
      <c r="A1354" s="71">
        <v>45191</v>
      </c>
      <c r="B1354" s="74" t="s">
        <v>1433</v>
      </c>
      <c r="C1354" s="46">
        <v>15000</v>
      </c>
      <c r="D1354" s="228"/>
      <c r="E1354" s="4"/>
    </row>
    <row r="1355" spans="1:5">
      <c r="A1355" s="71">
        <v>45191</v>
      </c>
      <c r="B1355" s="74" t="s">
        <v>1386</v>
      </c>
      <c r="C1355" s="46">
        <v>1642</v>
      </c>
      <c r="D1355" s="228"/>
      <c r="E1355" s="4"/>
    </row>
    <row r="1356" spans="1:5">
      <c r="A1356" s="71">
        <v>45191</v>
      </c>
      <c r="B1356" s="74" t="s">
        <v>1386</v>
      </c>
      <c r="C1356" s="46">
        <v>1157.45</v>
      </c>
      <c r="D1356" s="228"/>
      <c r="E1356" s="4"/>
    </row>
    <row r="1357" spans="1:5">
      <c r="A1357" s="71">
        <v>45194</v>
      </c>
      <c r="B1357" s="74" t="s">
        <v>1392</v>
      </c>
      <c r="C1357" s="46">
        <v>104.13</v>
      </c>
      <c r="D1357" s="228"/>
      <c r="E1357" s="4" t="s">
        <v>1636</v>
      </c>
    </row>
    <row r="1358" spans="1:5">
      <c r="A1358" s="71">
        <v>45194</v>
      </c>
      <c r="B1358" s="74" t="s">
        <v>1392</v>
      </c>
      <c r="C1358" s="46">
        <v>156.18</v>
      </c>
      <c r="D1358" s="228"/>
      <c r="E1358" s="4" t="s">
        <v>1637</v>
      </c>
    </row>
    <row r="1359" spans="1:5">
      <c r="A1359" s="71">
        <v>45194</v>
      </c>
      <c r="B1359" s="74" t="s">
        <v>1392</v>
      </c>
      <c r="C1359" s="46">
        <v>234.78</v>
      </c>
      <c r="D1359" s="228"/>
      <c r="E1359" s="4" t="s">
        <v>1638</v>
      </c>
    </row>
    <row r="1360" spans="1:5">
      <c r="A1360" s="71">
        <v>45194</v>
      </c>
      <c r="B1360" s="74" t="s">
        <v>1443</v>
      </c>
      <c r="C1360" s="46">
        <v>8808.1200000000008</v>
      </c>
      <c r="D1360" s="228"/>
      <c r="E1360" s="4"/>
    </row>
    <row r="1361" spans="1:5">
      <c r="A1361" s="71">
        <v>45194</v>
      </c>
      <c r="B1361" s="74" t="s">
        <v>1405</v>
      </c>
      <c r="C1361" s="46">
        <v>2000</v>
      </c>
      <c r="D1361" s="228"/>
      <c r="E1361" s="4"/>
    </row>
    <row r="1362" spans="1:5">
      <c r="A1362" s="71">
        <v>45194</v>
      </c>
      <c r="B1362" s="74" t="s">
        <v>1639</v>
      </c>
      <c r="C1362" s="46">
        <v>500</v>
      </c>
      <c r="D1362" s="228"/>
      <c r="E1362" s="4"/>
    </row>
    <row r="1363" spans="1:5">
      <c r="A1363" s="71">
        <v>45194</v>
      </c>
      <c r="B1363" s="74" t="s">
        <v>1405</v>
      </c>
      <c r="C1363" s="46">
        <v>3000</v>
      </c>
      <c r="D1363" s="228"/>
      <c r="E1363" s="4"/>
    </row>
    <row r="1364" spans="1:5">
      <c r="A1364" s="71">
        <v>45195</v>
      </c>
      <c r="B1364" s="74" t="s">
        <v>1433</v>
      </c>
      <c r="C1364" s="46">
        <v>1781.19</v>
      </c>
      <c r="D1364" s="228"/>
      <c r="E1364" s="4"/>
    </row>
    <row r="1365" spans="1:5">
      <c r="A1365" s="71">
        <v>45195</v>
      </c>
      <c r="B1365" s="74" t="s">
        <v>1386</v>
      </c>
      <c r="C1365" s="46">
        <v>408.9</v>
      </c>
      <c r="D1365" s="228"/>
      <c r="E1365" s="4"/>
    </row>
    <row r="1366" spans="1:5">
      <c r="A1366" s="71">
        <v>45195</v>
      </c>
      <c r="B1366" s="74" t="s">
        <v>1386</v>
      </c>
      <c r="C1366" s="46">
        <v>1079</v>
      </c>
      <c r="D1366" s="228"/>
      <c r="E1366" s="4"/>
    </row>
    <row r="1367" spans="1:5">
      <c r="A1367" s="71">
        <v>45195</v>
      </c>
      <c r="B1367" s="74" t="s">
        <v>1386</v>
      </c>
      <c r="C1367" s="46">
        <v>1614</v>
      </c>
      <c r="D1367" s="228"/>
      <c r="E1367" s="4"/>
    </row>
    <row r="1368" spans="1:5">
      <c r="A1368" s="71">
        <v>45195</v>
      </c>
      <c r="B1368" s="74" t="s">
        <v>1386</v>
      </c>
      <c r="C1368" s="46">
        <v>648.38</v>
      </c>
      <c r="D1368" s="228"/>
      <c r="E1368" s="4"/>
    </row>
    <row r="1369" spans="1:5">
      <c r="A1369" s="71">
        <v>45196</v>
      </c>
      <c r="B1369" s="74" t="s">
        <v>1386</v>
      </c>
      <c r="C1369" s="46">
        <v>4983.74</v>
      </c>
      <c r="D1369" s="228"/>
      <c r="E1369" s="4"/>
    </row>
    <row r="1370" spans="1:5">
      <c r="A1370" s="71">
        <v>45197</v>
      </c>
      <c r="B1370" s="74" t="s">
        <v>1433</v>
      </c>
      <c r="C1370" s="46">
        <v>4983.3599999999997</v>
      </c>
      <c r="D1370" s="228"/>
      <c r="E1370" s="4"/>
    </row>
    <row r="1371" spans="1:5">
      <c r="A1371" s="71">
        <v>45197</v>
      </c>
      <c r="B1371" s="74" t="s">
        <v>1433</v>
      </c>
      <c r="C1371" s="46">
        <v>855.13</v>
      </c>
      <c r="D1371" s="228"/>
      <c r="E1371" s="4"/>
    </row>
    <row r="1372" spans="1:5">
      <c r="A1372" s="71">
        <v>45197</v>
      </c>
      <c r="B1372" s="74" t="s">
        <v>1552</v>
      </c>
      <c r="C1372" s="46">
        <v>368.51</v>
      </c>
      <c r="D1372" s="228"/>
      <c r="E1372" s="4"/>
    </row>
    <row r="1373" spans="1:5">
      <c r="A1373" s="71">
        <v>45197</v>
      </c>
      <c r="B1373" s="74" t="s">
        <v>1443</v>
      </c>
      <c r="C1373" s="46">
        <v>9225.42</v>
      </c>
      <c r="D1373" s="228"/>
      <c r="E1373" s="4"/>
    </row>
    <row r="1374" spans="1:5">
      <c r="A1374" s="71">
        <v>45197</v>
      </c>
      <c r="B1374" s="74" t="s">
        <v>1392</v>
      </c>
      <c r="C1374" s="46">
        <v>10000</v>
      </c>
      <c r="D1374" s="228"/>
      <c r="E1374" s="4"/>
    </row>
    <row r="1375" spans="1:5">
      <c r="A1375" s="71">
        <v>45197</v>
      </c>
      <c r="B1375" s="74" t="s">
        <v>1405</v>
      </c>
      <c r="C1375" s="46">
        <v>3000</v>
      </c>
      <c r="D1375" s="228"/>
      <c r="E1375" s="4"/>
    </row>
    <row r="1376" spans="1:5">
      <c r="A1376" s="71">
        <v>45197</v>
      </c>
      <c r="B1376" s="74" t="s">
        <v>1405</v>
      </c>
      <c r="C1376" s="46">
        <v>2000</v>
      </c>
      <c r="D1376" s="228"/>
      <c r="E1376" s="4"/>
    </row>
    <row r="1377" spans="1:5">
      <c r="A1377" s="71">
        <v>45198</v>
      </c>
      <c r="B1377" s="74" t="s">
        <v>1433</v>
      </c>
      <c r="C1377" s="46">
        <v>2613.87</v>
      </c>
      <c r="D1377" s="228"/>
      <c r="E1377" s="4"/>
    </row>
    <row r="1378" spans="1:5">
      <c r="A1378" s="71">
        <v>45198</v>
      </c>
      <c r="B1378" s="74" t="s">
        <v>1550</v>
      </c>
      <c r="C1378" s="46">
        <v>2467.37</v>
      </c>
      <c r="D1378" s="228"/>
      <c r="E1378" s="4"/>
    </row>
    <row r="1379" spans="1:5">
      <c r="A1379" s="71">
        <v>45198</v>
      </c>
      <c r="B1379" s="74" t="s">
        <v>1529</v>
      </c>
      <c r="C1379" s="46">
        <v>2512.96</v>
      </c>
      <c r="D1379" s="228"/>
      <c r="E1379" s="4"/>
    </row>
    <row r="1380" spans="1:5">
      <c r="A1380" s="71">
        <v>45198</v>
      </c>
      <c r="B1380" s="74" t="s">
        <v>1386</v>
      </c>
      <c r="C1380" s="46">
        <v>5000</v>
      </c>
      <c r="D1380" s="228"/>
      <c r="E1380" s="4"/>
    </row>
    <row r="1381" spans="1:5">
      <c r="A1381" s="71">
        <v>45201</v>
      </c>
      <c r="B1381" s="74" t="s">
        <v>1433</v>
      </c>
      <c r="C1381" s="46">
        <v>2559.5100000000002</v>
      </c>
      <c r="D1381" s="228"/>
      <c r="E1381" s="4"/>
    </row>
    <row r="1382" spans="1:5">
      <c r="A1382" s="71">
        <v>45202</v>
      </c>
      <c r="B1382" s="74" t="s">
        <v>1392</v>
      </c>
      <c r="C1382" s="46">
        <v>208.26</v>
      </c>
      <c r="D1382" s="228"/>
      <c r="E1382" s="4" t="s">
        <v>1466</v>
      </c>
    </row>
    <row r="1383" spans="1:5">
      <c r="A1383" s="71">
        <v>45202</v>
      </c>
      <c r="B1383" s="74" t="s">
        <v>1392</v>
      </c>
      <c r="C1383" s="46">
        <v>234.78</v>
      </c>
      <c r="D1383" s="228"/>
      <c r="E1383" s="4" t="s">
        <v>1460</v>
      </c>
    </row>
    <row r="1384" spans="1:5">
      <c r="A1384" s="61">
        <v>45202</v>
      </c>
      <c r="B1384" s="75" t="s">
        <v>1640</v>
      </c>
      <c r="C1384" s="229"/>
      <c r="D1384" s="53">
        <v>1954.7</v>
      </c>
      <c r="E1384" s="23"/>
    </row>
    <row r="1385" spans="1:5">
      <c r="A1385" s="61">
        <v>45202</v>
      </c>
      <c r="B1385" s="75" t="s">
        <v>1641</v>
      </c>
      <c r="C1385" s="229"/>
      <c r="D1385" s="53">
        <v>27624.13</v>
      </c>
      <c r="E1385" s="23"/>
    </row>
    <row r="1386" spans="1:5">
      <c r="A1386" s="61">
        <v>45202</v>
      </c>
      <c r="B1386" s="75" t="s">
        <v>1642</v>
      </c>
      <c r="C1386" s="229"/>
      <c r="D1386" s="53">
        <v>109.87</v>
      </c>
      <c r="E1386" s="23"/>
    </row>
    <row r="1387" spans="1:5">
      <c r="A1387" s="61">
        <v>45202</v>
      </c>
      <c r="B1387" s="75" t="s">
        <v>1643</v>
      </c>
      <c r="C1387" s="229"/>
      <c r="D1387" s="53">
        <v>8909.9</v>
      </c>
      <c r="E1387" s="23"/>
    </row>
    <row r="1388" spans="1:5">
      <c r="A1388" s="61">
        <v>45202</v>
      </c>
      <c r="B1388" s="75" t="s">
        <v>1644</v>
      </c>
      <c r="C1388" s="229"/>
      <c r="D1388" s="53">
        <v>5567.38</v>
      </c>
      <c r="E1388" s="23"/>
    </row>
    <row r="1389" spans="1:5">
      <c r="A1389" s="71">
        <v>45202</v>
      </c>
      <c r="B1389" s="74" t="s">
        <v>1443</v>
      </c>
      <c r="C1389" s="46">
        <v>3793.15</v>
      </c>
      <c r="D1389" s="228"/>
      <c r="E1389" s="4"/>
    </row>
    <row r="1390" spans="1:5">
      <c r="A1390" s="71">
        <v>45202</v>
      </c>
      <c r="B1390" s="74" t="s">
        <v>1443</v>
      </c>
      <c r="C1390" s="46">
        <v>1100</v>
      </c>
      <c r="D1390" s="228"/>
      <c r="E1390" s="4"/>
    </row>
    <row r="1391" spans="1:5">
      <c r="A1391" s="71">
        <v>45202</v>
      </c>
      <c r="B1391" s="74" t="s">
        <v>1386</v>
      </c>
      <c r="C1391" s="46">
        <v>4000</v>
      </c>
      <c r="D1391" s="228"/>
      <c r="E1391" s="4"/>
    </row>
    <row r="1392" spans="1:5">
      <c r="A1392" s="61">
        <v>45202</v>
      </c>
      <c r="B1392" s="75" t="s">
        <v>1645</v>
      </c>
      <c r="C1392" s="229"/>
      <c r="D1392" s="53">
        <v>4912</v>
      </c>
      <c r="E1392" s="23"/>
    </row>
    <row r="1393" spans="1:5">
      <c r="A1393" s="61">
        <v>45202</v>
      </c>
      <c r="B1393" s="75" t="s">
        <v>1646</v>
      </c>
      <c r="C1393" s="229"/>
      <c r="D1393" s="53">
        <v>5739</v>
      </c>
      <c r="E1393" s="23"/>
    </row>
    <row r="1394" spans="1:5">
      <c r="A1394" s="71">
        <v>45203</v>
      </c>
      <c r="B1394" s="74" t="s">
        <v>1647</v>
      </c>
      <c r="C1394" s="46">
        <v>1195.02</v>
      </c>
      <c r="D1394" s="228"/>
      <c r="E1394" s="4" t="s">
        <v>1648</v>
      </c>
    </row>
    <row r="1395" spans="1:5">
      <c r="A1395" s="71">
        <v>45203</v>
      </c>
      <c r="B1395" s="74" t="s">
        <v>1386</v>
      </c>
      <c r="C1395" s="46">
        <v>2344.98</v>
      </c>
      <c r="D1395" s="228"/>
      <c r="E1395" s="4"/>
    </row>
    <row r="1396" spans="1:5">
      <c r="A1396" s="71">
        <v>45203</v>
      </c>
      <c r="B1396" s="74" t="s">
        <v>1405</v>
      </c>
      <c r="C1396" s="46">
        <v>3000</v>
      </c>
      <c r="D1396" s="228"/>
      <c r="E1396" s="4"/>
    </row>
    <row r="1397" spans="1:5">
      <c r="A1397" s="71">
        <v>45203</v>
      </c>
      <c r="B1397" s="74" t="s">
        <v>1405</v>
      </c>
      <c r="C1397" s="46">
        <v>2000</v>
      </c>
      <c r="D1397" s="228"/>
      <c r="E1397" s="4"/>
    </row>
    <row r="1398" spans="1:5">
      <c r="A1398" s="71">
        <v>45204</v>
      </c>
      <c r="B1398" s="74" t="s">
        <v>1433</v>
      </c>
      <c r="C1398" s="46">
        <v>13215</v>
      </c>
      <c r="D1398" s="228"/>
      <c r="E1398" s="4"/>
    </row>
    <row r="1399" spans="1:5">
      <c r="A1399" s="71">
        <v>45204</v>
      </c>
      <c r="B1399" s="74" t="s">
        <v>1405</v>
      </c>
      <c r="C1399" s="46">
        <v>3000</v>
      </c>
      <c r="D1399" s="228"/>
      <c r="E1399" s="4"/>
    </row>
    <row r="1400" spans="1:5">
      <c r="A1400" s="71">
        <v>45204</v>
      </c>
      <c r="B1400" s="74" t="s">
        <v>1528</v>
      </c>
      <c r="C1400" s="46">
        <v>4004</v>
      </c>
      <c r="D1400" s="228"/>
      <c r="E1400" s="4"/>
    </row>
    <row r="1401" spans="1:5">
      <c r="A1401" s="71">
        <v>45204</v>
      </c>
      <c r="B1401" s="74" t="s">
        <v>1392</v>
      </c>
      <c r="C1401" s="46">
        <v>5000</v>
      </c>
      <c r="D1401" s="228"/>
      <c r="E1401" s="4"/>
    </row>
    <row r="1402" spans="1:5">
      <c r="A1402" s="71">
        <v>45205</v>
      </c>
      <c r="B1402" s="74" t="s">
        <v>1433</v>
      </c>
      <c r="C1402" s="46">
        <v>2364.21</v>
      </c>
      <c r="D1402" s="228"/>
      <c r="E1402" s="4"/>
    </row>
    <row r="1403" spans="1:5">
      <c r="A1403" s="71">
        <v>45205</v>
      </c>
      <c r="B1403" s="74" t="s">
        <v>1433</v>
      </c>
      <c r="C1403" s="46">
        <v>1357.66</v>
      </c>
      <c r="D1403" s="228"/>
      <c r="E1403" s="4"/>
    </row>
    <row r="1404" spans="1:5">
      <c r="A1404" s="71">
        <v>45205</v>
      </c>
      <c r="B1404" s="74" t="s">
        <v>1552</v>
      </c>
      <c r="C1404" s="46">
        <v>4201.82</v>
      </c>
      <c r="D1404" s="228"/>
      <c r="E1404" s="4"/>
    </row>
    <row r="1405" spans="1:5">
      <c r="A1405" s="71">
        <v>45207</v>
      </c>
      <c r="B1405" s="74" t="s">
        <v>99</v>
      </c>
      <c r="C1405" s="46">
        <v>196.07</v>
      </c>
      <c r="D1405" s="228"/>
      <c r="E1405" s="4" t="s">
        <v>1074</v>
      </c>
    </row>
    <row r="1406" spans="1:5">
      <c r="A1406" s="61">
        <v>45207</v>
      </c>
      <c r="B1406" s="75" t="s">
        <v>1649</v>
      </c>
      <c r="C1406" s="229"/>
      <c r="D1406" s="53">
        <v>1100</v>
      </c>
      <c r="E1406" s="23" t="s">
        <v>1074</v>
      </c>
    </row>
    <row r="1407" spans="1:5">
      <c r="A1407" s="61">
        <v>45207</v>
      </c>
      <c r="B1407" s="75" t="s">
        <v>1650</v>
      </c>
      <c r="C1407" s="229"/>
      <c r="D1407" s="53">
        <v>3793.15</v>
      </c>
      <c r="E1407" s="23" t="s">
        <v>1074</v>
      </c>
    </row>
    <row r="1408" spans="1:5">
      <c r="A1408" s="61">
        <v>45207</v>
      </c>
      <c r="B1408" s="75" t="s">
        <v>1651</v>
      </c>
      <c r="C1408" s="229"/>
      <c r="D1408" s="53">
        <v>9225.42</v>
      </c>
      <c r="E1408" s="23" t="s">
        <v>1074</v>
      </c>
    </row>
    <row r="1409" spans="1:5">
      <c r="A1409" s="61">
        <v>45207</v>
      </c>
      <c r="B1409" s="75" t="s">
        <v>1652</v>
      </c>
      <c r="C1409" s="229"/>
      <c r="D1409" s="53">
        <v>8808.1200000000008</v>
      </c>
      <c r="E1409" s="23" t="s">
        <v>1074</v>
      </c>
    </row>
    <row r="1410" spans="1:5">
      <c r="A1410" s="61">
        <v>45207</v>
      </c>
      <c r="B1410" s="75" t="s">
        <v>1653</v>
      </c>
      <c r="C1410" s="229"/>
      <c r="D1410" s="53">
        <v>8566.98</v>
      </c>
      <c r="E1410" s="23" t="s">
        <v>1074</v>
      </c>
    </row>
    <row r="1411" spans="1:5">
      <c r="A1411" s="61">
        <v>45207</v>
      </c>
      <c r="B1411" s="75" t="s">
        <v>1654</v>
      </c>
      <c r="C1411" s="229"/>
      <c r="D1411" s="53">
        <v>1426</v>
      </c>
      <c r="E1411" s="23" t="s">
        <v>1074</v>
      </c>
    </row>
    <row r="1412" spans="1:5">
      <c r="A1412" s="61">
        <v>45207</v>
      </c>
      <c r="B1412" s="75" t="s">
        <v>1655</v>
      </c>
      <c r="C1412" s="229"/>
      <c r="D1412" s="53">
        <v>1210</v>
      </c>
      <c r="E1412" s="23" t="s">
        <v>1074</v>
      </c>
    </row>
    <row r="1413" spans="1:5">
      <c r="A1413" s="61">
        <v>45207</v>
      </c>
      <c r="B1413" s="75" t="s">
        <v>1656</v>
      </c>
      <c r="C1413" s="229"/>
      <c r="D1413" s="53">
        <v>2344.98</v>
      </c>
      <c r="E1413" s="23" t="s">
        <v>1074</v>
      </c>
    </row>
    <row r="1414" spans="1:5">
      <c r="A1414" s="61">
        <v>45207</v>
      </c>
      <c r="B1414" s="75" t="s">
        <v>1657</v>
      </c>
      <c r="C1414" s="229"/>
      <c r="D1414" s="53">
        <v>6240.1</v>
      </c>
      <c r="E1414" s="23" t="s">
        <v>1074</v>
      </c>
    </row>
    <row r="1415" spans="1:5">
      <c r="A1415" s="61">
        <v>45207</v>
      </c>
      <c r="B1415" s="75" t="s">
        <v>1658</v>
      </c>
      <c r="C1415" s="229"/>
      <c r="D1415" s="53">
        <v>4907.13</v>
      </c>
      <c r="E1415" s="23" t="s">
        <v>1074</v>
      </c>
    </row>
    <row r="1416" spans="1:5">
      <c r="A1416" s="61">
        <v>45207</v>
      </c>
      <c r="B1416" s="75" t="s">
        <v>1659</v>
      </c>
      <c r="C1416" s="229"/>
      <c r="D1416" s="53">
        <v>648.38</v>
      </c>
      <c r="E1416" s="23" t="s">
        <v>1074</v>
      </c>
    </row>
    <row r="1417" spans="1:5">
      <c r="A1417" s="61">
        <v>45207</v>
      </c>
      <c r="B1417" s="75" t="s">
        <v>1660</v>
      </c>
      <c r="C1417" s="229"/>
      <c r="D1417" s="53">
        <v>4983.74</v>
      </c>
      <c r="E1417" s="23" t="s">
        <v>1074</v>
      </c>
    </row>
    <row r="1418" spans="1:5">
      <c r="A1418" s="61">
        <v>45207</v>
      </c>
      <c r="B1418" s="75" t="s">
        <v>1661</v>
      </c>
      <c r="C1418" s="229"/>
      <c r="D1418" s="53">
        <v>1139.8</v>
      </c>
      <c r="E1418" s="23" t="s">
        <v>1074</v>
      </c>
    </row>
    <row r="1419" spans="1:5">
      <c r="A1419" s="61">
        <v>45207</v>
      </c>
      <c r="B1419" s="75" t="s">
        <v>1661</v>
      </c>
      <c r="C1419" s="229"/>
      <c r="D1419" s="53">
        <v>1316.5</v>
      </c>
      <c r="E1419" s="23" t="s">
        <v>1074</v>
      </c>
    </row>
    <row r="1420" spans="1:5">
      <c r="A1420" s="61">
        <v>45207</v>
      </c>
      <c r="B1420" s="75" t="s">
        <v>1662</v>
      </c>
      <c r="C1420" s="229"/>
      <c r="D1420" s="53">
        <v>1028.07</v>
      </c>
      <c r="E1420" s="23" t="s">
        <v>1074</v>
      </c>
    </row>
    <row r="1421" spans="1:5">
      <c r="A1421" s="61">
        <v>45207</v>
      </c>
      <c r="B1421" s="75" t="s">
        <v>1663</v>
      </c>
      <c r="C1421" s="229"/>
      <c r="D1421" s="53">
        <v>1162.6500000000001</v>
      </c>
      <c r="E1421" s="23" t="s">
        <v>1074</v>
      </c>
    </row>
    <row r="1422" spans="1:5">
      <c r="A1422" s="61">
        <v>45207</v>
      </c>
      <c r="B1422" s="75" t="s">
        <v>1664</v>
      </c>
      <c r="C1422" s="229"/>
      <c r="D1422" s="53">
        <v>1157.45</v>
      </c>
      <c r="E1422" s="23" t="s">
        <v>1074</v>
      </c>
    </row>
    <row r="1423" spans="1:5">
      <c r="A1423" s="61">
        <v>45207</v>
      </c>
      <c r="B1423" s="75" t="s">
        <v>1664</v>
      </c>
      <c r="C1423" s="229"/>
      <c r="D1423" s="53">
        <v>408.9</v>
      </c>
      <c r="E1423" s="23" t="s">
        <v>1074</v>
      </c>
    </row>
    <row r="1424" spans="1:5">
      <c r="A1424" s="61">
        <v>45207</v>
      </c>
      <c r="B1424" s="75" t="s">
        <v>1665</v>
      </c>
      <c r="C1424" s="229"/>
      <c r="D1424" s="53">
        <v>11502.94</v>
      </c>
      <c r="E1424" s="23" t="s">
        <v>1074</v>
      </c>
    </row>
    <row r="1425" spans="1:5">
      <c r="A1425" s="61">
        <v>45207</v>
      </c>
      <c r="B1425" s="75" t="s">
        <v>1666</v>
      </c>
      <c r="C1425" s="229"/>
      <c r="D1425" s="53">
        <v>3123.67</v>
      </c>
      <c r="E1425" s="23" t="s">
        <v>1074</v>
      </c>
    </row>
    <row r="1426" spans="1:5">
      <c r="A1426" s="61">
        <v>45207</v>
      </c>
      <c r="B1426" s="75" t="s">
        <v>1667</v>
      </c>
      <c r="C1426" s="229"/>
      <c r="D1426" s="53">
        <v>4177.09</v>
      </c>
      <c r="E1426" s="23" t="s">
        <v>1074</v>
      </c>
    </row>
    <row r="1427" spans="1:5">
      <c r="A1427" s="61">
        <v>45207</v>
      </c>
      <c r="B1427" s="75" t="s">
        <v>1668</v>
      </c>
      <c r="C1427" s="229"/>
      <c r="D1427" s="53">
        <v>800</v>
      </c>
      <c r="E1427" s="23" t="s">
        <v>1074</v>
      </c>
    </row>
    <row r="1428" spans="1:5">
      <c r="A1428" s="61">
        <v>45207</v>
      </c>
      <c r="B1428" s="75" t="s">
        <v>1669</v>
      </c>
      <c r="C1428" s="229"/>
      <c r="D1428" s="53">
        <v>6115</v>
      </c>
      <c r="E1428" s="23" t="s">
        <v>1074</v>
      </c>
    </row>
    <row r="1429" spans="1:5">
      <c r="A1429" s="61">
        <v>45207</v>
      </c>
      <c r="B1429" s="75" t="s">
        <v>1670</v>
      </c>
      <c r="C1429" s="229"/>
      <c r="D1429" s="53">
        <v>931.27</v>
      </c>
      <c r="E1429" s="23" t="s">
        <v>1074</v>
      </c>
    </row>
    <row r="1430" spans="1:5">
      <c r="A1430" s="61">
        <v>45207</v>
      </c>
      <c r="B1430" s="75" t="s">
        <v>1671</v>
      </c>
      <c r="C1430" s="229"/>
      <c r="D1430" s="53">
        <v>1390.14</v>
      </c>
      <c r="E1430" s="23" t="s">
        <v>1074</v>
      </c>
    </row>
    <row r="1431" spans="1:5">
      <c r="A1431" s="61">
        <v>45207</v>
      </c>
      <c r="B1431" s="75" t="s">
        <v>1671</v>
      </c>
      <c r="C1431" s="229"/>
      <c r="D1431" s="53">
        <v>2242.0300000000002</v>
      </c>
      <c r="E1431" s="23" t="s">
        <v>1074</v>
      </c>
    </row>
    <row r="1432" spans="1:5">
      <c r="A1432" s="61">
        <v>45207</v>
      </c>
      <c r="B1432" s="75" t="s">
        <v>1671</v>
      </c>
      <c r="C1432" s="229"/>
      <c r="D1432" s="53">
        <v>2559.5100000000002</v>
      </c>
      <c r="E1432" s="23" t="s">
        <v>1074</v>
      </c>
    </row>
    <row r="1433" spans="1:5">
      <c r="A1433" s="61">
        <v>45207</v>
      </c>
      <c r="B1433" s="75" t="s">
        <v>1671</v>
      </c>
      <c r="C1433" s="229"/>
      <c r="D1433" s="53">
        <v>13282.07</v>
      </c>
      <c r="E1433" s="23" t="s">
        <v>1074</v>
      </c>
    </row>
    <row r="1434" spans="1:5">
      <c r="A1434" s="61">
        <v>45207</v>
      </c>
      <c r="B1434" s="75" t="s">
        <v>1672</v>
      </c>
      <c r="C1434" s="229"/>
      <c r="D1434" s="53">
        <v>1781.19</v>
      </c>
      <c r="E1434" s="23" t="s">
        <v>1074</v>
      </c>
    </row>
    <row r="1435" spans="1:5">
      <c r="A1435" s="61">
        <v>45207</v>
      </c>
      <c r="B1435" s="75" t="s">
        <v>1673</v>
      </c>
      <c r="C1435" s="229"/>
      <c r="D1435" s="53">
        <v>2467.37</v>
      </c>
      <c r="E1435" s="23" t="s">
        <v>1074</v>
      </c>
    </row>
    <row r="1436" spans="1:5">
      <c r="A1436" s="61">
        <v>45207</v>
      </c>
      <c r="B1436" s="75" t="s">
        <v>1674</v>
      </c>
      <c r="C1436" s="229"/>
      <c r="D1436" s="53">
        <v>2512.96</v>
      </c>
      <c r="E1436" s="23" t="s">
        <v>1074</v>
      </c>
    </row>
    <row r="1437" spans="1:5">
      <c r="A1437" s="61">
        <v>45207</v>
      </c>
      <c r="B1437" s="75" t="s">
        <v>1670</v>
      </c>
      <c r="C1437" s="229"/>
      <c r="D1437" s="53">
        <v>768.33</v>
      </c>
      <c r="E1437" s="23" t="s">
        <v>1074</v>
      </c>
    </row>
    <row r="1438" spans="1:5">
      <c r="A1438" s="61">
        <v>45207</v>
      </c>
      <c r="B1438" s="75" t="s">
        <v>1670</v>
      </c>
      <c r="C1438" s="229"/>
      <c r="D1438" s="53">
        <v>1809.26</v>
      </c>
      <c r="E1438" s="23" t="s">
        <v>1074</v>
      </c>
    </row>
    <row r="1439" spans="1:5">
      <c r="A1439" s="61">
        <v>45207</v>
      </c>
      <c r="B1439" s="75" t="s">
        <v>1670</v>
      </c>
      <c r="C1439" s="229"/>
      <c r="D1439" s="53">
        <v>1145.8499999999999</v>
      </c>
      <c r="E1439" s="23" t="s">
        <v>1074</v>
      </c>
    </row>
    <row r="1440" spans="1:5">
      <c r="A1440" s="61">
        <v>45207</v>
      </c>
      <c r="B1440" s="75" t="s">
        <v>1675</v>
      </c>
      <c r="C1440" s="229"/>
      <c r="D1440" s="53">
        <v>4983.3599999999997</v>
      </c>
      <c r="E1440" s="23" t="s">
        <v>1074</v>
      </c>
    </row>
    <row r="1441" spans="1:5">
      <c r="A1441" s="61">
        <v>45207</v>
      </c>
      <c r="B1441" s="75" t="s">
        <v>1674</v>
      </c>
      <c r="C1441" s="229"/>
      <c r="D1441" s="53">
        <v>2613.87</v>
      </c>
      <c r="E1441" s="23" t="s">
        <v>1074</v>
      </c>
    </row>
    <row r="1442" spans="1:5">
      <c r="A1442" s="61">
        <v>45207</v>
      </c>
      <c r="B1442" s="75" t="s">
        <v>1675</v>
      </c>
      <c r="C1442" s="229"/>
      <c r="D1442" s="53">
        <v>855.13</v>
      </c>
      <c r="E1442" s="23" t="s">
        <v>1074</v>
      </c>
    </row>
    <row r="1443" spans="1:5">
      <c r="A1443" s="61">
        <v>45207</v>
      </c>
      <c r="B1443" s="75" t="s">
        <v>1675</v>
      </c>
      <c r="C1443" s="229"/>
      <c r="D1443" s="53">
        <v>368.51</v>
      </c>
      <c r="E1443" s="23" t="s">
        <v>1074</v>
      </c>
    </row>
    <row r="1444" spans="1:5">
      <c r="A1444" s="61">
        <v>45207</v>
      </c>
      <c r="B1444" s="75" t="s">
        <v>1670</v>
      </c>
      <c r="C1444" s="229"/>
      <c r="D1444" s="53">
        <v>3251.08</v>
      </c>
      <c r="E1444" s="23" t="s">
        <v>1074</v>
      </c>
    </row>
    <row r="1445" spans="1:5">
      <c r="A1445" s="61">
        <v>45207</v>
      </c>
      <c r="B1445" s="75" t="s">
        <v>1676</v>
      </c>
      <c r="C1445" s="229"/>
      <c r="D1445" s="53">
        <v>4222.17</v>
      </c>
      <c r="E1445" s="23" t="s">
        <v>1074</v>
      </c>
    </row>
    <row r="1446" spans="1:5">
      <c r="A1446" s="61">
        <v>45207</v>
      </c>
      <c r="B1446" s="75" t="s">
        <v>1676</v>
      </c>
      <c r="C1446" s="229"/>
      <c r="D1446" s="53">
        <v>4626.0200000000004</v>
      </c>
      <c r="E1446" s="23" t="s">
        <v>1074</v>
      </c>
    </row>
    <row r="1447" spans="1:5">
      <c r="A1447" s="61">
        <v>45207</v>
      </c>
      <c r="B1447" s="75" t="s">
        <v>1677</v>
      </c>
      <c r="C1447" s="229"/>
      <c r="D1447" s="53">
        <v>32214</v>
      </c>
      <c r="E1447" s="23" t="s">
        <v>1074</v>
      </c>
    </row>
    <row r="1448" spans="1:5">
      <c r="A1448" s="61">
        <v>45207</v>
      </c>
      <c r="B1448" s="75" t="s">
        <v>1677</v>
      </c>
      <c r="C1448" s="229"/>
      <c r="D1448" s="53">
        <v>3454</v>
      </c>
      <c r="E1448" s="23" t="s">
        <v>1074</v>
      </c>
    </row>
    <row r="1449" spans="1:5">
      <c r="A1449" s="71">
        <v>45208</v>
      </c>
      <c r="B1449" s="74" t="s">
        <v>1386</v>
      </c>
      <c r="C1449" s="46">
        <v>7371</v>
      </c>
      <c r="D1449" s="228"/>
      <c r="E1449" s="4"/>
    </row>
    <row r="1450" spans="1:5">
      <c r="A1450" s="71">
        <v>45208</v>
      </c>
      <c r="B1450" s="74" t="s">
        <v>1386</v>
      </c>
      <c r="C1450" s="46">
        <v>2710.84</v>
      </c>
      <c r="D1450" s="228"/>
      <c r="E1450" s="4"/>
    </row>
    <row r="1451" spans="1:5">
      <c r="A1451" s="71">
        <v>45208</v>
      </c>
      <c r="B1451" s="74" t="s">
        <v>1678</v>
      </c>
      <c r="C1451" s="46">
        <v>5615.76</v>
      </c>
      <c r="D1451" s="228"/>
      <c r="E1451" s="4" t="s">
        <v>1679</v>
      </c>
    </row>
    <row r="1452" spans="1:5">
      <c r="A1452" s="71">
        <v>45209</v>
      </c>
      <c r="B1452" s="74" t="s">
        <v>1680</v>
      </c>
      <c r="C1452" s="46">
        <v>2063.85</v>
      </c>
      <c r="D1452" s="228"/>
      <c r="E1452" s="4"/>
    </row>
    <row r="1453" spans="1:5">
      <c r="A1453" s="71">
        <v>45209</v>
      </c>
      <c r="B1453" s="74" t="s">
        <v>1681</v>
      </c>
      <c r="C1453" s="46">
        <v>2746.06</v>
      </c>
      <c r="D1453" s="228"/>
      <c r="E1453" s="4"/>
    </row>
    <row r="1454" spans="1:5">
      <c r="A1454" s="71">
        <v>45209</v>
      </c>
      <c r="B1454" s="74" t="s">
        <v>1552</v>
      </c>
      <c r="C1454" s="46">
        <v>1115.81</v>
      </c>
      <c r="D1454" s="228"/>
      <c r="E1454" s="4"/>
    </row>
    <row r="1455" spans="1:5">
      <c r="A1455" s="71">
        <v>45209</v>
      </c>
      <c r="B1455" s="74" t="s">
        <v>1386</v>
      </c>
      <c r="C1455" s="46">
        <v>7987.38</v>
      </c>
      <c r="D1455" s="228"/>
      <c r="E1455" s="4"/>
    </row>
    <row r="1456" spans="1:5">
      <c r="A1456" s="71">
        <v>45209</v>
      </c>
      <c r="B1456" s="74" t="s">
        <v>1682</v>
      </c>
      <c r="C1456" s="46">
        <v>1612</v>
      </c>
      <c r="D1456" s="228"/>
      <c r="E1456" s="4"/>
    </row>
    <row r="1457" spans="1:5">
      <c r="A1457" s="71">
        <v>45210</v>
      </c>
      <c r="B1457" s="74" t="s">
        <v>11</v>
      </c>
      <c r="C1457" s="46">
        <v>478.9</v>
      </c>
      <c r="D1457" s="228"/>
      <c r="E1457" s="4"/>
    </row>
    <row r="1458" spans="1:5">
      <c r="A1458" s="71">
        <v>45210</v>
      </c>
      <c r="B1458" s="74" t="s">
        <v>1552</v>
      </c>
      <c r="C1458" s="46">
        <v>3322.96</v>
      </c>
      <c r="D1458" s="228"/>
      <c r="E1458" s="4"/>
    </row>
    <row r="1459" spans="1:5">
      <c r="A1459" s="71">
        <v>45210</v>
      </c>
      <c r="B1459" s="4" t="s">
        <v>1550</v>
      </c>
      <c r="C1459" s="65">
        <v>1935.74</v>
      </c>
      <c r="D1459" s="218"/>
      <c r="E1459" s="4"/>
    </row>
    <row r="1460" spans="1:5">
      <c r="A1460" s="61">
        <v>45211</v>
      </c>
      <c r="B1460" s="88" t="s">
        <v>1683</v>
      </c>
      <c r="C1460" s="270"/>
      <c r="D1460" s="89">
        <v>478.9</v>
      </c>
      <c r="E1460" s="23"/>
    </row>
    <row r="1461" spans="1:5">
      <c r="A1461" s="61">
        <v>45211</v>
      </c>
      <c r="B1461" s="88" t="s">
        <v>1684</v>
      </c>
      <c r="C1461" s="270"/>
      <c r="D1461" s="89">
        <v>2746.06</v>
      </c>
      <c r="E1461" s="23"/>
    </row>
    <row r="1462" spans="1:5">
      <c r="A1462" s="61">
        <v>45211</v>
      </c>
      <c r="B1462" s="88" t="s">
        <v>1685</v>
      </c>
      <c r="C1462" s="270"/>
      <c r="D1462" s="89">
        <v>985.14</v>
      </c>
      <c r="E1462" s="23"/>
    </row>
    <row r="1463" spans="1:5">
      <c r="A1463" s="71">
        <v>45212</v>
      </c>
      <c r="B1463" s="86" t="s">
        <v>1443</v>
      </c>
      <c r="C1463" s="87">
        <v>9556.26</v>
      </c>
      <c r="D1463" s="267"/>
      <c r="E1463" s="4"/>
    </row>
    <row r="1464" spans="1:5">
      <c r="A1464" s="71">
        <v>45212</v>
      </c>
      <c r="B1464" s="86" t="s">
        <v>1446</v>
      </c>
      <c r="C1464" s="87">
        <v>2821.2</v>
      </c>
      <c r="D1464" s="267"/>
      <c r="E1464" s="4"/>
    </row>
    <row r="1465" spans="1:5">
      <c r="A1465" s="71">
        <v>45212</v>
      </c>
      <c r="B1465" s="86" t="s">
        <v>1386</v>
      </c>
      <c r="C1465" s="87">
        <v>8180.06</v>
      </c>
      <c r="D1465" s="267"/>
      <c r="E1465" s="4"/>
    </row>
    <row r="1466" spans="1:5">
      <c r="A1466" s="71">
        <v>45212</v>
      </c>
      <c r="B1466" s="86" t="s">
        <v>1686</v>
      </c>
      <c r="C1466" s="87">
        <v>740.6</v>
      </c>
      <c r="D1466" s="267"/>
      <c r="E1466" s="4"/>
    </row>
    <row r="1467" spans="1:5">
      <c r="A1467" s="71">
        <v>45212</v>
      </c>
      <c r="B1467" s="86" t="s">
        <v>1552</v>
      </c>
      <c r="C1467" s="87">
        <v>1867.46</v>
      </c>
      <c r="D1467" s="267"/>
      <c r="E1467" s="4"/>
    </row>
    <row r="1468" spans="1:5">
      <c r="A1468" s="71">
        <v>45215</v>
      </c>
      <c r="B1468" s="86" t="s">
        <v>1446</v>
      </c>
      <c r="C1468" s="87">
        <v>3327.59</v>
      </c>
      <c r="D1468" s="267"/>
      <c r="E1468" s="4"/>
    </row>
    <row r="1469" spans="1:5">
      <c r="A1469" s="71">
        <v>45215</v>
      </c>
      <c r="B1469" s="86" t="s">
        <v>1386</v>
      </c>
      <c r="C1469" s="87">
        <v>520.88</v>
      </c>
      <c r="D1469" s="267"/>
      <c r="E1469" s="4"/>
    </row>
    <row r="1470" spans="1:5">
      <c r="A1470" s="71">
        <v>45215</v>
      </c>
      <c r="B1470" s="86" t="s">
        <v>1386</v>
      </c>
      <c r="C1470" s="87">
        <v>2138.02</v>
      </c>
      <c r="D1470" s="267"/>
      <c r="E1470" s="4"/>
    </row>
    <row r="1471" spans="1:5">
      <c r="A1471" s="71">
        <v>45215</v>
      </c>
      <c r="B1471" s="86" t="s">
        <v>1386</v>
      </c>
      <c r="C1471" s="87">
        <v>3051.62</v>
      </c>
      <c r="D1471" s="267"/>
      <c r="E1471" s="4"/>
    </row>
    <row r="1472" spans="1:5">
      <c r="A1472" s="71">
        <v>45215</v>
      </c>
      <c r="B1472" s="86" t="s">
        <v>1552</v>
      </c>
      <c r="C1472" s="87">
        <v>2853.83</v>
      </c>
      <c r="D1472" s="267"/>
      <c r="E1472" s="4"/>
    </row>
    <row r="1473" spans="1:5">
      <c r="A1473" s="71">
        <v>45216</v>
      </c>
      <c r="B1473" s="86" t="s">
        <v>1446</v>
      </c>
      <c r="C1473" s="87">
        <v>2408.1799999999998</v>
      </c>
      <c r="D1473" s="267"/>
      <c r="E1473" s="4"/>
    </row>
    <row r="1474" spans="1:5">
      <c r="A1474" s="71">
        <v>45216</v>
      </c>
      <c r="B1474" s="86" t="s">
        <v>1687</v>
      </c>
      <c r="C1474" s="87">
        <v>10516.84</v>
      </c>
      <c r="D1474" s="267"/>
      <c r="E1474" s="4"/>
    </row>
    <row r="1475" spans="1:5">
      <c r="A1475" s="71">
        <v>45216</v>
      </c>
      <c r="B1475" s="86" t="s">
        <v>1404</v>
      </c>
      <c r="C1475" s="87">
        <v>3741.13</v>
      </c>
      <c r="D1475" s="267"/>
      <c r="E1475" s="4"/>
    </row>
    <row r="1476" spans="1:5">
      <c r="A1476" s="61">
        <v>45217</v>
      </c>
      <c r="B1476" s="75" t="s">
        <v>1392</v>
      </c>
      <c r="C1476" s="229"/>
      <c r="D1476" s="53">
        <v>104.13</v>
      </c>
      <c r="E1476" s="23" t="s">
        <v>1688</v>
      </c>
    </row>
    <row r="1477" spans="1:5">
      <c r="A1477" s="61">
        <v>45217</v>
      </c>
      <c r="B1477" s="75" t="s">
        <v>1392</v>
      </c>
      <c r="C1477" s="229"/>
      <c r="D1477" s="53">
        <v>156.18</v>
      </c>
      <c r="E1477" s="23" t="s">
        <v>1689</v>
      </c>
    </row>
    <row r="1478" spans="1:5">
      <c r="A1478" s="61">
        <v>45217</v>
      </c>
      <c r="B1478" s="75" t="s">
        <v>1392</v>
      </c>
      <c r="C1478" s="229"/>
      <c r="D1478" s="53">
        <v>234.78</v>
      </c>
      <c r="E1478" s="23" t="s">
        <v>1690</v>
      </c>
    </row>
    <row r="1479" spans="1:5">
      <c r="A1479" s="71">
        <v>45217</v>
      </c>
      <c r="B1479" s="86" t="s">
        <v>1446</v>
      </c>
      <c r="C1479" s="87">
        <v>6346.2</v>
      </c>
      <c r="D1479" s="267"/>
      <c r="E1479" s="4"/>
    </row>
    <row r="1480" spans="1:5">
      <c r="A1480" s="71">
        <v>45217</v>
      </c>
      <c r="B1480" s="86" t="s">
        <v>1386</v>
      </c>
      <c r="C1480" s="87">
        <v>1634.28</v>
      </c>
      <c r="D1480" s="267"/>
      <c r="E1480" s="4"/>
    </row>
    <row r="1481" spans="1:5">
      <c r="A1481" s="71">
        <v>45217</v>
      </c>
      <c r="B1481" s="86" t="s">
        <v>1386</v>
      </c>
      <c r="C1481" s="87">
        <v>2053.17</v>
      </c>
      <c r="D1481" s="267"/>
      <c r="E1481" s="4"/>
    </row>
    <row r="1482" spans="1:5">
      <c r="A1482" s="61">
        <v>45217</v>
      </c>
      <c r="B1482" s="88" t="s">
        <v>1691</v>
      </c>
      <c r="C1482" s="270"/>
      <c r="D1482" s="89">
        <v>18598</v>
      </c>
      <c r="E1482" s="23"/>
    </row>
    <row r="1483" spans="1:5">
      <c r="A1483" s="61">
        <v>45217</v>
      </c>
      <c r="B1483" s="88" t="s">
        <v>1692</v>
      </c>
      <c r="C1483" s="270"/>
      <c r="D1483" s="89">
        <v>1612</v>
      </c>
      <c r="E1483" s="23"/>
    </row>
    <row r="1484" spans="1:5">
      <c r="A1484" s="71">
        <v>45218</v>
      </c>
      <c r="B1484" s="86" t="s">
        <v>1386</v>
      </c>
      <c r="C1484" s="87">
        <v>754.89</v>
      </c>
      <c r="D1484" s="267"/>
      <c r="E1484" s="4"/>
    </row>
    <row r="1485" spans="1:5">
      <c r="A1485" s="71">
        <v>45218</v>
      </c>
      <c r="B1485" s="86" t="s">
        <v>1446</v>
      </c>
      <c r="C1485" s="87">
        <v>2906.28</v>
      </c>
      <c r="D1485" s="267"/>
      <c r="E1485" s="4"/>
    </row>
    <row r="1486" spans="1:5">
      <c r="A1486" s="71">
        <v>45218</v>
      </c>
      <c r="B1486" s="86" t="s">
        <v>1693</v>
      </c>
      <c r="C1486" s="87">
        <v>15000</v>
      </c>
      <c r="D1486" s="267"/>
      <c r="E1486" s="4"/>
    </row>
    <row r="1487" spans="1:5">
      <c r="A1487" s="71">
        <v>45218</v>
      </c>
      <c r="B1487" s="86" t="s">
        <v>1441</v>
      </c>
      <c r="C1487" s="87">
        <v>6301</v>
      </c>
      <c r="D1487" s="267"/>
      <c r="E1487" s="4"/>
    </row>
    <row r="1488" spans="1:5">
      <c r="A1488" s="61">
        <v>45218</v>
      </c>
      <c r="B1488" s="88" t="s">
        <v>1694</v>
      </c>
      <c r="C1488" s="270"/>
      <c r="D1488" s="89">
        <v>21301</v>
      </c>
      <c r="E1488" s="23"/>
    </row>
    <row r="1489" spans="1:5">
      <c r="A1489" s="61">
        <v>45219</v>
      </c>
      <c r="B1489" s="88" t="s">
        <v>1695</v>
      </c>
      <c r="C1489" s="270"/>
      <c r="D1489" s="89">
        <v>2967.68</v>
      </c>
      <c r="E1489" s="23"/>
    </row>
    <row r="1490" spans="1:5">
      <c r="A1490" s="71">
        <v>45219</v>
      </c>
      <c r="B1490" s="86" t="s">
        <v>1552</v>
      </c>
      <c r="C1490" s="87">
        <v>2170.29</v>
      </c>
      <c r="D1490" s="267"/>
      <c r="E1490" s="4"/>
    </row>
    <row r="1491" spans="1:5">
      <c r="A1491" s="71">
        <v>45219</v>
      </c>
      <c r="B1491" s="86" t="s">
        <v>1228</v>
      </c>
      <c r="C1491" s="87">
        <v>2967.68</v>
      </c>
      <c r="D1491" s="267"/>
      <c r="E1491" s="4"/>
    </row>
    <row r="1492" spans="1:5">
      <c r="A1492" s="71">
        <v>45219</v>
      </c>
      <c r="B1492" s="86" t="s">
        <v>1696</v>
      </c>
      <c r="C1492" s="87">
        <v>9037.4599999999991</v>
      </c>
      <c r="D1492" s="267"/>
      <c r="E1492" s="4"/>
    </row>
    <row r="1493" spans="1:5">
      <c r="A1493" s="61">
        <v>45219</v>
      </c>
      <c r="B1493" s="88" t="s">
        <v>1697</v>
      </c>
      <c r="C1493" s="270"/>
      <c r="D1493" s="89">
        <v>809.68</v>
      </c>
      <c r="E1493" s="23"/>
    </row>
    <row r="1494" spans="1:5">
      <c r="A1494" s="71">
        <v>45222</v>
      </c>
      <c r="B1494" s="86" t="s">
        <v>1693</v>
      </c>
      <c r="C1494" s="87">
        <v>20000</v>
      </c>
      <c r="D1494" s="267"/>
      <c r="E1494" s="4"/>
    </row>
    <row r="1495" spans="1:5">
      <c r="A1495" s="71">
        <v>45222</v>
      </c>
      <c r="B1495" s="86" t="s">
        <v>1441</v>
      </c>
      <c r="C1495" s="87">
        <v>9523</v>
      </c>
      <c r="D1495" s="267"/>
      <c r="E1495" s="4"/>
    </row>
    <row r="1496" spans="1:5">
      <c r="A1496" s="71">
        <v>45222</v>
      </c>
      <c r="B1496" s="86" t="s">
        <v>1698</v>
      </c>
      <c r="C1496" s="87">
        <v>744.61</v>
      </c>
      <c r="D1496" s="267"/>
      <c r="E1496" s="4"/>
    </row>
    <row r="1497" spans="1:5">
      <c r="A1497" s="71">
        <v>45222</v>
      </c>
      <c r="B1497" s="86" t="s">
        <v>1550</v>
      </c>
      <c r="C1497" s="87">
        <v>2627.91</v>
      </c>
      <c r="D1497" s="267"/>
      <c r="E1497" s="4"/>
    </row>
    <row r="1498" spans="1:5">
      <c r="A1498" s="71">
        <v>45222</v>
      </c>
      <c r="B1498" s="86" t="s">
        <v>912</v>
      </c>
      <c r="C1498" s="87">
        <v>809.68</v>
      </c>
      <c r="D1498" s="267"/>
      <c r="E1498" s="4"/>
    </row>
    <row r="1499" spans="1:5">
      <c r="A1499" s="71">
        <v>45222</v>
      </c>
      <c r="B1499" s="86" t="s">
        <v>1386</v>
      </c>
      <c r="C1499" s="87">
        <v>731.56</v>
      </c>
      <c r="D1499" s="267"/>
      <c r="E1499" s="4"/>
    </row>
    <row r="1500" spans="1:5">
      <c r="A1500" s="71">
        <v>45222</v>
      </c>
      <c r="B1500" s="86" t="s">
        <v>1699</v>
      </c>
      <c r="C1500" s="87">
        <v>2643.5</v>
      </c>
      <c r="D1500" s="267"/>
      <c r="E1500" s="4"/>
    </row>
    <row r="1501" spans="1:5">
      <c r="A1501" s="61">
        <v>45223</v>
      </c>
      <c r="B1501" s="88" t="s">
        <v>1700</v>
      </c>
      <c r="C1501" s="270"/>
      <c r="D1501" s="89">
        <v>29523</v>
      </c>
      <c r="E1501" s="23"/>
    </row>
    <row r="1502" spans="1:5">
      <c r="A1502" s="71">
        <v>45223</v>
      </c>
      <c r="B1502" s="86" t="s">
        <v>1701</v>
      </c>
      <c r="C1502" s="87">
        <v>274.01</v>
      </c>
      <c r="D1502" s="267"/>
      <c r="E1502" s="4"/>
    </row>
    <row r="1503" spans="1:5">
      <c r="A1503" s="71">
        <v>45223</v>
      </c>
      <c r="B1503" s="86" t="s">
        <v>1404</v>
      </c>
      <c r="C1503" s="87">
        <v>5576.56</v>
      </c>
      <c r="D1503" s="267"/>
      <c r="E1503" s="4"/>
    </row>
    <row r="1504" spans="1:5">
      <c r="A1504" s="71">
        <v>45223</v>
      </c>
      <c r="B1504" s="86" t="s">
        <v>1550</v>
      </c>
      <c r="C1504" s="87">
        <v>1256.33</v>
      </c>
      <c r="D1504" s="267"/>
      <c r="E1504" s="4"/>
    </row>
    <row r="1505" spans="1:5">
      <c r="A1505" s="71">
        <v>45224</v>
      </c>
      <c r="B1505" s="86" t="s">
        <v>1386</v>
      </c>
      <c r="C1505" s="87">
        <v>4688.42</v>
      </c>
      <c r="D1505" s="267"/>
      <c r="E1505" s="4"/>
    </row>
    <row r="1506" spans="1:5">
      <c r="A1506" s="71">
        <v>45224</v>
      </c>
      <c r="B1506" s="86" t="s">
        <v>1386</v>
      </c>
      <c r="C1506" s="87">
        <v>3599.01</v>
      </c>
      <c r="D1506" s="267"/>
      <c r="E1506" s="4"/>
    </row>
    <row r="1507" spans="1:5">
      <c r="A1507" s="71">
        <v>45224</v>
      </c>
      <c r="B1507" s="86" t="s">
        <v>1386</v>
      </c>
      <c r="C1507" s="87">
        <v>343.84</v>
      </c>
      <c r="D1507" s="267"/>
      <c r="E1507" s="4"/>
    </row>
    <row r="1508" spans="1:5">
      <c r="A1508" s="71">
        <v>45224</v>
      </c>
      <c r="B1508" s="86" t="s">
        <v>1557</v>
      </c>
      <c r="C1508" s="87">
        <v>2376.59</v>
      </c>
      <c r="D1508" s="267"/>
      <c r="E1508" s="4"/>
    </row>
    <row r="1509" spans="1:5">
      <c r="A1509" s="71">
        <v>45224</v>
      </c>
      <c r="B1509" s="86" t="s">
        <v>1552</v>
      </c>
      <c r="C1509" s="87">
        <v>694.55</v>
      </c>
      <c r="D1509" s="267"/>
      <c r="E1509" s="4"/>
    </row>
    <row r="1510" spans="1:5">
      <c r="A1510" s="71">
        <v>45224</v>
      </c>
      <c r="B1510" s="86" t="s">
        <v>1702</v>
      </c>
      <c r="C1510" s="87">
        <v>1197.26</v>
      </c>
      <c r="D1510" s="267"/>
      <c r="E1510" s="4"/>
    </row>
    <row r="1511" spans="1:5">
      <c r="A1511" s="71">
        <v>45225</v>
      </c>
      <c r="B1511" s="86" t="s">
        <v>1386</v>
      </c>
      <c r="C1511" s="87">
        <v>1737.4</v>
      </c>
      <c r="D1511" s="267"/>
      <c r="E1511" s="4"/>
    </row>
    <row r="1512" spans="1:5">
      <c r="A1512" s="71">
        <v>45225</v>
      </c>
      <c r="B1512" s="86" t="s">
        <v>1386</v>
      </c>
      <c r="C1512" s="87">
        <v>973.07</v>
      </c>
      <c r="D1512" s="267"/>
      <c r="E1512" s="4"/>
    </row>
    <row r="1513" spans="1:5">
      <c r="A1513" s="71">
        <v>45225</v>
      </c>
      <c r="B1513" s="86" t="s">
        <v>1446</v>
      </c>
      <c r="C1513" s="87">
        <v>1317.72</v>
      </c>
      <c r="D1513" s="267"/>
      <c r="E1513" s="4"/>
    </row>
    <row r="1514" spans="1:5">
      <c r="A1514" s="71">
        <v>45225</v>
      </c>
      <c r="B1514" s="86" t="s">
        <v>1404</v>
      </c>
      <c r="C1514" s="87">
        <v>5691.01</v>
      </c>
      <c r="D1514" s="267"/>
      <c r="E1514" s="4"/>
    </row>
    <row r="1515" spans="1:5">
      <c r="A1515" s="71">
        <v>45225</v>
      </c>
      <c r="B1515" s="86" t="s">
        <v>1703</v>
      </c>
      <c r="C1515" s="87">
        <v>825.83</v>
      </c>
      <c r="D1515" s="267"/>
      <c r="E1515" s="4"/>
    </row>
    <row r="1516" spans="1:5">
      <c r="A1516" s="71">
        <v>45225</v>
      </c>
      <c r="B1516" s="86" t="s">
        <v>1701</v>
      </c>
      <c r="C1516" s="87">
        <v>542.61</v>
      </c>
      <c r="D1516" s="267"/>
      <c r="E1516" s="4"/>
    </row>
    <row r="1517" spans="1:5">
      <c r="A1517" s="71">
        <v>45225</v>
      </c>
      <c r="B1517" s="86" t="s">
        <v>1557</v>
      </c>
      <c r="C1517" s="87">
        <v>1674.65</v>
      </c>
      <c r="D1517" s="267"/>
      <c r="E1517" s="4"/>
    </row>
    <row r="1518" spans="1:5">
      <c r="A1518" s="71">
        <v>45226</v>
      </c>
      <c r="B1518" s="86" t="s">
        <v>1446</v>
      </c>
      <c r="C1518" s="87">
        <v>504.88</v>
      </c>
      <c r="D1518" s="267"/>
      <c r="E1518" s="4"/>
    </row>
    <row r="1519" spans="1:5">
      <c r="A1519" s="71">
        <v>45226</v>
      </c>
      <c r="B1519" s="86" t="s">
        <v>1386</v>
      </c>
      <c r="C1519" s="87">
        <v>788.24</v>
      </c>
      <c r="D1519" s="267"/>
      <c r="E1519" s="4"/>
    </row>
    <row r="1520" spans="1:5">
      <c r="A1520" s="71">
        <v>45226</v>
      </c>
      <c r="B1520" s="86" t="s">
        <v>1552</v>
      </c>
      <c r="C1520" s="87">
        <v>773.39</v>
      </c>
      <c r="D1520" s="267"/>
      <c r="E1520" s="4"/>
    </row>
    <row r="1521" spans="1:5">
      <c r="A1521" s="71">
        <v>45226</v>
      </c>
      <c r="B1521" s="86" t="s">
        <v>1698</v>
      </c>
      <c r="C1521" s="87">
        <v>408.66</v>
      </c>
      <c r="D1521" s="267"/>
      <c r="E1521" s="4"/>
    </row>
    <row r="1522" spans="1:5">
      <c r="A1522" s="71">
        <v>45226</v>
      </c>
      <c r="B1522" s="86" t="s">
        <v>1386</v>
      </c>
      <c r="C1522" s="87">
        <v>176.72</v>
      </c>
      <c r="D1522" s="267"/>
      <c r="E1522" s="4"/>
    </row>
    <row r="1523" spans="1:5">
      <c r="A1523" s="71">
        <v>45229</v>
      </c>
      <c r="B1523" s="86" t="s">
        <v>1405</v>
      </c>
      <c r="C1523" s="87">
        <v>5000</v>
      </c>
      <c r="D1523" s="267"/>
      <c r="E1523" s="4"/>
    </row>
    <row r="1524" spans="1:5">
      <c r="A1524" s="71">
        <v>45229</v>
      </c>
      <c r="B1524" s="86" t="s">
        <v>1550</v>
      </c>
      <c r="C1524" s="87">
        <v>782.32</v>
      </c>
      <c r="D1524" s="267"/>
      <c r="E1524" s="4"/>
    </row>
    <row r="1525" spans="1:5">
      <c r="A1525" s="71">
        <v>45229</v>
      </c>
      <c r="B1525" s="86" t="s">
        <v>1550</v>
      </c>
      <c r="C1525" s="87">
        <v>2795.8</v>
      </c>
      <c r="D1525" s="267"/>
      <c r="E1525" s="4"/>
    </row>
    <row r="1526" spans="1:5">
      <c r="A1526" s="71">
        <v>45229</v>
      </c>
      <c r="B1526" s="86" t="s">
        <v>1554</v>
      </c>
      <c r="C1526" s="87">
        <v>2194.2800000000002</v>
      </c>
      <c r="D1526" s="267"/>
      <c r="E1526" s="4"/>
    </row>
    <row r="1527" spans="1:5">
      <c r="A1527" s="71">
        <v>45230</v>
      </c>
      <c r="B1527" s="86" t="s">
        <v>1386</v>
      </c>
      <c r="C1527" s="87">
        <v>1370.5</v>
      </c>
      <c r="D1527" s="267"/>
      <c r="E1527" s="4"/>
    </row>
    <row r="1528" spans="1:5">
      <c r="A1528" s="71">
        <v>45230</v>
      </c>
      <c r="B1528" s="86" t="s">
        <v>1446</v>
      </c>
      <c r="C1528" s="87">
        <v>2943.18</v>
      </c>
      <c r="D1528" s="267"/>
      <c r="E1528" s="4"/>
    </row>
    <row r="1529" spans="1:5">
      <c r="A1529" s="71">
        <v>45230</v>
      </c>
      <c r="B1529" s="86" t="s">
        <v>1704</v>
      </c>
      <c r="C1529" s="87">
        <v>464.99</v>
      </c>
      <c r="D1529" s="267"/>
      <c r="E1529" s="4"/>
    </row>
    <row r="1530" spans="1:5">
      <c r="A1530" s="71">
        <v>45231</v>
      </c>
      <c r="B1530" s="86" t="s">
        <v>1386</v>
      </c>
      <c r="C1530" s="87">
        <v>3811.47</v>
      </c>
      <c r="D1530" s="267"/>
      <c r="E1530" s="4"/>
    </row>
    <row r="1531" spans="1:5">
      <c r="A1531" s="71">
        <v>45231</v>
      </c>
      <c r="B1531" s="86" t="s">
        <v>1404</v>
      </c>
      <c r="C1531" s="87">
        <v>6207.59</v>
      </c>
      <c r="D1531" s="267"/>
      <c r="E1531" s="4"/>
    </row>
    <row r="1532" spans="1:5">
      <c r="A1532" s="71">
        <v>45233</v>
      </c>
      <c r="B1532" s="86" t="s">
        <v>1405</v>
      </c>
      <c r="C1532" s="87">
        <v>3000</v>
      </c>
      <c r="D1532" s="267"/>
      <c r="E1532" s="4"/>
    </row>
    <row r="1533" spans="1:5">
      <c r="A1533" s="71">
        <v>45233</v>
      </c>
      <c r="B1533" s="86" t="s">
        <v>1405</v>
      </c>
      <c r="C1533" s="87">
        <v>2000</v>
      </c>
      <c r="D1533" s="267"/>
      <c r="E1533" s="4"/>
    </row>
    <row r="1534" spans="1:5">
      <c r="A1534" s="71">
        <v>45233</v>
      </c>
      <c r="B1534" s="86" t="s">
        <v>1446</v>
      </c>
      <c r="C1534" s="87">
        <v>720.73</v>
      </c>
      <c r="D1534" s="267"/>
      <c r="E1534" s="4"/>
    </row>
    <row r="1535" spans="1:5">
      <c r="A1535" s="71">
        <v>45233</v>
      </c>
      <c r="B1535" s="86" t="s">
        <v>1446</v>
      </c>
      <c r="C1535" s="87">
        <v>3986.98</v>
      </c>
      <c r="D1535" s="267"/>
      <c r="E1535" s="4"/>
    </row>
    <row r="1536" spans="1:5">
      <c r="A1536" s="71">
        <v>45233</v>
      </c>
      <c r="B1536" s="86" t="s">
        <v>1386</v>
      </c>
      <c r="C1536" s="87">
        <v>1834.68</v>
      </c>
      <c r="D1536" s="267"/>
      <c r="E1536" s="4"/>
    </row>
    <row r="1537" spans="1:5">
      <c r="A1537" s="71">
        <v>45233</v>
      </c>
      <c r="B1537" s="86" t="s">
        <v>1705</v>
      </c>
      <c r="C1537" s="87">
        <v>672.87</v>
      </c>
      <c r="D1537" s="267"/>
      <c r="E1537" s="4"/>
    </row>
    <row r="1538" spans="1:5">
      <c r="A1538" s="71">
        <v>45233</v>
      </c>
      <c r="B1538" s="86" t="s">
        <v>1550</v>
      </c>
      <c r="C1538" s="87">
        <v>5787.37</v>
      </c>
      <c r="D1538" s="267"/>
      <c r="E1538" s="4"/>
    </row>
    <row r="1539" spans="1:5">
      <c r="A1539" s="71">
        <v>45233</v>
      </c>
      <c r="B1539" s="86" t="s">
        <v>912</v>
      </c>
      <c r="C1539" s="87">
        <v>5000</v>
      </c>
      <c r="D1539" s="267"/>
      <c r="E1539" s="4"/>
    </row>
    <row r="1540" spans="1:5">
      <c r="A1540" s="71">
        <v>45233</v>
      </c>
      <c r="B1540" s="86" t="s">
        <v>1706</v>
      </c>
      <c r="C1540" s="87">
        <v>3263.12</v>
      </c>
      <c r="D1540" s="267"/>
      <c r="E1540" s="4"/>
    </row>
    <row r="1541" spans="1:5">
      <c r="A1541" s="71">
        <v>45233</v>
      </c>
      <c r="B1541" s="86" t="s">
        <v>1706</v>
      </c>
      <c r="C1541" s="87">
        <v>1470</v>
      </c>
      <c r="D1541" s="267"/>
      <c r="E1541" s="4"/>
    </row>
    <row r="1542" spans="1:5">
      <c r="A1542" s="71">
        <v>45233</v>
      </c>
      <c r="B1542" s="86" t="s">
        <v>1557</v>
      </c>
      <c r="C1542" s="87">
        <v>2786.2</v>
      </c>
      <c r="D1542" s="267"/>
      <c r="E1542" s="4"/>
    </row>
    <row r="1543" spans="1:5">
      <c r="A1543" s="71">
        <v>45236</v>
      </c>
      <c r="B1543" s="86" t="s">
        <v>1446</v>
      </c>
      <c r="C1543" s="87">
        <v>570.9</v>
      </c>
      <c r="D1543" s="267"/>
      <c r="E1543" s="4"/>
    </row>
    <row r="1544" spans="1:5">
      <c r="A1544" s="71">
        <v>45236</v>
      </c>
      <c r="B1544" s="86" t="s">
        <v>1405</v>
      </c>
      <c r="C1544" s="87">
        <v>5000</v>
      </c>
      <c r="D1544" s="267"/>
      <c r="E1544" s="4"/>
    </row>
    <row r="1545" spans="1:5">
      <c r="A1545" s="71">
        <v>45236</v>
      </c>
      <c r="B1545" s="86" t="s">
        <v>1707</v>
      </c>
      <c r="C1545" s="87">
        <v>1912.31</v>
      </c>
      <c r="D1545" s="267"/>
      <c r="E1545" s="4"/>
    </row>
    <row r="1546" spans="1:5">
      <c r="A1546" s="71">
        <v>45237</v>
      </c>
      <c r="B1546" s="86" t="s">
        <v>1708</v>
      </c>
      <c r="C1546" s="87">
        <v>269.64</v>
      </c>
      <c r="D1546" s="267"/>
      <c r="E1546" s="4"/>
    </row>
    <row r="1547" spans="1:5">
      <c r="A1547" s="71">
        <v>45237</v>
      </c>
      <c r="B1547" s="86" t="s">
        <v>1550</v>
      </c>
      <c r="C1547" s="87">
        <v>1338.94</v>
      </c>
      <c r="D1547" s="267"/>
      <c r="E1547" s="4"/>
    </row>
    <row r="1548" spans="1:5">
      <c r="A1548" s="71">
        <v>45237</v>
      </c>
      <c r="B1548" s="86" t="s">
        <v>1705</v>
      </c>
      <c r="C1548" s="87">
        <v>324.95</v>
      </c>
      <c r="D1548" s="267"/>
      <c r="E1548" s="4"/>
    </row>
    <row r="1549" spans="1:5">
      <c r="A1549" s="71">
        <v>45237</v>
      </c>
      <c r="B1549" s="86" t="s">
        <v>1446</v>
      </c>
      <c r="C1549" s="87">
        <v>2626.3</v>
      </c>
      <c r="D1549" s="267"/>
      <c r="E1549" s="4"/>
    </row>
    <row r="1550" spans="1:5">
      <c r="A1550" s="71">
        <v>45237</v>
      </c>
      <c r="B1550" s="86" t="s">
        <v>1386</v>
      </c>
      <c r="C1550" s="87">
        <v>2638.9</v>
      </c>
      <c r="D1550" s="267"/>
      <c r="E1550" s="4"/>
    </row>
    <row r="1551" spans="1:5">
      <c r="A1551" s="71">
        <v>45237</v>
      </c>
      <c r="B1551" s="86" t="s">
        <v>1704</v>
      </c>
      <c r="C1551" s="87">
        <v>362.73</v>
      </c>
      <c r="D1551" s="267"/>
      <c r="E1551" s="4"/>
    </row>
    <row r="1552" spans="1:5">
      <c r="A1552" s="71">
        <v>45238</v>
      </c>
      <c r="B1552" s="86" t="s">
        <v>1446</v>
      </c>
      <c r="C1552" s="87">
        <v>1226.53</v>
      </c>
      <c r="D1552" s="267"/>
      <c r="E1552" s="4"/>
    </row>
    <row r="1553" spans="1:5">
      <c r="A1553" s="71">
        <v>45238</v>
      </c>
      <c r="B1553" s="86" t="s">
        <v>1386</v>
      </c>
      <c r="C1553" s="87">
        <v>307.74</v>
      </c>
      <c r="D1553" s="267"/>
      <c r="E1553" s="4"/>
    </row>
    <row r="1554" spans="1:5">
      <c r="A1554" s="71">
        <v>45238</v>
      </c>
      <c r="B1554" s="86" t="s">
        <v>1386</v>
      </c>
      <c r="C1554" s="87">
        <v>302.12</v>
      </c>
      <c r="D1554" s="267"/>
      <c r="E1554" s="4"/>
    </row>
    <row r="1555" spans="1:5">
      <c r="A1555" s="71">
        <v>45238</v>
      </c>
      <c r="B1555" s="86" t="s">
        <v>1699</v>
      </c>
      <c r="C1555" s="87">
        <v>1497.26</v>
      </c>
      <c r="D1555" s="267"/>
      <c r="E1555" s="4"/>
    </row>
    <row r="1556" spans="1:5">
      <c r="A1556" s="71">
        <v>45238</v>
      </c>
      <c r="B1556" s="86" t="s">
        <v>1550</v>
      </c>
      <c r="C1556" s="87">
        <v>3285.91</v>
      </c>
      <c r="D1556" s="267"/>
      <c r="E1556" s="4"/>
    </row>
    <row r="1557" spans="1:5">
      <c r="A1557" s="71">
        <v>45239</v>
      </c>
      <c r="B1557" s="86" t="s">
        <v>1554</v>
      </c>
      <c r="C1557" s="87">
        <v>4737.3100000000004</v>
      </c>
      <c r="D1557" s="267"/>
      <c r="E1557" s="4"/>
    </row>
    <row r="1558" spans="1:5">
      <c r="A1558" s="71">
        <v>45240</v>
      </c>
      <c r="B1558" s="86" t="s">
        <v>1386</v>
      </c>
      <c r="C1558" s="87">
        <v>2806.74</v>
      </c>
      <c r="D1558" s="267"/>
      <c r="E1558" s="4"/>
    </row>
    <row r="1559" spans="1:5">
      <c r="A1559" s="71">
        <v>45240</v>
      </c>
      <c r="B1559" s="86" t="s">
        <v>1386</v>
      </c>
      <c r="C1559" s="87">
        <v>400</v>
      </c>
      <c r="D1559" s="267"/>
      <c r="E1559" s="4"/>
    </row>
    <row r="1560" spans="1:5">
      <c r="A1560" s="71">
        <v>45240</v>
      </c>
      <c r="B1560" s="86" t="s">
        <v>1404</v>
      </c>
      <c r="C1560" s="87">
        <v>7063.25</v>
      </c>
      <c r="D1560" s="267"/>
      <c r="E1560" s="4"/>
    </row>
    <row r="1561" spans="1:5">
      <c r="A1561" s="71">
        <v>45240</v>
      </c>
      <c r="B1561" s="86" t="s">
        <v>1550</v>
      </c>
      <c r="C1561" s="87">
        <v>4184.51</v>
      </c>
      <c r="D1561" s="267"/>
      <c r="E1561" s="4"/>
    </row>
    <row r="1562" spans="1:5">
      <c r="A1562" s="71">
        <v>45240</v>
      </c>
      <c r="B1562" s="86" t="s">
        <v>1446</v>
      </c>
      <c r="C1562" s="87">
        <v>6100</v>
      </c>
      <c r="D1562" s="267"/>
      <c r="E1562" s="4"/>
    </row>
    <row r="1563" spans="1:5">
      <c r="A1563" s="71">
        <v>45240</v>
      </c>
      <c r="B1563" s="86" t="s">
        <v>1709</v>
      </c>
      <c r="C1563" s="87">
        <v>362.74</v>
      </c>
      <c r="D1563" s="267"/>
      <c r="E1563" s="4"/>
    </row>
    <row r="1564" spans="1:5">
      <c r="A1564" s="71">
        <v>45240</v>
      </c>
      <c r="B1564" s="86" t="s">
        <v>1710</v>
      </c>
      <c r="C1564" s="87">
        <v>247.2</v>
      </c>
      <c r="D1564" s="267"/>
      <c r="E1564" s="4"/>
    </row>
    <row r="1565" spans="1:5">
      <c r="A1565" s="71">
        <v>45240</v>
      </c>
      <c r="B1565" s="86" t="s">
        <v>1710</v>
      </c>
      <c r="C1565" s="87">
        <v>302.97000000000003</v>
      </c>
      <c r="D1565" s="267"/>
      <c r="E1565" s="4"/>
    </row>
    <row r="1566" spans="1:5">
      <c r="A1566" s="71">
        <v>45243</v>
      </c>
      <c r="B1566" s="86" t="s">
        <v>1446</v>
      </c>
      <c r="C1566" s="87">
        <v>1416.28</v>
      </c>
      <c r="D1566" s="267"/>
      <c r="E1566" s="4"/>
    </row>
    <row r="1567" spans="1:5">
      <c r="A1567" s="71">
        <v>45243</v>
      </c>
      <c r="B1567" s="86" t="s">
        <v>1446</v>
      </c>
      <c r="C1567" s="87">
        <v>428</v>
      </c>
      <c r="D1567" s="267"/>
      <c r="E1567" s="4"/>
    </row>
    <row r="1568" spans="1:5">
      <c r="A1568" s="71">
        <v>45243</v>
      </c>
      <c r="B1568" s="86" t="s">
        <v>1446</v>
      </c>
      <c r="C1568" s="87">
        <v>7235.25</v>
      </c>
      <c r="D1568" s="267"/>
      <c r="E1568" s="4"/>
    </row>
    <row r="1569" spans="1:5">
      <c r="A1569" s="71">
        <v>45243</v>
      </c>
      <c r="B1569" s="86" t="s">
        <v>1386</v>
      </c>
      <c r="C1569" s="87">
        <v>493.81</v>
      </c>
      <c r="D1569" s="267"/>
      <c r="E1569" s="4"/>
    </row>
    <row r="1570" spans="1:5">
      <c r="A1570" s="61">
        <v>45243</v>
      </c>
      <c r="B1570" s="94" t="s">
        <v>1711</v>
      </c>
      <c r="C1570" s="236"/>
      <c r="D1570" s="95">
        <v>1017.81</v>
      </c>
      <c r="E1570" s="23"/>
    </row>
    <row r="1571" spans="1:5">
      <c r="A1571" s="71">
        <v>45244</v>
      </c>
      <c r="B1571" s="4" t="s">
        <v>1386</v>
      </c>
      <c r="C1571" s="32">
        <v>8060.82</v>
      </c>
      <c r="D1571" s="220"/>
      <c r="E1571" s="27"/>
    </row>
    <row r="1572" spans="1:5">
      <c r="A1572" s="71">
        <v>45244</v>
      </c>
      <c r="B1572" s="4" t="s">
        <v>1386</v>
      </c>
      <c r="C1572" s="32">
        <v>652</v>
      </c>
      <c r="D1572" s="220"/>
      <c r="E1572" s="27"/>
    </row>
    <row r="1573" spans="1:5">
      <c r="A1573" s="71">
        <v>45244</v>
      </c>
      <c r="B1573" s="4" t="s">
        <v>1712</v>
      </c>
      <c r="C1573" s="32">
        <v>736.79</v>
      </c>
      <c r="D1573" s="220"/>
      <c r="E1573" s="27"/>
    </row>
    <row r="1574" spans="1:5">
      <c r="A1574" s="71">
        <v>45244</v>
      </c>
      <c r="B1574" s="4" t="s">
        <v>1386</v>
      </c>
      <c r="C1574" s="32">
        <v>192.39</v>
      </c>
      <c r="D1574" s="220"/>
      <c r="E1574" s="27"/>
    </row>
    <row r="1575" spans="1:5">
      <c r="A1575" s="7">
        <v>45244</v>
      </c>
      <c r="B1575" s="4" t="s">
        <v>912</v>
      </c>
      <c r="C1575" s="8">
        <v>1017.81</v>
      </c>
      <c r="D1575" s="231"/>
      <c r="E1575" s="27"/>
    </row>
    <row r="1576" spans="1:5">
      <c r="A1576" s="71">
        <v>45246</v>
      </c>
      <c r="B1576" s="4" t="s">
        <v>1446</v>
      </c>
      <c r="C1576" s="32">
        <v>1636.34</v>
      </c>
      <c r="D1576" s="220"/>
      <c r="E1576" s="27"/>
    </row>
    <row r="1577" spans="1:5">
      <c r="A1577" s="71">
        <v>45246</v>
      </c>
      <c r="B1577" s="4" t="s">
        <v>1405</v>
      </c>
      <c r="C1577" s="32">
        <v>5000</v>
      </c>
      <c r="D1577" s="220"/>
      <c r="E1577" s="27"/>
    </row>
    <row r="1578" spans="1:5">
      <c r="A1578" s="71">
        <v>45246</v>
      </c>
      <c r="B1578" s="4" t="s">
        <v>1705</v>
      </c>
      <c r="C1578" s="32">
        <v>1942.26</v>
      </c>
      <c r="D1578" s="220"/>
      <c r="E1578" s="27"/>
    </row>
    <row r="1579" spans="1:5">
      <c r="A1579" s="7">
        <v>45246</v>
      </c>
      <c r="B1579" s="4" t="s">
        <v>912</v>
      </c>
      <c r="C1579" s="8">
        <v>1476.23</v>
      </c>
      <c r="D1579" s="231"/>
      <c r="E1579" s="27"/>
    </row>
    <row r="1580" spans="1:5">
      <c r="A1580" s="71">
        <v>45246</v>
      </c>
      <c r="B1580" s="4" t="s">
        <v>99</v>
      </c>
      <c r="C1580" s="32">
        <v>718.01</v>
      </c>
      <c r="D1580" s="220"/>
      <c r="E1580" s="27" t="s">
        <v>684</v>
      </c>
    </row>
    <row r="1581" spans="1:5">
      <c r="A1581" s="61">
        <v>45244</v>
      </c>
      <c r="B1581" s="91" t="s">
        <v>1713</v>
      </c>
      <c r="C1581" s="271"/>
      <c r="D1581" s="93">
        <v>1476.23</v>
      </c>
      <c r="E1581" s="31" t="s">
        <v>684</v>
      </c>
    </row>
    <row r="1582" spans="1:5">
      <c r="A1582" s="61">
        <v>45246</v>
      </c>
      <c r="B1582" s="23" t="s">
        <v>1714</v>
      </c>
      <c r="C1582" s="240"/>
      <c r="D1582" s="35">
        <v>80158.929999999993</v>
      </c>
      <c r="E1582" s="31" t="s">
        <v>684</v>
      </c>
    </row>
    <row r="1583" spans="1:5">
      <c r="A1583" s="61">
        <v>45246</v>
      </c>
      <c r="B1583" s="23" t="s">
        <v>1715</v>
      </c>
      <c r="C1583" s="240"/>
      <c r="D1583" s="35">
        <v>103463.95</v>
      </c>
      <c r="E1583" s="31" t="s">
        <v>684</v>
      </c>
    </row>
    <row r="1584" spans="1:5">
      <c r="A1584" s="61">
        <v>45246</v>
      </c>
      <c r="B1584" s="23" t="s">
        <v>1716</v>
      </c>
      <c r="C1584" s="240"/>
      <c r="D1584" s="35">
        <v>51521.02</v>
      </c>
      <c r="E1584" s="31" t="s">
        <v>684</v>
      </c>
    </row>
    <row r="1585" spans="1:5">
      <c r="A1585" s="71">
        <v>45247</v>
      </c>
      <c r="B1585" s="4" t="s">
        <v>1446</v>
      </c>
      <c r="C1585" s="32">
        <v>1569.21</v>
      </c>
      <c r="D1585" s="220"/>
      <c r="E1585" s="27"/>
    </row>
    <row r="1586" spans="1:5">
      <c r="A1586" s="71">
        <v>45247</v>
      </c>
      <c r="B1586" s="4" t="s">
        <v>1717</v>
      </c>
      <c r="C1586" s="32">
        <v>255.26</v>
      </c>
      <c r="D1586" s="220"/>
      <c r="E1586" s="27"/>
    </row>
    <row r="1587" spans="1:5">
      <c r="A1587" s="71">
        <v>45247</v>
      </c>
      <c r="B1587" s="7" t="s">
        <v>1550</v>
      </c>
      <c r="C1587" s="8">
        <v>2032.41</v>
      </c>
      <c r="D1587" s="231"/>
      <c r="E1587" s="27"/>
    </row>
    <row r="1588" spans="1:5">
      <c r="A1588" s="71">
        <v>45247</v>
      </c>
      <c r="B1588" s="4" t="s">
        <v>1718</v>
      </c>
      <c r="C1588" s="32">
        <v>403.37</v>
      </c>
      <c r="D1588" s="220"/>
      <c r="E1588" s="27"/>
    </row>
    <row r="1589" spans="1:5">
      <c r="A1589" s="71">
        <v>45247</v>
      </c>
      <c r="B1589" s="4" t="s">
        <v>1719</v>
      </c>
      <c r="C1589" s="32">
        <v>233.79</v>
      </c>
      <c r="D1589" s="220"/>
      <c r="E1589" s="27"/>
    </row>
    <row r="1590" spans="1:5">
      <c r="A1590" s="71">
        <v>45247</v>
      </c>
      <c r="B1590" s="7" t="s">
        <v>1720</v>
      </c>
      <c r="C1590" s="8">
        <v>148.05000000000001</v>
      </c>
      <c r="D1590" s="231"/>
      <c r="E1590" s="27"/>
    </row>
    <row r="1591" spans="1:5">
      <c r="A1591" s="71">
        <v>45247</v>
      </c>
      <c r="B1591" s="7" t="s">
        <v>1557</v>
      </c>
      <c r="C1591" s="8">
        <v>1389.37</v>
      </c>
      <c r="D1591" s="231"/>
      <c r="E1591" s="27"/>
    </row>
    <row r="1592" spans="1:5">
      <c r="A1592" s="71">
        <v>45247</v>
      </c>
      <c r="B1592" s="7" t="s">
        <v>1704</v>
      </c>
      <c r="C1592" s="8">
        <v>2378.11</v>
      </c>
      <c r="D1592" s="231"/>
      <c r="E1592" s="27"/>
    </row>
    <row r="1593" spans="1:5">
      <c r="A1593" s="71">
        <v>45250</v>
      </c>
      <c r="B1593" s="5" t="s">
        <v>99</v>
      </c>
      <c r="C1593" s="6">
        <v>108.08</v>
      </c>
      <c r="D1593" s="207"/>
      <c r="E1593" s="27" t="s">
        <v>289</v>
      </c>
    </row>
    <row r="1594" spans="1:5">
      <c r="A1594" s="61">
        <v>45250</v>
      </c>
      <c r="B1594" s="22" t="s">
        <v>1721</v>
      </c>
      <c r="C1594" s="204"/>
      <c r="D1594" s="24">
        <v>756.44</v>
      </c>
      <c r="E1594" s="31" t="s">
        <v>289</v>
      </c>
    </row>
    <row r="1595" spans="1:5">
      <c r="A1595" s="61">
        <v>45250</v>
      </c>
      <c r="B1595" s="22" t="s">
        <v>1722</v>
      </c>
      <c r="C1595" s="204"/>
      <c r="D1595" s="24">
        <v>2821.39</v>
      </c>
      <c r="E1595" s="31" t="s">
        <v>289</v>
      </c>
    </row>
    <row r="1596" spans="1:5">
      <c r="A1596" s="61">
        <v>45250</v>
      </c>
      <c r="B1596" s="22" t="s">
        <v>1723</v>
      </c>
      <c r="C1596" s="204"/>
      <c r="D1596" s="24">
        <v>158.19999999999999</v>
      </c>
      <c r="E1596" s="31" t="s">
        <v>289</v>
      </c>
    </row>
    <row r="1597" spans="1:5">
      <c r="A1597" s="61">
        <v>45250</v>
      </c>
      <c r="B1597" s="22" t="s">
        <v>1724</v>
      </c>
      <c r="C1597" s="204"/>
      <c r="D1597" s="24">
        <v>2662.75</v>
      </c>
      <c r="E1597" s="31" t="s">
        <v>289</v>
      </c>
    </row>
    <row r="1598" spans="1:5">
      <c r="A1598" s="61">
        <v>45250</v>
      </c>
      <c r="B1598" s="22" t="s">
        <v>1725</v>
      </c>
      <c r="C1598" s="204"/>
      <c r="D1598" s="24">
        <v>1218.46</v>
      </c>
      <c r="E1598" s="31" t="s">
        <v>289</v>
      </c>
    </row>
    <row r="1599" spans="1:5">
      <c r="A1599" s="61">
        <v>45250</v>
      </c>
      <c r="B1599" s="22" t="s">
        <v>1726</v>
      </c>
      <c r="C1599" s="240"/>
      <c r="D1599" s="35">
        <v>6971.33</v>
      </c>
      <c r="E1599" s="31" t="s">
        <v>289</v>
      </c>
    </row>
    <row r="1600" spans="1:5">
      <c r="A1600" s="61">
        <v>45250</v>
      </c>
      <c r="B1600" s="22" t="s">
        <v>1727</v>
      </c>
      <c r="C1600" s="204"/>
      <c r="D1600" s="24">
        <v>631.61</v>
      </c>
      <c r="E1600" s="31" t="s">
        <v>289</v>
      </c>
    </row>
    <row r="1601" spans="1:5">
      <c r="A1601" s="61">
        <v>45250</v>
      </c>
      <c r="B1601" s="22" t="s">
        <v>1728</v>
      </c>
      <c r="C1601" s="204"/>
      <c r="D1601" s="24">
        <v>6689.74</v>
      </c>
      <c r="E1601" s="31" t="s">
        <v>289</v>
      </c>
    </row>
    <row r="1602" spans="1:5">
      <c r="A1602" s="61">
        <v>45250</v>
      </c>
      <c r="B1602" s="22" t="s">
        <v>1729</v>
      </c>
      <c r="C1602" s="204"/>
      <c r="D1602" s="24">
        <v>11537.18</v>
      </c>
      <c r="E1602" s="31" t="s">
        <v>289</v>
      </c>
    </row>
    <row r="1603" spans="1:5">
      <c r="A1603" s="61">
        <v>45250</v>
      </c>
      <c r="B1603" s="22" t="s">
        <v>1730</v>
      </c>
      <c r="C1603" s="204"/>
      <c r="D1603" s="24">
        <v>7830.73</v>
      </c>
      <c r="E1603" s="31" t="s">
        <v>289</v>
      </c>
    </row>
    <row r="1604" spans="1:5">
      <c r="A1604" s="71">
        <v>45250</v>
      </c>
      <c r="B1604" s="33" t="s">
        <v>1386</v>
      </c>
      <c r="C1604" s="46">
        <v>360.33</v>
      </c>
      <c r="D1604" s="205"/>
      <c r="E1604" s="27"/>
    </row>
    <row r="1605" spans="1:5">
      <c r="A1605" s="71">
        <v>45250</v>
      </c>
      <c r="B1605" s="7" t="s">
        <v>1386</v>
      </c>
      <c r="C1605" s="8">
        <v>147</v>
      </c>
      <c r="D1605" s="231"/>
      <c r="E1605" s="27"/>
    </row>
    <row r="1606" spans="1:5">
      <c r="A1606" s="71">
        <v>45250</v>
      </c>
      <c r="B1606" s="7" t="s">
        <v>1386</v>
      </c>
      <c r="C1606" s="8">
        <v>1948.44</v>
      </c>
      <c r="D1606" s="231"/>
      <c r="E1606" s="27"/>
    </row>
    <row r="1607" spans="1:5">
      <c r="A1607" s="71">
        <v>45250</v>
      </c>
      <c r="B1607" s="7" t="s">
        <v>1386</v>
      </c>
      <c r="C1607" s="8">
        <v>248.68</v>
      </c>
      <c r="D1607" s="231"/>
      <c r="E1607" s="27"/>
    </row>
    <row r="1608" spans="1:5">
      <c r="A1608" s="71">
        <v>45250</v>
      </c>
      <c r="B1608" s="7" t="s">
        <v>1386</v>
      </c>
      <c r="C1608" s="8">
        <v>296</v>
      </c>
      <c r="D1608" s="231"/>
      <c r="E1608" s="27"/>
    </row>
    <row r="1609" spans="1:5">
      <c r="A1609" s="71">
        <v>45250</v>
      </c>
      <c r="B1609" s="7" t="s">
        <v>1550</v>
      </c>
      <c r="C1609" s="8">
        <v>3998.34</v>
      </c>
      <c r="D1609" s="231"/>
      <c r="E1609" s="27"/>
    </row>
    <row r="1610" spans="1:5">
      <c r="A1610" s="71">
        <v>45250</v>
      </c>
      <c r="B1610" s="7" t="s">
        <v>1404</v>
      </c>
      <c r="C1610" s="8">
        <v>6740.41</v>
      </c>
      <c r="D1610" s="231"/>
      <c r="E1610" s="27"/>
    </row>
    <row r="1611" spans="1:5">
      <c r="A1611" s="71">
        <v>45250</v>
      </c>
      <c r="B1611" s="7" t="s">
        <v>1405</v>
      </c>
      <c r="C1611" s="8">
        <v>2000</v>
      </c>
      <c r="D1611" s="231"/>
      <c r="E1611" s="27"/>
    </row>
    <row r="1612" spans="1:5">
      <c r="A1612" s="71">
        <v>45250</v>
      </c>
      <c r="B1612" s="7" t="s">
        <v>1405</v>
      </c>
      <c r="C1612" s="8">
        <v>3000</v>
      </c>
      <c r="D1612" s="231"/>
      <c r="E1612" s="27"/>
    </row>
    <row r="1613" spans="1:5">
      <c r="A1613" s="71">
        <v>45251</v>
      </c>
      <c r="B1613" s="7" t="s">
        <v>1704</v>
      </c>
      <c r="C1613" s="8">
        <v>460.71</v>
      </c>
      <c r="D1613" s="231"/>
      <c r="E1613" s="27"/>
    </row>
    <row r="1614" spans="1:5">
      <c r="A1614" s="71">
        <v>45251</v>
      </c>
      <c r="B1614" s="7" t="s">
        <v>1731</v>
      </c>
      <c r="C1614" s="8">
        <v>3630.9</v>
      </c>
      <c r="D1614" s="231"/>
      <c r="E1614" s="27"/>
    </row>
    <row r="1615" spans="1:5">
      <c r="A1615" s="71">
        <v>45251</v>
      </c>
      <c r="B1615" s="7" t="s">
        <v>1404</v>
      </c>
      <c r="C1615" s="8">
        <v>3680.17</v>
      </c>
      <c r="D1615" s="231"/>
      <c r="E1615" s="27"/>
    </row>
    <row r="1616" spans="1:5">
      <c r="A1616" s="71">
        <v>45251</v>
      </c>
      <c r="B1616" s="7" t="s">
        <v>1696</v>
      </c>
      <c r="C1616" s="8">
        <v>3901.23</v>
      </c>
      <c r="D1616" s="231"/>
      <c r="E1616" s="27"/>
    </row>
    <row r="1617" spans="1:5">
      <c r="A1617" s="61">
        <v>45252</v>
      </c>
      <c r="B1617" s="91" t="s">
        <v>1732</v>
      </c>
      <c r="C1617" s="271"/>
      <c r="D1617" s="93">
        <v>258.23</v>
      </c>
      <c r="E1617" s="31"/>
    </row>
    <row r="1618" spans="1:5">
      <c r="A1618" s="71">
        <v>45252</v>
      </c>
      <c r="B1618" s="9" t="s">
        <v>1552</v>
      </c>
      <c r="C1618" s="96">
        <v>1963.22</v>
      </c>
      <c r="D1618" s="265"/>
      <c r="E1618" s="27"/>
    </row>
    <row r="1619" spans="1:5">
      <c r="A1619" s="71">
        <v>45252</v>
      </c>
      <c r="B1619" s="7" t="s">
        <v>1704</v>
      </c>
      <c r="C1619" s="8">
        <v>926.14</v>
      </c>
      <c r="D1619" s="231"/>
      <c r="E1619" s="27"/>
    </row>
    <row r="1620" spans="1:5">
      <c r="A1620" s="71">
        <v>45252</v>
      </c>
      <c r="B1620" s="7" t="s">
        <v>912</v>
      </c>
      <c r="C1620" s="8">
        <v>258.23</v>
      </c>
      <c r="D1620" s="231"/>
      <c r="E1620" s="27"/>
    </row>
    <row r="1621" spans="1:5">
      <c r="A1621" s="71">
        <v>45252</v>
      </c>
      <c r="B1621" s="7" t="s">
        <v>912</v>
      </c>
      <c r="C1621" s="8">
        <v>1122.8499999999999</v>
      </c>
      <c r="D1621" s="231"/>
      <c r="E1621" s="27"/>
    </row>
    <row r="1622" spans="1:5">
      <c r="A1622" s="71">
        <v>45252</v>
      </c>
      <c r="B1622" s="7" t="s">
        <v>1405</v>
      </c>
      <c r="C1622" s="8">
        <v>5000</v>
      </c>
      <c r="D1622" s="231"/>
      <c r="E1622" s="27"/>
    </row>
    <row r="1623" spans="1:5">
      <c r="A1623" s="71">
        <v>45252</v>
      </c>
      <c r="B1623" s="7" t="s">
        <v>1709</v>
      </c>
      <c r="C1623" s="8">
        <v>232.92</v>
      </c>
      <c r="D1623" s="231"/>
      <c r="E1623" s="27"/>
    </row>
    <row r="1624" spans="1:5">
      <c r="A1624" s="71">
        <v>45252</v>
      </c>
      <c r="B1624" s="7" t="s">
        <v>1733</v>
      </c>
      <c r="C1624" s="8">
        <v>769.52</v>
      </c>
      <c r="D1624" s="231"/>
      <c r="E1624" s="27"/>
    </row>
    <row r="1625" spans="1:5">
      <c r="A1625" s="71">
        <v>45252</v>
      </c>
      <c r="B1625" s="7" t="s">
        <v>1704</v>
      </c>
      <c r="C1625" s="8">
        <v>520.19000000000005</v>
      </c>
      <c r="D1625" s="231"/>
      <c r="E1625" s="27"/>
    </row>
    <row r="1626" spans="1:5">
      <c r="A1626" s="71">
        <v>45252</v>
      </c>
      <c r="B1626" s="7" t="s">
        <v>1557</v>
      </c>
      <c r="C1626" s="8">
        <v>2368.58</v>
      </c>
      <c r="D1626" s="231"/>
      <c r="E1626" s="27"/>
    </row>
    <row r="1627" spans="1:5">
      <c r="A1627" s="71">
        <v>45253</v>
      </c>
      <c r="B1627" s="7" t="s">
        <v>1704</v>
      </c>
      <c r="C1627" s="8">
        <v>895.37</v>
      </c>
      <c r="D1627" s="231"/>
      <c r="E1627" s="27"/>
    </row>
    <row r="1628" spans="1:5">
      <c r="A1628" s="71">
        <v>45253</v>
      </c>
      <c r="B1628" s="7" t="s">
        <v>1704</v>
      </c>
      <c r="C1628" s="8">
        <v>14017.95</v>
      </c>
      <c r="D1628" s="231"/>
      <c r="E1628" s="27"/>
    </row>
    <row r="1629" spans="1:5">
      <c r="A1629" s="71">
        <v>45254</v>
      </c>
      <c r="B1629" s="7" t="s">
        <v>1552</v>
      </c>
      <c r="C1629" s="8">
        <v>2310.4</v>
      </c>
      <c r="D1629" s="231"/>
      <c r="E1629" s="27"/>
    </row>
    <row r="1630" spans="1:5">
      <c r="A1630" s="71">
        <v>45254</v>
      </c>
      <c r="B1630" s="7" t="s">
        <v>1404</v>
      </c>
      <c r="C1630" s="8">
        <v>3993.48</v>
      </c>
      <c r="D1630" s="231"/>
      <c r="E1630" s="27"/>
    </row>
    <row r="1631" spans="1:5">
      <c r="A1631" s="71">
        <v>45254</v>
      </c>
      <c r="B1631" s="7" t="s">
        <v>1704</v>
      </c>
      <c r="C1631" s="8">
        <v>2543.8200000000002</v>
      </c>
      <c r="D1631" s="231"/>
      <c r="E1631" s="27"/>
    </row>
    <row r="1632" spans="1:5">
      <c r="A1632" s="71">
        <v>45254</v>
      </c>
      <c r="B1632" s="7" t="s">
        <v>1557</v>
      </c>
      <c r="C1632" s="8">
        <v>4697.87</v>
      </c>
      <c r="D1632" s="231"/>
      <c r="E1632" s="27"/>
    </row>
    <row r="1633" spans="1:5">
      <c r="A1633" s="61">
        <v>45254</v>
      </c>
      <c r="B1633" s="91" t="s">
        <v>1734</v>
      </c>
      <c r="C1633" s="271"/>
      <c r="D1633" s="93">
        <v>2021.41</v>
      </c>
      <c r="E1633" s="31"/>
    </row>
    <row r="1634" spans="1:5">
      <c r="A1634" s="7">
        <v>45254</v>
      </c>
      <c r="B1634" s="98" t="s">
        <v>1704</v>
      </c>
      <c r="C1634" s="97">
        <v>368</v>
      </c>
      <c r="D1634" s="268"/>
      <c r="E1634" s="27"/>
    </row>
    <row r="1635" spans="1:5">
      <c r="A1635" s="61">
        <v>45254</v>
      </c>
      <c r="B1635" s="23" t="s">
        <v>1735</v>
      </c>
      <c r="C1635" s="240"/>
      <c r="D1635" s="35">
        <v>842.83</v>
      </c>
      <c r="E1635" s="31"/>
    </row>
    <row r="1636" spans="1:5">
      <c r="A1636" s="61">
        <v>45254</v>
      </c>
      <c r="B1636" s="94" t="s">
        <v>1736</v>
      </c>
      <c r="C1636" s="236"/>
      <c r="D1636" s="95">
        <v>1122.8499999999999</v>
      </c>
      <c r="E1636" s="31"/>
    </row>
    <row r="1637" spans="1:5">
      <c r="A1637" s="71">
        <v>45257</v>
      </c>
      <c r="B1637" s="4" t="s">
        <v>1386</v>
      </c>
      <c r="C1637" s="32">
        <v>631.20000000000005</v>
      </c>
      <c r="D1637" s="220"/>
      <c r="E1637" s="27"/>
    </row>
    <row r="1638" spans="1:5">
      <c r="A1638" s="71">
        <v>45257</v>
      </c>
      <c r="B1638" s="4" t="s">
        <v>1386</v>
      </c>
      <c r="C1638" s="32">
        <v>141.76</v>
      </c>
      <c r="D1638" s="220"/>
      <c r="E1638" s="27"/>
    </row>
    <row r="1639" spans="1:5">
      <c r="A1639" s="71">
        <v>45257</v>
      </c>
      <c r="B1639" s="4" t="s">
        <v>1386</v>
      </c>
      <c r="C1639" s="32">
        <v>47.58</v>
      </c>
      <c r="D1639" s="220"/>
      <c r="E1639" s="27"/>
    </row>
    <row r="1640" spans="1:5">
      <c r="A1640" s="71">
        <v>45257</v>
      </c>
      <c r="B1640" s="4" t="s">
        <v>1704</v>
      </c>
      <c r="C1640" s="32">
        <v>7002.43</v>
      </c>
      <c r="D1640" s="220"/>
      <c r="E1640" s="27"/>
    </row>
    <row r="1641" spans="1:5">
      <c r="A1641" s="71">
        <v>45257</v>
      </c>
      <c r="B1641" s="4" t="s">
        <v>1704</v>
      </c>
      <c r="C1641" s="32">
        <v>1174.95</v>
      </c>
      <c r="D1641" s="220"/>
      <c r="E1641" s="27"/>
    </row>
    <row r="1642" spans="1:5">
      <c r="A1642" s="71">
        <v>45257</v>
      </c>
      <c r="B1642" s="4" t="s">
        <v>1737</v>
      </c>
      <c r="C1642" s="32">
        <v>3109.19</v>
      </c>
      <c r="D1642" s="220"/>
      <c r="E1642" s="27"/>
    </row>
    <row r="1643" spans="1:5">
      <c r="A1643" s="71">
        <v>45258</v>
      </c>
      <c r="B1643" s="4" t="s">
        <v>1738</v>
      </c>
      <c r="C1643" s="32">
        <v>297.57</v>
      </c>
      <c r="D1643" s="220"/>
      <c r="E1643" s="27"/>
    </row>
    <row r="1644" spans="1:5">
      <c r="A1644" s="71">
        <v>45258</v>
      </c>
      <c r="B1644" s="4" t="s">
        <v>1704</v>
      </c>
      <c r="C1644" s="32">
        <v>389.71</v>
      </c>
      <c r="D1644" s="220"/>
      <c r="E1644" s="27"/>
    </row>
    <row r="1645" spans="1:5">
      <c r="A1645" s="71">
        <v>45258</v>
      </c>
      <c r="B1645" s="4" t="s">
        <v>1557</v>
      </c>
      <c r="C1645" s="32">
        <v>747.98</v>
      </c>
      <c r="D1645" s="220"/>
      <c r="E1645" s="27"/>
    </row>
    <row r="1646" spans="1:5">
      <c r="A1646" s="71">
        <v>45258</v>
      </c>
      <c r="B1646" s="4" t="s">
        <v>1557</v>
      </c>
      <c r="C1646" s="32">
        <v>1325</v>
      </c>
      <c r="D1646" s="220"/>
      <c r="E1646" s="27"/>
    </row>
    <row r="1647" spans="1:5">
      <c r="A1647" s="71">
        <v>45258</v>
      </c>
      <c r="B1647" s="4" t="s">
        <v>1552</v>
      </c>
      <c r="C1647" s="32">
        <v>1849.88</v>
      </c>
      <c r="D1647" s="220"/>
      <c r="E1647" s="27"/>
    </row>
    <row r="1648" spans="1:5">
      <c r="A1648" s="71">
        <v>45259</v>
      </c>
      <c r="B1648" s="4" t="s">
        <v>1704</v>
      </c>
      <c r="C1648" s="32">
        <v>731.38</v>
      </c>
      <c r="D1648" s="220"/>
      <c r="E1648" s="27"/>
    </row>
    <row r="1649" spans="1:5">
      <c r="A1649" s="71">
        <v>45259</v>
      </c>
      <c r="B1649" s="4" t="s">
        <v>1704</v>
      </c>
      <c r="C1649" s="32">
        <v>953.38</v>
      </c>
      <c r="D1649" s="220"/>
      <c r="E1649" s="27"/>
    </row>
    <row r="1650" spans="1:5">
      <c r="A1650" s="71">
        <v>45259</v>
      </c>
      <c r="B1650" s="4" t="s">
        <v>1739</v>
      </c>
      <c r="C1650" s="32">
        <v>5194.96</v>
      </c>
      <c r="D1650" s="220"/>
      <c r="E1650" s="27"/>
    </row>
    <row r="1651" spans="1:5">
      <c r="A1651" s="71">
        <v>45259</v>
      </c>
      <c r="B1651" s="4" t="s">
        <v>1718</v>
      </c>
      <c r="C1651" s="32">
        <v>127.72</v>
      </c>
      <c r="D1651" s="220"/>
      <c r="E1651" s="27"/>
    </row>
    <row r="1652" spans="1:5">
      <c r="A1652" s="71">
        <v>45259</v>
      </c>
      <c r="B1652" s="4" t="s">
        <v>1552</v>
      </c>
      <c r="C1652" s="32">
        <v>2005.5</v>
      </c>
      <c r="D1652" s="220"/>
      <c r="E1652" s="27"/>
    </row>
    <row r="1653" spans="1:5">
      <c r="A1653" s="71">
        <v>45260</v>
      </c>
      <c r="B1653" s="4" t="s">
        <v>1404</v>
      </c>
      <c r="C1653" s="32">
        <v>3377.96</v>
      </c>
      <c r="D1653" s="220"/>
      <c r="E1653" s="27"/>
    </row>
    <row r="1654" spans="1:5">
      <c r="A1654" s="71">
        <v>45260</v>
      </c>
      <c r="B1654" s="4" t="s">
        <v>1704</v>
      </c>
      <c r="C1654" s="32">
        <v>397.8</v>
      </c>
      <c r="D1654" s="220"/>
      <c r="E1654" s="27"/>
    </row>
    <row r="1655" spans="1:5">
      <c r="A1655" s="71">
        <v>45260</v>
      </c>
      <c r="B1655" s="4" t="s">
        <v>1704</v>
      </c>
      <c r="C1655" s="32">
        <v>520.11</v>
      </c>
      <c r="D1655" s="220"/>
      <c r="E1655" s="27"/>
    </row>
    <row r="1656" spans="1:5">
      <c r="A1656" s="71">
        <v>45260</v>
      </c>
      <c r="B1656" s="4" t="s">
        <v>1704</v>
      </c>
      <c r="C1656" s="32">
        <v>927.23</v>
      </c>
      <c r="D1656" s="220"/>
      <c r="E1656" s="27"/>
    </row>
    <row r="1657" spans="1:5">
      <c r="A1657" s="71">
        <v>45260</v>
      </c>
      <c r="B1657" s="4" t="s">
        <v>1557</v>
      </c>
      <c r="C1657" s="32">
        <v>2656.59</v>
      </c>
      <c r="D1657" s="220"/>
      <c r="E1657" s="27"/>
    </row>
    <row r="1658" spans="1:5">
      <c r="A1658" s="71">
        <v>45260</v>
      </c>
      <c r="B1658" s="4" t="s">
        <v>1386</v>
      </c>
      <c r="C1658" s="32">
        <v>132.74</v>
      </c>
      <c r="D1658" s="220"/>
      <c r="E1658" s="27"/>
    </row>
    <row r="1659" spans="1:5">
      <c r="A1659" s="71">
        <v>45260</v>
      </c>
      <c r="B1659" s="4" t="s">
        <v>1740</v>
      </c>
      <c r="C1659" s="32">
        <v>4292.59</v>
      </c>
      <c r="D1659" s="220"/>
      <c r="E1659" s="27"/>
    </row>
    <row r="1660" spans="1:5">
      <c r="A1660" s="71">
        <v>45260</v>
      </c>
      <c r="B1660" s="4" t="s">
        <v>1704</v>
      </c>
      <c r="C1660" s="32">
        <v>2984.38</v>
      </c>
      <c r="D1660" s="220"/>
      <c r="E1660" s="27"/>
    </row>
    <row r="1661" spans="1:5">
      <c r="A1661" s="71">
        <v>45260</v>
      </c>
      <c r="B1661" s="4" t="s">
        <v>1704</v>
      </c>
      <c r="C1661" s="32">
        <v>787.11</v>
      </c>
      <c r="D1661" s="220"/>
      <c r="E1661" s="27"/>
    </row>
    <row r="1662" spans="1:5">
      <c r="A1662" s="71">
        <v>45261</v>
      </c>
      <c r="B1662" s="4" t="s">
        <v>1704</v>
      </c>
      <c r="C1662" s="32">
        <v>742.64</v>
      </c>
      <c r="D1662" s="220"/>
      <c r="E1662" s="27"/>
    </row>
    <row r="1663" spans="1:5">
      <c r="A1663" s="71">
        <v>45261</v>
      </c>
      <c r="B1663" s="4" t="s">
        <v>1704</v>
      </c>
      <c r="C1663" s="32">
        <v>457.23</v>
      </c>
      <c r="D1663" s="220"/>
      <c r="E1663" s="27"/>
    </row>
    <row r="1664" spans="1:5">
      <c r="A1664" s="71">
        <v>45261</v>
      </c>
      <c r="B1664" s="4" t="s">
        <v>1386</v>
      </c>
      <c r="C1664" s="32">
        <v>436.65</v>
      </c>
      <c r="D1664" s="220"/>
      <c r="E1664" s="27"/>
    </row>
    <row r="1665" spans="1:5">
      <c r="A1665" s="71">
        <v>45261</v>
      </c>
      <c r="B1665" s="4" t="s">
        <v>1552</v>
      </c>
      <c r="C1665" s="32">
        <v>1013.58</v>
      </c>
      <c r="D1665" s="220"/>
      <c r="E1665" s="27"/>
    </row>
    <row r="1666" spans="1:5">
      <c r="A1666" s="71">
        <v>45261</v>
      </c>
      <c r="B1666" s="4" t="s">
        <v>1552</v>
      </c>
      <c r="C1666" s="32">
        <v>3494.89</v>
      </c>
      <c r="D1666" s="220"/>
      <c r="E1666" s="27"/>
    </row>
    <row r="1667" spans="1:5">
      <c r="A1667" s="71">
        <v>45264</v>
      </c>
      <c r="B1667" s="4" t="s">
        <v>1704</v>
      </c>
      <c r="C1667" s="32">
        <v>1750.44</v>
      </c>
      <c r="D1667" s="220"/>
      <c r="E1667" s="27"/>
    </row>
    <row r="1668" spans="1:5">
      <c r="A1668" s="71">
        <v>45264</v>
      </c>
      <c r="B1668" s="4" t="s">
        <v>1704</v>
      </c>
      <c r="C1668" s="32">
        <v>3146.95</v>
      </c>
      <c r="D1668" s="220"/>
      <c r="E1668" s="27"/>
    </row>
    <row r="1669" spans="1:5">
      <c r="A1669" s="71">
        <v>45264</v>
      </c>
      <c r="B1669" s="4" t="s">
        <v>1704</v>
      </c>
      <c r="C1669" s="32">
        <v>917.97</v>
      </c>
      <c r="D1669" s="220"/>
      <c r="E1669" s="27"/>
    </row>
    <row r="1670" spans="1:5">
      <c r="A1670" s="71">
        <v>45264</v>
      </c>
      <c r="B1670" s="4" t="s">
        <v>1552</v>
      </c>
      <c r="C1670" s="32">
        <v>4976.8599999999997</v>
      </c>
      <c r="D1670" s="220"/>
      <c r="E1670" s="27"/>
    </row>
    <row r="1671" spans="1:5">
      <c r="A1671" s="71">
        <v>45264</v>
      </c>
      <c r="B1671" s="4" t="s">
        <v>1704</v>
      </c>
      <c r="C1671" s="32">
        <v>3131.4</v>
      </c>
      <c r="D1671" s="220"/>
      <c r="E1671" s="27"/>
    </row>
    <row r="1672" spans="1:5">
      <c r="A1672" s="71">
        <v>45264</v>
      </c>
      <c r="B1672" s="4" t="s">
        <v>1704</v>
      </c>
      <c r="C1672" s="32">
        <v>182</v>
      </c>
      <c r="D1672" s="220"/>
      <c r="E1672" s="27"/>
    </row>
    <row r="1673" spans="1:5">
      <c r="A1673" s="61">
        <v>45265</v>
      </c>
      <c r="B1673" s="23" t="s">
        <v>1741</v>
      </c>
      <c r="C1673" s="240"/>
      <c r="D1673" s="35">
        <v>25350</v>
      </c>
      <c r="E1673" s="31"/>
    </row>
    <row r="1674" spans="1:5">
      <c r="A1674" s="61">
        <v>45265</v>
      </c>
      <c r="B1674" s="23" t="s">
        <v>1742</v>
      </c>
      <c r="C1674" s="240"/>
      <c r="D1674" s="35">
        <v>1142.5</v>
      </c>
      <c r="E1674" s="27"/>
    </row>
    <row r="1675" spans="1:5">
      <c r="A1675" s="71">
        <v>45265</v>
      </c>
      <c r="B1675" s="4" t="s">
        <v>1743</v>
      </c>
      <c r="C1675" s="32">
        <v>1142.5</v>
      </c>
      <c r="D1675" s="220"/>
      <c r="E1675" s="27"/>
    </row>
    <row r="1676" spans="1:5">
      <c r="A1676" s="71">
        <v>45265</v>
      </c>
      <c r="B1676" s="4" t="s">
        <v>1554</v>
      </c>
      <c r="C1676" s="32">
        <v>3765.5</v>
      </c>
      <c r="D1676" s="220"/>
      <c r="E1676" s="27"/>
    </row>
    <row r="1677" spans="1:5">
      <c r="A1677" s="61">
        <v>45266</v>
      </c>
      <c r="B1677" s="23" t="s">
        <v>1744</v>
      </c>
      <c r="C1677" s="240"/>
      <c r="D1677" s="35">
        <v>60000</v>
      </c>
      <c r="E1677" s="31" t="s">
        <v>1745</v>
      </c>
    </row>
    <row r="1678" spans="1:5">
      <c r="A1678" s="61">
        <v>45268</v>
      </c>
      <c r="B1678" s="23" t="s">
        <v>1746</v>
      </c>
      <c r="C1678" s="240"/>
      <c r="D1678" s="35">
        <v>1489.16</v>
      </c>
      <c r="E1678" s="31"/>
    </row>
    <row r="1679" spans="1:5">
      <c r="A1679" s="71">
        <v>45272</v>
      </c>
      <c r="B1679" s="4" t="s">
        <v>1704</v>
      </c>
      <c r="C1679" s="32">
        <v>392.93</v>
      </c>
      <c r="D1679" s="220"/>
      <c r="E1679" s="27"/>
    </row>
    <row r="1680" spans="1:5">
      <c r="A1680" s="71">
        <v>45272</v>
      </c>
      <c r="B1680" s="4" t="s">
        <v>1704</v>
      </c>
      <c r="C1680" s="32">
        <v>363.81</v>
      </c>
      <c r="D1680" s="220"/>
      <c r="E1680" s="27"/>
    </row>
    <row r="1681" spans="1:5">
      <c r="A1681" s="71">
        <v>45272</v>
      </c>
      <c r="B1681" s="4" t="s">
        <v>1704</v>
      </c>
      <c r="C1681" s="32">
        <v>833.09</v>
      </c>
      <c r="D1681" s="220"/>
      <c r="E1681" s="27"/>
    </row>
    <row r="1682" spans="1:5">
      <c r="A1682" s="83">
        <v>45273</v>
      </c>
      <c r="B1682" s="91" t="s">
        <v>1747</v>
      </c>
      <c r="C1682" s="239"/>
      <c r="D1682" s="92">
        <v>3740.67</v>
      </c>
      <c r="E1682" s="103"/>
    </row>
    <row r="1683" spans="1:5">
      <c r="A1683" s="83">
        <v>45273</v>
      </c>
      <c r="B1683" s="94" t="s">
        <v>1748</v>
      </c>
      <c r="C1683" s="237"/>
      <c r="D1683" s="99">
        <v>1244.49</v>
      </c>
      <c r="E1683" s="23"/>
    </row>
    <row r="1684" spans="1:5">
      <c r="A1684" s="83">
        <v>45274</v>
      </c>
      <c r="B1684" s="91" t="s">
        <v>1749</v>
      </c>
      <c r="C1684" s="239"/>
      <c r="D1684" s="92">
        <v>55125.14</v>
      </c>
      <c r="E1684" s="31"/>
    </row>
    <row r="1685" spans="1:5">
      <c r="A1685" s="83">
        <v>45274</v>
      </c>
      <c r="B1685" s="91" t="s">
        <v>1750</v>
      </c>
      <c r="C1685" s="239"/>
      <c r="D1685" s="92">
        <v>1308</v>
      </c>
      <c r="E1685" s="31"/>
    </row>
    <row r="1686" spans="1:5">
      <c r="A1686" s="83">
        <v>45274</v>
      </c>
      <c r="B1686" s="91" t="s">
        <v>1751</v>
      </c>
      <c r="C1686" s="239"/>
      <c r="D1686" s="92">
        <v>76</v>
      </c>
      <c r="E1686" s="31"/>
    </row>
    <row r="1687" spans="1:5">
      <c r="A1687" s="37">
        <v>45275</v>
      </c>
      <c r="B1687" s="4" t="s">
        <v>1441</v>
      </c>
      <c r="C1687" s="104">
        <v>3000</v>
      </c>
      <c r="D1687" s="214"/>
      <c r="E1687" s="27"/>
    </row>
    <row r="1688" spans="1:5">
      <c r="A1688" s="37">
        <v>45275</v>
      </c>
      <c r="B1688" s="34" t="s">
        <v>1693</v>
      </c>
      <c r="C1688" s="105">
        <v>12016</v>
      </c>
      <c r="D1688" s="263"/>
      <c r="E1688" s="27"/>
    </row>
    <row r="1689" spans="1:5">
      <c r="A1689" s="37">
        <v>45275</v>
      </c>
      <c r="B1689" s="34" t="s">
        <v>1446</v>
      </c>
      <c r="C1689" s="105">
        <v>1750</v>
      </c>
      <c r="D1689" s="263"/>
      <c r="E1689" s="27"/>
    </row>
    <row r="1690" spans="1:5">
      <c r="A1690" s="37">
        <v>45275</v>
      </c>
      <c r="B1690" s="34" t="s">
        <v>1405</v>
      </c>
      <c r="C1690" s="105">
        <v>5000</v>
      </c>
      <c r="D1690" s="263"/>
      <c r="E1690" s="27"/>
    </row>
    <row r="1691" spans="1:5">
      <c r="A1691" s="37">
        <v>45275</v>
      </c>
      <c r="B1691" s="34" t="s">
        <v>1704</v>
      </c>
      <c r="C1691" s="105">
        <v>1760.6</v>
      </c>
      <c r="D1691" s="263"/>
      <c r="E1691" s="27"/>
    </row>
    <row r="1692" spans="1:5">
      <c r="A1692" s="22">
        <v>45278</v>
      </c>
      <c r="B1692" s="91" t="s">
        <v>1752</v>
      </c>
      <c r="C1692" s="239"/>
      <c r="D1692" s="92">
        <v>34973.25</v>
      </c>
      <c r="E1692" s="23"/>
    </row>
    <row r="1693" spans="1:5">
      <c r="A1693" s="22">
        <v>45278</v>
      </c>
      <c r="B1693" s="91" t="s">
        <v>1753</v>
      </c>
      <c r="C1693" s="239"/>
      <c r="D1693" s="92">
        <v>1220</v>
      </c>
      <c r="E1693" s="23"/>
    </row>
    <row r="1694" spans="1:5">
      <c r="A1694" s="22">
        <v>45278</v>
      </c>
      <c r="B1694" s="106" t="s">
        <v>913</v>
      </c>
      <c r="C1694" s="272"/>
      <c r="D1694" s="110">
        <v>4500</v>
      </c>
      <c r="E1694" s="107" t="s">
        <v>1754</v>
      </c>
    </row>
    <row r="1695" spans="1:5">
      <c r="A1695" s="22">
        <v>45278</v>
      </c>
      <c r="B1695" s="106" t="s">
        <v>913</v>
      </c>
      <c r="C1695" s="272"/>
      <c r="D1695" s="110">
        <v>5500</v>
      </c>
      <c r="E1695" s="107" t="s">
        <v>1754</v>
      </c>
    </row>
    <row r="1696" spans="1:5">
      <c r="A1696" s="22">
        <v>45278</v>
      </c>
      <c r="B1696" s="91" t="s">
        <v>1755</v>
      </c>
      <c r="C1696" s="239"/>
      <c r="D1696" s="92">
        <v>15016</v>
      </c>
      <c r="E1696" s="23"/>
    </row>
    <row r="1697" spans="1:5">
      <c r="A1697" s="22">
        <v>45278</v>
      </c>
      <c r="B1697" s="94" t="s">
        <v>1756</v>
      </c>
      <c r="C1697" s="237"/>
      <c r="D1697" s="99">
        <v>2050</v>
      </c>
      <c r="E1697" s="23"/>
    </row>
    <row r="1698" spans="1:5">
      <c r="A1698" s="61">
        <v>45278</v>
      </c>
      <c r="B1698" s="23" t="s">
        <v>1757</v>
      </c>
      <c r="C1698" s="209"/>
      <c r="D1698" s="85">
        <v>2900</v>
      </c>
      <c r="E1698" s="31"/>
    </row>
    <row r="1699" spans="1:5">
      <c r="A1699" s="61">
        <v>45278</v>
      </c>
      <c r="B1699" s="23" t="s">
        <v>1758</v>
      </c>
      <c r="C1699" s="204"/>
      <c r="D1699" s="24">
        <v>81665.94</v>
      </c>
      <c r="E1699" s="31"/>
    </row>
    <row r="1700" spans="1:5">
      <c r="A1700" s="61">
        <v>45278</v>
      </c>
      <c r="B1700" s="91" t="s">
        <v>1759</v>
      </c>
      <c r="C1700" s="239"/>
      <c r="D1700" s="92">
        <v>200</v>
      </c>
      <c r="E1700" s="31"/>
    </row>
    <row r="1701" spans="1:5">
      <c r="A1701" s="61">
        <v>45278</v>
      </c>
      <c r="B1701" s="91" t="s">
        <v>1760</v>
      </c>
      <c r="C1701" s="239"/>
      <c r="D1701" s="92">
        <v>1500</v>
      </c>
      <c r="E1701" s="31"/>
    </row>
    <row r="1702" spans="1:5">
      <c r="A1702" s="71">
        <v>45278</v>
      </c>
      <c r="B1702" s="34" t="s">
        <v>1552</v>
      </c>
      <c r="C1702" s="105">
        <v>2392.19</v>
      </c>
      <c r="D1702" s="263"/>
      <c r="E1702" s="27"/>
    </row>
    <row r="1703" spans="1:5">
      <c r="A1703" s="71">
        <v>45278</v>
      </c>
      <c r="B1703" s="34" t="s">
        <v>1557</v>
      </c>
      <c r="C1703" s="105">
        <v>3850.85</v>
      </c>
      <c r="D1703" s="263"/>
      <c r="E1703" s="27"/>
    </row>
    <row r="1704" spans="1:5">
      <c r="A1704" s="71">
        <v>45278</v>
      </c>
      <c r="B1704" s="34" t="s">
        <v>99</v>
      </c>
      <c r="C1704" s="105">
        <v>661.6</v>
      </c>
      <c r="D1704" s="263"/>
      <c r="E1704" s="27" t="s">
        <v>313</v>
      </c>
    </row>
    <row r="1705" spans="1:5">
      <c r="A1705" s="71">
        <v>45278</v>
      </c>
      <c r="B1705" s="34" t="s">
        <v>1761</v>
      </c>
      <c r="C1705" s="105">
        <v>709.48</v>
      </c>
      <c r="D1705" s="263"/>
      <c r="E1705" s="27" t="s">
        <v>313</v>
      </c>
    </row>
    <row r="1706" spans="1:5">
      <c r="A1706" s="71">
        <v>45278</v>
      </c>
      <c r="B1706" s="38" t="s">
        <v>1762</v>
      </c>
      <c r="C1706" s="105">
        <v>1064.23</v>
      </c>
      <c r="D1706" s="263"/>
      <c r="E1706" s="27" t="s">
        <v>313</v>
      </c>
    </row>
    <row r="1707" spans="1:5">
      <c r="A1707" s="61">
        <v>45278</v>
      </c>
      <c r="B1707" s="23" t="s">
        <v>1763</v>
      </c>
      <c r="C1707" s="206"/>
      <c r="D1707" s="108">
        <v>1336.1</v>
      </c>
      <c r="E1707" s="31" t="s">
        <v>313</v>
      </c>
    </row>
    <row r="1708" spans="1:5">
      <c r="A1708" s="61">
        <v>45278</v>
      </c>
      <c r="B1708" s="23" t="s">
        <v>1764</v>
      </c>
      <c r="C1708" s="206"/>
      <c r="D1708" s="108">
        <v>7540.22</v>
      </c>
      <c r="E1708" s="31" t="s">
        <v>313</v>
      </c>
    </row>
    <row r="1709" spans="1:5">
      <c r="A1709" s="61">
        <v>45278</v>
      </c>
      <c r="B1709" s="82" t="s">
        <v>1765</v>
      </c>
      <c r="C1709" s="206"/>
      <c r="D1709" s="108">
        <v>11448.96</v>
      </c>
      <c r="E1709" s="31" t="s">
        <v>313</v>
      </c>
    </row>
    <row r="1710" spans="1:5">
      <c r="A1710" s="61">
        <v>45278</v>
      </c>
      <c r="B1710" s="23" t="s">
        <v>1766</v>
      </c>
      <c r="C1710" s="206"/>
      <c r="D1710" s="108">
        <v>14691.54</v>
      </c>
      <c r="E1710" s="31" t="s">
        <v>313</v>
      </c>
    </row>
    <row r="1711" spans="1:5">
      <c r="A1711" s="71">
        <v>45279</v>
      </c>
      <c r="B1711" s="34" t="s">
        <v>1446</v>
      </c>
      <c r="C1711" s="109">
        <v>6905.1</v>
      </c>
      <c r="D1711" s="263"/>
      <c r="E1711" s="27"/>
    </row>
    <row r="1712" spans="1:5">
      <c r="A1712" s="71">
        <v>45279</v>
      </c>
      <c r="B1712" s="34" t="s">
        <v>1554</v>
      </c>
      <c r="C1712" s="109">
        <v>782.17</v>
      </c>
      <c r="D1712" s="263"/>
      <c r="E1712" s="27"/>
    </row>
    <row r="1713" spans="1:5">
      <c r="A1713" s="71">
        <v>45279</v>
      </c>
      <c r="B1713" s="34" t="s">
        <v>1554</v>
      </c>
      <c r="C1713" s="109">
        <v>712</v>
      </c>
      <c r="D1713" s="263"/>
      <c r="E1713" s="27"/>
    </row>
    <row r="1714" spans="1:5">
      <c r="A1714" s="71">
        <v>45279</v>
      </c>
      <c r="B1714" s="34" t="s">
        <v>1704</v>
      </c>
      <c r="C1714" s="109">
        <v>1012.39</v>
      </c>
      <c r="D1714" s="263"/>
      <c r="E1714" s="27"/>
    </row>
    <row r="1715" spans="1:5">
      <c r="A1715" s="71">
        <v>45279</v>
      </c>
      <c r="B1715" s="34" t="s">
        <v>1704</v>
      </c>
      <c r="C1715" s="109">
        <v>2206.94</v>
      </c>
      <c r="D1715" s="263"/>
      <c r="E1715" s="27"/>
    </row>
    <row r="1716" spans="1:5">
      <c r="A1716" s="61">
        <v>45279</v>
      </c>
      <c r="B1716" s="25" t="s">
        <v>1767</v>
      </c>
      <c r="C1716" s="272"/>
      <c r="D1716" s="110">
        <v>750</v>
      </c>
      <c r="E1716" s="31"/>
    </row>
    <row r="1717" spans="1:5">
      <c r="A1717" s="61">
        <v>45279</v>
      </c>
      <c r="B1717" s="25" t="s">
        <v>924</v>
      </c>
      <c r="C1717" s="272"/>
      <c r="D1717" s="110">
        <v>50000</v>
      </c>
      <c r="E1717" s="31"/>
    </row>
    <row r="1718" spans="1:5">
      <c r="A1718" s="61">
        <v>45279</v>
      </c>
      <c r="B1718" s="25" t="s">
        <v>1521</v>
      </c>
      <c r="C1718" s="272"/>
      <c r="D1718" s="110">
        <v>25000</v>
      </c>
      <c r="E1718" s="31"/>
    </row>
    <row r="1719" spans="1:5">
      <c r="A1719" s="61">
        <v>45279</v>
      </c>
      <c r="B1719" s="25" t="s">
        <v>1768</v>
      </c>
      <c r="C1719" s="272"/>
      <c r="D1719" s="110">
        <v>12165</v>
      </c>
      <c r="E1719" s="31"/>
    </row>
    <row r="1720" spans="1:5">
      <c r="A1720" s="71">
        <v>45280</v>
      </c>
      <c r="B1720" s="34" t="s">
        <v>1704</v>
      </c>
      <c r="C1720" s="105">
        <v>505.58</v>
      </c>
      <c r="D1720" s="263"/>
      <c r="E1720" s="27"/>
    </row>
    <row r="1721" spans="1:5">
      <c r="A1721" s="71">
        <v>45280</v>
      </c>
      <c r="B1721" s="34" t="s">
        <v>1704</v>
      </c>
      <c r="C1721" s="105">
        <v>262.35000000000002</v>
      </c>
      <c r="D1721" s="263"/>
      <c r="E1721" s="27"/>
    </row>
    <row r="1722" spans="1:5">
      <c r="A1722" s="71">
        <v>45280</v>
      </c>
      <c r="B1722" s="34" t="s">
        <v>1554</v>
      </c>
      <c r="C1722" s="105">
        <v>1299.4000000000001</v>
      </c>
      <c r="D1722" s="263"/>
      <c r="E1722" s="27"/>
    </row>
    <row r="1723" spans="1:5">
      <c r="A1723" s="71">
        <v>45280</v>
      </c>
      <c r="B1723" s="34" t="s">
        <v>1441</v>
      </c>
      <c r="C1723" s="105">
        <v>1200</v>
      </c>
      <c r="D1723" s="263"/>
      <c r="E1723" s="27"/>
    </row>
    <row r="1724" spans="1:5">
      <c r="A1724" s="71">
        <v>45280</v>
      </c>
      <c r="B1724" s="34" t="s">
        <v>1704</v>
      </c>
      <c r="C1724" s="105">
        <v>773.26</v>
      </c>
      <c r="D1724" s="263"/>
      <c r="E1724" s="27"/>
    </row>
    <row r="1725" spans="1:5">
      <c r="A1725" s="61">
        <v>45280</v>
      </c>
      <c r="B1725" s="25" t="s">
        <v>913</v>
      </c>
      <c r="C1725" s="272"/>
      <c r="D1725" s="110">
        <v>30486.06</v>
      </c>
      <c r="E1725" s="31" t="s">
        <v>1769</v>
      </c>
    </row>
    <row r="1726" spans="1:5">
      <c r="A1726" s="71">
        <v>45281</v>
      </c>
      <c r="B1726" s="34" t="s">
        <v>11</v>
      </c>
      <c r="C1726" s="105">
        <v>10000</v>
      </c>
      <c r="D1726" s="263"/>
      <c r="E1726" s="27"/>
    </row>
    <row r="1727" spans="1:5">
      <c r="A1727" s="71">
        <v>45281</v>
      </c>
      <c r="B1727" s="34" t="s">
        <v>1704</v>
      </c>
      <c r="C1727" s="105">
        <v>610.35</v>
      </c>
      <c r="D1727" s="263"/>
      <c r="E1727" s="27"/>
    </row>
    <row r="1728" spans="1:5">
      <c r="A1728" s="71">
        <v>45281</v>
      </c>
      <c r="B1728" s="34" t="s">
        <v>1386</v>
      </c>
      <c r="C1728" s="105">
        <v>6269.85</v>
      </c>
      <c r="D1728" s="263"/>
      <c r="E1728" s="27"/>
    </row>
    <row r="1729" spans="1:5">
      <c r="A1729" s="71">
        <v>45281</v>
      </c>
      <c r="B1729" s="34" t="s">
        <v>1552</v>
      </c>
      <c r="C1729" s="105">
        <v>2512.75</v>
      </c>
      <c r="D1729" s="263"/>
      <c r="E1729" s="27"/>
    </row>
    <row r="1730" spans="1:5">
      <c r="A1730" s="71">
        <v>45281</v>
      </c>
      <c r="B1730" s="34" t="s">
        <v>1552</v>
      </c>
      <c r="C1730" s="105">
        <v>2670.44</v>
      </c>
      <c r="D1730" s="263"/>
      <c r="E1730" s="27"/>
    </row>
    <row r="1731" spans="1:5">
      <c r="A1731" s="71">
        <v>45282</v>
      </c>
      <c r="B1731" s="34" t="s">
        <v>11</v>
      </c>
      <c r="C1731" s="105">
        <v>10000</v>
      </c>
      <c r="D1731" s="263"/>
      <c r="E1731" s="27"/>
    </row>
    <row r="1732" spans="1:5">
      <c r="A1732" s="71">
        <v>45282</v>
      </c>
      <c r="B1732" s="34" t="s">
        <v>11</v>
      </c>
      <c r="C1732" s="105">
        <v>5000</v>
      </c>
      <c r="D1732" s="263"/>
      <c r="E1732" s="27"/>
    </row>
    <row r="1733" spans="1:5">
      <c r="A1733" s="71">
        <v>45282</v>
      </c>
      <c r="B1733" s="34" t="s">
        <v>1557</v>
      </c>
      <c r="C1733" s="105">
        <v>11045.11</v>
      </c>
      <c r="D1733" s="263"/>
      <c r="E1733" s="27"/>
    </row>
    <row r="1734" spans="1:5">
      <c r="A1734" s="71">
        <v>45282</v>
      </c>
      <c r="B1734" s="34" t="s">
        <v>1770</v>
      </c>
      <c r="C1734" s="105">
        <v>7000</v>
      </c>
      <c r="D1734" s="263"/>
      <c r="E1734" s="27"/>
    </row>
    <row r="1735" spans="1:5">
      <c r="A1735" s="71">
        <v>45282</v>
      </c>
      <c r="B1735" s="34" t="s">
        <v>1404</v>
      </c>
      <c r="C1735" s="105">
        <v>4274.9799999999996</v>
      </c>
      <c r="D1735" s="263"/>
      <c r="E1735" s="27"/>
    </row>
    <row r="1736" spans="1:5">
      <c r="A1736" s="71">
        <v>45282</v>
      </c>
      <c r="B1736" s="34" t="s">
        <v>1404</v>
      </c>
      <c r="C1736" s="105">
        <v>238</v>
      </c>
      <c r="D1736" s="263"/>
      <c r="E1736" s="27"/>
    </row>
    <row r="1737" spans="1:5">
      <c r="A1737" s="71">
        <v>45282</v>
      </c>
      <c r="B1737" s="34" t="s">
        <v>1446</v>
      </c>
      <c r="C1737" s="105">
        <v>15000</v>
      </c>
      <c r="D1737" s="263"/>
      <c r="E1737" s="27"/>
    </row>
    <row r="1738" spans="1:5">
      <c r="A1738" s="71">
        <v>45282</v>
      </c>
      <c r="B1738" s="34" t="s">
        <v>1699</v>
      </c>
      <c r="C1738" s="105">
        <v>1305.5</v>
      </c>
      <c r="D1738" s="263"/>
      <c r="E1738" s="27"/>
    </row>
    <row r="1739" spans="1:5">
      <c r="A1739" s="71">
        <v>45282</v>
      </c>
      <c r="B1739" s="34" t="s">
        <v>1386</v>
      </c>
      <c r="C1739" s="105">
        <v>6000</v>
      </c>
      <c r="D1739" s="263"/>
      <c r="E1739" s="27"/>
    </row>
    <row r="1740" spans="1:5">
      <c r="A1740" s="71">
        <v>45293</v>
      </c>
      <c r="B1740" s="34" t="s">
        <v>1446</v>
      </c>
      <c r="C1740" s="105">
        <v>3141.84</v>
      </c>
      <c r="D1740" s="263"/>
      <c r="E1740" s="27"/>
    </row>
    <row r="1741" spans="1:5">
      <c r="A1741" s="71">
        <v>45293</v>
      </c>
      <c r="B1741" s="34" t="s">
        <v>1441</v>
      </c>
      <c r="C1741" s="105">
        <v>3000</v>
      </c>
      <c r="D1741" s="263"/>
      <c r="E1741" s="27"/>
    </row>
    <row r="1742" spans="1:5">
      <c r="A1742" s="71">
        <v>45293</v>
      </c>
      <c r="B1742" s="34" t="s">
        <v>1554</v>
      </c>
      <c r="C1742" s="105">
        <v>4026.35</v>
      </c>
      <c r="D1742" s="263"/>
      <c r="E1742" s="27"/>
    </row>
    <row r="1743" spans="1:5">
      <c r="A1743" s="71">
        <v>45293</v>
      </c>
      <c r="B1743" s="34" t="s">
        <v>929</v>
      </c>
      <c r="C1743" s="105">
        <v>5891</v>
      </c>
      <c r="D1743" s="263"/>
      <c r="E1743" s="27"/>
    </row>
    <row r="1744" spans="1:5">
      <c r="A1744" s="71">
        <v>45294</v>
      </c>
      <c r="B1744" s="34" t="s">
        <v>1771</v>
      </c>
      <c r="C1744" s="105">
        <v>1191.48</v>
      </c>
      <c r="D1744" s="263"/>
      <c r="E1744" s="27"/>
    </row>
    <row r="1745" spans="1:5">
      <c r="A1745" s="71">
        <v>45294</v>
      </c>
      <c r="B1745" s="34" t="s">
        <v>1704</v>
      </c>
      <c r="C1745" s="105">
        <v>7166.78</v>
      </c>
      <c r="D1745" s="263"/>
      <c r="E1745" s="27"/>
    </row>
    <row r="1746" spans="1:5">
      <c r="A1746" s="71">
        <v>45294</v>
      </c>
      <c r="B1746" s="34" t="s">
        <v>1704</v>
      </c>
      <c r="C1746" s="105">
        <v>549.85</v>
      </c>
      <c r="D1746" s="263"/>
      <c r="E1746" s="27"/>
    </row>
    <row r="1747" spans="1:5">
      <c r="A1747" s="71">
        <v>45294</v>
      </c>
      <c r="B1747" s="34" t="s">
        <v>1704</v>
      </c>
      <c r="C1747" s="105">
        <v>2960.72</v>
      </c>
      <c r="D1747" s="263"/>
      <c r="E1747" s="27"/>
    </row>
    <row r="1748" spans="1:5">
      <c r="A1748" s="71">
        <v>45294</v>
      </c>
      <c r="B1748" s="34" t="s">
        <v>1772</v>
      </c>
      <c r="C1748" s="105">
        <v>4316.8599999999997</v>
      </c>
      <c r="D1748" s="263"/>
      <c r="E1748" s="27"/>
    </row>
    <row r="1749" spans="1:5">
      <c r="A1749" s="71">
        <v>45294</v>
      </c>
      <c r="B1749" s="34" t="s">
        <v>1552</v>
      </c>
      <c r="C1749" s="105">
        <v>1235.6300000000001</v>
      </c>
      <c r="D1749" s="263"/>
      <c r="E1749" s="27"/>
    </row>
    <row r="1750" spans="1:5">
      <c r="A1750" s="71">
        <v>45295</v>
      </c>
      <c r="B1750" s="34" t="s">
        <v>1704</v>
      </c>
      <c r="C1750" s="105">
        <v>480.98</v>
      </c>
      <c r="D1750" s="263"/>
      <c r="E1750" s="27"/>
    </row>
    <row r="1751" spans="1:5">
      <c r="A1751" s="71">
        <v>45295</v>
      </c>
      <c r="B1751" s="34" t="s">
        <v>1554</v>
      </c>
      <c r="C1751" s="105">
        <v>3307.02</v>
      </c>
      <c r="D1751" s="263"/>
      <c r="E1751" s="27"/>
    </row>
    <row r="1752" spans="1:5">
      <c r="A1752" s="71">
        <v>45295</v>
      </c>
      <c r="B1752" s="34" t="s">
        <v>11</v>
      </c>
      <c r="C1752" s="105">
        <v>215.91</v>
      </c>
      <c r="D1752" s="263"/>
      <c r="E1752" s="27" t="s">
        <v>1773</v>
      </c>
    </row>
    <row r="1753" spans="1:5">
      <c r="A1753" s="71">
        <v>45296</v>
      </c>
      <c r="B1753" s="34" t="s">
        <v>1404</v>
      </c>
      <c r="C1753" s="105">
        <v>4722</v>
      </c>
      <c r="D1753" s="263"/>
      <c r="E1753" s="27"/>
    </row>
    <row r="1754" spans="1:5">
      <c r="A1754" s="71">
        <v>45296</v>
      </c>
      <c r="B1754" s="34" t="s">
        <v>1704</v>
      </c>
      <c r="C1754" s="105">
        <v>2143.91</v>
      </c>
      <c r="D1754" s="263"/>
      <c r="E1754" s="27"/>
    </row>
    <row r="1755" spans="1:5">
      <c r="A1755" s="71">
        <v>45296</v>
      </c>
      <c r="B1755" s="34" t="s">
        <v>1554</v>
      </c>
      <c r="C1755" s="105">
        <v>547.82000000000005</v>
      </c>
      <c r="D1755" s="263"/>
      <c r="E1755" s="27"/>
    </row>
    <row r="1756" spans="1:5">
      <c r="A1756" s="71">
        <v>45296</v>
      </c>
      <c r="B1756" s="34" t="s">
        <v>1554</v>
      </c>
      <c r="C1756" s="105">
        <v>1000</v>
      </c>
      <c r="D1756" s="263"/>
      <c r="E1756" s="27"/>
    </row>
    <row r="1757" spans="1:5">
      <c r="A1757" s="71">
        <v>45296</v>
      </c>
      <c r="B1757" s="34" t="s">
        <v>1386</v>
      </c>
      <c r="C1757" s="105">
        <v>180.1</v>
      </c>
      <c r="D1757" s="263"/>
      <c r="E1757" s="27"/>
    </row>
    <row r="1758" spans="1:5">
      <c r="A1758" s="71">
        <v>45296</v>
      </c>
      <c r="B1758" s="34" t="s">
        <v>1557</v>
      </c>
      <c r="C1758" s="105">
        <v>2888.36</v>
      </c>
      <c r="D1758" s="263"/>
      <c r="E1758" s="27"/>
    </row>
    <row r="1759" spans="1:5">
      <c r="A1759" s="71">
        <v>45299</v>
      </c>
      <c r="B1759" s="34" t="s">
        <v>1704</v>
      </c>
      <c r="C1759" s="105">
        <v>323.2</v>
      </c>
      <c r="D1759" s="263"/>
      <c r="E1759" s="27"/>
    </row>
    <row r="1760" spans="1:5">
      <c r="A1760" s="71">
        <v>45299</v>
      </c>
      <c r="B1760" s="34" t="s">
        <v>1704</v>
      </c>
      <c r="C1760" s="105">
        <v>1548.09</v>
      </c>
      <c r="D1760" s="263"/>
      <c r="E1760" s="27"/>
    </row>
    <row r="1761" spans="1:5">
      <c r="A1761" s="71">
        <v>45299</v>
      </c>
      <c r="B1761" s="34" t="s">
        <v>1446</v>
      </c>
      <c r="C1761" s="105">
        <v>5558.25</v>
      </c>
      <c r="D1761" s="263"/>
      <c r="E1761" s="27"/>
    </row>
    <row r="1762" spans="1:5">
      <c r="A1762" s="71">
        <v>45299</v>
      </c>
      <c r="B1762" s="34" t="s">
        <v>1386</v>
      </c>
      <c r="C1762" s="105">
        <v>185.99</v>
      </c>
      <c r="D1762" s="263"/>
      <c r="E1762" s="27"/>
    </row>
    <row r="1763" spans="1:5">
      <c r="A1763" s="71">
        <v>45299</v>
      </c>
      <c r="B1763" s="34" t="s">
        <v>1774</v>
      </c>
      <c r="C1763" s="105">
        <v>4482.18</v>
      </c>
      <c r="D1763" s="263"/>
      <c r="E1763" s="27"/>
    </row>
    <row r="1764" spans="1:5">
      <c r="A1764" s="61">
        <v>45299</v>
      </c>
      <c r="B1764" s="70" t="s">
        <v>1775</v>
      </c>
      <c r="C1764" s="272"/>
      <c r="D1764" s="110">
        <v>2260.62</v>
      </c>
      <c r="E1764" s="31"/>
    </row>
    <row r="1765" spans="1:5">
      <c r="A1765" s="61">
        <v>45299</v>
      </c>
      <c r="B1765" s="23" t="s">
        <v>1776</v>
      </c>
      <c r="C1765" s="206"/>
      <c r="D1765" s="108">
        <v>3390.94</v>
      </c>
      <c r="E1765" s="31"/>
    </row>
    <row r="1766" spans="1:5">
      <c r="A1766" s="61">
        <v>45299</v>
      </c>
      <c r="B1766" s="25" t="s">
        <v>1777</v>
      </c>
      <c r="C1766" s="206"/>
      <c r="D1766" s="108">
        <v>7150.28</v>
      </c>
      <c r="E1766" s="31"/>
    </row>
    <row r="1767" spans="1:5">
      <c r="A1767" s="61">
        <v>45299</v>
      </c>
      <c r="B1767" s="25" t="s">
        <v>1778</v>
      </c>
      <c r="C1767" s="206"/>
      <c r="D1767" s="108">
        <v>861.33</v>
      </c>
      <c r="E1767" s="31"/>
    </row>
    <row r="1768" spans="1:5">
      <c r="A1768" s="61">
        <v>45299</v>
      </c>
      <c r="B1768" s="25" t="s">
        <v>1779</v>
      </c>
      <c r="C1768" s="206"/>
      <c r="D1768" s="108">
        <v>1292</v>
      </c>
      <c r="E1768" s="31"/>
    </row>
    <row r="1769" spans="1:5">
      <c r="A1769" s="61">
        <v>45299</v>
      </c>
      <c r="B1769" s="25" t="s">
        <v>1780</v>
      </c>
      <c r="C1769" s="206"/>
      <c r="D1769" s="108">
        <v>1063.58</v>
      </c>
      <c r="E1769" s="31"/>
    </row>
    <row r="1770" spans="1:5">
      <c r="A1770" s="61">
        <v>45299</v>
      </c>
      <c r="B1770" s="25" t="s">
        <v>1781</v>
      </c>
      <c r="C1770" s="206"/>
      <c r="D1770" s="108">
        <v>4518.95</v>
      </c>
      <c r="E1770" s="31"/>
    </row>
    <row r="1771" spans="1:5">
      <c r="A1771" s="61">
        <v>45299</v>
      </c>
      <c r="B1771" s="25" t="s">
        <v>1782</v>
      </c>
      <c r="C1771" s="206"/>
      <c r="D1771" s="108">
        <v>10594.95</v>
      </c>
      <c r="E1771" s="31"/>
    </row>
    <row r="1772" spans="1:5">
      <c r="A1772" s="61">
        <v>45300</v>
      </c>
      <c r="B1772" s="25" t="s">
        <v>1783</v>
      </c>
      <c r="C1772" s="272"/>
      <c r="D1772" s="110">
        <v>12276.56</v>
      </c>
      <c r="E1772" s="31"/>
    </row>
    <row r="1773" spans="1:5">
      <c r="A1773" s="61">
        <v>45300</v>
      </c>
      <c r="B1773" s="25" t="s">
        <v>1784</v>
      </c>
      <c r="C1773" s="272"/>
      <c r="D1773" s="110">
        <v>400</v>
      </c>
      <c r="E1773" s="31"/>
    </row>
    <row r="1774" spans="1:5">
      <c r="A1774" s="61">
        <v>45300</v>
      </c>
      <c r="B1774" s="25" t="s">
        <v>1785</v>
      </c>
      <c r="C1774" s="272"/>
      <c r="D1774" s="110">
        <v>350</v>
      </c>
      <c r="E1774" s="31"/>
    </row>
    <row r="1775" spans="1:5">
      <c r="A1775" s="71">
        <v>45300</v>
      </c>
      <c r="B1775" s="34" t="s">
        <v>1770</v>
      </c>
      <c r="C1775" s="105">
        <v>1500</v>
      </c>
      <c r="D1775" s="263"/>
      <c r="E1775" s="27"/>
    </row>
    <row r="1776" spans="1:5">
      <c r="A1776" s="71">
        <v>45300</v>
      </c>
      <c r="B1776" s="34" t="s">
        <v>1786</v>
      </c>
      <c r="C1776" s="105">
        <v>3731</v>
      </c>
      <c r="D1776" s="263"/>
      <c r="E1776" s="27"/>
    </row>
    <row r="1777" spans="1:5">
      <c r="A1777" s="71">
        <v>45300</v>
      </c>
      <c r="B1777" s="34" t="s">
        <v>1552</v>
      </c>
      <c r="C1777" s="105">
        <v>188</v>
      </c>
      <c r="D1777" s="263"/>
      <c r="E1777" s="27"/>
    </row>
    <row r="1778" spans="1:5">
      <c r="A1778" s="71">
        <v>45300</v>
      </c>
      <c r="B1778" s="34" t="s">
        <v>1386</v>
      </c>
      <c r="C1778" s="105">
        <v>10574.68</v>
      </c>
      <c r="D1778" s="263"/>
      <c r="E1778" s="27"/>
    </row>
    <row r="1779" spans="1:5">
      <c r="A1779" s="71">
        <v>45300</v>
      </c>
      <c r="B1779" s="34" t="s">
        <v>1446</v>
      </c>
      <c r="C1779" s="105">
        <v>7150.28</v>
      </c>
      <c r="D1779" s="263"/>
      <c r="E1779" s="27"/>
    </row>
    <row r="1780" spans="1:5">
      <c r="A1780" s="71">
        <v>45300</v>
      </c>
      <c r="B1780" s="34" t="s">
        <v>1405</v>
      </c>
      <c r="C1780" s="105">
        <v>5015.5</v>
      </c>
      <c r="D1780" s="263"/>
      <c r="E1780" s="27"/>
    </row>
    <row r="1781" spans="1:5">
      <c r="A1781" s="71">
        <v>45300</v>
      </c>
      <c r="B1781" s="34" t="s">
        <v>1552</v>
      </c>
      <c r="C1781" s="105">
        <v>1385.8</v>
      </c>
      <c r="D1781" s="263"/>
      <c r="E1781" s="27"/>
    </row>
    <row r="1782" spans="1:5">
      <c r="A1782" s="71">
        <v>45300</v>
      </c>
      <c r="B1782" s="34" t="s">
        <v>11</v>
      </c>
      <c r="C1782" s="105">
        <v>5000</v>
      </c>
      <c r="D1782" s="263"/>
      <c r="E1782" s="27"/>
    </row>
    <row r="1783" spans="1:5">
      <c r="A1783" s="71">
        <v>45300</v>
      </c>
      <c r="B1783" s="34" t="s">
        <v>1704</v>
      </c>
      <c r="C1783" s="105">
        <v>342.76</v>
      </c>
      <c r="D1783" s="263"/>
      <c r="E1783" s="27"/>
    </row>
    <row r="1784" spans="1:5">
      <c r="A1784" s="71">
        <v>45300</v>
      </c>
      <c r="B1784" s="34" t="s">
        <v>1704</v>
      </c>
      <c r="C1784" s="105">
        <v>790.14</v>
      </c>
      <c r="D1784" s="263"/>
      <c r="E1784" s="27"/>
    </row>
    <row r="1785" spans="1:5">
      <c r="A1785" s="71">
        <v>45300</v>
      </c>
      <c r="B1785" s="34" t="s">
        <v>1704</v>
      </c>
      <c r="C1785" s="105">
        <v>572.59</v>
      </c>
      <c r="D1785" s="263"/>
      <c r="E1785" s="27"/>
    </row>
    <row r="1786" spans="1:5">
      <c r="A1786" s="71">
        <v>45300</v>
      </c>
      <c r="B1786" s="34" t="s">
        <v>1704</v>
      </c>
      <c r="C1786" s="105">
        <v>134.91999999999999</v>
      </c>
      <c r="D1786" s="263"/>
      <c r="E1786" s="27"/>
    </row>
    <row r="1787" spans="1:5">
      <c r="A1787" s="71">
        <v>45301</v>
      </c>
      <c r="B1787" s="34" t="s">
        <v>1704</v>
      </c>
      <c r="C1787" s="105">
        <v>284.83999999999997</v>
      </c>
      <c r="D1787" s="263"/>
      <c r="E1787" s="27"/>
    </row>
    <row r="1788" spans="1:5">
      <c r="A1788" s="61">
        <v>45301</v>
      </c>
      <c r="B1788" s="25" t="s">
        <v>1787</v>
      </c>
      <c r="C1788" s="272"/>
      <c r="D1788" s="110">
        <v>959.35</v>
      </c>
      <c r="E1788" s="31"/>
    </row>
    <row r="1789" spans="1:5">
      <c r="A1789" s="61">
        <v>45301</v>
      </c>
      <c r="B1789" s="25" t="s">
        <v>1788</v>
      </c>
      <c r="C1789" s="272"/>
      <c r="D1789" s="110">
        <v>50</v>
      </c>
      <c r="E1789" s="31"/>
    </row>
    <row r="1790" spans="1:5">
      <c r="A1790" s="61">
        <v>45301</v>
      </c>
      <c r="B1790" s="25" t="s">
        <v>1789</v>
      </c>
      <c r="C1790" s="272"/>
      <c r="D1790" s="110">
        <v>2553.06</v>
      </c>
      <c r="E1790" s="27"/>
    </row>
    <row r="1791" spans="1:5">
      <c r="A1791" s="71">
        <v>45302</v>
      </c>
      <c r="B1791" s="34" t="s">
        <v>1704</v>
      </c>
      <c r="C1791" s="105">
        <v>335.16</v>
      </c>
      <c r="D1791" s="263"/>
      <c r="E1791" s="27"/>
    </row>
    <row r="1792" spans="1:5">
      <c r="A1792" s="71">
        <v>45302</v>
      </c>
      <c r="B1792" s="34" t="s">
        <v>1704</v>
      </c>
      <c r="C1792" s="105">
        <v>288.92</v>
      </c>
      <c r="D1792" s="263"/>
      <c r="E1792" s="27"/>
    </row>
    <row r="1793" spans="1:5">
      <c r="A1793" s="71">
        <v>45302</v>
      </c>
      <c r="B1793" s="34" t="s">
        <v>1405</v>
      </c>
      <c r="C1793" s="105">
        <v>959.35</v>
      </c>
      <c r="D1793" s="263"/>
      <c r="E1793" s="27"/>
    </row>
    <row r="1794" spans="1:5">
      <c r="A1794" s="71">
        <v>45302</v>
      </c>
      <c r="B1794" s="34" t="s">
        <v>1790</v>
      </c>
      <c r="C1794" s="105">
        <v>1406.31</v>
      </c>
      <c r="D1794" s="263"/>
      <c r="E1794" s="27"/>
    </row>
    <row r="1795" spans="1:5">
      <c r="A1795" s="71">
        <v>45302</v>
      </c>
      <c r="B1795" s="34" t="s">
        <v>1552</v>
      </c>
      <c r="C1795" s="105">
        <v>3125.78</v>
      </c>
      <c r="D1795" s="263"/>
      <c r="E1795" s="27"/>
    </row>
    <row r="1796" spans="1:5">
      <c r="A1796" s="71">
        <v>45302</v>
      </c>
      <c r="B1796" s="34" t="s">
        <v>1554</v>
      </c>
      <c r="C1796" s="105">
        <v>2611.08</v>
      </c>
      <c r="D1796" s="263"/>
      <c r="E1796" s="27"/>
    </row>
    <row r="1797" spans="1:5">
      <c r="A1797" s="71">
        <v>45302</v>
      </c>
      <c r="B1797" s="34" t="s">
        <v>11</v>
      </c>
      <c r="C1797" s="105">
        <v>2553.06</v>
      </c>
      <c r="D1797" s="263"/>
      <c r="E1797" s="27"/>
    </row>
    <row r="1798" spans="1:5">
      <c r="A1798" s="71">
        <v>45302</v>
      </c>
      <c r="B1798" s="34" t="s">
        <v>1554</v>
      </c>
      <c r="C1798" s="105">
        <v>3265.45</v>
      </c>
      <c r="D1798" s="263"/>
      <c r="E1798" s="27"/>
    </row>
    <row r="1799" spans="1:5">
      <c r="A1799" s="71">
        <v>45303</v>
      </c>
      <c r="B1799" s="34" t="s">
        <v>1791</v>
      </c>
      <c r="C1799" s="105">
        <v>790.97</v>
      </c>
      <c r="D1799" s="263"/>
      <c r="E1799" s="27"/>
    </row>
    <row r="1800" spans="1:5">
      <c r="A1800" s="71">
        <v>45303</v>
      </c>
      <c r="B1800" s="34" t="s">
        <v>1404</v>
      </c>
      <c r="C1800" s="105">
        <v>2803.57</v>
      </c>
      <c r="D1800" s="263"/>
      <c r="E1800" s="27"/>
    </row>
    <row r="1801" spans="1:5">
      <c r="A1801" s="71">
        <v>45303</v>
      </c>
      <c r="B1801" s="34" t="s">
        <v>11</v>
      </c>
      <c r="C1801" s="105">
        <v>5000</v>
      </c>
      <c r="D1801" s="263"/>
      <c r="E1801" s="27"/>
    </row>
    <row r="1802" spans="1:5">
      <c r="A1802" s="71">
        <v>45303</v>
      </c>
      <c r="B1802" s="34" t="s">
        <v>11</v>
      </c>
      <c r="C1802" s="105">
        <v>5000</v>
      </c>
      <c r="D1802" s="263"/>
      <c r="E1802" s="27"/>
    </row>
    <row r="1803" spans="1:5">
      <c r="A1803" s="71">
        <v>45303</v>
      </c>
      <c r="B1803" s="34" t="s">
        <v>1704</v>
      </c>
      <c r="C1803" s="105">
        <v>484.23</v>
      </c>
      <c r="D1803" s="263"/>
      <c r="E1803" s="27"/>
    </row>
    <row r="1804" spans="1:5">
      <c r="A1804" s="71">
        <v>45303</v>
      </c>
      <c r="B1804" s="34" t="s">
        <v>1774</v>
      </c>
      <c r="C1804" s="105">
        <v>5790.95</v>
      </c>
      <c r="D1804" s="263"/>
      <c r="E1804" s="27"/>
    </row>
    <row r="1805" spans="1:5">
      <c r="A1805" s="71">
        <v>45303</v>
      </c>
      <c r="B1805" s="34" t="s">
        <v>1702</v>
      </c>
      <c r="C1805" s="105">
        <v>781.22</v>
      </c>
      <c r="D1805" s="263"/>
      <c r="E1805" s="27"/>
    </row>
    <row r="1806" spans="1:5">
      <c r="A1806" s="71">
        <v>45303</v>
      </c>
      <c r="B1806" s="34" t="s">
        <v>1704</v>
      </c>
      <c r="C1806" s="105">
        <v>150.26</v>
      </c>
      <c r="D1806" s="263"/>
      <c r="E1806" s="27"/>
    </row>
    <row r="1807" spans="1:5">
      <c r="A1807" s="71">
        <v>45303</v>
      </c>
      <c r="B1807" s="34" t="s">
        <v>1554</v>
      </c>
      <c r="C1807" s="105">
        <v>1648.79</v>
      </c>
      <c r="D1807" s="263"/>
      <c r="E1807" s="27"/>
    </row>
    <row r="1808" spans="1:5">
      <c r="A1808" s="71">
        <v>45303</v>
      </c>
      <c r="B1808" s="34" t="s">
        <v>1554</v>
      </c>
      <c r="C1808" s="105">
        <v>532</v>
      </c>
      <c r="D1808" s="263"/>
      <c r="E1808" s="27"/>
    </row>
    <row r="1809" spans="1:5">
      <c r="A1809" s="71">
        <v>45306</v>
      </c>
      <c r="B1809" s="34" t="s">
        <v>1386</v>
      </c>
      <c r="C1809" s="105">
        <v>115.59</v>
      </c>
      <c r="D1809" s="263"/>
      <c r="E1809" s="27"/>
    </row>
    <row r="1810" spans="1:5">
      <c r="A1810" s="71">
        <v>45306</v>
      </c>
      <c r="B1810" s="34" t="s">
        <v>1699</v>
      </c>
      <c r="C1810" s="105">
        <v>2048.33</v>
      </c>
      <c r="D1810" s="263"/>
      <c r="E1810" s="27"/>
    </row>
    <row r="1811" spans="1:5">
      <c r="A1811" s="71">
        <v>45306</v>
      </c>
      <c r="B1811" s="34" t="s">
        <v>1774</v>
      </c>
      <c r="C1811" s="105">
        <v>1971.23</v>
      </c>
      <c r="D1811" s="263"/>
      <c r="E1811" s="27"/>
    </row>
    <row r="1812" spans="1:5">
      <c r="A1812" s="61">
        <v>45307</v>
      </c>
      <c r="B1812" s="23" t="s">
        <v>1792</v>
      </c>
      <c r="C1812" s="204"/>
      <c r="D1812" s="24">
        <v>11854.95</v>
      </c>
      <c r="E1812" s="31"/>
    </row>
    <row r="1813" spans="1:5">
      <c r="A1813" s="61">
        <v>45307</v>
      </c>
      <c r="B1813" s="23" t="s">
        <v>1793</v>
      </c>
      <c r="C1813" s="204"/>
      <c r="D1813" s="24">
        <v>210</v>
      </c>
      <c r="E1813" s="31"/>
    </row>
    <row r="1814" spans="1:5">
      <c r="A1814" s="61">
        <v>45307</v>
      </c>
      <c r="B1814" s="23" t="s">
        <v>1794</v>
      </c>
      <c r="C1814" s="204"/>
      <c r="D1814" s="24">
        <v>1035</v>
      </c>
      <c r="E1814" s="31"/>
    </row>
    <row r="1815" spans="1:5">
      <c r="A1815" s="61">
        <v>45307</v>
      </c>
      <c r="B1815" s="23" t="s">
        <v>1795</v>
      </c>
      <c r="C1815" s="204"/>
      <c r="D1815" s="24">
        <v>85</v>
      </c>
      <c r="E1815" s="31"/>
    </row>
    <row r="1816" spans="1:5">
      <c r="A1816" s="71">
        <v>45307</v>
      </c>
      <c r="B1816" s="34" t="s">
        <v>1553</v>
      </c>
      <c r="C1816" s="46">
        <v>8637.19</v>
      </c>
      <c r="D1816" s="205"/>
      <c r="E1816" s="27"/>
    </row>
    <row r="1817" spans="1:5">
      <c r="A1817" s="71">
        <v>45307</v>
      </c>
      <c r="B1817" s="34" t="s">
        <v>1404</v>
      </c>
      <c r="C1817" s="46">
        <v>2825.5</v>
      </c>
      <c r="D1817" s="205"/>
      <c r="E1817" s="27"/>
    </row>
    <row r="1818" spans="1:5">
      <c r="A1818" s="71">
        <v>45307</v>
      </c>
      <c r="B1818" s="34" t="s">
        <v>1404</v>
      </c>
      <c r="C1818" s="46">
        <v>122.5</v>
      </c>
      <c r="D1818" s="205"/>
      <c r="E1818" s="27"/>
    </row>
    <row r="1819" spans="1:5">
      <c r="A1819" s="71">
        <v>45307</v>
      </c>
      <c r="B1819" s="34" t="s">
        <v>1405</v>
      </c>
      <c r="C1819" s="46">
        <v>6000</v>
      </c>
      <c r="D1819" s="205"/>
      <c r="E1819" s="27"/>
    </row>
    <row r="1820" spans="1:5">
      <c r="A1820" s="71">
        <v>45307</v>
      </c>
      <c r="B1820" s="34" t="s">
        <v>1405</v>
      </c>
      <c r="C1820" s="105">
        <v>7184.95</v>
      </c>
      <c r="D1820" s="263"/>
      <c r="E1820" s="27"/>
    </row>
    <row r="1821" spans="1:5">
      <c r="A1821" s="61">
        <v>45308</v>
      </c>
      <c r="B1821" s="25" t="s">
        <v>1796</v>
      </c>
      <c r="C1821" s="272"/>
      <c r="D1821" s="110">
        <v>246.49</v>
      </c>
      <c r="E1821" s="31"/>
    </row>
    <row r="1822" spans="1:5">
      <c r="A1822" s="71">
        <v>45308</v>
      </c>
      <c r="B1822" s="34" t="s">
        <v>1554</v>
      </c>
      <c r="C1822" s="105">
        <v>2264.2800000000002</v>
      </c>
      <c r="D1822" s="263"/>
      <c r="E1822" s="27"/>
    </row>
    <row r="1823" spans="1:5">
      <c r="A1823" s="71">
        <v>45308</v>
      </c>
      <c r="B1823" s="34" t="s">
        <v>11</v>
      </c>
      <c r="C1823" s="105">
        <v>5000</v>
      </c>
      <c r="D1823" s="263"/>
      <c r="E1823" s="27"/>
    </row>
    <row r="1824" spans="1:5">
      <c r="A1824" s="71">
        <v>45308</v>
      </c>
      <c r="B1824" s="34" t="s">
        <v>11</v>
      </c>
      <c r="C1824" s="105">
        <v>5000</v>
      </c>
      <c r="D1824" s="263"/>
      <c r="E1824" s="27"/>
    </row>
    <row r="1825" spans="1:5">
      <c r="A1825" s="71">
        <v>45308</v>
      </c>
      <c r="B1825" s="34" t="s">
        <v>11</v>
      </c>
      <c r="C1825" s="105">
        <v>5000</v>
      </c>
      <c r="D1825" s="263"/>
      <c r="E1825" s="27"/>
    </row>
    <row r="1826" spans="1:5">
      <c r="A1826" s="71">
        <v>45308</v>
      </c>
      <c r="B1826" s="34" t="s">
        <v>1557</v>
      </c>
      <c r="C1826" s="105">
        <v>2980.6</v>
      </c>
      <c r="D1826" s="263"/>
      <c r="E1826" s="27"/>
    </row>
    <row r="1827" spans="1:5">
      <c r="A1827" s="71">
        <v>45309</v>
      </c>
      <c r="B1827" s="34" t="s">
        <v>1552</v>
      </c>
      <c r="C1827" s="105">
        <v>632</v>
      </c>
      <c r="D1827" s="263"/>
      <c r="E1827" s="27"/>
    </row>
    <row r="1828" spans="1:5">
      <c r="A1828" s="71">
        <v>45309</v>
      </c>
      <c r="B1828" s="34" t="s">
        <v>1552</v>
      </c>
      <c r="C1828" s="105">
        <v>896.1</v>
      </c>
      <c r="D1828" s="263"/>
      <c r="E1828" s="27"/>
    </row>
    <row r="1829" spans="1:5">
      <c r="A1829" s="71">
        <v>45309</v>
      </c>
      <c r="B1829" s="34" t="s">
        <v>1552</v>
      </c>
      <c r="C1829" s="105">
        <v>110</v>
      </c>
      <c r="D1829" s="263"/>
      <c r="E1829" s="27"/>
    </row>
    <row r="1830" spans="1:5">
      <c r="A1830" s="71">
        <v>45309</v>
      </c>
      <c r="B1830" s="34" t="s">
        <v>1552</v>
      </c>
      <c r="C1830" s="105">
        <v>6643.75</v>
      </c>
      <c r="D1830" s="263"/>
      <c r="E1830" s="27"/>
    </row>
    <row r="1831" spans="1:5">
      <c r="A1831" s="71">
        <v>45310</v>
      </c>
      <c r="B1831" s="34" t="s">
        <v>1554</v>
      </c>
      <c r="C1831" s="105">
        <v>1398.23</v>
      </c>
      <c r="D1831" s="263"/>
      <c r="E1831" s="27"/>
    </row>
    <row r="1832" spans="1:5">
      <c r="A1832" s="71">
        <v>45310</v>
      </c>
      <c r="B1832" s="34" t="s">
        <v>1552</v>
      </c>
      <c r="C1832" s="105">
        <v>1889.05</v>
      </c>
      <c r="D1832" s="263"/>
      <c r="E1832" s="27"/>
    </row>
    <row r="1833" spans="1:5">
      <c r="A1833" s="71">
        <v>45310</v>
      </c>
      <c r="B1833" s="34" t="s">
        <v>1552</v>
      </c>
      <c r="C1833" s="105">
        <v>96</v>
      </c>
      <c r="D1833" s="263"/>
      <c r="E1833" s="27"/>
    </row>
    <row r="1834" spans="1:5">
      <c r="A1834" s="71">
        <v>45310</v>
      </c>
      <c r="B1834" s="34" t="s">
        <v>1552</v>
      </c>
      <c r="C1834" s="105">
        <v>2645.19</v>
      </c>
      <c r="D1834" s="263"/>
      <c r="E1834" s="27"/>
    </row>
    <row r="1835" spans="1:5">
      <c r="A1835" s="71">
        <v>45310</v>
      </c>
      <c r="B1835" s="34" t="s">
        <v>1557</v>
      </c>
      <c r="C1835" s="105">
        <v>1383.48</v>
      </c>
      <c r="D1835" s="263"/>
      <c r="E1835" s="27"/>
    </row>
    <row r="1836" spans="1:5">
      <c r="A1836" s="61">
        <v>45310</v>
      </c>
      <c r="B1836" s="25" t="s">
        <v>1797</v>
      </c>
      <c r="C1836" s="272"/>
      <c r="D1836" s="110">
        <v>1756.89</v>
      </c>
      <c r="E1836" s="31"/>
    </row>
    <row r="1837" spans="1:5">
      <c r="A1837" s="71">
        <v>45313</v>
      </c>
      <c r="B1837" s="34" t="s">
        <v>1704</v>
      </c>
      <c r="C1837" s="105">
        <v>696.63</v>
      </c>
      <c r="D1837" s="263"/>
      <c r="E1837" s="27"/>
    </row>
    <row r="1838" spans="1:5">
      <c r="A1838" s="71">
        <v>45313</v>
      </c>
      <c r="B1838" s="34" t="s">
        <v>1704</v>
      </c>
      <c r="C1838" s="105">
        <v>2498.89</v>
      </c>
      <c r="D1838" s="263"/>
      <c r="E1838" s="27"/>
    </row>
    <row r="1839" spans="1:5">
      <c r="A1839" s="71">
        <v>45313</v>
      </c>
      <c r="B1839" s="34" t="s">
        <v>1443</v>
      </c>
      <c r="C1839" s="105">
        <v>1464.95</v>
      </c>
      <c r="D1839" s="263"/>
      <c r="E1839" s="27"/>
    </row>
    <row r="1840" spans="1:5">
      <c r="A1840" s="71">
        <v>45313</v>
      </c>
      <c r="B1840" s="34" t="s">
        <v>1554</v>
      </c>
      <c r="C1840" s="105">
        <v>3079.17</v>
      </c>
      <c r="D1840" s="263"/>
      <c r="E1840" s="27"/>
    </row>
    <row r="1841" spans="1:5">
      <c r="A1841" s="71">
        <v>45313</v>
      </c>
      <c r="B1841" s="34" t="s">
        <v>1404</v>
      </c>
      <c r="C1841" s="105">
        <v>324.37</v>
      </c>
      <c r="D1841" s="263"/>
      <c r="E1841" s="27"/>
    </row>
    <row r="1842" spans="1:5">
      <c r="A1842" s="71">
        <v>45313</v>
      </c>
      <c r="B1842" s="34" t="s">
        <v>1774</v>
      </c>
      <c r="C1842" s="105">
        <v>9770.4599999999991</v>
      </c>
      <c r="D1842" s="263"/>
      <c r="E1842" s="27"/>
    </row>
    <row r="1843" spans="1:5" ht="14.25" customHeight="1">
      <c r="A1843" s="71">
        <v>45313</v>
      </c>
      <c r="B1843" s="34" t="s">
        <v>11</v>
      </c>
      <c r="C1843" s="105">
        <v>15000</v>
      </c>
      <c r="D1843" s="263"/>
      <c r="E1843" s="27"/>
    </row>
    <row r="1844" spans="1:5" ht="14.25" customHeight="1">
      <c r="A1844" s="71">
        <v>45313</v>
      </c>
      <c r="B1844" s="34" t="s">
        <v>1552</v>
      </c>
      <c r="C1844" s="105">
        <v>1554.82</v>
      </c>
      <c r="D1844" s="263"/>
      <c r="E1844" s="27"/>
    </row>
    <row r="1845" spans="1:5" ht="14.25" customHeight="1">
      <c r="A1845" s="71">
        <v>45314</v>
      </c>
      <c r="B1845" s="34" t="s">
        <v>1704</v>
      </c>
      <c r="C1845" s="105">
        <v>3548.76</v>
      </c>
      <c r="D1845" s="263"/>
      <c r="E1845" s="27"/>
    </row>
    <row r="1846" spans="1:5" ht="14.25" customHeight="1">
      <c r="A1846" s="71">
        <v>45314</v>
      </c>
      <c r="B1846" s="34" t="s">
        <v>1556</v>
      </c>
      <c r="C1846" s="105">
        <v>1919.18</v>
      </c>
      <c r="D1846" s="263"/>
      <c r="E1846" s="27"/>
    </row>
    <row r="1847" spans="1:5" ht="14.25" customHeight="1">
      <c r="A1847" s="71">
        <v>45314</v>
      </c>
      <c r="B1847" s="34" t="s">
        <v>1557</v>
      </c>
      <c r="C1847" s="105">
        <v>2281.4699999999998</v>
      </c>
      <c r="D1847" s="263"/>
      <c r="E1847" s="27"/>
    </row>
    <row r="1848" spans="1:5">
      <c r="A1848" s="71">
        <v>45315</v>
      </c>
      <c r="B1848" s="34" t="s">
        <v>1554</v>
      </c>
      <c r="C1848" s="105">
        <v>2441.6799999999998</v>
      </c>
      <c r="D1848" s="263"/>
      <c r="E1848" s="27"/>
    </row>
    <row r="1849" spans="1:5">
      <c r="A1849" s="71">
        <v>45316</v>
      </c>
      <c r="B1849" s="34" t="s">
        <v>11</v>
      </c>
      <c r="C1849" s="105">
        <v>8000</v>
      </c>
      <c r="D1849" s="263"/>
      <c r="E1849" s="27" t="s">
        <v>1798</v>
      </c>
    </row>
    <row r="1850" spans="1:5">
      <c r="A1850" s="112">
        <v>45316</v>
      </c>
      <c r="B1850" s="106" t="s">
        <v>1799</v>
      </c>
      <c r="C1850" s="272"/>
      <c r="D1850" s="110">
        <v>1218.0899999999999</v>
      </c>
      <c r="E1850" s="31" t="s">
        <v>336</v>
      </c>
    </row>
    <row r="1851" spans="1:5">
      <c r="A1851" s="61">
        <v>45316</v>
      </c>
      <c r="B1851" s="25" t="s">
        <v>1800</v>
      </c>
      <c r="C1851" s="272"/>
      <c r="D1851" s="110">
        <v>84431.39</v>
      </c>
      <c r="E1851" s="31" t="s">
        <v>336</v>
      </c>
    </row>
    <row r="1852" spans="1:5">
      <c r="A1852" s="61">
        <v>45316</v>
      </c>
      <c r="B1852" s="25" t="s">
        <v>1801</v>
      </c>
      <c r="C1852" s="272"/>
      <c r="D1852" s="110">
        <v>109522.23</v>
      </c>
      <c r="E1852" s="31" t="s">
        <v>336</v>
      </c>
    </row>
    <row r="1853" spans="1:5">
      <c r="A1853" s="61">
        <v>45316</v>
      </c>
      <c r="B1853" s="25" t="s">
        <v>1802</v>
      </c>
      <c r="C1853" s="272"/>
      <c r="D1853" s="110">
        <v>17280.52</v>
      </c>
      <c r="E1853" s="31" t="s">
        <v>336</v>
      </c>
    </row>
    <row r="1854" spans="1:5">
      <c r="A1854" s="61">
        <v>45316</v>
      </c>
      <c r="B1854" s="23" t="s">
        <v>1803</v>
      </c>
      <c r="C1854" s="204"/>
      <c r="D1854" s="24">
        <v>2655</v>
      </c>
      <c r="E1854" s="31" t="s">
        <v>336</v>
      </c>
    </row>
    <row r="1855" spans="1:5">
      <c r="A1855" s="61">
        <v>45316</v>
      </c>
      <c r="B1855" s="23" t="s">
        <v>1804</v>
      </c>
      <c r="C1855" s="204"/>
      <c r="D1855" s="24">
        <v>2433</v>
      </c>
      <c r="E1855" s="31" t="s">
        <v>336</v>
      </c>
    </row>
    <row r="1856" spans="1:5">
      <c r="A1856" s="61">
        <v>45316</v>
      </c>
      <c r="B1856" s="25" t="s">
        <v>1805</v>
      </c>
      <c r="C1856" s="204"/>
      <c r="D1856" s="24">
        <v>396</v>
      </c>
      <c r="E1856" s="31" t="s">
        <v>336</v>
      </c>
    </row>
    <row r="1857" spans="1:5">
      <c r="A1857" s="71">
        <v>45316</v>
      </c>
      <c r="B1857" s="34" t="s">
        <v>1774</v>
      </c>
      <c r="C1857" s="46">
        <v>3713.86</v>
      </c>
      <c r="D1857" s="205"/>
      <c r="E1857" s="27" t="s">
        <v>336</v>
      </c>
    </row>
    <row r="1858" spans="1:5">
      <c r="A1858" s="71">
        <v>45316</v>
      </c>
      <c r="B1858" s="34" t="s">
        <v>1699</v>
      </c>
      <c r="C1858" s="46">
        <v>2119.2600000000002</v>
      </c>
      <c r="D1858" s="205"/>
      <c r="E1858" s="27" t="s">
        <v>336</v>
      </c>
    </row>
    <row r="1859" spans="1:5">
      <c r="A1859" s="71">
        <v>45316</v>
      </c>
      <c r="B1859" s="34" t="s">
        <v>1704</v>
      </c>
      <c r="C1859" s="46">
        <v>354</v>
      </c>
      <c r="D1859" s="205"/>
      <c r="E1859" s="27" t="s">
        <v>336</v>
      </c>
    </row>
    <row r="1860" spans="1:5">
      <c r="A1860" s="71">
        <v>45316</v>
      </c>
      <c r="B1860" s="34" t="s">
        <v>1704</v>
      </c>
      <c r="C1860" s="46">
        <v>1836.65</v>
      </c>
      <c r="D1860" s="205"/>
      <c r="E1860" s="27" t="s">
        <v>336</v>
      </c>
    </row>
    <row r="1861" spans="1:5">
      <c r="A1861" s="71">
        <v>45316</v>
      </c>
      <c r="B1861" s="34" t="s">
        <v>1552</v>
      </c>
      <c r="C1861" s="46">
        <v>1886.73</v>
      </c>
      <c r="D1861" s="205"/>
      <c r="E1861" s="27" t="s">
        <v>336</v>
      </c>
    </row>
    <row r="1862" spans="1:5">
      <c r="A1862" s="71">
        <v>45316</v>
      </c>
      <c r="B1862" s="34" t="s">
        <v>1554</v>
      </c>
      <c r="C1862" s="46">
        <v>3293.52</v>
      </c>
      <c r="D1862" s="205"/>
      <c r="E1862" s="27" t="s">
        <v>336</v>
      </c>
    </row>
    <row r="1863" spans="1:5">
      <c r="A1863" s="71">
        <v>45317</v>
      </c>
      <c r="B1863" s="34" t="s">
        <v>11</v>
      </c>
      <c r="C1863" s="105">
        <v>5000</v>
      </c>
      <c r="D1863" s="263"/>
      <c r="E1863" s="27" t="s">
        <v>1806</v>
      </c>
    </row>
    <row r="1864" spans="1:5">
      <c r="A1864" s="71">
        <v>45317</v>
      </c>
      <c r="B1864" s="34" t="s">
        <v>1704</v>
      </c>
      <c r="C1864" s="105">
        <v>817.11</v>
      </c>
      <c r="D1864" s="263"/>
      <c r="E1864" s="27"/>
    </row>
    <row r="1865" spans="1:5">
      <c r="A1865" s="71">
        <v>45317</v>
      </c>
      <c r="B1865" s="34" t="s">
        <v>1704</v>
      </c>
      <c r="C1865" s="105">
        <v>495.86</v>
      </c>
      <c r="D1865" s="263"/>
      <c r="E1865" s="27"/>
    </row>
    <row r="1866" spans="1:5">
      <c r="A1866" s="71">
        <v>45317</v>
      </c>
      <c r="B1866" s="34" t="s">
        <v>1552</v>
      </c>
      <c r="C1866" s="105">
        <v>2099.8000000000002</v>
      </c>
      <c r="D1866" s="263"/>
      <c r="E1866" s="27"/>
    </row>
    <row r="1867" spans="1:5">
      <c r="A1867" s="71">
        <v>45317</v>
      </c>
      <c r="B1867" s="34" t="s">
        <v>1552</v>
      </c>
      <c r="C1867" s="105">
        <v>1080</v>
      </c>
      <c r="D1867" s="263"/>
      <c r="E1867" s="27"/>
    </row>
    <row r="1868" spans="1:5">
      <c r="A1868" s="71">
        <v>45317</v>
      </c>
      <c r="B1868" s="34" t="s">
        <v>1704</v>
      </c>
      <c r="C1868" s="105">
        <v>261.33999999999997</v>
      </c>
      <c r="D1868" s="263"/>
      <c r="E1868" s="27"/>
    </row>
    <row r="1869" spans="1:5">
      <c r="A1869" s="61">
        <v>45320</v>
      </c>
      <c r="B1869" s="25" t="s">
        <v>1807</v>
      </c>
      <c r="C1869" s="272"/>
      <c r="D1869" s="110">
        <v>12351.38</v>
      </c>
      <c r="E1869" s="31"/>
    </row>
    <row r="1870" spans="1:5">
      <c r="A1870" s="61">
        <v>45320</v>
      </c>
      <c r="B1870" s="25" t="s">
        <v>1808</v>
      </c>
      <c r="C1870" s="272"/>
      <c r="D1870" s="110">
        <v>1092.21</v>
      </c>
      <c r="E1870" s="31"/>
    </row>
    <row r="1871" spans="1:5">
      <c r="A1871" s="71">
        <v>45320</v>
      </c>
      <c r="B1871" s="34" t="s">
        <v>1554</v>
      </c>
      <c r="C1871" s="105">
        <v>3003.98</v>
      </c>
      <c r="D1871" s="263"/>
      <c r="E1871" s="27"/>
    </row>
    <row r="1872" spans="1:5">
      <c r="A1872" s="71">
        <v>45320</v>
      </c>
      <c r="B1872" s="34" t="s">
        <v>1704</v>
      </c>
      <c r="C1872" s="105">
        <v>317.08</v>
      </c>
      <c r="D1872" s="263"/>
      <c r="E1872" s="27"/>
    </row>
    <row r="1873" spans="1:5">
      <c r="A1873" s="71">
        <v>45320</v>
      </c>
      <c r="B1873" s="34" t="s">
        <v>1704</v>
      </c>
      <c r="C1873" s="105">
        <v>874.8</v>
      </c>
      <c r="D1873" s="263"/>
      <c r="E1873" s="27"/>
    </row>
    <row r="1874" spans="1:5">
      <c r="A1874" s="71">
        <v>45320</v>
      </c>
      <c r="B1874" s="34" t="s">
        <v>1704</v>
      </c>
      <c r="C1874" s="105">
        <v>84.6</v>
      </c>
      <c r="D1874" s="263"/>
      <c r="E1874" s="27"/>
    </row>
    <row r="1875" spans="1:5">
      <c r="A1875" s="71">
        <v>45320</v>
      </c>
      <c r="B1875" s="34" t="s">
        <v>11</v>
      </c>
      <c r="C1875" s="105">
        <v>12351.38</v>
      </c>
      <c r="D1875" s="263"/>
      <c r="E1875" s="27"/>
    </row>
    <row r="1876" spans="1:5">
      <c r="A1876" s="71">
        <v>45320</v>
      </c>
      <c r="B1876" s="34" t="s">
        <v>1443</v>
      </c>
      <c r="C1876" s="105">
        <v>5288.56</v>
      </c>
      <c r="D1876" s="263"/>
      <c r="E1876" s="27"/>
    </row>
    <row r="1877" spans="1:5">
      <c r="A1877" s="71">
        <v>45320</v>
      </c>
      <c r="B1877" s="34" t="s">
        <v>1774</v>
      </c>
      <c r="C1877" s="105">
        <v>245</v>
      </c>
      <c r="D1877" s="263"/>
      <c r="E1877" s="27"/>
    </row>
    <row r="1878" spans="1:5">
      <c r="A1878" s="71">
        <v>45320</v>
      </c>
      <c r="B1878" s="34" t="s">
        <v>1774</v>
      </c>
      <c r="C1878" s="105">
        <v>7761.88</v>
      </c>
      <c r="D1878" s="263"/>
      <c r="E1878" s="27"/>
    </row>
    <row r="1879" spans="1:5">
      <c r="A1879" s="71">
        <v>45321</v>
      </c>
      <c r="B1879" s="34" t="s">
        <v>11</v>
      </c>
      <c r="C1879" s="105">
        <v>3000</v>
      </c>
      <c r="D1879" s="263"/>
      <c r="E1879" s="27"/>
    </row>
    <row r="1880" spans="1:5">
      <c r="A1880" s="71">
        <v>45321</v>
      </c>
      <c r="B1880" s="34" t="s">
        <v>1557</v>
      </c>
      <c r="C1880" s="105">
        <v>1857.28</v>
      </c>
      <c r="D1880" s="263"/>
      <c r="E1880" s="27"/>
    </row>
    <row r="1881" spans="1:5">
      <c r="A1881" s="71">
        <v>45321</v>
      </c>
      <c r="B1881" s="34" t="s">
        <v>1704</v>
      </c>
      <c r="C1881" s="105">
        <v>226.77</v>
      </c>
      <c r="D1881" s="263"/>
      <c r="E1881" s="27"/>
    </row>
    <row r="1882" spans="1:5">
      <c r="A1882" s="71">
        <v>45321</v>
      </c>
      <c r="B1882" s="34" t="s">
        <v>1809</v>
      </c>
      <c r="C1882" s="105">
        <v>70.2</v>
      </c>
      <c r="D1882" s="263"/>
      <c r="E1882" s="27"/>
    </row>
    <row r="1883" spans="1:5">
      <c r="A1883" s="71">
        <v>45321</v>
      </c>
      <c r="B1883" s="34" t="s">
        <v>1809</v>
      </c>
      <c r="C1883" s="105">
        <v>3139.04</v>
      </c>
      <c r="D1883" s="263"/>
      <c r="E1883" s="27"/>
    </row>
    <row r="1884" spans="1:5">
      <c r="A1884" s="71">
        <v>45321</v>
      </c>
      <c r="B1884" s="34" t="s">
        <v>1554</v>
      </c>
      <c r="C1884" s="105">
        <v>2537.81</v>
      </c>
      <c r="D1884" s="263"/>
      <c r="E1884" s="27"/>
    </row>
    <row r="1885" spans="1:5">
      <c r="A1885" s="61">
        <v>45321</v>
      </c>
      <c r="B1885" s="23" t="s">
        <v>1810</v>
      </c>
      <c r="C1885" s="209"/>
      <c r="D1885" s="85">
        <v>11000.19</v>
      </c>
      <c r="E1885" s="31"/>
    </row>
    <row r="1886" spans="1:5">
      <c r="A1886" s="61">
        <v>45321</v>
      </c>
      <c r="B1886" s="23" t="s">
        <v>1811</v>
      </c>
      <c r="C1886" s="209"/>
      <c r="D1886" s="85">
        <v>3250.13</v>
      </c>
      <c r="E1886" s="31"/>
    </row>
    <row r="1887" spans="1:5">
      <c r="A1887" s="61">
        <v>45321</v>
      </c>
      <c r="B1887" s="23" t="s">
        <v>1812</v>
      </c>
      <c r="C1887" s="209"/>
      <c r="D1887" s="85">
        <v>1222.8499999999999</v>
      </c>
      <c r="E1887" s="27"/>
    </row>
    <row r="1888" spans="1:5">
      <c r="A1888" s="61">
        <v>45321</v>
      </c>
      <c r="B1888" s="23" t="s">
        <v>1813</v>
      </c>
      <c r="C1888" s="209"/>
      <c r="D1888" s="85">
        <v>200</v>
      </c>
      <c r="E1888" s="31"/>
    </row>
    <row r="1889" spans="1:5">
      <c r="A1889" s="61">
        <v>45321</v>
      </c>
      <c r="B1889" s="23" t="s">
        <v>1813</v>
      </c>
      <c r="C1889" s="209"/>
      <c r="D1889" s="85">
        <v>100</v>
      </c>
      <c r="E1889" s="31"/>
    </row>
    <row r="1890" spans="1:5">
      <c r="A1890" s="71">
        <v>45322</v>
      </c>
      <c r="B1890" s="34" t="s">
        <v>1441</v>
      </c>
      <c r="C1890" s="105">
        <v>2000</v>
      </c>
      <c r="D1890" s="263"/>
      <c r="E1890" s="27"/>
    </row>
    <row r="1891" spans="1:5">
      <c r="A1891" s="71">
        <v>45322</v>
      </c>
      <c r="B1891" s="34" t="s">
        <v>1405</v>
      </c>
      <c r="C1891" s="105">
        <v>4250.32</v>
      </c>
      <c r="D1891" s="263"/>
      <c r="E1891" s="27"/>
    </row>
    <row r="1892" spans="1:5">
      <c r="A1892" s="71">
        <v>45322</v>
      </c>
      <c r="B1892" s="34" t="s">
        <v>1405</v>
      </c>
      <c r="C1892" s="105">
        <v>10000</v>
      </c>
      <c r="D1892" s="263"/>
      <c r="E1892" s="27"/>
    </row>
    <row r="1893" spans="1:5">
      <c r="A1893" s="71">
        <v>45322</v>
      </c>
      <c r="B1893" s="34" t="s">
        <v>929</v>
      </c>
      <c r="C1893" s="105">
        <v>7477</v>
      </c>
      <c r="D1893" s="263"/>
      <c r="E1893" s="27"/>
    </row>
    <row r="1894" spans="1:5">
      <c r="A1894" s="61">
        <v>45323</v>
      </c>
      <c r="B1894" s="23" t="s">
        <v>1814</v>
      </c>
      <c r="C1894" s="209"/>
      <c r="D1894" s="85">
        <v>470.91</v>
      </c>
      <c r="E1894" s="31"/>
    </row>
    <row r="1895" spans="1:5">
      <c r="A1895" s="61">
        <v>45323</v>
      </c>
      <c r="B1895" s="23" t="s">
        <v>1815</v>
      </c>
      <c r="C1895" s="209"/>
      <c r="D1895" s="85">
        <v>8891.2000000000007</v>
      </c>
      <c r="E1895" s="31"/>
    </row>
    <row r="1896" spans="1:5">
      <c r="A1896" s="71">
        <v>45323</v>
      </c>
      <c r="B1896" s="34" t="s">
        <v>1704</v>
      </c>
      <c r="C1896" s="105">
        <v>486.74</v>
      </c>
      <c r="D1896" s="263"/>
      <c r="E1896" s="27"/>
    </row>
    <row r="1897" spans="1:5">
      <c r="A1897" s="71">
        <v>45323</v>
      </c>
      <c r="B1897" s="34" t="s">
        <v>1552</v>
      </c>
      <c r="C1897" s="105">
        <v>2679.83</v>
      </c>
      <c r="D1897" s="263"/>
      <c r="E1897" s="27"/>
    </row>
    <row r="1898" spans="1:5">
      <c r="A1898" s="71">
        <v>45323</v>
      </c>
      <c r="B1898" s="34" t="s">
        <v>1704</v>
      </c>
      <c r="C1898" s="105">
        <v>907.94</v>
      </c>
      <c r="D1898" s="263"/>
      <c r="E1898" s="27"/>
    </row>
    <row r="1899" spans="1:5">
      <c r="A1899" s="71">
        <v>45323</v>
      </c>
      <c r="B1899" s="34" t="s">
        <v>1554</v>
      </c>
      <c r="C1899" s="105">
        <v>1903.51</v>
      </c>
      <c r="D1899" s="263"/>
      <c r="E1899" s="27"/>
    </row>
    <row r="1900" spans="1:5">
      <c r="A1900" s="71">
        <v>45324</v>
      </c>
      <c r="B1900" s="34" t="s">
        <v>11</v>
      </c>
      <c r="C1900" s="105">
        <v>10000</v>
      </c>
      <c r="D1900" s="263"/>
      <c r="E1900" s="27"/>
    </row>
    <row r="1901" spans="1:5">
      <c r="A1901" s="71">
        <v>45324</v>
      </c>
      <c r="B1901" s="34" t="s">
        <v>1704</v>
      </c>
      <c r="C1901" s="105">
        <v>863.68</v>
      </c>
      <c r="D1901" s="263"/>
      <c r="E1901" s="27"/>
    </row>
    <row r="1902" spans="1:5">
      <c r="A1902" s="71">
        <v>45324</v>
      </c>
      <c r="B1902" s="34" t="s">
        <v>1557</v>
      </c>
      <c r="C1902" s="105">
        <v>158</v>
      </c>
      <c r="D1902" s="263"/>
      <c r="E1902" s="27"/>
    </row>
    <row r="1903" spans="1:5">
      <c r="A1903" s="71">
        <v>45324</v>
      </c>
      <c r="B1903" s="34" t="s">
        <v>1557</v>
      </c>
      <c r="C1903" s="105">
        <v>2635.33</v>
      </c>
      <c r="D1903" s="263"/>
      <c r="E1903" s="27"/>
    </row>
    <row r="1904" spans="1:5">
      <c r="A1904" s="71">
        <v>45327</v>
      </c>
      <c r="B1904" s="34" t="s">
        <v>1554</v>
      </c>
      <c r="C1904" s="105">
        <v>2065.59</v>
      </c>
      <c r="D1904" s="263"/>
      <c r="E1904" s="27"/>
    </row>
    <row r="1905" spans="1:5">
      <c r="A1905" s="71">
        <v>45327</v>
      </c>
      <c r="B1905" s="34" t="s">
        <v>1704</v>
      </c>
      <c r="C1905" s="105">
        <v>145.19</v>
      </c>
      <c r="D1905" s="263"/>
      <c r="E1905" s="27"/>
    </row>
    <row r="1906" spans="1:5">
      <c r="A1906" s="71">
        <v>45327</v>
      </c>
      <c r="B1906" s="34" t="s">
        <v>1774</v>
      </c>
      <c r="C1906" s="105">
        <v>2922.62</v>
      </c>
      <c r="D1906" s="263"/>
      <c r="E1906" s="27"/>
    </row>
    <row r="1907" spans="1:5">
      <c r="A1907" s="71">
        <v>45327</v>
      </c>
      <c r="B1907" s="34" t="s">
        <v>1443</v>
      </c>
      <c r="C1907" s="105">
        <v>4291.53</v>
      </c>
      <c r="D1907" s="263"/>
      <c r="E1907" s="27"/>
    </row>
    <row r="1908" spans="1:5">
      <c r="A1908" s="71">
        <v>45327</v>
      </c>
      <c r="B1908" s="34" t="s">
        <v>1552</v>
      </c>
      <c r="C1908" s="105">
        <v>2532.66</v>
      </c>
      <c r="D1908" s="263"/>
      <c r="E1908" s="27"/>
    </row>
    <row r="1909" spans="1:5">
      <c r="A1909" s="71">
        <v>45327</v>
      </c>
      <c r="B1909" s="34" t="s">
        <v>11</v>
      </c>
      <c r="C1909" s="105">
        <v>5000</v>
      </c>
      <c r="D1909" s="263"/>
      <c r="E1909" s="27"/>
    </row>
    <row r="1910" spans="1:5">
      <c r="A1910" s="61">
        <v>45328</v>
      </c>
      <c r="B1910" s="23" t="s">
        <v>1816</v>
      </c>
      <c r="C1910" s="240"/>
      <c r="D1910" s="35">
        <v>6802.29</v>
      </c>
      <c r="E1910" s="31"/>
    </row>
    <row r="1911" spans="1:5">
      <c r="A1911" s="61">
        <v>45328</v>
      </c>
      <c r="B1911" s="23" t="s">
        <v>1817</v>
      </c>
      <c r="C1911" s="209"/>
      <c r="D1911" s="85">
        <v>2127</v>
      </c>
      <c r="E1911" s="31"/>
    </row>
    <row r="1912" spans="1:5">
      <c r="A1912" s="61">
        <v>45328</v>
      </c>
      <c r="B1912" s="23" t="s">
        <v>1818</v>
      </c>
      <c r="C1912" s="209"/>
      <c r="D1912" s="85">
        <v>2580</v>
      </c>
      <c r="E1912" s="31"/>
    </row>
    <row r="1913" spans="1:5">
      <c r="A1913" s="61">
        <v>45328</v>
      </c>
      <c r="B1913" s="23" t="s">
        <v>1819</v>
      </c>
      <c r="C1913" s="209"/>
      <c r="D1913" s="85">
        <v>40962.949999999997</v>
      </c>
      <c r="E1913" s="31"/>
    </row>
    <row r="1914" spans="1:5">
      <c r="A1914" s="61">
        <v>45328</v>
      </c>
      <c r="B1914" s="23" t="s">
        <v>1820</v>
      </c>
      <c r="C1914" s="209"/>
      <c r="D1914" s="85">
        <v>384</v>
      </c>
      <c r="E1914" s="31"/>
    </row>
    <row r="1915" spans="1:5">
      <c r="A1915" s="61">
        <v>45328</v>
      </c>
      <c r="B1915" s="23" t="s">
        <v>1821</v>
      </c>
      <c r="C1915" s="240"/>
      <c r="D1915" s="35">
        <v>30</v>
      </c>
      <c r="E1915" s="31"/>
    </row>
    <row r="1916" spans="1:5">
      <c r="A1916" s="71">
        <v>45328</v>
      </c>
      <c r="B1916" s="34" t="s">
        <v>1557</v>
      </c>
      <c r="C1916" s="36">
        <v>904.33</v>
      </c>
      <c r="D1916" s="221"/>
      <c r="E1916" s="27"/>
    </row>
    <row r="1917" spans="1:5">
      <c r="A1917" s="71">
        <v>45328</v>
      </c>
      <c r="B1917" s="34" t="s">
        <v>1386</v>
      </c>
      <c r="C1917" s="36">
        <v>2387</v>
      </c>
      <c r="D1917" s="221"/>
      <c r="E1917" s="27"/>
    </row>
    <row r="1918" spans="1:5">
      <c r="A1918" s="71">
        <v>45328</v>
      </c>
      <c r="B1918" s="34" t="s">
        <v>1554</v>
      </c>
      <c r="C1918" s="36">
        <v>1142.1400000000001</v>
      </c>
      <c r="D1918" s="221"/>
      <c r="E1918" s="27"/>
    </row>
    <row r="1919" spans="1:5">
      <c r="A1919" s="71">
        <v>45328</v>
      </c>
      <c r="B1919" s="34" t="s">
        <v>1552</v>
      </c>
      <c r="C1919" s="36">
        <v>1596.86</v>
      </c>
      <c r="D1919" s="221"/>
      <c r="E1919" s="27"/>
    </row>
    <row r="1920" spans="1:5">
      <c r="A1920" s="71">
        <v>45328</v>
      </c>
      <c r="B1920" s="34" t="s">
        <v>1552</v>
      </c>
      <c r="C1920" s="36">
        <v>127</v>
      </c>
      <c r="D1920" s="221"/>
      <c r="E1920" s="27"/>
    </row>
    <row r="1921" spans="1:5">
      <c r="A1921" s="71">
        <v>45329</v>
      </c>
      <c r="B1921" s="34" t="s">
        <v>1554</v>
      </c>
      <c r="C1921" s="36">
        <v>3109.3</v>
      </c>
      <c r="D1921" s="221"/>
      <c r="E1921" s="27"/>
    </row>
    <row r="1922" spans="1:5">
      <c r="A1922" s="71">
        <v>45329</v>
      </c>
      <c r="B1922" s="34" t="s">
        <v>1704</v>
      </c>
      <c r="C1922" s="36">
        <v>477.52</v>
      </c>
      <c r="D1922" s="221"/>
      <c r="E1922" s="27"/>
    </row>
    <row r="1923" spans="1:5">
      <c r="A1923" s="71">
        <v>45329</v>
      </c>
      <c r="B1923" s="34" t="s">
        <v>1704</v>
      </c>
      <c r="C1923" s="36">
        <v>722.5</v>
      </c>
      <c r="D1923" s="221"/>
      <c r="E1923" s="27"/>
    </row>
    <row r="1924" spans="1:5">
      <c r="A1924" s="71">
        <v>45329</v>
      </c>
      <c r="B1924" s="34" t="s">
        <v>1704</v>
      </c>
      <c r="C1924" s="36">
        <v>510.5</v>
      </c>
      <c r="D1924" s="221"/>
      <c r="E1924" s="27"/>
    </row>
    <row r="1925" spans="1:5">
      <c r="A1925" s="71">
        <v>45329</v>
      </c>
      <c r="B1925" s="34" t="s">
        <v>1557</v>
      </c>
      <c r="C1925" s="36">
        <v>774.97</v>
      </c>
      <c r="D1925" s="221"/>
      <c r="E1925" s="27"/>
    </row>
    <row r="1926" spans="1:5">
      <c r="A1926" s="71">
        <v>45329</v>
      </c>
      <c r="B1926" s="34" t="s">
        <v>1822</v>
      </c>
      <c r="C1926" s="36">
        <v>428.39</v>
      </c>
      <c r="D1926" s="221"/>
      <c r="E1926" s="27"/>
    </row>
    <row r="1927" spans="1:5">
      <c r="A1927" s="61">
        <v>45330</v>
      </c>
      <c r="B1927" s="25" t="s">
        <v>1823</v>
      </c>
      <c r="C1927" s="272"/>
      <c r="D1927" s="110">
        <v>420.36</v>
      </c>
      <c r="E1927" s="31"/>
    </row>
    <row r="1928" spans="1:5">
      <c r="A1928" s="71">
        <v>45330</v>
      </c>
      <c r="B1928" s="34" t="s">
        <v>11</v>
      </c>
      <c r="C1928" s="105">
        <v>4000</v>
      </c>
      <c r="D1928" s="263"/>
      <c r="E1928" s="27" t="s">
        <v>1798</v>
      </c>
    </row>
    <row r="1929" spans="1:5">
      <c r="A1929" s="71">
        <v>45330</v>
      </c>
      <c r="B1929" s="34" t="s">
        <v>1552</v>
      </c>
      <c r="C1929" s="105">
        <v>2162.1999999999998</v>
      </c>
      <c r="D1929" s="263"/>
      <c r="E1929" s="27"/>
    </row>
    <row r="1930" spans="1:5">
      <c r="A1930" s="71">
        <v>45330</v>
      </c>
      <c r="B1930" s="34" t="s">
        <v>1699</v>
      </c>
      <c r="C1930" s="105">
        <v>1699.49</v>
      </c>
      <c r="D1930" s="263"/>
      <c r="E1930" s="27"/>
    </row>
    <row r="1931" spans="1:5">
      <c r="A1931" s="71">
        <v>45330</v>
      </c>
      <c r="B1931" s="34" t="s">
        <v>1704</v>
      </c>
      <c r="C1931" s="105">
        <v>352.43</v>
      </c>
      <c r="D1931" s="263"/>
      <c r="E1931" s="27"/>
    </row>
    <row r="1932" spans="1:5">
      <c r="A1932" s="61">
        <v>45331</v>
      </c>
      <c r="B1932" s="25" t="s">
        <v>1824</v>
      </c>
      <c r="C1932" s="272"/>
      <c r="D1932" s="110">
        <v>137.41</v>
      </c>
      <c r="E1932" s="31"/>
    </row>
    <row r="1933" spans="1:5">
      <c r="A1933" s="71">
        <v>45331</v>
      </c>
      <c r="B1933" s="34" t="s">
        <v>1557</v>
      </c>
      <c r="C1933" s="105">
        <v>4063.02</v>
      </c>
      <c r="D1933" s="263"/>
      <c r="E1933" s="27"/>
    </row>
    <row r="1934" spans="1:5">
      <c r="A1934" s="71">
        <v>45331</v>
      </c>
      <c r="B1934" s="34" t="s">
        <v>1557</v>
      </c>
      <c r="C1934" s="105">
        <v>258</v>
      </c>
      <c r="D1934" s="263"/>
      <c r="E1934" s="27"/>
    </row>
    <row r="1935" spans="1:5">
      <c r="A1935" s="71">
        <v>45331</v>
      </c>
      <c r="B1935" s="34" t="s">
        <v>1443</v>
      </c>
      <c r="C1935" s="105">
        <v>864.59</v>
      </c>
      <c r="D1935" s="263"/>
      <c r="E1935" s="27"/>
    </row>
    <row r="1936" spans="1:5">
      <c r="A1936" s="71">
        <v>45331</v>
      </c>
      <c r="B1936" s="34" t="s">
        <v>1554</v>
      </c>
      <c r="C1936" s="105">
        <v>1842.72</v>
      </c>
      <c r="D1936" s="263"/>
      <c r="E1936" s="27"/>
    </row>
    <row r="1937" spans="1:5">
      <c r="A1937" s="71">
        <v>45331</v>
      </c>
      <c r="B1937" s="34" t="s">
        <v>1704</v>
      </c>
      <c r="C1937" s="105">
        <v>113.21</v>
      </c>
      <c r="D1937" s="263"/>
      <c r="E1937" s="27"/>
    </row>
    <row r="1938" spans="1:5">
      <c r="A1938" s="71">
        <v>45331</v>
      </c>
      <c r="B1938" s="34" t="s">
        <v>1825</v>
      </c>
      <c r="C1938" s="105">
        <v>2325</v>
      </c>
      <c r="D1938" s="263"/>
      <c r="E1938" s="27"/>
    </row>
    <row r="1939" spans="1:5">
      <c r="A1939" s="71">
        <v>45331</v>
      </c>
      <c r="B1939" s="34" t="s">
        <v>1549</v>
      </c>
      <c r="C1939" s="105">
        <v>1152.1500000000001</v>
      </c>
      <c r="D1939" s="263"/>
      <c r="E1939" s="27"/>
    </row>
    <row r="1940" spans="1:5">
      <c r="A1940" s="71">
        <v>45331</v>
      </c>
      <c r="B1940" s="34" t="s">
        <v>1552</v>
      </c>
      <c r="C1940" s="105">
        <v>1626.63</v>
      </c>
      <c r="D1940" s="263"/>
      <c r="E1940" s="27"/>
    </row>
    <row r="1941" spans="1:5">
      <c r="A1941" s="71">
        <v>45336</v>
      </c>
      <c r="B1941" s="34" t="s">
        <v>1774</v>
      </c>
      <c r="C1941" s="105">
        <v>2853.99</v>
      </c>
      <c r="D1941" s="263"/>
      <c r="E1941" s="27"/>
    </row>
    <row r="1942" spans="1:5">
      <c r="A1942" s="71">
        <v>45336</v>
      </c>
      <c r="B1942" s="34" t="s">
        <v>11</v>
      </c>
      <c r="C1942" s="105">
        <v>5000</v>
      </c>
      <c r="D1942" s="263"/>
      <c r="E1942" s="27"/>
    </row>
    <row r="1943" spans="1:5">
      <c r="A1943" s="71">
        <v>45336</v>
      </c>
      <c r="B1943" s="34" t="s">
        <v>1704</v>
      </c>
      <c r="C1943" s="105">
        <v>180.79</v>
      </c>
      <c r="D1943" s="263"/>
      <c r="E1943" s="27"/>
    </row>
    <row r="1944" spans="1:5">
      <c r="A1944" s="71">
        <v>45336</v>
      </c>
      <c r="B1944" s="34" t="s">
        <v>1704</v>
      </c>
      <c r="C1944" s="105">
        <v>447.02</v>
      </c>
      <c r="D1944" s="263"/>
      <c r="E1944" s="27"/>
    </row>
    <row r="1945" spans="1:5">
      <c r="A1945" s="71">
        <v>45336</v>
      </c>
      <c r="B1945" s="34" t="s">
        <v>1552</v>
      </c>
      <c r="C1945" s="105">
        <v>2149.6</v>
      </c>
      <c r="D1945" s="263"/>
      <c r="E1945" s="27"/>
    </row>
    <row r="1946" spans="1:5">
      <c r="A1946" s="71">
        <v>45336</v>
      </c>
      <c r="B1946" s="34" t="s">
        <v>1554</v>
      </c>
      <c r="C1946" s="105">
        <v>2399.5</v>
      </c>
      <c r="D1946" s="263"/>
      <c r="E1946" s="27"/>
    </row>
    <row r="1947" spans="1:5">
      <c r="A1947" s="71">
        <v>45337</v>
      </c>
      <c r="B1947" s="34" t="s">
        <v>11</v>
      </c>
      <c r="C1947" s="105">
        <v>10000</v>
      </c>
      <c r="D1947" s="263"/>
      <c r="E1947" s="27"/>
    </row>
    <row r="1948" spans="1:5">
      <c r="A1948" s="71">
        <v>45337</v>
      </c>
      <c r="B1948" s="34" t="s">
        <v>11</v>
      </c>
      <c r="C1948" s="105">
        <v>5000</v>
      </c>
      <c r="D1948" s="263"/>
      <c r="E1948" s="27"/>
    </row>
    <row r="1949" spans="1:5">
      <c r="A1949" s="71">
        <v>45337</v>
      </c>
      <c r="B1949" s="34" t="s">
        <v>1704</v>
      </c>
      <c r="C1949" s="105">
        <v>72.75</v>
      </c>
      <c r="D1949" s="263"/>
      <c r="E1949" s="27"/>
    </row>
    <row r="1950" spans="1:5">
      <c r="A1950" s="71">
        <v>45337</v>
      </c>
      <c r="B1950" s="34" t="s">
        <v>1549</v>
      </c>
      <c r="C1950" s="105">
        <v>3814.31</v>
      </c>
      <c r="D1950" s="263"/>
      <c r="E1950" s="27"/>
    </row>
    <row r="1951" spans="1:5">
      <c r="A1951" s="71">
        <v>45337</v>
      </c>
      <c r="B1951" s="34" t="s">
        <v>11</v>
      </c>
      <c r="C1951" s="105">
        <v>5000</v>
      </c>
      <c r="D1951" s="263"/>
      <c r="E1951" s="27"/>
    </row>
    <row r="1952" spans="1:5">
      <c r="A1952" s="71">
        <v>45338</v>
      </c>
      <c r="B1952" s="34" t="s">
        <v>1704</v>
      </c>
      <c r="C1952" s="105">
        <v>807.9</v>
      </c>
      <c r="D1952" s="263"/>
      <c r="E1952" s="27"/>
    </row>
    <row r="1953" spans="1:5">
      <c r="A1953" s="71">
        <v>45338</v>
      </c>
      <c r="B1953" s="34" t="s">
        <v>1704</v>
      </c>
      <c r="C1953" s="105">
        <v>3314.95</v>
      </c>
      <c r="D1953" s="263"/>
      <c r="E1953" s="27"/>
    </row>
    <row r="1954" spans="1:5">
      <c r="A1954" s="71">
        <v>45338</v>
      </c>
      <c r="B1954" s="34" t="s">
        <v>1826</v>
      </c>
      <c r="C1954" s="105">
        <v>85.05</v>
      </c>
      <c r="D1954" s="263"/>
      <c r="E1954" s="27"/>
    </row>
    <row r="1955" spans="1:5">
      <c r="A1955" s="71">
        <v>45338</v>
      </c>
      <c r="B1955" s="34" t="s">
        <v>1557</v>
      </c>
      <c r="C1955" s="105">
        <v>150</v>
      </c>
      <c r="D1955" s="263"/>
      <c r="E1955" s="27"/>
    </row>
    <row r="1956" spans="1:5">
      <c r="A1956" s="71">
        <v>45338</v>
      </c>
      <c r="B1956" s="34" t="s">
        <v>1557</v>
      </c>
      <c r="C1956" s="105">
        <v>3159.67</v>
      </c>
      <c r="D1956" s="263"/>
      <c r="E1956" s="27"/>
    </row>
    <row r="1957" spans="1:5">
      <c r="A1957" s="71">
        <v>45338</v>
      </c>
      <c r="B1957" s="34" t="s">
        <v>1552</v>
      </c>
      <c r="C1957" s="105">
        <v>2924.62</v>
      </c>
      <c r="D1957" s="263"/>
      <c r="E1957" s="27"/>
    </row>
    <row r="1958" spans="1:5">
      <c r="A1958" s="71">
        <v>45338</v>
      </c>
      <c r="B1958" s="34" t="s">
        <v>1554</v>
      </c>
      <c r="C1958" s="105">
        <v>255.29</v>
      </c>
      <c r="D1958" s="263"/>
      <c r="E1958" s="27"/>
    </row>
    <row r="1959" spans="1:5">
      <c r="A1959" s="61">
        <v>45338</v>
      </c>
      <c r="B1959" s="23" t="s">
        <v>1827</v>
      </c>
      <c r="C1959" s="204"/>
      <c r="D1959" s="24">
        <v>54890.18</v>
      </c>
      <c r="E1959" s="31"/>
    </row>
    <row r="1960" spans="1:5">
      <c r="A1960" s="61">
        <v>45338</v>
      </c>
      <c r="B1960" s="23" t="s">
        <v>1828</v>
      </c>
      <c r="C1960" s="209"/>
      <c r="D1960" s="85">
        <v>750</v>
      </c>
      <c r="E1960" s="31"/>
    </row>
    <row r="1961" spans="1:5">
      <c r="A1961" s="61">
        <v>45338</v>
      </c>
      <c r="B1961" s="25" t="s">
        <v>1829</v>
      </c>
      <c r="C1961" s="272"/>
      <c r="D1961" s="110">
        <v>1624.09</v>
      </c>
      <c r="E1961" s="31"/>
    </row>
    <row r="1962" spans="1:5">
      <c r="A1962" s="71">
        <v>45341</v>
      </c>
      <c r="B1962" s="34" t="s">
        <v>11</v>
      </c>
      <c r="C1962" s="105">
        <v>5000</v>
      </c>
      <c r="D1962" s="263"/>
      <c r="E1962" s="27"/>
    </row>
    <row r="1963" spans="1:5">
      <c r="A1963" s="71">
        <v>45341</v>
      </c>
      <c r="B1963" s="34" t="s">
        <v>11</v>
      </c>
      <c r="C1963" s="105">
        <v>10000</v>
      </c>
      <c r="D1963" s="263"/>
      <c r="E1963" s="27"/>
    </row>
    <row r="1964" spans="1:5">
      <c r="A1964" s="71">
        <v>45341</v>
      </c>
      <c r="B1964" s="34" t="s">
        <v>1405</v>
      </c>
      <c r="C1964" s="105">
        <v>1624.09</v>
      </c>
      <c r="D1964" s="263"/>
      <c r="E1964" s="27"/>
    </row>
    <row r="1965" spans="1:5">
      <c r="A1965" s="71">
        <v>45341</v>
      </c>
      <c r="B1965" s="34" t="s">
        <v>1704</v>
      </c>
      <c r="C1965" s="105">
        <v>1732.54</v>
      </c>
      <c r="D1965" s="263"/>
      <c r="E1965" s="27"/>
    </row>
    <row r="1966" spans="1:5">
      <c r="A1966" s="71">
        <v>45341</v>
      </c>
      <c r="B1966" s="34" t="s">
        <v>1704</v>
      </c>
      <c r="C1966" s="105">
        <v>2450.94</v>
      </c>
      <c r="D1966" s="263"/>
      <c r="E1966" s="27"/>
    </row>
    <row r="1967" spans="1:5">
      <c r="A1967" s="71">
        <v>45341</v>
      </c>
      <c r="B1967" s="34" t="s">
        <v>1554</v>
      </c>
      <c r="C1967" s="105">
        <v>1468.47</v>
      </c>
      <c r="D1967" s="263"/>
      <c r="E1967" s="27"/>
    </row>
    <row r="1968" spans="1:5">
      <c r="A1968" s="71">
        <v>45342</v>
      </c>
      <c r="B1968" s="34" t="s">
        <v>1441</v>
      </c>
      <c r="C1968" s="105">
        <v>3000</v>
      </c>
      <c r="D1968" s="263"/>
      <c r="E1968" s="27"/>
    </row>
    <row r="1969" spans="1:5">
      <c r="A1969" s="71">
        <v>45342</v>
      </c>
      <c r="B1969" s="34" t="s">
        <v>1554</v>
      </c>
      <c r="C1969" s="105">
        <v>2016.5</v>
      </c>
      <c r="D1969" s="263"/>
      <c r="E1969" s="27"/>
    </row>
    <row r="1970" spans="1:5">
      <c r="A1970" s="71">
        <v>45342</v>
      </c>
      <c r="B1970" s="34" t="s">
        <v>1552</v>
      </c>
      <c r="C1970" s="105">
        <v>1839.9</v>
      </c>
      <c r="D1970" s="263"/>
      <c r="E1970" s="27"/>
    </row>
    <row r="1971" spans="1:5">
      <c r="A1971" s="71">
        <v>45343</v>
      </c>
      <c r="B1971" s="34" t="s">
        <v>1704</v>
      </c>
      <c r="C1971" s="105">
        <v>996.21</v>
      </c>
      <c r="D1971" s="263"/>
      <c r="E1971" s="27"/>
    </row>
    <row r="1972" spans="1:5">
      <c r="A1972" s="61">
        <v>45343</v>
      </c>
      <c r="B1972" s="25" t="s">
        <v>1830</v>
      </c>
      <c r="C1972" s="272"/>
      <c r="D1972" s="110">
        <v>26519.03</v>
      </c>
      <c r="E1972" s="31"/>
    </row>
    <row r="1973" spans="1:5">
      <c r="A1973" s="61">
        <v>45343</v>
      </c>
      <c r="B1973" s="25" t="s">
        <v>1831</v>
      </c>
      <c r="C1973" s="272"/>
      <c r="D1973" s="110">
        <v>20685.169999999998</v>
      </c>
      <c r="E1973" s="31"/>
    </row>
    <row r="1974" spans="1:5">
      <c r="A1974" s="61">
        <v>45343</v>
      </c>
      <c r="B1974" s="25" t="s">
        <v>1832</v>
      </c>
      <c r="C1974" s="272"/>
      <c r="D1974" s="110">
        <v>4137.7299999999996</v>
      </c>
      <c r="E1974" s="31"/>
    </row>
    <row r="1975" spans="1:5">
      <c r="A1975" s="61">
        <v>45343</v>
      </c>
      <c r="B1975" s="25" t="s">
        <v>1833</v>
      </c>
      <c r="C1975" s="272"/>
      <c r="D1975" s="110">
        <v>5164.28</v>
      </c>
      <c r="E1975" s="31"/>
    </row>
    <row r="1976" spans="1:5">
      <c r="A1976" s="71">
        <v>45344</v>
      </c>
      <c r="B1976" s="34" t="s">
        <v>1443</v>
      </c>
      <c r="C1976" s="105">
        <v>2924</v>
      </c>
      <c r="D1976" s="263"/>
      <c r="E1976" s="27"/>
    </row>
    <row r="1977" spans="1:5">
      <c r="A1977" s="71">
        <v>45344</v>
      </c>
      <c r="B1977" s="34" t="s">
        <v>1386</v>
      </c>
      <c r="C1977" s="105">
        <v>15924.62</v>
      </c>
      <c r="D1977" s="263"/>
      <c r="E1977" s="27"/>
    </row>
    <row r="1978" spans="1:5">
      <c r="A1978" s="71">
        <v>45344</v>
      </c>
      <c r="B1978" s="34" t="s">
        <v>1554</v>
      </c>
      <c r="C1978" s="105">
        <v>3748.13</v>
      </c>
      <c r="D1978" s="263"/>
      <c r="E1978" s="27"/>
    </row>
    <row r="1979" spans="1:5">
      <c r="A1979" s="71">
        <v>45344</v>
      </c>
      <c r="B1979" s="34" t="s">
        <v>1552</v>
      </c>
      <c r="C1979" s="105">
        <v>1421.92</v>
      </c>
      <c r="D1979" s="263"/>
      <c r="E1979" s="27"/>
    </row>
    <row r="1980" spans="1:5">
      <c r="A1980" s="71">
        <v>45344</v>
      </c>
      <c r="B1980" s="34" t="s">
        <v>1446</v>
      </c>
      <c r="C1980" s="105">
        <v>25000</v>
      </c>
      <c r="D1980" s="263"/>
      <c r="E1980" s="27"/>
    </row>
    <row r="1981" spans="1:5">
      <c r="A1981" s="71">
        <v>45344</v>
      </c>
      <c r="B1981" s="34" t="s">
        <v>1552</v>
      </c>
      <c r="C1981" s="105">
        <v>480</v>
      </c>
      <c r="D1981" s="263"/>
      <c r="E1981" s="27"/>
    </row>
    <row r="1982" spans="1:5">
      <c r="A1982" s="61">
        <v>45344</v>
      </c>
      <c r="B1982" s="25" t="s">
        <v>1834</v>
      </c>
      <c r="C1982" s="272"/>
      <c r="D1982" s="110">
        <v>8652.65</v>
      </c>
      <c r="E1982" s="31"/>
    </row>
    <row r="1983" spans="1:5">
      <c r="A1983" s="61">
        <v>45344</v>
      </c>
      <c r="B1983" s="25" t="s">
        <v>1835</v>
      </c>
      <c r="C1983" s="272"/>
      <c r="D1983" s="110">
        <v>250</v>
      </c>
      <c r="E1983" s="31"/>
    </row>
    <row r="1984" spans="1:5">
      <c r="A1984" s="71">
        <v>45345</v>
      </c>
      <c r="B1984" s="34" t="s">
        <v>1836</v>
      </c>
      <c r="C1984" s="105">
        <v>8902.65</v>
      </c>
      <c r="D1984" s="263"/>
      <c r="E1984" s="27"/>
    </row>
    <row r="1985" spans="1:5">
      <c r="A1985" s="71">
        <v>45345</v>
      </c>
      <c r="B1985" s="34" t="s">
        <v>1774</v>
      </c>
      <c r="C1985" s="105">
        <v>4378.51</v>
      </c>
      <c r="D1985" s="263"/>
      <c r="E1985" s="27"/>
    </row>
    <row r="1986" spans="1:5">
      <c r="A1986" s="71">
        <v>45345</v>
      </c>
      <c r="B1986" s="34" t="s">
        <v>1552</v>
      </c>
      <c r="C1986" s="105">
        <v>2631.87</v>
      </c>
      <c r="D1986" s="263"/>
      <c r="E1986" s="27"/>
    </row>
    <row r="1987" spans="1:5">
      <c r="A1987" s="71">
        <v>45348</v>
      </c>
      <c r="B1987" s="34" t="s">
        <v>912</v>
      </c>
      <c r="C1987" s="105">
        <v>5000</v>
      </c>
      <c r="D1987" s="263"/>
      <c r="E1987" s="27"/>
    </row>
    <row r="1988" spans="1:5">
      <c r="A1988" s="71">
        <v>45348</v>
      </c>
      <c r="B1988" s="34" t="s">
        <v>1583</v>
      </c>
      <c r="C1988" s="105">
        <v>4209.2299999999996</v>
      </c>
      <c r="D1988" s="263"/>
      <c r="E1988" s="27"/>
    </row>
    <row r="1989" spans="1:5">
      <c r="A1989" s="71">
        <v>45348</v>
      </c>
      <c r="B1989" s="34" t="s">
        <v>1446</v>
      </c>
      <c r="C1989" s="105">
        <v>1554.35</v>
      </c>
      <c r="D1989" s="263"/>
      <c r="E1989" s="27"/>
    </row>
    <row r="1990" spans="1:5">
      <c r="A1990" s="71">
        <v>45348</v>
      </c>
      <c r="B1990" s="34" t="s">
        <v>1552</v>
      </c>
      <c r="C1990" s="105">
        <v>2776.03</v>
      </c>
      <c r="D1990" s="263"/>
      <c r="E1990" s="27"/>
    </row>
    <row r="1991" spans="1:5">
      <c r="A1991" s="71">
        <v>45348</v>
      </c>
      <c r="B1991" s="34" t="s">
        <v>1443</v>
      </c>
      <c r="C1991" s="105">
        <v>5420.6</v>
      </c>
      <c r="D1991" s="263"/>
      <c r="E1991" s="27"/>
    </row>
    <row r="1992" spans="1:5">
      <c r="A1992" s="71">
        <v>45348</v>
      </c>
      <c r="B1992" s="34" t="s">
        <v>1552</v>
      </c>
      <c r="C1992" s="105">
        <v>112</v>
      </c>
      <c r="D1992" s="263"/>
      <c r="E1992" s="27"/>
    </row>
    <row r="1993" spans="1:5">
      <c r="A1993" s="71">
        <v>45349</v>
      </c>
      <c r="B1993" s="34" t="s">
        <v>1704</v>
      </c>
      <c r="C1993" s="105">
        <v>434.84</v>
      </c>
      <c r="D1993" s="263"/>
      <c r="E1993" s="27"/>
    </row>
    <row r="1994" spans="1:5">
      <c r="A1994" s="71">
        <v>45349</v>
      </c>
      <c r="B1994" s="34" t="s">
        <v>1704</v>
      </c>
      <c r="C1994" s="105">
        <v>243.74</v>
      </c>
      <c r="D1994" s="263"/>
      <c r="E1994" s="27"/>
    </row>
    <row r="1995" spans="1:5">
      <c r="A1995" s="71">
        <v>45349</v>
      </c>
      <c r="B1995" s="34" t="s">
        <v>1699</v>
      </c>
      <c r="C1995" s="105">
        <v>1449.36</v>
      </c>
      <c r="D1995" s="263"/>
      <c r="E1995" s="27"/>
    </row>
    <row r="1996" spans="1:5">
      <c r="A1996" s="71">
        <v>45349</v>
      </c>
      <c r="B1996" s="34" t="s">
        <v>1446</v>
      </c>
      <c r="C1996" s="105">
        <v>3523</v>
      </c>
      <c r="D1996" s="263"/>
      <c r="E1996" s="27"/>
    </row>
    <row r="1997" spans="1:5">
      <c r="A1997" s="61">
        <v>45350</v>
      </c>
      <c r="B1997" s="23" t="s">
        <v>1837</v>
      </c>
      <c r="C1997" s="204"/>
      <c r="D1997" s="24">
        <v>7939.69</v>
      </c>
      <c r="E1997" s="31"/>
    </row>
    <row r="1998" spans="1:5">
      <c r="A1998" s="61">
        <v>45350</v>
      </c>
      <c r="B1998" s="23" t="s">
        <v>1838</v>
      </c>
      <c r="C1998" s="204"/>
      <c r="D1998" s="24">
        <v>90</v>
      </c>
      <c r="E1998" s="31"/>
    </row>
    <row r="1999" spans="1:5">
      <c r="A1999" s="61">
        <v>45350</v>
      </c>
      <c r="B1999" s="23" t="s">
        <v>1839</v>
      </c>
      <c r="C1999" s="204"/>
      <c r="D1999" s="24">
        <v>75</v>
      </c>
      <c r="E1999" s="31"/>
    </row>
    <row r="2000" spans="1:5">
      <c r="A2000" s="71">
        <v>45350</v>
      </c>
      <c r="B2000" s="34" t="s">
        <v>1405</v>
      </c>
      <c r="C2000" s="46">
        <v>8104.69</v>
      </c>
      <c r="D2000" s="205"/>
      <c r="E2000" s="27"/>
    </row>
    <row r="2001" spans="1:5">
      <c r="A2001" s="71">
        <v>45350</v>
      </c>
      <c r="B2001" s="34" t="s">
        <v>1557</v>
      </c>
      <c r="C2001" s="46">
        <v>3930.77</v>
      </c>
      <c r="D2001" s="205"/>
      <c r="E2001" s="27"/>
    </row>
    <row r="2002" spans="1:5">
      <c r="A2002" s="71">
        <v>45350</v>
      </c>
      <c r="B2002" s="34" t="s">
        <v>1554</v>
      </c>
      <c r="C2002" s="46">
        <v>70</v>
      </c>
      <c r="D2002" s="205"/>
      <c r="E2002" s="27"/>
    </row>
    <row r="2003" spans="1:5">
      <c r="A2003" s="71">
        <v>45350</v>
      </c>
      <c r="B2003" s="34" t="s">
        <v>1554</v>
      </c>
      <c r="C2003" s="46">
        <v>3567.33</v>
      </c>
      <c r="D2003" s="205"/>
      <c r="E2003" s="27"/>
    </row>
    <row r="2004" spans="1:5">
      <c r="A2004" s="71">
        <v>45351</v>
      </c>
      <c r="B2004" s="34" t="s">
        <v>1557</v>
      </c>
      <c r="C2004" s="46">
        <v>2068.39</v>
      </c>
      <c r="D2004" s="205"/>
      <c r="E2004" s="27"/>
    </row>
    <row r="2005" spans="1:5">
      <c r="A2005" s="71">
        <v>45351</v>
      </c>
      <c r="B2005" s="34" t="s">
        <v>1557</v>
      </c>
      <c r="C2005" s="46">
        <v>69</v>
      </c>
      <c r="D2005" s="205"/>
      <c r="E2005" s="27"/>
    </row>
    <row r="2006" spans="1:5">
      <c r="A2006" s="71">
        <v>45352</v>
      </c>
      <c r="B2006" s="34" t="s">
        <v>1552</v>
      </c>
      <c r="C2006" s="46">
        <v>2819.25</v>
      </c>
      <c r="D2006" s="205"/>
      <c r="E2006" s="27"/>
    </row>
    <row r="2007" spans="1:5">
      <c r="A2007" s="71">
        <v>45352</v>
      </c>
      <c r="B2007" s="34" t="s">
        <v>1557</v>
      </c>
      <c r="C2007" s="46">
        <v>375</v>
      </c>
      <c r="D2007" s="205"/>
      <c r="E2007" s="27"/>
    </row>
    <row r="2008" spans="1:5">
      <c r="A2008" s="71">
        <v>45352</v>
      </c>
      <c r="B2008" s="34" t="s">
        <v>1554</v>
      </c>
      <c r="C2008" s="46">
        <v>6537.81</v>
      </c>
      <c r="D2008" s="205"/>
      <c r="E2008" s="27"/>
    </row>
    <row r="2009" spans="1:5">
      <c r="A2009" s="71">
        <v>45355</v>
      </c>
      <c r="B2009" s="34" t="s">
        <v>912</v>
      </c>
      <c r="C2009" s="46">
        <v>10000</v>
      </c>
      <c r="D2009" s="205"/>
      <c r="E2009" s="27"/>
    </row>
    <row r="2010" spans="1:5">
      <c r="A2010" s="71">
        <v>45355</v>
      </c>
      <c r="B2010" s="34" t="s">
        <v>912</v>
      </c>
      <c r="C2010" s="46">
        <v>10000</v>
      </c>
      <c r="D2010" s="205"/>
      <c r="E2010" s="27"/>
    </row>
    <row r="2011" spans="1:5" ht="15.75" customHeight="1">
      <c r="A2011" s="61">
        <v>45355</v>
      </c>
      <c r="B2011" s="23" t="s">
        <v>1840</v>
      </c>
      <c r="C2011" s="204"/>
      <c r="D2011" s="24">
        <v>22404.23</v>
      </c>
      <c r="E2011" s="31" t="s">
        <v>355</v>
      </c>
    </row>
    <row r="2012" spans="1:5">
      <c r="A2012" s="61">
        <v>45355</v>
      </c>
      <c r="B2012" s="23" t="s">
        <v>1841</v>
      </c>
      <c r="C2012" s="204"/>
      <c r="D2012" s="24">
        <v>77729.789999999994</v>
      </c>
      <c r="E2012" s="31" t="s">
        <v>355</v>
      </c>
    </row>
    <row r="2013" spans="1:5">
      <c r="A2013" s="61">
        <v>45355</v>
      </c>
      <c r="B2013" s="23" t="s">
        <v>1842</v>
      </c>
      <c r="C2013" s="204"/>
      <c r="D2013" s="24">
        <v>792</v>
      </c>
      <c r="E2013" s="31" t="s">
        <v>355</v>
      </c>
    </row>
    <row r="2014" spans="1:5">
      <c r="A2014" s="61">
        <v>45355</v>
      </c>
      <c r="B2014" s="23" t="s">
        <v>1843</v>
      </c>
      <c r="C2014" s="204"/>
      <c r="D2014" s="24">
        <v>507.05</v>
      </c>
      <c r="E2014" s="31" t="s">
        <v>355</v>
      </c>
    </row>
    <row r="2015" spans="1:5">
      <c r="A2015" s="83">
        <v>45355</v>
      </c>
      <c r="B2015" s="20" t="s">
        <v>1844</v>
      </c>
      <c r="C2015" s="200"/>
      <c r="D2015" s="21">
        <v>4025.55</v>
      </c>
      <c r="E2015" s="31" t="s">
        <v>355</v>
      </c>
    </row>
    <row r="2016" spans="1:5">
      <c r="A2016" s="83">
        <v>45355</v>
      </c>
      <c r="B2016" s="20" t="s">
        <v>1845</v>
      </c>
      <c r="C2016" s="232"/>
      <c r="D2016" s="116">
        <v>150</v>
      </c>
      <c r="E2016" s="31" t="s">
        <v>355</v>
      </c>
    </row>
    <row r="2017" spans="1:5">
      <c r="A2017" s="83">
        <v>45355</v>
      </c>
      <c r="B2017" s="20" t="s">
        <v>1846</v>
      </c>
      <c r="C2017" s="232"/>
      <c r="D2017" s="116">
        <v>90</v>
      </c>
      <c r="E2017" s="31" t="s">
        <v>355</v>
      </c>
    </row>
    <row r="2018" spans="1:5">
      <c r="A2018" s="83">
        <v>45355</v>
      </c>
      <c r="B2018" s="20" t="s">
        <v>1799</v>
      </c>
      <c r="C2018" s="232"/>
      <c r="D2018" s="116">
        <v>1665.38</v>
      </c>
      <c r="E2018" s="31" t="s">
        <v>355</v>
      </c>
    </row>
    <row r="2019" spans="1:5">
      <c r="A2019" s="37">
        <v>45356</v>
      </c>
      <c r="B2019" s="4" t="s">
        <v>1554</v>
      </c>
      <c r="C2019" s="69">
        <v>1271.82</v>
      </c>
      <c r="D2019" s="207"/>
      <c r="E2019" s="27"/>
    </row>
    <row r="2020" spans="1:5">
      <c r="A2020" s="37">
        <v>45356</v>
      </c>
      <c r="B2020" s="4" t="s">
        <v>1554</v>
      </c>
      <c r="C2020" s="69">
        <v>560</v>
      </c>
      <c r="D2020" s="207"/>
      <c r="E2020" s="27"/>
    </row>
    <row r="2021" spans="1:5">
      <c r="A2021" s="37">
        <v>45356</v>
      </c>
      <c r="B2021" s="4" t="s">
        <v>1446</v>
      </c>
      <c r="C2021" s="69">
        <v>600.32000000000005</v>
      </c>
      <c r="D2021" s="207"/>
      <c r="E2021" s="27"/>
    </row>
    <row r="2022" spans="1:5">
      <c r="A2022" s="37">
        <v>45356</v>
      </c>
      <c r="B2022" s="4" t="s">
        <v>1557</v>
      </c>
      <c r="C2022" s="69">
        <v>4117.08</v>
      </c>
      <c r="D2022" s="207"/>
      <c r="E2022" s="27"/>
    </row>
    <row r="2023" spans="1:5">
      <c r="A2023" s="37">
        <v>45356</v>
      </c>
      <c r="B2023" s="34" t="s">
        <v>912</v>
      </c>
      <c r="C2023" s="69">
        <v>5000</v>
      </c>
      <c r="D2023" s="207"/>
      <c r="E2023" s="27"/>
    </row>
    <row r="2024" spans="1:5">
      <c r="A2024" s="37">
        <v>45356</v>
      </c>
      <c r="B2024" s="34" t="s">
        <v>912</v>
      </c>
      <c r="C2024" s="69">
        <v>20000</v>
      </c>
      <c r="D2024" s="207"/>
      <c r="E2024" s="27"/>
    </row>
    <row r="2025" spans="1:5">
      <c r="A2025" s="37">
        <v>45356</v>
      </c>
      <c r="B2025" s="34" t="s">
        <v>1405</v>
      </c>
      <c r="C2025" s="69">
        <v>4265.55</v>
      </c>
      <c r="D2025" s="207"/>
      <c r="E2025" s="27"/>
    </row>
    <row r="2026" spans="1:5" s="42" customFormat="1">
      <c r="A2026" s="83">
        <v>45358</v>
      </c>
      <c r="B2026" s="23" t="s">
        <v>1847</v>
      </c>
      <c r="C2026" s="209"/>
      <c r="D2026" s="85">
        <v>7548.54</v>
      </c>
      <c r="E2026" s="31"/>
    </row>
    <row r="2027" spans="1:5" s="42" customFormat="1">
      <c r="A2027" s="37">
        <v>45358</v>
      </c>
      <c r="B2027" s="34" t="s">
        <v>1554</v>
      </c>
      <c r="C2027" s="104">
        <v>1542.24</v>
      </c>
      <c r="D2027" s="214"/>
      <c r="E2027" s="27"/>
    </row>
    <row r="2028" spans="1:5" s="42" customFormat="1">
      <c r="A2028" s="83">
        <v>45359</v>
      </c>
      <c r="B2028" s="25" t="s">
        <v>11</v>
      </c>
      <c r="C2028" s="209"/>
      <c r="D2028" s="85">
        <v>215.91</v>
      </c>
      <c r="E2028" s="31" t="s">
        <v>1848</v>
      </c>
    </row>
    <row r="2029" spans="1:5" s="42" customFormat="1">
      <c r="A2029" s="37">
        <v>45359</v>
      </c>
      <c r="B2029" s="34" t="s">
        <v>1552</v>
      </c>
      <c r="C2029" s="104">
        <v>4779.6099999999997</v>
      </c>
      <c r="D2029" s="214"/>
      <c r="E2029" s="27"/>
    </row>
    <row r="2030" spans="1:5" s="42" customFormat="1">
      <c r="A2030" s="37">
        <v>45359</v>
      </c>
      <c r="B2030" s="34" t="s">
        <v>912</v>
      </c>
      <c r="C2030" s="104">
        <v>10000</v>
      </c>
      <c r="D2030" s="214"/>
      <c r="E2030" s="27"/>
    </row>
    <row r="2031" spans="1:5" s="42" customFormat="1">
      <c r="A2031" s="37">
        <v>45359</v>
      </c>
      <c r="B2031" s="34" t="s">
        <v>912</v>
      </c>
      <c r="C2031" s="104">
        <v>10000</v>
      </c>
      <c r="D2031" s="214"/>
      <c r="E2031" s="27"/>
    </row>
    <row r="2032" spans="1:5" s="42" customFormat="1">
      <c r="A2032" s="37">
        <v>45362</v>
      </c>
      <c r="B2032" s="34" t="s">
        <v>1557</v>
      </c>
      <c r="C2032" s="104">
        <v>51</v>
      </c>
      <c r="D2032" s="214"/>
      <c r="E2032" s="27"/>
    </row>
    <row r="2033" spans="1:5" s="42" customFormat="1">
      <c r="A2033" s="37">
        <v>45362</v>
      </c>
      <c r="B2033" s="34" t="s">
        <v>1557</v>
      </c>
      <c r="C2033" s="104">
        <v>1536.05</v>
      </c>
      <c r="D2033" s="214"/>
      <c r="E2033" s="27"/>
    </row>
    <row r="2034" spans="1:5" s="42" customFormat="1">
      <c r="A2034" s="37">
        <v>45363</v>
      </c>
      <c r="B2034" s="34" t="s">
        <v>1552</v>
      </c>
      <c r="C2034" s="104">
        <v>2974.29</v>
      </c>
      <c r="D2034" s="214"/>
      <c r="E2034" s="27"/>
    </row>
    <row r="2035" spans="1:5" s="42" customFormat="1">
      <c r="A2035" s="37">
        <v>45363</v>
      </c>
      <c r="B2035" s="34" t="s">
        <v>1583</v>
      </c>
      <c r="C2035" s="104">
        <v>1958.71</v>
      </c>
      <c r="D2035" s="214"/>
      <c r="E2035" s="27"/>
    </row>
    <row r="2036" spans="1:5" s="42" customFormat="1">
      <c r="A2036" s="37">
        <v>45364</v>
      </c>
      <c r="B2036" s="34" t="s">
        <v>1549</v>
      </c>
      <c r="C2036" s="104">
        <v>399</v>
      </c>
      <c r="D2036" s="214"/>
      <c r="E2036" s="27"/>
    </row>
    <row r="2037" spans="1:5" s="42" customFormat="1">
      <c r="A2037" s="37">
        <v>45365</v>
      </c>
      <c r="B2037" s="34" t="s">
        <v>1552</v>
      </c>
      <c r="C2037" s="104">
        <v>7877.53</v>
      </c>
      <c r="D2037" s="214"/>
      <c r="E2037" s="27"/>
    </row>
    <row r="2038" spans="1:5" s="42" customFormat="1">
      <c r="A2038" s="37">
        <v>45365</v>
      </c>
      <c r="B2038" s="34" t="s">
        <v>1557</v>
      </c>
      <c r="C2038" s="104">
        <v>2032.76</v>
      </c>
      <c r="D2038" s="214"/>
      <c r="E2038" s="27"/>
    </row>
    <row r="2039" spans="1:5" s="42" customFormat="1">
      <c r="A2039" s="37">
        <v>45365</v>
      </c>
      <c r="B2039" s="34" t="s">
        <v>1552</v>
      </c>
      <c r="C2039" s="104">
        <v>318.70999999999998</v>
      </c>
      <c r="D2039" s="214"/>
      <c r="E2039" s="27" t="s">
        <v>1849</v>
      </c>
    </row>
    <row r="2040" spans="1:5" s="42" customFormat="1">
      <c r="A2040" s="37">
        <v>45366</v>
      </c>
      <c r="B2040" s="34" t="s">
        <v>1583</v>
      </c>
      <c r="C2040" s="104">
        <v>75</v>
      </c>
      <c r="D2040" s="214"/>
      <c r="E2040" s="27"/>
    </row>
    <row r="2041" spans="1:5" s="42" customFormat="1">
      <c r="A2041" s="37">
        <v>45366</v>
      </c>
      <c r="B2041" s="34" t="s">
        <v>1583</v>
      </c>
      <c r="C2041" s="104">
        <v>1422.54</v>
      </c>
      <c r="D2041" s="214"/>
      <c r="E2041" s="27"/>
    </row>
    <row r="2042" spans="1:5" s="42" customFormat="1">
      <c r="A2042" s="37">
        <v>45366</v>
      </c>
      <c r="B2042" s="34" t="s">
        <v>912</v>
      </c>
      <c r="C2042" s="104">
        <v>10000</v>
      </c>
      <c r="D2042" s="214"/>
      <c r="E2042" s="27"/>
    </row>
    <row r="2043" spans="1:5" s="42" customFormat="1">
      <c r="A2043" s="37">
        <v>45366</v>
      </c>
      <c r="B2043" s="34" t="s">
        <v>1446</v>
      </c>
      <c r="C2043" s="104">
        <v>274.81</v>
      </c>
      <c r="D2043" s="214"/>
      <c r="E2043" s="27"/>
    </row>
    <row r="2044" spans="1:5" s="42" customFormat="1">
      <c r="A2044" s="83">
        <v>45369</v>
      </c>
      <c r="B2044" s="25" t="s">
        <v>11</v>
      </c>
      <c r="C2044" s="209"/>
      <c r="D2044" s="85">
        <v>2161.71</v>
      </c>
      <c r="E2044" s="31" t="s">
        <v>1850</v>
      </c>
    </row>
    <row r="2045" spans="1:5" s="42" customFormat="1">
      <c r="A2045" s="83">
        <v>45369</v>
      </c>
      <c r="B2045" s="25" t="s">
        <v>1851</v>
      </c>
      <c r="C2045" s="209"/>
      <c r="D2045" s="85">
        <v>622.79999999999995</v>
      </c>
      <c r="E2045" s="31"/>
    </row>
    <row r="2046" spans="1:5" s="42" customFormat="1">
      <c r="A2046" s="37">
        <v>45369</v>
      </c>
      <c r="B2046" s="34" t="s">
        <v>1557</v>
      </c>
      <c r="C2046" s="104">
        <v>4629.8900000000003</v>
      </c>
      <c r="D2046" s="214"/>
      <c r="E2046" s="27"/>
    </row>
    <row r="2047" spans="1:5" s="42" customFormat="1">
      <c r="A2047" s="37">
        <v>45369</v>
      </c>
      <c r="B2047" s="34" t="s">
        <v>1554</v>
      </c>
      <c r="C2047" s="104">
        <v>1148.48</v>
      </c>
      <c r="D2047" s="214"/>
      <c r="E2047" s="27"/>
    </row>
    <row r="2048" spans="1:5" s="42" customFormat="1">
      <c r="A2048" s="37">
        <v>45370</v>
      </c>
      <c r="B2048" s="34" t="s">
        <v>1549</v>
      </c>
      <c r="C2048" s="104">
        <v>3760.57</v>
      </c>
      <c r="D2048" s="214"/>
      <c r="E2048" s="27"/>
    </row>
    <row r="2049" spans="1:5" s="42" customFormat="1">
      <c r="A2049" s="37">
        <v>45370</v>
      </c>
      <c r="B2049" s="34" t="s">
        <v>1583</v>
      </c>
      <c r="C2049" s="104">
        <v>2205.19</v>
      </c>
      <c r="D2049" s="214"/>
      <c r="E2049" s="27"/>
    </row>
    <row r="2050" spans="1:5" s="42" customFormat="1">
      <c r="A2050" s="37">
        <v>45370</v>
      </c>
      <c r="B2050" s="34" t="s">
        <v>1552</v>
      </c>
      <c r="C2050" s="104">
        <v>1132.8699999999999</v>
      </c>
      <c r="D2050" s="214"/>
      <c r="E2050" s="27"/>
    </row>
    <row r="2051" spans="1:5" s="42" customFormat="1">
      <c r="A2051" s="37">
        <v>45371</v>
      </c>
      <c r="B2051" s="34" t="s">
        <v>1557</v>
      </c>
      <c r="C2051" s="104">
        <v>3256.48</v>
      </c>
      <c r="D2051" s="214"/>
      <c r="E2051" s="27"/>
    </row>
    <row r="2052" spans="1:5" s="42" customFormat="1">
      <c r="A2052" s="37">
        <v>45371</v>
      </c>
      <c r="B2052" s="34" t="s">
        <v>1405</v>
      </c>
      <c r="C2052" s="104">
        <v>622.79999999999995</v>
      </c>
      <c r="D2052" s="214"/>
      <c r="E2052" s="27"/>
    </row>
    <row r="2053" spans="1:5" s="42" customFormat="1">
      <c r="A2053" s="37">
        <v>45371</v>
      </c>
      <c r="B2053" s="34" t="s">
        <v>912</v>
      </c>
      <c r="C2053" s="104">
        <v>10000</v>
      </c>
      <c r="D2053" s="214"/>
      <c r="E2053" s="27"/>
    </row>
    <row r="2054" spans="1:5" s="42" customFormat="1">
      <c r="A2054" s="37">
        <v>45371</v>
      </c>
      <c r="B2054" s="34" t="s">
        <v>912</v>
      </c>
      <c r="C2054" s="104">
        <v>10000</v>
      </c>
      <c r="D2054" s="214"/>
      <c r="E2054" s="27"/>
    </row>
    <row r="2055" spans="1:5" s="42" customFormat="1">
      <c r="A2055" s="83">
        <v>45371</v>
      </c>
      <c r="B2055" s="25" t="s">
        <v>1852</v>
      </c>
      <c r="C2055" s="209"/>
      <c r="D2055" s="85">
        <v>1033.05</v>
      </c>
      <c r="E2055" s="31"/>
    </row>
    <row r="2056" spans="1:5" s="113" customFormat="1">
      <c r="A2056" s="37">
        <v>45372</v>
      </c>
      <c r="B2056" s="34" t="s">
        <v>912</v>
      </c>
      <c r="C2056" s="104">
        <v>10000</v>
      </c>
      <c r="D2056" s="214"/>
      <c r="E2056" s="27"/>
    </row>
    <row r="2057" spans="1:5" s="113" customFormat="1">
      <c r="A2057" s="37">
        <v>45372</v>
      </c>
      <c r="B2057" s="34" t="s">
        <v>1554</v>
      </c>
      <c r="C2057" s="104">
        <v>1039.3599999999999</v>
      </c>
      <c r="D2057" s="214"/>
      <c r="E2057" s="27"/>
    </row>
    <row r="2058" spans="1:5" s="113" customFormat="1">
      <c r="A2058" s="37">
        <v>45372</v>
      </c>
      <c r="B2058" s="34" t="s">
        <v>1552</v>
      </c>
      <c r="C2058" s="104">
        <v>2866.91</v>
      </c>
      <c r="D2058" s="214"/>
      <c r="E2058" s="27"/>
    </row>
    <row r="2059" spans="1:5" s="113" customFormat="1">
      <c r="A2059" s="37">
        <v>45372</v>
      </c>
      <c r="B2059" s="34" t="s">
        <v>1446</v>
      </c>
      <c r="C2059" s="104">
        <v>2136.83</v>
      </c>
      <c r="D2059" s="214"/>
      <c r="E2059" s="27"/>
    </row>
    <row r="2060" spans="1:5" s="113" customFormat="1">
      <c r="A2060" s="37">
        <v>45373</v>
      </c>
      <c r="B2060" s="34" t="s">
        <v>1557</v>
      </c>
      <c r="C2060" s="104">
        <v>1438.2</v>
      </c>
      <c r="D2060" s="214"/>
      <c r="E2060" s="27"/>
    </row>
    <row r="2061" spans="1:5" s="113" customFormat="1">
      <c r="A2061" s="37">
        <v>45373</v>
      </c>
      <c r="B2061" s="34" t="s">
        <v>1552</v>
      </c>
      <c r="C2061" s="104">
        <v>3717.74</v>
      </c>
      <c r="D2061" s="214"/>
      <c r="E2061" s="27"/>
    </row>
    <row r="2062" spans="1:5" s="113" customFormat="1">
      <c r="A2062" s="37">
        <v>45373</v>
      </c>
      <c r="B2062" s="34" t="s">
        <v>1552</v>
      </c>
      <c r="C2062" s="104">
        <v>263</v>
      </c>
      <c r="D2062" s="214"/>
      <c r="E2062" s="27"/>
    </row>
    <row r="2063" spans="1:5" s="113" customFormat="1">
      <c r="A2063" s="83">
        <v>45376</v>
      </c>
      <c r="B2063" s="25" t="s">
        <v>1853</v>
      </c>
      <c r="C2063" s="209"/>
      <c r="D2063" s="85">
        <v>4016.82</v>
      </c>
      <c r="E2063" s="31"/>
    </row>
    <row r="2064" spans="1:5" s="113" customFormat="1">
      <c r="A2064" s="83">
        <v>45376</v>
      </c>
      <c r="B2064" s="25" t="s">
        <v>1854</v>
      </c>
      <c r="C2064" s="209"/>
      <c r="D2064" s="85">
        <v>13376.53</v>
      </c>
      <c r="E2064" s="31"/>
    </row>
    <row r="2065" spans="1:5" s="113" customFormat="1">
      <c r="A2065" s="83">
        <v>45376</v>
      </c>
      <c r="B2065" s="25" t="s">
        <v>1855</v>
      </c>
      <c r="C2065" s="209"/>
      <c r="D2065" s="85">
        <v>4458.84</v>
      </c>
      <c r="E2065" s="31"/>
    </row>
    <row r="2066" spans="1:5" s="113" customFormat="1">
      <c r="A2066" s="83">
        <v>45376</v>
      </c>
      <c r="B2066" s="25" t="s">
        <v>1856</v>
      </c>
      <c r="C2066" s="209"/>
      <c r="D2066" s="85">
        <v>8536.84</v>
      </c>
      <c r="E2066" s="31"/>
    </row>
    <row r="2067" spans="1:5" s="113" customFormat="1">
      <c r="A2067" s="83">
        <v>45376</v>
      </c>
      <c r="B2067" s="25" t="s">
        <v>1857</v>
      </c>
      <c r="C2067" s="209"/>
      <c r="D2067" s="85">
        <v>2845.61</v>
      </c>
      <c r="E2067" s="27"/>
    </row>
    <row r="2068" spans="1:5" s="113" customFormat="1">
      <c r="A2068" s="83">
        <v>45376</v>
      </c>
      <c r="B2068" s="25" t="s">
        <v>1858</v>
      </c>
      <c r="C2068" s="209"/>
      <c r="D2068" s="85">
        <v>141.28</v>
      </c>
      <c r="E2068" s="31"/>
    </row>
    <row r="2069" spans="1:5" s="113" customFormat="1">
      <c r="A2069" s="83">
        <v>45376</v>
      </c>
      <c r="B2069" s="25" t="s">
        <v>1859</v>
      </c>
      <c r="C2069" s="209"/>
      <c r="D2069" s="85">
        <v>300</v>
      </c>
      <c r="E2069" s="31"/>
    </row>
    <row r="2070" spans="1:5" s="113" customFormat="1">
      <c r="A2070" s="83">
        <v>45376</v>
      </c>
      <c r="B2070" s="25" t="s">
        <v>1859</v>
      </c>
      <c r="C2070" s="209"/>
      <c r="D2070" s="85">
        <v>300</v>
      </c>
      <c r="E2070" s="31"/>
    </row>
    <row r="2071" spans="1:5" s="113" customFormat="1">
      <c r="A2071" s="83">
        <v>45376</v>
      </c>
      <c r="B2071" s="70" t="s">
        <v>1859</v>
      </c>
      <c r="C2071" s="209"/>
      <c r="D2071" s="85">
        <v>250</v>
      </c>
      <c r="E2071" s="31"/>
    </row>
    <row r="2072" spans="1:5" s="113" customFormat="1">
      <c r="A2072" s="83">
        <v>45376</v>
      </c>
      <c r="B2072" s="23" t="s">
        <v>1860</v>
      </c>
      <c r="C2072" s="273"/>
      <c r="D2072" s="118">
        <v>369.77</v>
      </c>
      <c r="E2072" s="31"/>
    </row>
    <row r="2073" spans="1:5" s="113" customFormat="1">
      <c r="A2073" s="83">
        <v>45376</v>
      </c>
      <c r="B2073" s="23" t="s">
        <v>1861</v>
      </c>
      <c r="C2073" s="273"/>
      <c r="D2073" s="118">
        <v>896.76</v>
      </c>
      <c r="E2073" s="31"/>
    </row>
    <row r="2074" spans="1:5" s="113" customFormat="1">
      <c r="A2074" s="83">
        <v>45376</v>
      </c>
      <c r="B2074" s="25" t="s">
        <v>1862</v>
      </c>
      <c r="C2074" s="273"/>
      <c r="D2074" s="118">
        <v>306</v>
      </c>
      <c r="E2074" s="31"/>
    </row>
    <row r="2075" spans="1:5" s="113" customFormat="1">
      <c r="A2075" s="83">
        <v>45376</v>
      </c>
      <c r="B2075" s="25" t="s">
        <v>1863</v>
      </c>
      <c r="C2075" s="209"/>
      <c r="D2075" s="85">
        <v>30</v>
      </c>
      <c r="E2075" s="31"/>
    </row>
    <row r="2076" spans="1:5" s="113" customFormat="1">
      <c r="A2076" s="37">
        <v>45376</v>
      </c>
      <c r="B2076" s="34" t="s">
        <v>912</v>
      </c>
      <c r="C2076" s="104">
        <v>5000</v>
      </c>
      <c r="D2076" s="214"/>
      <c r="E2076" s="27"/>
    </row>
    <row r="2077" spans="1:5" s="113" customFormat="1">
      <c r="A2077" s="37">
        <v>45376</v>
      </c>
      <c r="B2077" s="34" t="s">
        <v>1554</v>
      </c>
      <c r="C2077" s="104">
        <v>1793.74</v>
      </c>
      <c r="D2077" s="214"/>
      <c r="E2077" s="27"/>
    </row>
    <row r="2078" spans="1:5" s="113" customFormat="1">
      <c r="A2078" s="37">
        <v>45376</v>
      </c>
      <c r="B2078" s="34" t="s">
        <v>1405</v>
      </c>
      <c r="C2078" s="104">
        <v>2593.81</v>
      </c>
      <c r="D2078" s="214"/>
      <c r="E2078" s="27"/>
    </row>
    <row r="2079" spans="1:5" s="113" customFormat="1">
      <c r="A2079" s="83">
        <v>45376</v>
      </c>
      <c r="B2079" s="23" t="s">
        <v>1864</v>
      </c>
      <c r="C2079" s="204"/>
      <c r="D2079" s="24">
        <v>241.52</v>
      </c>
      <c r="E2079" s="31"/>
    </row>
    <row r="2080" spans="1:5" s="113" customFormat="1">
      <c r="A2080" s="83">
        <v>45376</v>
      </c>
      <c r="B2080" s="23" t="s">
        <v>1865</v>
      </c>
      <c r="C2080" s="209"/>
      <c r="D2080" s="85">
        <v>60</v>
      </c>
      <c r="E2080" s="31"/>
    </row>
    <row r="2081" spans="1:5" s="113" customFormat="1">
      <c r="A2081" s="83">
        <v>45377</v>
      </c>
      <c r="B2081" s="25" t="s">
        <v>1866</v>
      </c>
      <c r="C2081" s="209"/>
      <c r="D2081" s="85">
        <v>70513.100000000006</v>
      </c>
      <c r="E2081" s="31"/>
    </row>
    <row r="2082" spans="1:5" s="113" customFormat="1">
      <c r="A2082" s="83">
        <v>45377</v>
      </c>
      <c r="B2082" s="25" t="s">
        <v>1867</v>
      </c>
      <c r="C2082" s="209"/>
      <c r="D2082" s="85">
        <v>1053</v>
      </c>
      <c r="E2082" s="31"/>
    </row>
    <row r="2083" spans="1:5" s="113" customFormat="1">
      <c r="A2083" s="83">
        <v>45377</v>
      </c>
      <c r="B2083" s="25" t="s">
        <v>1868</v>
      </c>
      <c r="C2083" s="209"/>
      <c r="D2083" s="85">
        <v>1007.39</v>
      </c>
      <c r="E2083" s="31"/>
    </row>
    <row r="2084" spans="1:5" s="113" customFormat="1">
      <c r="A2084" s="37">
        <v>45377</v>
      </c>
      <c r="B2084" s="34" t="s">
        <v>1228</v>
      </c>
      <c r="C2084" s="104">
        <v>1007.39</v>
      </c>
      <c r="D2084" s="214"/>
      <c r="E2084" s="27"/>
    </row>
    <row r="2085" spans="1:5" s="113" customFormat="1">
      <c r="A2085" s="37">
        <v>45377</v>
      </c>
      <c r="B2085" s="34" t="s">
        <v>1446</v>
      </c>
      <c r="C2085" s="104">
        <v>11226</v>
      </c>
      <c r="D2085" s="214"/>
      <c r="E2085" s="31"/>
    </row>
    <row r="2086" spans="1:5" s="113" customFormat="1">
      <c r="A2086" s="37">
        <v>45378</v>
      </c>
      <c r="B2086" s="34" t="s">
        <v>912</v>
      </c>
      <c r="C2086" s="104">
        <v>15000</v>
      </c>
      <c r="D2086" s="214"/>
      <c r="E2086" s="27" t="s">
        <v>371</v>
      </c>
    </row>
    <row r="2087" spans="1:5" s="113" customFormat="1">
      <c r="A2087" s="37">
        <v>45378</v>
      </c>
      <c r="B2087" s="34" t="s">
        <v>1552</v>
      </c>
      <c r="C2087" s="104">
        <v>1699.42</v>
      </c>
      <c r="D2087" s="214"/>
      <c r="E2087" s="27" t="s">
        <v>371</v>
      </c>
    </row>
    <row r="2088" spans="1:5" s="113" customFormat="1">
      <c r="A2088" s="83">
        <v>45378</v>
      </c>
      <c r="B2088" s="25" t="s">
        <v>372</v>
      </c>
      <c r="C2088" s="209"/>
      <c r="D2088" s="85">
        <v>792.38</v>
      </c>
      <c r="E2088" s="31" t="s">
        <v>371</v>
      </c>
    </row>
    <row r="2089" spans="1:5" s="113" customFormat="1">
      <c r="A2089" s="37">
        <v>45379</v>
      </c>
      <c r="B2089" s="34" t="s">
        <v>912</v>
      </c>
      <c r="C2089" s="104">
        <v>5000</v>
      </c>
      <c r="D2089" s="214"/>
      <c r="E2089" s="27" t="s">
        <v>1806</v>
      </c>
    </row>
    <row r="2090" spans="1:5" s="113" customFormat="1">
      <c r="A2090" s="37">
        <v>45379</v>
      </c>
      <c r="B2090" s="34" t="s">
        <v>912</v>
      </c>
      <c r="C2090" s="104">
        <v>10000</v>
      </c>
      <c r="D2090" s="214"/>
      <c r="E2090" s="27"/>
    </row>
    <row r="2091" spans="1:5" s="113" customFormat="1">
      <c r="A2091" s="37">
        <v>45379</v>
      </c>
      <c r="B2091" s="34" t="s">
        <v>1583</v>
      </c>
      <c r="C2091" s="104">
        <v>2584.17</v>
      </c>
      <c r="D2091" s="214"/>
      <c r="E2091" s="27"/>
    </row>
    <row r="2092" spans="1:5" s="113" customFormat="1">
      <c r="A2092" s="37">
        <v>45379</v>
      </c>
      <c r="B2092" s="34" t="s">
        <v>1446</v>
      </c>
      <c r="C2092" s="104">
        <v>650</v>
      </c>
      <c r="D2092" s="214"/>
      <c r="E2092" s="27"/>
    </row>
    <row r="2093" spans="1:5" s="113" customFormat="1">
      <c r="A2093" s="37">
        <v>45379</v>
      </c>
      <c r="B2093" s="34" t="s">
        <v>1557</v>
      </c>
      <c r="C2093" s="104">
        <v>2831.41</v>
      </c>
      <c r="D2093" s="214"/>
      <c r="E2093" s="27"/>
    </row>
    <row r="2094" spans="1:5" s="113" customFormat="1">
      <c r="A2094" s="83">
        <v>45383</v>
      </c>
      <c r="B2094" s="23" t="s">
        <v>1869</v>
      </c>
      <c r="C2094" s="209"/>
      <c r="D2094" s="85">
        <v>12441.6</v>
      </c>
      <c r="E2094" s="31"/>
    </row>
    <row r="2095" spans="1:5" s="113" customFormat="1">
      <c r="A2095" s="83">
        <v>45383</v>
      </c>
      <c r="B2095" s="23" t="s">
        <v>1870</v>
      </c>
      <c r="C2095" s="209"/>
      <c r="D2095" s="85">
        <v>400</v>
      </c>
      <c r="E2095" s="31"/>
    </row>
    <row r="2096" spans="1:5" s="113" customFormat="1">
      <c r="A2096" s="83">
        <v>45383</v>
      </c>
      <c r="B2096" s="23" t="s">
        <v>1871</v>
      </c>
      <c r="C2096" s="209"/>
      <c r="D2096" s="85">
        <v>400</v>
      </c>
      <c r="E2096" s="31"/>
    </row>
    <row r="2097" spans="1:5" s="113" customFormat="1">
      <c r="A2097" s="83">
        <v>45383</v>
      </c>
      <c r="B2097" s="23" t="s">
        <v>1871</v>
      </c>
      <c r="C2097" s="209"/>
      <c r="D2097" s="85">
        <v>500</v>
      </c>
      <c r="E2097" s="31"/>
    </row>
    <row r="2098" spans="1:5" s="113" customFormat="1">
      <c r="A2098" s="37">
        <v>45383</v>
      </c>
      <c r="B2098" s="34" t="s">
        <v>1405</v>
      </c>
      <c r="C2098" s="104">
        <v>5000</v>
      </c>
      <c r="D2098" s="214"/>
      <c r="E2098" s="27"/>
    </row>
    <row r="2099" spans="1:5" s="113" customFormat="1">
      <c r="A2099" s="37">
        <v>45383</v>
      </c>
      <c r="B2099" s="38" t="s">
        <v>1405</v>
      </c>
      <c r="C2099" s="104">
        <v>7841.6</v>
      </c>
      <c r="D2099" s="214"/>
      <c r="E2099" s="27"/>
    </row>
    <row r="2100" spans="1:5" s="113" customFormat="1">
      <c r="A2100" s="37">
        <v>45383</v>
      </c>
      <c r="B2100" s="4" t="s">
        <v>1446</v>
      </c>
      <c r="C2100" s="119">
        <v>1644.14</v>
      </c>
      <c r="D2100" s="214"/>
      <c r="E2100" s="27"/>
    </row>
    <row r="2101" spans="1:5" s="113" customFormat="1">
      <c r="A2101" s="37">
        <v>45383</v>
      </c>
      <c r="B2101" s="4" t="s">
        <v>1770</v>
      </c>
      <c r="C2101" s="119">
        <v>5000</v>
      </c>
      <c r="D2101" s="214"/>
      <c r="E2101" s="27"/>
    </row>
    <row r="2102" spans="1:5" s="113" customFormat="1">
      <c r="A2102" s="37">
        <v>45384</v>
      </c>
      <c r="B2102" s="34" t="s">
        <v>1557</v>
      </c>
      <c r="C2102" s="119">
        <v>2490.71</v>
      </c>
      <c r="D2102" s="214"/>
      <c r="E2102" s="27"/>
    </row>
    <row r="2103" spans="1:5" s="113" customFormat="1">
      <c r="A2103" s="37">
        <v>45384</v>
      </c>
      <c r="B2103" s="34" t="s">
        <v>1583</v>
      </c>
      <c r="C2103" s="119">
        <v>2113.62</v>
      </c>
      <c r="D2103" s="214"/>
      <c r="E2103" s="27"/>
    </row>
    <row r="2104" spans="1:5" s="113" customFormat="1">
      <c r="A2104" s="37">
        <v>45384</v>
      </c>
      <c r="B2104" s="34" t="s">
        <v>1552</v>
      </c>
      <c r="C2104" s="119">
        <v>2233.9499999999998</v>
      </c>
      <c r="D2104" s="214"/>
      <c r="E2104" s="27"/>
    </row>
    <row r="2105" spans="1:5" s="113" customFormat="1">
      <c r="A2105" s="37">
        <v>45385</v>
      </c>
      <c r="B2105" s="34" t="s">
        <v>1583</v>
      </c>
      <c r="C2105" s="119">
        <v>3343.25</v>
      </c>
      <c r="D2105" s="214"/>
      <c r="E2105" s="27"/>
    </row>
    <row r="2106" spans="1:5" s="113" customFormat="1">
      <c r="A2106" s="83">
        <v>45385</v>
      </c>
      <c r="B2106" s="23" t="s">
        <v>1872</v>
      </c>
      <c r="C2106" s="209"/>
      <c r="D2106" s="85">
        <v>305.08</v>
      </c>
      <c r="E2106" s="27"/>
    </row>
    <row r="2107" spans="1:5" s="113" customFormat="1">
      <c r="A2107" s="37">
        <v>45387</v>
      </c>
      <c r="B2107" s="34" t="s">
        <v>1583</v>
      </c>
      <c r="C2107" s="119">
        <v>4090.3</v>
      </c>
      <c r="D2107" s="214"/>
      <c r="E2107" s="27"/>
    </row>
    <row r="2108" spans="1:5" s="113" customFormat="1">
      <c r="A2108" s="37">
        <v>45390</v>
      </c>
      <c r="B2108" s="34" t="s">
        <v>912</v>
      </c>
      <c r="C2108" s="119">
        <v>5000</v>
      </c>
      <c r="D2108" s="214"/>
      <c r="E2108" s="27"/>
    </row>
    <row r="2109" spans="1:5" s="113" customFormat="1">
      <c r="A2109" s="37">
        <v>45390</v>
      </c>
      <c r="B2109" s="34" t="s">
        <v>1446</v>
      </c>
      <c r="C2109" s="119">
        <v>2013.66</v>
      </c>
      <c r="D2109" s="214"/>
      <c r="E2109" s="27"/>
    </row>
    <row r="2110" spans="1:5" s="113" customFormat="1">
      <c r="A2110" s="37">
        <v>45390</v>
      </c>
      <c r="B2110" s="34" t="s">
        <v>1557</v>
      </c>
      <c r="C2110" s="119">
        <v>2746.1</v>
      </c>
      <c r="D2110" s="214"/>
      <c r="E2110" s="27"/>
    </row>
    <row r="2111" spans="1:5" s="113" customFormat="1">
      <c r="A2111" s="37">
        <v>45390</v>
      </c>
      <c r="B2111" s="34" t="s">
        <v>1873</v>
      </c>
      <c r="C2111" s="119">
        <v>1732.16</v>
      </c>
      <c r="D2111" s="214"/>
      <c r="E2111" s="27"/>
    </row>
    <row r="2112" spans="1:5" s="113" customFormat="1">
      <c r="A2112" s="83">
        <v>45391</v>
      </c>
      <c r="B2112" s="23" t="s">
        <v>1874</v>
      </c>
      <c r="C2112" s="209"/>
      <c r="D2112" s="85">
        <v>9609.18</v>
      </c>
      <c r="E2112" s="31"/>
    </row>
    <row r="2113" spans="1:5" s="113" customFormat="1">
      <c r="A2113" s="83">
        <v>45391</v>
      </c>
      <c r="B2113" s="23" t="s">
        <v>1875</v>
      </c>
      <c r="C2113" s="209"/>
      <c r="D2113" s="85">
        <v>300</v>
      </c>
      <c r="E2113" s="31"/>
    </row>
    <row r="2114" spans="1:5" s="113" customFormat="1">
      <c r="A2114" s="83">
        <v>45391</v>
      </c>
      <c r="B2114" s="25" t="s">
        <v>11</v>
      </c>
      <c r="C2114" s="273"/>
      <c r="D2114" s="118">
        <v>15000</v>
      </c>
      <c r="E2114" s="31" t="s">
        <v>1876</v>
      </c>
    </row>
    <row r="2115" spans="1:5" s="113" customFormat="1">
      <c r="A2115" s="37">
        <v>45391</v>
      </c>
      <c r="B2115" s="34" t="s">
        <v>1583</v>
      </c>
      <c r="C2115" s="119">
        <v>5486.7</v>
      </c>
      <c r="D2115" s="214"/>
      <c r="E2115" s="27"/>
    </row>
    <row r="2116" spans="1:5" s="113" customFormat="1">
      <c r="A2116" s="37">
        <v>45391</v>
      </c>
      <c r="B2116" s="34" t="s">
        <v>1405</v>
      </c>
      <c r="C2116" s="119">
        <v>5000</v>
      </c>
      <c r="D2116" s="214"/>
      <c r="E2116" s="27"/>
    </row>
    <row r="2117" spans="1:5" s="113" customFormat="1">
      <c r="A2117" s="37">
        <v>45391</v>
      </c>
      <c r="B2117" s="34" t="s">
        <v>1405</v>
      </c>
      <c r="C2117" s="119">
        <v>4909.18</v>
      </c>
      <c r="D2117" s="214"/>
      <c r="E2117" s="27"/>
    </row>
    <row r="2118" spans="1:5" s="113" customFormat="1">
      <c r="A2118" s="37">
        <v>45391</v>
      </c>
      <c r="B2118" s="34" t="s">
        <v>1557</v>
      </c>
      <c r="C2118" s="119">
        <v>3499.7</v>
      </c>
      <c r="D2118" s="214"/>
      <c r="E2118" s="27"/>
    </row>
    <row r="2119" spans="1:5" s="113" customFormat="1">
      <c r="A2119" s="37">
        <v>45392</v>
      </c>
      <c r="B2119" s="34" t="s">
        <v>1552</v>
      </c>
      <c r="C2119" s="119">
        <v>2366.94</v>
      </c>
      <c r="D2119" s="214"/>
      <c r="E2119" s="27"/>
    </row>
    <row r="2120" spans="1:5" s="113" customFormat="1">
      <c r="A2120" s="83">
        <v>45392</v>
      </c>
      <c r="B2120" s="25" t="s">
        <v>1877</v>
      </c>
      <c r="C2120" s="273"/>
      <c r="D2120" s="118">
        <v>165.53</v>
      </c>
      <c r="E2120" s="31"/>
    </row>
    <row r="2121" spans="1:5" s="113" customFormat="1">
      <c r="A2121" s="83">
        <v>45392</v>
      </c>
      <c r="B2121" s="25" t="s">
        <v>1878</v>
      </c>
      <c r="C2121" s="273"/>
      <c r="D2121" s="118">
        <v>765.55</v>
      </c>
      <c r="E2121" s="27"/>
    </row>
    <row r="2122" spans="1:5" s="113" customFormat="1">
      <c r="A2122" s="5">
        <v>45393</v>
      </c>
      <c r="B2122" s="38" t="s">
        <v>1552</v>
      </c>
      <c r="C2122" s="6">
        <v>1140.1099999999999</v>
      </c>
      <c r="D2122" s="279"/>
      <c r="E2122" s="3"/>
    </row>
    <row r="2123" spans="1:5" s="113" customFormat="1">
      <c r="A2123" s="7">
        <v>45393</v>
      </c>
      <c r="B2123" s="4" t="s">
        <v>1583</v>
      </c>
      <c r="C2123" s="8">
        <v>3530.56</v>
      </c>
      <c r="D2123" s="203"/>
      <c r="E2123" s="4"/>
    </row>
    <row r="2124" spans="1:5" s="113" customFormat="1">
      <c r="A2124" s="7">
        <v>45394</v>
      </c>
      <c r="B2124" s="4" t="s">
        <v>1557</v>
      </c>
      <c r="C2124" s="8">
        <v>2404.02</v>
      </c>
      <c r="D2124" s="203"/>
      <c r="E2124" s="4"/>
    </row>
    <row r="2125" spans="1:5" s="113" customFormat="1">
      <c r="A2125" s="7">
        <v>45394</v>
      </c>
      <c r="B2125" s="4" t="s">
        <v>1873</v>
      </c>
      <c r="C2125" s="8">
        <v>3993.88</v>
      </c>
      <c r="D2125" s="203"/>
      <c r="E2125" s="4"/>
    </row>
    <row r="2126" spans="1:5" s="113" customFormat="1">
      <c r="A2126" s="7">
        <v>45397</v>
      </c>
      <c r="B2126" s="4" t="s">
        <v>1552</v>
      </c>
      <c r="C2126" s="8">
        <v>1616.19</v>
      </c>
      <c r="D2126" s="203"/>
      <c r="E2126" s="4"/>
    </row>
    <row r="2127" spans="1:5" s="113" customFormat="1">
      <c r="A2127" s="7">
        <v>45397</v>
      </c>
      <c r="B2127" s="4" t="s">
        <v>1552</v>
      </c>
      <c r="C2127" s="8">
        <v>908.54</v>
      </c>
      <c r="D2127" s="203"/>
      <c r="E2127" s="4"/>
    </row>
    <row r="2128" spans="1:5" s="113" customFormat="1">
      <c r="A2128" s="22">
        <v>45398</v>
      </c>
      <c r="B2128" s="20" t="s">
        <v>378</v>
      </c>
      <c r="C2128" s="204"/>
      <c r="D2128" s="24">
        <v>1162</v>
      </c>
      <c r="E2128" s="23"/>
    </row>
    <row r="2129" spans="1:5" s="113" customFormat="1">
      <c r="A2129" s="61">
        <v>45398</v>
      </c>
      <c r="B2129" s="23" t="s">
        <v>1879</v>
      </c>
      <c r="C2129" s="224"/>
      <c r="D2129" s="76">
        <v>969.49</v>
      </c>
      <c r="E2129" s="23"/>
    </row>
    <row r="2130" spans="1:5" s="113" customFormat="1">
      <c r="A2130" s="22">
        <v>45398</v>
      </c>
      <c r="B2130" s="25" t="s">
        <v>1880</v>
      </c>
      <c r="C2130" s="204"/>
      <c r="D2130" s="24">
        <v>323.16000000000003</v>
      </c>
      <c r="E2130" s="23"/>
    </row>
    <row r="2131" spans="1:5" s="113" customFormat="1">
      <c r="A2131" s="22">
        <v>45398</v>
      </c>
      <c r="B2131" s="23" t="s">
        <v>1881</v>
      </c>
      <c r="C2131" s="204"/>
      <c r="D2131" s="24">
        <v>9498.8799999999992</v>
      </c>
      <c r="E2131" s="23"/>
    </row>
    <row r="2132" spans="1:5" s="113" customFormat="1">
      <c r="A2132" s="22">
        <v>45398</v>
      </c>
      <c r="B2132" s="23" t="s">
        <v>1882</v>
      </c>
      <c r="C2132" s="204"/>
      <c r="D2132" s="24">
        <v>3166.29</v>
      </c>
      <c r="E2132" s="23"/>
    </row>
    <row r="2133" spans="1:5" s="113" customFormat="1">
      <c r="A2133" s="7">
        <v>45398</v>
      </c>
      <c r="B2133" s="4" t="s">
        <v>912</v>
      </c>
      <c r="C2133" s="8">
        <v>15000</v>
      </c>
      <c r="D2133" s="203"/>
      <c r="E2133" s="4"/>
    </row>
    <row r="2134" spans="1:5" s="113" customFormat="1">
      <c r="A2134" s="7">
        <v>45398</v>
      </c>
      <c r="B2134" s="4" t="s">
        <v>1583</v>
      </c>
      <c r="C2134" s="8">
        <v>3387.91</v>
      </c>
      <c r="D2134" s="203"/>
      <c r="E2134" s="4"/>
    </row>
    <row r="2135" spans="1:5" s="113" customFormat="1">
      <c r="A2135" s="7">
        <v>45400</v>
      </c>
      <c r="B2135" s="4" t="s">
        <v>1446</v>
      </c>
      <c r="C2135" s="8">
        <v>9248.8799999999992</v>
      </c>
      <c r="D2135" s="203"/>
      <c r="E2135" s="4"/>
    </row>
    <row r="2136" spans="1:5" s="113" customFormat="1">
      <c r="A2136" s="7">
        <v>45400</v>
      </c>
      <c r="B2136" s="4" t="s">
        <v>1583</v>
      </c>
      <c r="C2136" s="8">
        <v>3220.4</v>
      </c>
      <c r="D2136" s="203"/>
      <c r="E2136" s="4"/>
    </row>
    <row r="2137" spans="1:5" s="113" customFormat="1">
      <c r="A2137" s="7">
        <v>45400</v>
      </c>
      <c r="B2137" s="4" t="s">
        <v>1552</v>
      </c>
      <c r="C2137" s="8">
        <v>700</v>
      </c>
      <c r="D2137" s="203"/>
      <c r="E2137" s="4"/>
    </row>
    <row r="2138" spans="1:5" s="42" customFormat="1">
      <c r="A2138" s="22">
        <v>45400</v>
      </c>
      <c r="B2138" s="23" t="s">
        <v>1883</v>
      </c>
      <c r="C2138" s="204"/>
      <c r="D2138" s="24">
        <v>469.32</v>
      </c>
      <c r="E2138" s="23"/>
    </row>
    <row r="2139" spans="1:5" s="113" customFormat="1">
      <c r="A2139" s="7">
        <v>45401</v>
      </c>
      <c r="B2139" s="4" t="s">
        <v>1552</v>
      </c>
      <c r="C2139" s="8">
        <v>1772.87</v>
      </c>
      <c r="D2139" s="203"/>
      <c r="E2139" s="4"/>
    </row>
    <row r="2140" spans="1:5" s="42" customFormat="1">
      <c r="A2140" s="22">
        <v>45401</v>
      </c>
      <c r="B2140" s="23" t="s">
        <v>1884</v>
      </c>
      <c r="C2140" s="209"/>
      <c r="D2140" s="85">
        <v>930.07</v>
      </c>
      <c r="E2140" s="23"/>
    </row>
    <row r="2141" spans="1:5" s="113" customFormat="1">
      <c r="A2141" s="7">
        <v>45401</v>
      </c>
      <c r="B2141" s="4" t="s">
        <v>1583</v>
      </c>
      <c r="C2141" s="104">
        <v>3879.59</v>
      </c>
      <c r="D2141" s="208"/>
      <c r="E2141" s="4"/>
    </row>
    <row r="2142" spans="1:5" s="42" customFormat="1">
      <c r="A2142" s="22">
        <v>45405</v>
      </c>
      <c r="B2142" s="23" t="s">
        <v>1885</v>
      </c>
      <c r="C2142" s="209"/>
      <c r="D2142" s="85">
        <v>68524.039999999994</v>
      </c>
      <c r="E2142" s="23"/>
    </row>
    <row r="2143" spans="1:5" s="113" customFormat="1">
      <c r="A2143" s="19">
        <v>45405</v>
      </c>
      <c r="B2143" s="20" t="s">
        <v>1886</v>
      </c>
      <c r="C2143" s="210"/>
      <c r="D2143" s="101">
        <v>1020</v>
      </c>
      <c r="E2143" s="3"/>
    </row>
    <row r="2144" spans="1:5" s="113" customFormat="1">
      <c r="A2144" s="5">
        <v>45405</v>
      </c>
      <c r="B2144" s="3" t="s">
        <v>912</v>
      </c>
      <c r="C2144" s="115">
        <v>15000</v>
      </c>
      <c r="D2144" s="213"/>
      <c r="E2144" s="3"/>
    </row>
    <row r="2145" spans="1:5" s="113" customFormat="1">
      <c r="A2145" s="5">
        <v>45405</v>
      </c>
      <c r="B2145" s="3" t="s">
        <v>1583</v>
      </c>
      <c r="C2145" s="115">
        <v>5946.47</v>
      </c>
      <c r="D2145" s="213"/>
      <c r="E2145" s="3"/>
    </row>
    <row r="2146" spans="1:5" s="113" customFormat="1">
      <c r="A2146" s="7">
        <v>45406</v>
      </c>
      <c r="B2146" s="4" t="s">
        <v>1887</v>
      </c>
      <c r="C2146" s="104">
        <v>33571</v>
      </c>
      <c r="D2146" s="208"/>
      <c r="E2146" s="4" t="s">
        <v>387</v>
      </c>
    </row>
    <row r="2147" spans="1:5" s="42" customFormat="1">
      <c r="A2147" s="22">
        <v>45406</v>
      </c>
      <c r="B2147" s="23" t="s">
        <v>372</v>
      </c>
      <c r="C2147" s="209"/>
      <c r="D2147" s="85">
        <v>420.39</v>
      </c>
      <c r="E2147" s="23" t="s">
        <v>387</v>
      </c>
    </row>
    <row r="2148" spans="1:5" s="42" customFormat="1">
      <c r="A2148" s="22">
        <v>45406</v>
      </c>
      <c r="B2148" s="23" t="s">
        <v>1888</v>
      </c>
      <c r="C2148" s="209"/>
      <c r="D2148" s="85">
        <v>9901.3700000000008</v>
      </c>
      <c r="E2148" s="23" t="s">
        <v>387</v>
      </c>
    </row>
    <row r="2149" spans="1:5" s="42" customFormat="1">
      <c r="A2149" s="22">
        <v>45406</v>
      </c>
      <c r="B2149" s="23" t="s">
        <v>1889</v>
      </c>
      <c r="C2149" s="204"/>
      <c r="D2149" s="24">
        <v>90</v>
      </c>
      <c r="E2149" s="23" t="s">
        <v>387</v>
      </c>
    </row>
    <row r="2150" spans="1:5" s="42" customFormat="1">
      <c r="A2150" s="22">
        <v>45406</v>
      </c>
      <c r="B2150" s="23" t="s">
        <v>1890</v>
      </c>
      <c r="C2150" s="204"/>
      <c r="D2150" s="24">
        <v>700</v>
      </c>
      <c r="E2150" s="23" t="s">
        <v>387</v>
      </c>
    </row>
    <row r="2151" spans="1:5" s="42" customFormat="1">
      <c r="A2151" s="22">
        <v>45406</v>
      </c>
      <c r="B2151" s="20" t="s">
        <v>1891</v>
      </c>
      <c r="C2151" s="200"/>
      <c r="D2151" s="21">
        <v>250</v>
      </c>
      <c r="E2151" s="23" t="s">
        <v>387</v>
      </c>
    </row>
    <row r="2152" spans="1:5" s="113" customFormat="1">
      <c r="A2152" s="7">
        <v>45406</v>
      </c>
      <c r="B2152" s="4" t="s">
        <v>1583</v>
      </c>
      <c r="C2152" s="8">
        <v>5150.38</v>
      </c>
      <c r="D2152" s="203"/>
      <c r="E2152" s="4" t="s">
        <v>387</v>
      </c>
    </row>
    <row r="2153" spans="1:5" s="113" customFormat="1">
      <c r="A2153" s="7">
        <v>45406</v>
      </c>
      <c r="B2153" s="4" t="s">
        <v>1680</v>
      </c>
      <c r="C2153" s="8">
        <v>7044.46</v>
      </c>
      <c r="D2153" s="203"/>
      <c r="E2153" s="4" t="s">
        <v>387</v>
      </c>
    </row>
    <row r="2154" spans="1:5" s="113" customFormat="1">
      <c r="A2154" s="7">
        <v>45406</v>
      </c>
      <c r="B2154" s="4" t="s">
        <v>1405</v>
      </c>
      <c r="C2154" s="8">
        <v>5000</v>
      </c>
      <c r="D2154" s="203"/>
      <c r="E2154" s="4" t="s">
        <v>387</v>
      </c>
    </row>
    <row r="2155" spans="1:5" s="113" customFormat="1">
      <c r="A2155" s="7">
        <v>45406</v>
      </c>
      <c r="B2155" s="4" t="s">
        <v>1405</v>
      </c>
      <c r="C2155" s="8">
        <v>5941.37</v>
      </c>
      <c r="D2155" s="203"/>
      <c r="E2155" s="4" t="s">
        <v>387</v>
      </c>
    </row>
    <row r="2156" spans="1:5" s="113" customFormat="1">
      <c r="A2156" s="7">
        <v>45406</v>
      </c>
      <c r="B2156" s="4" t="s">
        <v>1552</v>
      </c>
      <c r="C2156" s="8">
        <v>5718.16</v>
      </c>
      <c r="D2156" s="203"/>
      <c r="E2156" s="4" t="s">
        <v>387</v>
      </c>
    </row>
    <row r="2157" spans="1:5" s="113" customFormat="1">
      <c r="A2157" s="7">
        <v>45406</v>
      </c>
      <c r="B2157" s="4" t="s">
        <v>1552</v>
      </c>
      <c r="C2157" s="8">
        <v>3509.18</v>
      </c>
      <c r="D2157" s="203"/>
      <c r="E2157" s="4" t="s">
        <v>387</v>
      </c>
    </row>
    <row r="2158" spans="1:5" s="42" customFormat="1">
      <c r="A2158" s="22" t="s">
        <v>1892</v>
      </c>
      <c r="B2158" s="23" t="s">
        <v>1893</v>
      </c>
      <c r="C2158" s="204"/>
      <c r="D2158" s="24">
        <v>6310.71</v>
      </c>
      <c r="E2158" s="23" t="s">
        <v>1894</v>
      </c>
    </row>
    <row r="2159" spans="1:5" s="42" customFormat="1">
      <c r="A2159" s="22" t="s">
        <v>1892</v>
      </c>
      <c r="B2159" s="23" t="s">
        <v>1893</v>
      </c>
      <c r="C2159" s="204"/>
      <c r="D2159" s="24">
        <v>4261.5</v>
      </c>
      <c r="E2159" s="23" t="s">
        <v>1894</v>
      </c>
    </row>
    <row r="2160" spans="1:5" s="113" customFormat="1">
      <c r="A2160" s="7">
        <v>45408</v>
      </c>
      <c r="B2160" s="4" t="s">
        <v>1583</v>
      </c>
      <c r="C2160" s="8">
        <v>4054.3</v>
      </c>
      <c r="D2160" s="203"/>
      <c r="E2160" s="4"/>
    </row>
    <row r="2161" spans="1:5" s="113" customFormat="1">
      <c r="A2161" s="7">
        <v>45408</v>
      </c>
      <c r="B2161" s="4" t="s">
        <v>1680</v>
      </c>
      <c r="C2161" s="8">
        <v>1668.68</v>
      </c>
      <c r="D2161" s="203"/>
      <c r="E2161" s="4"/>
    </row>
    <row r="2162" spans="1:5" s="113" customFormat="1">
      <c r="A2162" s="7">
        <v>45408</v>
      </c>
      <c r="B2162" s="4" t="s">
        <v>1680</v>
      </c>
      <c r="C2162" s="8">
        <v>450</v>
      </c>
      <c r="D2162" s="203"/>
      <c r="E2162" s="4"/>
    </row>
    <row r="2163" spans="1:5" s="42" customFormat="1">
      <c r="A2163" s="22">
        <v>45411</v>
      </c>
      <c r="B2163" s="23" t="s">
        <v>1895</v>
      </c>
      <c r="C2163" s="209"/>
      <c r="D2163" s="85">
        <v>100.47</v>
      </c>
      <c r="E2163" s="23"/>
    </row>
    <row r="2164" spans="1:5" s="113" customFormat="1">
      <c r="A2164" s="22">
        <v>45411</v>
      </c>
      <c r="B2164" s="23" t="s">
        <v>1896</v>
      </c>
      <c r="C2164" s="209"/>
      <c r="D2164" s="85">
        <v>609.09</v>
      </c>
      <c r="E2164" s="23"/>
    </row>
    <row r="2165" spans="1:5" s="113" customFormat="1">
      <c r="A2165" s="7">
        <v>45411</v>
      </c>
      <c r="B2165" s="4" t="s">
        <v>1680</v>
      </c>
      <c r="C2165" s="8">
        <v>3049.86</v>
      </c>
      <c r="D2165" s="203"/>
      <c r="E2165" s="4"/>
    </row>
    <row r="2166" spans="1:5" s="113" customFormat="1">
      <c r="A2166" s="7">
        <v>45411</v>
      </c>
      <c r="B2166" s="4" t="s">
        <v>1583</v>
      </c>
      <c r="C2166" s="8">
        <v>1415.85</v>
      </c>
      <c r="D2166" s="203"/>
      <c r="E2166" s="4"/>
    </row>
    <row r="2167" spans="1:5" s="113" customFormat="1">
      <c r="A2167" s="7">
        <v>45411</v>
      </c>
      <c r="B2167" s="4" t="s">
        <v>1583</v>
      </c>
      <c r="C2167" s="8">
        <v>2744.01</v>
      </c>
      <c r="D2167" s="203"/>
      <c r="E2167" s="4"/>
    </row>
    <row r="2168" spans="1:5" s="113" customFormat="1">
      <c r="A2168" s="7">
        <v>45411</v>
      </c>
      <c r="B2168" s="4" t="s">
        <v>1228</v>
      </c>
      <c r="C2168" s="8">
        <v>100.47</v>
      </c>
      <c r="D2168" s="203"/>
      <c r="E2168" s="4"/>
    </row>
    <row r="2169" spans="1:5" s="113" customFormat="1">
      <c r="A2169" s="7">
        <v>45412</v>
      </c>
      <c r="B2169" s="4" t="s">
        <v>1552</v>
      </c>
      <c r="C2169" s="8">
        <v>1459.08</v>
      </c>
      <c r="D2169" s="203"/>
      <c r="E2169" s="4"/>
    </row>
    <row r="2170" spans="1:5" s="113" customFormat="1">
      <c r="A2170" s="7">
        <v>45412</v>
      </c>
      <c r="B2170" s="4" t="s">
        <v>1583</v>
      </c>
      <c r="C2170" s="8">
        <v>4025.59</v>
      </c>
      <c r="D2170" s="203"/>
      <c r="E2170" s="4"/>
    </row>
    <row r="2171" spans="1:5" s="113" customFormat="1">
      <c r="A2171" s="7">
        <v>45415</v>
      </c>
      <c r="B2171" s="4" t="s">
        <v>1583</v>
      </c>
      <c r="C2171" s="8">
        <v>2606.0300000000002</v>
      </c>
      <c r="D2171" s="203"/>
      <c r="E2171" s="4"/>
    </row>
    <row r="2172" spans="1:5" s="113" customFormat="1">
      <c r="A2172" s="77">
        <v>45415</v>
      </c>
      <c r="B2172" s="4" t="s">
        <v>1552</v>
      </c>
      <c r="C2172" s="8">
        <v>5021.1400000000003</v>
      </c>
      <c r="D2172" s="203"/>
      <c r="E2172" s="4"/>
    </row>
    <row r="2173" spans="1:5" s="113" customFormat="1">
      <c r="A2173" s="7">
        <v>45418</v>
      </c>
      <c r="B2173" s="4" t="s">
        <v>1583</v>
      </c>
      <c r="C2173" s="8">
        <v>2242.6</v>
      </c>
      <c r="D2173" s="203"/>
      <c r="E2173" s="4"/>
    </row>
    <row r="2174" spans="1:5" s="113" customFormat="1">
      <c r="A2174" s="7">
        <v>45419</v>
      </c>
      <c r="B2174" s="27" t="s">
        <v>1583</v>
      </c>
      <c r="C2174" s="8">
        <v>2320.19</v>
      </c>
      <c r="D2174" s="203"/>
      <c r="E2174" s="4"/>
    </row>
    <row r="2175" spans="1:5" s="113" customFormat="1">
      <c r="A2175" s="7">
        <v>45419</v>
      </c>
      <c r="B2175" s="27" t="s">
        <v>1549</v>
      </c>
      <c r="C2175" s="8">
        <v>1388.35</v>
      </c>
      <c r="D2175" s="203"/>
      <c r="E2175" s="4"/>
    </row>
    <row r="2176" spans="1:5" s="113" customFormat="1">
      <c r="A2176" s="7">
        <v>45420</v>
      </c>
      <c r="B2176" s="27" t="s">
        <v>1680</v>
      </c>
      <c r="C2176" s="8">
        <v>4238.54</v>
      </c>
      <c r="D2176" s="203"/>
      <c r="E2176" s="4"/>
    </row>
    <row r="2177" spans="1:5" s="113" customFormat="1">
      <c r="A2177" s="7">
        <v>45421</v>
      </c>
      <c r="B2177" s="27" t="s">
        <v>1583</v>
      </c>
      <c r="C2177" s="8">
        <v>3661.26</v>
      </c>
      <c r="D2177" s="203"/>
      <c r="E2177" s="4"/>
    </row>
    <row r="2178" spans="1:5" s="113" customFormat="1">
      <c r="A2178" s="7">
        <v>45421</v>
      </c>
      <c r="B2178" s="27" t="s">
        <v>912</v>
      </c>
      <c r="C2178" s="8">
        <v>609.09</v>
      </c>
      <c r="D2178" s="203"/>
      <c r="E2178" s="4"/>
    </row>
    <row r="2179" spans="1:5" s="113" customFormat="1">
      <c r="A2179" s="7">
        <v>45422</v>
      </c>
      <c r="B2179" s="27" t="s">
        <v>1583</v>
      </c>
      <c r="C2179" s="8">
        <v>3434.78</v>
      </c>
      <c r="D2179" s="203"/>
      <c r="E2179" s="4"/>
    </row>
    <row r="2180" spans="1:5" s="113" customFormat="1">
      <c r="A2180" s="7">
        <v>45422</v>
      </c>
      <c r="B2180" s="27" t="s">
        <v>1680</v>
      </c>
      <c r="C2180" s="8">
        <v>866.1</v>
      </c>
      <c r="D2180" s="203"/>
      <c r="E2180" s="4"/>
    </row>
    <row r="2181" spans="1:5" s="113" customFormat="1">
      <c r="A2181" s="7">
        <v>45422</v>
      </c>
      <c r="B2181" s="27" t="s">
        <v>912</v>
      </c>
      <c r="C2181" s="8">
        <v>20000</v>
      </c>
      <c r="D2181" s="203"/>
      <c r="E2181" s="4"/>
    </row>
    <row r="2182" spans="1:5" s="113" customFormat="1">
      <c r="A2182" s="7">
        <v>45425</v>
      </c>
      <c r="B2182" s="27" t="s">
        <v>1583</v>
      </c>
      <c r="C2182" s="8">
        <v>3691.56</v>
      </c>
      <c r="D2182" s="203"/>
      <c r="E2182" s="4"/>
    </row>
    <row r="2183" spans="1:5" s="113" customFormat="1">
      <c r="A2183" s="7">
        <v>45426</v>
      </c>
      <c r="B2183" s="27" t="s">
        <v>1680</v>
      </c>
      <c r="C2183" s="8">
        <v>3742.35</v>
      </c>
      <c r="D2183" s="203"/>
      <c r="E2183" s="4"/>
    </row>
    <row r="2184" spans="1:5" s="42" customFormat="1">
      <c r="A2184" s="22">
        <v>45426</v>
      </c>
      <c r="B2184" s="31" t="s">
        <v>1897</v>
      </c>
      <c r="C2184" s="204"/>
      <c r="D2184" s="24">
        <v>174.6</v>
      </c>
      <c r="E2184" s="23"/>
    </row>
    <row r="2185" spans="1:5" s="113" customFormat="1">
      <c r="A2185" s="7">
        <v>45427</v>
      </c>
      <c r="B2185" s="27" t="s">
        <v>1549</v>
      </c>
      <c r="C2185" s="8">
        <v>2057.7600000000002</v>
      </c>
      <c r="D2185" s="203"/>
      <c r="E2185" s="4"/>
    </row>
    <row r="2186" spans="1:5" s="42" customFormat="1">
      <c r="A2186" s="22">
        <v>45427</v>
      </c>
      <c r="B2186" s="31" t="s">
        <v>1898</v>
      </c>
      <c r="C2186" s="204"/>
      <c r="D2186" s="24">
        <v>9883.74</v>
      </c>
      <c r="E2186" s="23"/>
    </row>
    <row r="2187" spans="1:5" s="113" customFormat="1">
      <c r="A2187" s="7">
        <v>45428</v>
      </c>
      <c r="B2187" s="27" t="s">
        <v>912</v>
      </c>
      <c r="C2187" s="8">
        <v>9883.74</v>
      </c>
      <c r="D2187" s="203"/>
      <c r="E2187" s="4"/>
    </row>
    <row r="2188" spans="1:5" s="42" customFormat="1">
      <c r="A2188" s="22">
        <v>45428</v>
      </c>
      <c r="B2188" s="31" t="s">
        <v>1899</v>
      </c>
      <c r="C2188" s="204"/>
      <c r="D2188" s="24">
        <v>780.33</v>
      </c>
      <c r="E2188" s="23"/>
    </row>
    <row r="2189" spans="1:5" s="42" customFormat="1">
      <c r="A2189" s="22">
        <v>45428</v>
      </c>
      <c r="B2189" s="31" t="s">
        <v>1900</v>
      </c>
      <c r="C2189" s="204"/>
      <c r="D2189" s="24">
        <v>90</v>
      </c>
      <c r="E2189" s="23"/>
    </row>
    <row r="2190" spans="1:5" s="42" customFormat="1">
      <c r="A2190" s="22">
        <v>45428</v>
      </c>
      <c r="B2190" s="31" t="s">
        <v>1901</v>
      </c>
      <c r="C2190" s="204"/>
      <c r="D2190" s="24">
        <v>449.7</v>
      </c>
      <c r="E2190" s="23"/>
    </row>
    <row r="2191" spans="1:5" s="113" customFormat="1">
      <c r="A2191" s="7">
        <v>45428</v>
      </c>
      <c r="B2191" s="27" t="s">
        <v>1902</v>
      </c>
      <c r="C2191" s="8">
        <v>870.33</v>
      </c>
      <c r="D2191" s="203"/>
      <c r="E2191" s="4"/>
    </row>
    <row r="2192" spans="1:5" s="113" customFormat="1">
      <c r="A2192" s="7">
        <v>45428</v>
      </c>
      <c r="B2192" s="27" t="s">
        <v>1902</v>
      </c>
      <c r="C2192" s="8">
        <v>449.7</v>
      </c>
      <c r="D2192" s="203"/>
      <c r="E2192" s="4"/>
    </row>
    <row r="2193" spans="1:5" s="113" customFormat="1">
      <c r="A2193" s="7">
        <v>45429</v>
      </c>
      <c r="B2193" s="27" t="s">
        <v>1680</v>
      </c>
      <c r="C2193" s="8">
        <v>3045.75</v>
      </c>
      <c r="D2193" s="203"/>
      <c r="E2193" s="4"/>
    </row>
    <row r="2194" spans="1:5" s="113" customFormat="1">
      <c r="A2194" s="7">
        <v>45432</v>
      </c>
      <c r="B2194" s="27" t="s">
        <v>1583</v>
      </c>
      <c r="C2194" s="8">
        <v>3459.77</v>
      </c>
      <c r="D2194" s="203"/>
      <c r="E2194" s="4"/>
    </row>
    <row r="2195" spans="1:5" s="113" customFormat="1">
      <c r="A2195" s="7">
        <v>45432</v>
      </c>
      <c r="B2195" s="27" t="s">
        <v>1680</v>
      </c>
      <c r="C2195" s="8">
        <v>3327.88</v>
      </c>
      <c r="D2195" s="203"/>
      <c r="E2195" s="4"/>
    </row>
    <row r="2196" spans="1:5" s="113" customFormat="1">
      <c r="A2196" s="7">
        <v>45432</v>
      </c>
      <c r="B2196" s="27" t="s">
        <v>1549</v>
      </c>
      <c r="C2196" s="8">
        <v>2169.7600000000002</v>
      </c>
      <c r="D2196" s="203"/>
      <c r="E2196" s="4"/>
    </row>
    <row r="2197" spans="1:5" s="42" customFormat="1">
      <c r="A2197" s="22">
        <v>45433</v>
      </c>
      <c r="B2197" s="31" t="s">
        <v>1903</v>
      </c>
      <c r="C2197" s="204"/>
      <c r="D2197" s="24">
        <v>141.80000000000001</v>
      </c>
      <c r="E2197" s="23"/>
    </row>
    <row r="2198" spans="1:5" s="113" customFormat="1">
      <c r="A2198" s="7">
        <v>45433</v>
      </c>
      <c r="B2198" s="27" t="s">
        <v>1583</v>
      </c>
      <c r="C2198" s="8">
        <v>3107.56</v>
      </c>
      <c r="D2198" s="203"/>
      <c r="E2198" s="4"/>
    </row>
    <row r="2199" spans="1:5" s="42" customFormat="1" ht="14.25" customHeight="1">
      <c r="A2199" s="22">
        <v>45435</v>
      </c>
      <c r="B2199" s="31" t="s">
        <v>1641</v>
      </c>
      <c r="C2199" s="204"/>
      <c r="D2199" s="24">
        <v>6455.57</v>
      </c>
      <c r="E2199" s="23"/>
    </row>
    <row r="2200" spans="1:5" s="42" customFormat="1">
      <c r="A2200" s="22">
        <v>45435</v>
      </c>
      <c r="B2200" s="31" t="s">
        <v>1642</v>
      </c>
      <c r="C2200" s="204"/>
      <c r="D2200" s="24">
        <v>2151.86</v>
      </c>
      <c r="E2200" s="23"/>
    </row>
    <row r="2201" spans="1:5" s="42" customFormat="1">
      <c r="A2201" s="22">
        <v>45435</v>
      </c>
      <c r="B2201" s="31" t="s">
        <v>1904</v>
      </c>
      <c r="C2201" s="204"/>
      <c r="D2201" s="24">
        <v>1842.84</v>
      </c>
      <c r="E2201" s="23"/>
    </row>
    <row r="2202" spans="1:5" s="113" customFormat="1">
      <c r="A2202" s="7">
        <v>45435</v>
      </c>
      <c r="B2202" s="27" t="s">
        <v>912</v>
      </c>
      <c r="C2202" s="8">
        <v>3994.7</v>
      </c>
      <c r="D2202" s="203"/>
      <c r="E2202" s="4"/>
    </row>
    <row r="2203" spans="1:5" s="113" customFormat="1">
      <c r="A2203" s="7">
        <v>45435</v>
      </c>
      <c r="B2203" s="27" t="s">
        <v>1905</v>
      </c>
      <c r="C2203" s="8">
        <v>6181</v>
      </c>
      <c r="D2203" s="203"/>
      <c r="E2203" s="4"/>
    </row>
    <row r="2204" spans="1:5" s="113" customFormat="1">
      <c r="A2204" s="7">
        <v>45435</v>
      </c>
      <c r="B2204" s="27" t="s">
        <v>1583</v>
      </c>
      <c r="C2204" s="8">
        <v>3496.44</v>
      </c>
      <c r="D2204" s="203"/>
      <c r="E2204" s="4"/>
    </row>
    <row r="2205" spans="1:5" s="113" customFormat="1">
      <c r="A2205" s="7">
        <v>45435</v>
      </c>
      <c r="B2205" s="27" t="s">
        <v>1680</v>
      </c>
      <c r="C2205" s="8">
        <v>1731.27</v>
      </c>
      <c r="D2205" s="203"/>
      <c r="E2205" s="4"/>
    </row>
    <row r="2206" spans="1:5" s="113" customFormat="1">
      <c r="A2206" s="7">
        <v>45436</v>
      </c>
      <c r="B2206" s="27" t="s">
        <v>1583</v>
      </c>
      <c r="C2206" s="8">
        <v>1016.77</v>
      </c>
      <c r="D2206" s="203"/>
      <c r="E2206" s="4"/>
    </row>
    <row r="2207" spans="1:5" s="113" customFormat="1">
      <c r="A2207" s="7">
        <v>45436</v>
      </c>
      <c r="B2207" s="27" t="s">
        <v>1549</v>
      </c>
      <c r="C2207" s="8">
        <v>2828.04</v>
      </c>
      <c r="D2207" s="203"/>
      <c r="E2207" s="4"/>
    </row>
    <row r="2208" spans="1:5" s="113" customFormat="1">
      <c r="A2208" s="22">
        <v>45439</v>
      </c>
      <c r="B2208" s="23" t="s">
        <v>1906</v>
      </c>
      <c r="C2208" s="210"/>
      <c r="D2208" s="101">
        <v>13770.91</v>
      </c>
      <c r="E2208" s="23"/>
    </row>
    <row r="2209" spans="1:5" s="113" customFormat="1">
      <c r="A2209" s="22">
        <v>45439</v>
      </c>
      <c r="B2209" s="31" t="s">
        <v>1907</v>
      </c>
      <c r="C2209" s="204"/>
      <c r="D2209" s="24">
        <v>60</v>
      </c>
      <c r="E2209" s="23"/>
    </row>
    <row r="2210" spans="1:5" s="113" customFormat="1">
      <c r="A2210" s="22">
        <v>45439</v>
      </c>
      <c r="B2210" s="31" t="s">
        <v>1908</v>
      </c>
      <c r="C2210" s="204"/>
      <c r="D2210" s="24">
        <v>400</v>
      </c>
      <c r="E2210" s="23"/>
    </row>
    <row r="2211" spans="1:5" s="113" customFormat="1">
      <c r="A2211" s="22">
        <v>45439</v>
      </c>
      <c r="B2211" s="31" t="s">
        <v>1908</v>
      </c>
      <c r="C2211" s="204"/>
      <c r="D2211" s="24">
        <v>250</v>
      </c>
      <c r="E2211" s="23"/>
    </row>
    <row r="2212" spans="1:5" s="113" customFormat="1">
      <c r="A2212" s="22">
        <v>45439</v>
      </c>
      <c r="B2212" s="31" t="s">
        <v>1908</v>
      </c>
      <c r="C2212" s="204"/>
      <c r="D2212" s="24">
        <v>200</v>
      </c>
      <c r="E2212" s="23"/>
    </row>
    <row r="2213" spans="1:5" s="113" customFormat="1">
      <c r="A2213" s="22">
        <v>45439</v>
      </c>
      <c r="B2213" s="31" t="s">
        <v>1909</v>
      </c>
      <c r="C2213" s="204"/>
      <c r="D2213" s="24">
        <v>90</v>
      </c>
      <c r="E2213" s="23"/>
    </row>
    <row r="2214" spans="1:5" s="113" customFormat="1">
      <c r="A2214" s="7">
        <v>45439</v>
      </c>
      <c r="B2214" s="27" t="s">
        <v>1583</v>
      </c>
      <c r="C2214" s="8">
        <v>2750.14</v>
      </c>
      <c r="D2214" s="203"/>
      <c r="E2214" s="4"/>
    </row>
    <row r="2215" spans="1:5" s="113" customFormat="1">
      <c r="A2215" s="7">
        <v>45439</v>
      </c>
      <c r="B2215" s="27" t="s">
        <v>1405</v>
      </c>
      <c r="C2215" s="8">
        <v>14770.91</v>
      </c>
      <c r="D2215" s="203"/>
      <c r="E2215" s="4"/>
    </row>
    <row r="2216" spans="1:5" s="113" customFormat="1">
      <c r="A2216" s="7">
        <v>45440</v>
      </c>
      <c r="B2216" s="27" t="s">
        <v>1583</v>
      </c>
      <c r="C2216" s="8">
        <v>1143.53</v>
      </c>
      <c r="D2216" s="203"/>
      <c r="E2216" s="4"/>
    </row>
    <row r="2217" spans="1:5" s="42" customFormat="1">
      <c r="A2217" s="22">
        <v>45440</v>
      </c>
      <c r="B2217" s="23" t="s">
        <v>1910</v>
      </c>
      <c r="C2217" s="210"/>
      <c r="D2217" s="101">
        <v>105239.92</v>
      </c>
      <c r="E2217" s="23"/>
    </row>
    <row r="2218" spans="1:5" s="42" customFormat="1">
      <c r="A2218" s="22">
        <v>45440</v>
      </c>
      <c r="B2218" s="23" t="s">
        <v>1911</v>
      </c>
      <c r="C2218" s="209"/>
      <c r="D2218" s="85">
        <v>549</v>
      </c>
      <c r="E2218" s="23"/>
    </row>
    <row r="2219" spans="1:5" s="113" customFormat="1">
      <c r="A2219" s="7">
        <v>45440</v>
      </c>
      <c r="B2219" s="27" t="s">
        <v>1680</v>
      </c>
      <c r="C2219" s="8">
        <v>2617.16</v>
      </c>
      <c r="D2219" s="203"/>
      <c r="E2219" s="4"/>
    </row>
    <row r="2220" spans="1:5" s="113" customFormat="1">
      <c r="A2220" s="22">
        <v>45441</v>
      </c>
      <c r="B2220" s="23" t="s">
        <v>1912</v>
      </c>
      <c r="C2220" s="209"/>
      <c r="D2220" s="85">
        <v>564.4</v>
      </c>
      <c r="E2220" s="4"/>
    </row>
    <row r="2221" spans="1:5" s="113" customFormat="1">
      <c r="A2221" s="22">
        <v>45441</v>
      </c>
      <c r="B2221" s="23" t="s">
        <v>1913</v>
      </c>
      <c r="C2221" s="209"/>
      <c r="D2221" s="85">
        <v>187.91</v>
      </c>
      <c r="E2221" s="4"/>
    </row>
    <row r="2222" spans="1:5" s="113" customFormat="1">
      <c r="A2222" s="22">
        <v>45441</v>
      </c>
      <c r="B2222" s="23" t="s">
        <v>1914</v>
      </c>
      <c r="C2222" s="209"/>
      <c r="D2222" s="85">
        <v>99.25</v>
      </c>
      <c r="E2222" s="4"/>
    </row>
    <row r="2223" spans="1:5" s="113" customFormat="1">
      <c r="A2223" s="22">
        <v>45441</v>
      </c>
      <c r="B2223" s="23" t="s">
        <v>1915</v>
      </c>
      <c r="C2223" s="209"/>
      <c r="D2223" s="85">
        <v>14.5</v>
      </c>
      <c r="E2223" s="4"/>
    </row>
    <row r="2224" spans="1:5" s="113" customFormat="1">
      <c r="A2224" s="7">
        <v>45441</v>
      </c>
      <c r="B2224" s="27" t="s">
        <v>912</v>
      </c>
      <c r="C2224" s="104">
        <v>187.91</v>
      </c>
      <c r="D2224" s="208"/>
      <c r="E2224" s="4" t="s">
        <v>414</v>
      </c>
    </row>
    <row r="2225" spans="1:5">
      <c r="A2225" s="7">
        <v>45441</v>
      </c>
      <c r="B2225" s="27" t="s">
        <v>1405</v>
      </c>
      <c r="C2225" s="8">
        <v>678.15</v>
      </c>
      <c r="D2225" s="203"/>
      <c r="E2225" s="4" t="s">
        <v>414</v>
      </c>
    </row>
    <row r="2226" spans="1:5">
      <c r="A2226" s="7">
        <v>45441</v>
      </c>
      <c r="B2226" s="27" t="s">
        <v>1583</v>
      </c>
      <c r="C2226" s="104">
        <v>2236.73</v>
      </c>
      <c r="D2226" s="208"/>
      <c r="E2226" s="4" t="s">
        <v>414</v>
      </c>
    </row>
    <row r="2227" spans="1:5">
      <c r="A2227" s="5">
        <v>45441</v>
      </c>
      <c r="B2227" s="47" t="s">
        <v>1549</v>
      </c>
      <c r="C2227" s="6">
        <v>1991.08</v>
      </c>
      <c r="D2227" s="199"/>
      <c r="E2227" s="4" t="s">
        <v>414</v>
      </c>
    </row>
    <row r="2228" spans="1:5">
      <c r="A2228" s="5">
        <v>45441</v>
      </c>
      <c r="B2228" s="47" t="s">
        <v>99</v>
      </c>
      <c r="C2228" s="6">
        <v>412.15</v>
      </c>
      <c r="D2228" s="199"/>
      <c r="E2228" s="4" t="s">
        <v>414</v>
      </c>
    </row>
    <row r="2229" spans="1:5">
      <c r="A2229" s="5">
        <v>45447</v>
      </c>
      <c r="B2229" s="47" t="s">
        <v>1680</v>
      </c>
      <c r="C2229" s="6">
        <v>5834.68</v>
      </c>
      <c r="D2229" s="199"/>
      <c r="E2229" s="3"/>
    </row>
    <row r="2230" spans="1:5">
      <c r="A2230" s="7">
        <v>45447</v>
      </c>
      <c r="B2230" s="4" t="s">
        <v>1552</v>
      </c>
      <c r="C2230" s="8">
        <v>1931.89</v>
      </c>
      <c r="D2230" s="203"/>
      <c r="E2230" s="4"/>
    </row>
    <row r="2231" spans="1:5">
      <c r="A2231" s="7">
        <v>45448</v>
      </c>
      <c r="B2231" s="4" t="s">
        <v>1583</v>
      </c>
      <c r="C2231" s="8">
        <v>2529.98</v>
      </c>
      <c r="D2231" s="203"/>
      <c r="E2231" s="4"/>
    </row>
    <row r="2232" spans="1:5">
      <c r="A2232" s="7">
        <v>45449</v>
      </c>
      <c r="B2232" s="4" t="s">
        <v>1916</v>
      </c>
      <c r="C2232" s="8">
        <v>310.25</v>
      </c>
      <c r="D2232" s="203"/>
      <c r="E2232" s="4"/>
    </row>
    <row r="2233" spans="1:5">
      <c r="A2233" s="7">
        <v>45449</v>
      </c>
      <c r="B2233" s="4" t="s">
        <v>1583</v>
      </c>
      <c r="C2233" s="8">
        <v>3754.83</v>
      </c>
      <c r="D2233" s="203"/>
      <c r="E2233" s="4"/>
    </row>
    <row r="2234" spans="1:5">
      <c r="A2234" s="7">
        <v>45449</v>
      </c>
      <c r="B2234" s="4" t="s">
        <v>1916</v>
      </c>
      <c r="C2234" s="8">
        <v>166.32</v>
      </c>
      <c r="D2234" s="203"/>
      <c r="E2234" s="4"/>
    </row>
    <row r="2235" spans="1:5">
      <c r="A2235" s="7">
        <v>45449</v>
      </c>
      <c r="B2235" s="4" t="s">
        <v>1680</v>
      </c>
      <c r="C2235" s="8">
        <v>2296.35</v>
      </c>
      <c r="D2235" s="203"/>
      <c r="E2235" s="4"/>
    </row>
    <row r="2236" spans="1:5">
      <c r="A2236" s="7">
        <v>45450</v>
      </c>
      <c r="B2236" s="4" t="s">
        <v>1680</v>
      </c>
      <c r="C2236" s="8">
        <v>1829.27</v>
      </c>
      <c r="D2236" s="203"/>
      <c r="E2236" s="4"/>
    </row>
    <row r="2237" spans="1:5" s="42" customFormat="1">
      <c r="A2237" s="22">
        <v>45453</v>
      </c>
      <c r="B2237" s="23" t="s">
        <v>1917</v>
      </c>
      <c r="C2237" s="210"/>
      <c r="D2237" s="101">
        <v>4903.8100000000004</v>
      </c>
      <c r="E2237" s="23"/>
    </row>
    <row r="2238" spans="1:5" s="42" customFormat="1">
      <c r="A2238" s="22">
        <v>45453</v>
      </c>
      <c r="B2238" s="23" t="s">
        <v>1918</v>
      </c>
      <c r="C2238" s="211"/>
      <c r="D2238" s="138">
        <v>250</v>
      </c>
      <c r="E2238" s="23"/>
    </row>
    <row r="2239" spans="1:5">
      <c r="A2239" s="22">
        <v>45453</v>
      </c>
      <c r="B2239" s="23" t="s">
        <v>1919</v>
      </c>
      <c r="C2239" s="204"/>
      <c r="D2239" s="24">
        <v>420</v>
      </c>
      <c r="E2239" s="23"/>
    </row>
    <row r="2240" spans="1:5">
      <c r="A2240" s="7">
        <v>45454</v>
      </c>
      <c r="B2240" s="4" t="s">
        <v>1583</v>
      </c>
      <c r="C2240" s="8">
        <v>6000.88</v>
      </c>
      <c r="D2240" s="203"/>
      <c r="E2240" s="4"/>
    </row>
    <row r="2241" spans="1:5">
      <c r="A2241" s="7">
        <v>45454</v>
      </c>
      <c r="B2241" s="4" t="s">
        <v>1680</v>
      </c>
      <c r="C2241" s="8">
        <v>1968.33</v>
      </c>
      <c r="D2241" s="203"/>
      <c r="E2241" s="4"/>
    </row>
    <row r="2242" spans="1:5">
      <c r="A2242" s="7">
        <v>45455</v>
      </c>
      <c r="B2242" s="4" t="s">
        <v>1920</v>
      </c>
      <c r="C2242" s="8">
        <v>4201.43</v>
      </c>
      <c r="D2242" s="203"/>
      <c r="E2242" s="4"/>
    </row>
    <row r="2243" spans="1:5">
      <c r="A2243" s="7">
        <v>45455</v>
      </c>
      <c r="B2243" s="4" t="s">
        <v>1583</v>
      </c>
      <c r="C2243" s="8">
        <v>2044.14</v>
      </c>
      <c r="D2243" s="203"/>
      <c r="E2243" s="4"/>
    </row>
    <row r="2244" spans="1:5">
      <c r="A2244" s="7">
        <v>45456</v>
      </c>
      <c r="B2244" s="4" t="s">
        <v>1549</v>
      </c>
      <c r="C2244" s="8">
        <v>1000</v>
      </c>
      <c r="D2244" s="203"/>
      <c r="E2244" s="4"/>
    </row>
    <row r="2245" spans="1:5">
      <c r="A2245" s="22">
        <v>45456</v>
      </c>
      <c r="B2245" s="23" t="s">
        <v>1921</v>
      </c>
      <c r="C2245" s="204"/>
      <c r="D2245" s="24">
        <v>1200</v>
      </c>
      <c r="E2245" s="23"/>
    </row>
    <row r="2246" spans="1:5">
      <c r="A2246" s="7">
        <v>45456</v>
      </c>
      <c r="B2246" s="4" t="s">
        <v>1680</v>
      </c>
      <c r="C2246" s="8">
        <v>8504.93</v>
      </c>
      <c r="D2246" s="203"/>
      <c r="E2246" s="4"/>
    </row>
    <row r="2247" spans="1:5">
      <c r="A2247" s="7">
        <v>45456</v>
      </c>
      <c r="B2247" s="4" t="s">
        <v>1680</v>
      </c>
      <c r="C2247" s="8">
        <v>8504.93</v>
      </c>
      <c r="D2247" s="203"/>
      <c r="E2247" s="4"/>
    </row>
    <row r="2248" spans="1:5">
      <c r="A2248" s="7">
        <v>45460</v>
      </c>
      <c r="B2248" s="4" t="s">
        <v>1583</v>
      </c>
      <c r="C2248" s="8">
        <v>1500</v>
      </c>
      <c r="D2248" s="203"/>
      <c r="E2248" s="4"/>
    </row>
    <row r="2249" spans="1:5">
      <c r="A2249" s="22">
        <v>45461</v>
      </c>
      <c r="B2249" s="23" t="s">
        <v>1922</v>
      </c>
      <c r="C2249" s="204"/>
      <c r="D2249" s="24">
        <v>1756.81</v>
      </c>
      <c r="E2249" s="23"/>
    </row>
    <row r="2250" spans="1:5">
      <c r="A2250" s="7">
        <v>45462</v>
      </c>
      <c r="B2250" s="4" t="s">
        <v>1552</v>
      </c>
      <c r="C2250" s="8">
        <v>2844.36</v>
      </c>
      <c r="D2250" s="203"/>
      <c r="E2250" s="4"/>
    </row>
    <row r="2251" spans="1:5" s="42" customFormat="1">
      <c r="A2251" s="22">
        <v>45462</v>
      </c>
      <c r="B2251" s="23" t="s">
        <v>1923</v>
      </c>
      <c r="C2251" s="204"/>
      <c r="D2251" s="24">
        <v>17620.939999999999</v>
      </c>
      <c r="E2251" s="23"/>
    </row>
    <row r="2252" spans="1:5" s="42" customFormat="1">
      <c r="A2252" s="22">
        <v>45462</v>
      </c>
      <c r="B2252" s="23" t="s">
        <v>1924</v>
      </c>
      <c r="C2252" s="204"/>
      <c r="D2252" s="24">
        <v>5873.65</v>
      </c>
      <c r="E2252" s="23"/>
    </row>
    <row r="2253" spans="1:5">
      <c r="A2253" s="22">
        <v>45462</v>
      </c>
      <c r="B2253" s="23" t="s">
        <v>1924</v>
      </c>
      <c r="C2253" s="204"/>
      <c r="D2253" s="24">
        <v>2653.94</v>
      </c>
      <c r="E2253" s="4"/>
    </row>
    <row r="2254" spans="1:5">
      <c r="A2254" s="7">
        <v>45462</v>
      </c>
      <c r="B2254" s="4" t="s">
        <v>1583</v>
      </c>
      <c r="C2254" s="8">
        <v>1129.42</v>
      </c>
      <c r="D2254" s="203"/>
      <c r="E2254" s="4"/>
    </row>
    <row r="2255" spans="1:5">
      <c r="A2255" s="7">
        <v>45462</v>
      </c>
      <c r="B2255" s="4" t="s">
        <v>1925</v>
      </c>
      <c r="C2255" s="8">
        <v>17437.46</v>
      </c>
      <c r="D2255" s="203"/>
      <c r="E2255" s="4"/>
    </row>
    <row r="2256" spans="1:5" s="42" customFormat="1">
      <c r="A2256" s="22">
        <v>45463</v>
      </c>
      <c r="B2256" s="23" t="s">
        <v>1926</v>
      </c>
      <c r="C2256" s="204"/>
      <c r="D2256" s="24">
        <v>17.329999999999998</v>
      </c>
      <c r="E2256" s="23"/>
    </row>
    <row r="2257" spans="1:5">
      <c r="A2257" s="7">
        <v>45463</v>
      </c>
      <c r="B2257" s="4" t="s">
        <v>1583</v>
      </c>
      <c r="C2257" s="8">
        <v>3546.93</v>
      </c>
      <c r="D2257" s="203"/>
      <c r="E2257" s="4"/>
    </row>
    <row r="2258" spans="1:5">
      <c r="A2258" s="7">
        <v>45463</v>
      </c>
      <c r="B2258" s="4" t="s">
        <v>1549</v>
      </c>
      <c r="C2258" s="8">
        <v>2967.46</v>
      </c>
      <c r="D2258" s="203"/>
      <c r="E2258" s="4"/>
    </row>
    <row r="2259" spans="1:5">
      <c r="A2259" s="7">
        <v>45464</v>
      </c>
      <c r="B2259" s="4" t="s">
        <v>1583</v>
      </c>
      <c r="C2259" s="8">
        <v>2461.7399999999998</v>
      </c>
      <c r="D2259" s="203"/>
      <c r="E2259" s="4"/>
    </row>
    <row r="2260" spans="1:5">
      <c r="A2260" s="7">
        <v>45467</v>
      </c>
      <c r="B2260" s="4" t="s">
        <v>1916</v>
      </c>
      <c r="C2260" s="8">
        <v>468.69</v>
      </c>
      <c r="D2260" s="203"/>
      <c r="E2260" s="4" t="s">
        <v>607</v>
      </c>
    </row>
    <row r="2261" spans="1:5">
      <c r="A2261" s="7">
        <v>45468</v>
      </c>
      <c r="B2261" s="4" t="s">
        <v>1583</v>
      </c>
      <c r="C2261" s="8">
        <v>152.5</v>
      </c>
      <c r="D2261" s="203"/>
      <c r="E2261" s="4"/>
    </row>
    <row r="2262" spans="1:5">
      <c r="A2262" s="7">
        <v>45468</v>
      </c>
      <c r="B2262" s="4" t="s">
        <v>1583</v>
      </c>
      <c r="C2262" s="8">
        <v>1449.61</v>
      </c>
      <c r="D2262" s="203"/>
      <c r="E2262" s="4"/>
    </row>
    <row r="2263" spans="1:5">
      <c r="A2263" s="7">
        <v>45468</v>
      </c>
      <c r="B2263" s="4" t="s">
        <v>1583</v>
      </c>
      <c r="C2263" s="8">
        <v>5370.54</v>
      </c>
      <c r="D2263" s="203"/>
      <c r="E2263" s="4"/>
    </row>
    <row r="2264" spans="1:5">
      <c r="A2264" s="7">
        <v>45469</v>
      </c>
      <c r="B2264" s="4" t="s">
        <v>1927</v>
      </c>
      <c r="C2264" s="8">
        <v>400</v>
      </c>
      <c r="D2264" s="203"/>
      <c r="E2264" s="4"/>
    </row>
    <row r="2265" spans="1:5">
      <c r="A2265" s="22">
        <v>45469</v>
      </c>
      <c r="B2265" s="23" t="s">
        <v>1928</v>
      </c>
      <c r="C2265" s="210"/>
      <c r="D2265" s="101">
        <v>75016.37</v>
      </c>
      <c r="E2265" s="4"/>
    </row>
    <row r="2266" spans="1:5">
      <c r="A2266" s="22">
        <v>45469</v>
      </c>
      <c r="B2266" s="23" t="s">
        <v>1929</v>
      </c>
      <c r="C2266" s="211"/>
      <c r="D2266" s="138">
        <v>183</v>
      </c>
      <c r="E2266" s="4"/>
    </row>
    <row r="2267" spans="1:5">
      <c r="A2267" s="22">
        <v>45469</v>
      </c>
      <c r="B2267" s="23" t="s">
        <v>1930</v>
      </c>
      <c r="C2267" s="211"/>
      <c r="D2267" s="138">
        <v>1600</v>
      </c>
      <c r="E2267" s="4"/>
    </row>
    <row r="2268" spans="1:5">
      <c r="A2268" s="22">
        <v>45469</v>
      </c>
      <c r="B2268" s="23" t="s">
        <v>1931</v>
      </c>
      <c r="C2268" s="211"/>
      <c r="D2268" s="138">
        <v>1100</v>
      </c>
      <c r="E2268" s="4"/>
    </row>
    <row r="2269" spans="1:5">
      <c r="A2269" s="7">
        <v>45469</v>
      </c>
      <c r="B2269" s="4" t="s">
        <v>1680</v>
      </c>
      <c r="C2269" s="8">
        <v>4161.32</v>
      </c>
      <c r="D2269" s="203"/>
      <c r="E2269" s="4"/>
    </row>
    <row r="2270" spans="1:5">
      <c r="A2270" s="7">
        <v>45469</v>
      </c>
      <c r="B2270" s="4" t="s">
        <v>1549</v>
      </c>
      <c r="C2270" s="8">
        <v>4358.03</v>
      </c>
      <c r="D2270" s="203"/>
      <c r="E2270" s="4"/>
    </row>
    <row r="2271" spans="1:5">
      <c r="A2271" s="7">
        <v>45470</v>
      </c>
      <c r="B2271" s="4" t="s">
        <v>1549</v>
      </c>
      <c r="C2271" s="8">
        <v>3439.69</v>
      </c>
      <c r="D2271" s="203"/>
      <c r="E2271" s="4"/>
    </row>
    <row r="2272" spans="1:5">
      <c r="A2272" s="7">
        <v>45470</v>
      </c>
      <c r="B2272" s="4" t="s">
        <v>912</v>
      </c>
      <c r="C2272" s="8">
        <v>3752.34</v>
      </c>
      <c r="D2272" s="203"/>
      <c r="E2272" s="4"/>
    </row>
    <row r="2273" spans="1:5">
      <c r="A2273" s="7">
        <v>45470</v>
      </c>
      <c r="B2273" s="4" t="s">
        <v>99</v>
      </c>
      <c r="C2273" s="8">
        <v>279.7</v>
      </c>
      <c r="D2273" s="203"/>
      <c r="E2273" s="4" t="s">
        <v>434</v>
      </c>
    </row>
    <row r="2274" spans="1:5">
      <c r="A2274" s="22">
        <v>45470</v>
      </c>
      <c r="B2274" s="23" t="s">
        <v>1932</v>
      </c>
      <c r="C2274" s="204"/>
      <c r="D2274" s="24">
        <v>2000</v>
      </c>
      <c r="E2274" s="23" t="s">
        <v>434</v>
      </c>
    </row>
    <row r="2275" spans="1:5">
      <c r="A2275" s="22">
        <v>45470</v>
      </c>
      <c r="B2275" s="143" t="s">
        <v>1933</v>
      </c>
      <c r="C2275" s="274"/>
      <c r="D2275" s="276">
        <v>2548.84</v>
      </c>
      <c r="E2275" s="23" t="s">
        <v>434</v>
      </c>
    </row>
    <row r="2276" spans="1:5">
      <c r="A2276" s="22">
        <v>45470</v>
      </c>
      <c r="B2276" s="23" t="s">
        <v>1934</v>
      </c>
      <c r="C2276" s="275"/>
      <c r="D2276" s="277">
        <v>73.5</v>
      </c>
      <c r="E2276" s="23" t="s">
        <v>434</v>
      </c>
    </row>
    <row r="2277" spans="1:5">
      <c r="A2277" s="22">
        <v>45470</v>
      </c>
      <c r="B2277" s="23" t="s">
        <v>1935</v>
      </c>
      <c r="C2277" s="211"/>
      <c r="D2277" s="138">
        <v>30</v>
      </c>
      <c r="E2277" s="23" t="s">
        <v>434</v>
      </c>
    </row>
    <row r="2278" spans="1:5">
      <c r="A2278" s="22">
        <v>45470</v>
      </c>
      <c r="B2278" s="23" t="s">
        <v>1936</v>
      </c>
      <c r="C2278" s="211"/>
      <c r="D2278" s="138">
        <v>500</v>
      </c>
      <c r="E2278" s="23" t="s">
        <v>434</v>
      </c>
    </row>
    <row r="2279" spans="1:5">
      <c r="A2279" s="22">
        <v>45470</v>
      </c>
      <c r="B2279" s="23" t="s">
        <v>1937</v>
      </c>
      <c r="C2279" s="209"/>
      <c r="D2279" s="85">
        <v>600</v>
      </c>
      <c r="E2279" s="23" t="s">
        <v>434</v>
      </c>
    </row>
    <row r="2280" spans="1:5">
      <c r="A2280" s="22">
        <v>45471</v>
      </c>
      <c r="B2280" s="23" t="s">
        <v>1938</v>
      </c>
      <c r="C2280" s="209"/>
      <c r="D2280" s="85">
        <v>14602.75</v>
      </c>
      <c r="E2280" s="23"/>
    </row>
    <row r="2281" spans="1:5">
      <c r="A2281" s="22">
        <v>45471</v>
      </c>
      <c r="B2281" s="23" t="s">
        <v>1939</v>
      </c>
      <c r="C2281" s="209"/>
      <c r="D2281" s="85">
        <v>250</v>
      </c>
      <c r="E2281" s="7"/>
    </row>
    <row r="2282" spans="1:5">
      <c r="A2282" s="22">
        <v>45471</v>
      </c>
      <c r="B2282" s="23" t="s">
        <v>1940</v>
      </c>
      <c r="C2282" s="204"/>
      <c r="D2282" s="24">
        <v>210</v>
      </c>
      <c r="E2282" s="23"/>
    </row>
    <row r="2283" spans="1:5">
      <c r="A2283" s="7">
        <v>45471</v>
      </c>
      <c r="B2283" s="4" t="s">
        <v>1405</v>
      </c>
      <c r="C2283" s="8">
        <v>10000</v>
      </c>
      <c r="D2283" s="203"/>
      <c r="E2283" s="4"/>
    </row>
    <row r="2284" spans="1:5">
      <c r="A2284" s="7">
        <v>45471</v>
      </c>
      <c r="B2284" s="4" t="s">
        <v>1405</v>
      </c>
      <c r="C2284" s="8">
        <v>5062.75</v>
      </c>
      <c r="D2284" s="203"/>
      <c r="E2284" s="4"/>
    </row>
    <row r="2285" spans="1:5">
      <c r="A2285" s="7">
        <v>45471</v>
      </c>
      <c r="B2285" s="4" t="s">
        <v>1941</v>
      </c>
      <c r="C2285" s="8">
        <v>1500</v>
      </c>
      <c r="D2285" s="203"/>
      <c r="E2285" s="4"/>
    </row>
    <row r="2286" spans="1:5">
      <c r="A2286" s="7">
        <v>45471</v>
      </c>
      <c r="B2286" s="4" t="s">
        <v>1680</v>
      </c>
      <c r="C2286" s="8">
        <v>2467.9499999999998</v>
      </c>
      <c r="D2286" s="203"/>
      <c r="E2286" s="4"/>
    </row>
    <row r="2287" spans="1:5">
      <c r="A2287" s="22">
        <v>45474</v>
      </c>
      <c r="B2287" s="23" t="s">
        <v>1942</v>
      </c>
      <c r="C2287" s="204"/>
      <c r="D2287" s="24">
        <v>1201.75</v>
      </c>
      <c r="E2287" s="23"/>
    </row>
    <row r="2288" spans="1:5">
      <c r="A2288" s="7">
        <v>45474</v>
      </c>
      <c r="B2288" s="4" t="s">
        <v>1943</v>
      </c>
      <c r="C2288" s="144">
        <v>73.5</v>
      </c>
      <c r="D2288" s="269"/>
      <c r="E2288" s="4" t="s">
        <v>1944</v>
      </c>
    </row>
    <row r="2289" spans="1:5">
      <c r="A2289" s="7">
        <v>45474</v>
      </c>
      <c r="B2289" s="4" t="s">
        <v>1916</v>
      </c>
      <c r="C2289" s="144">
        <v>800</v>
      </c>
      <c r="D2289" s="269"/>
      <c r="E2289" s="4"/>
    </row>
    <row r="2290" spans="1:5">
      <c r="A2290" s="7">
        <v>45474</v>
      </c>
      <c r="B2290" s="4" t="s">
        <v>912</v>
      </c>
      <c r="C2290" s="144">
        <v>1201.75</v>
      </c>
      <c r="D2290" s="269"/>
      <c r="E2290" s="4"/>
    </row>
    <row r="2291" spans="1:5">
      <c r="A2291" s="7">
        <v>45474</v>
      </c>
      <c r="B2291" s="4" t="s">
        <v>1583</v>
      </c>
      <c r="C2291" s="144">
        <v>5213.28</v>
      </c>
      <c r="D2291" s="269"/>
      <c r="E2291" s="4"/>
    </row>
    <row r="2292" spans="1:5">
      <c r="A2292" s="22">
        <v>45476</v>
      </c>
      <c r="B2292" s="23" t="s">
        <v>1945</v>
      </c>
      <c r="C2292" s="275"/>
      <c r="D2292" s="277">
        <v>328.25</v>
      </c>
      <c r="E2292" s="23"/>
    </row>
    <row r="2293" spans="1:5">
      <c r="A2293" s="7">
        <v>45476</v>
      </c>
      <c r="B2293" s="4" t="s">
        <v>912</v>
      </c>
      <c r="C2293" s="144">
        <v>328.25</v>
      </c>
      <c r="D2293" s="269"/>
      <c r="E2293" s="23"/>
    </row>
    <row r="2294" spans="1:5">
      <c r="A2294" s="7">
        <v>45476</v>
      </c>
      <c r="B2294" s="4" t="s">
        <v>912</v>
      </c>
      <c r="C2294" s="144">
        <v>1364.72</v>
      </c>
      <c r="D2294" s="269"/>
      <c r="E2294" s="23"/>
    </row>
    <row r="2295" spans="1:5">
      <c r="A2295" s="7">
        <v>45476</v>
      </c>
      <c r="B2295" s="4" t="s">
        <v>1583</v>
      </c>
      <c r="C2295" s="144">
        <v>10261.59</v>
      </c>
      <c r="D2295" s="269"/>
      <c r="E2295" s="23"/>
    </row>
    <row r="2296" spans="1:5">
      <c r="A2296" s="7">
        <v>45476</v>
      </c>
      <c r="B2296" s="4" t="s">
        <v>1680</v>
      </c>
      <c r="C2296" s="144">
        <v>3859.68</v>
      </c>
      <c r="D2296" s="269"/>
      <c r="E2296" s="4"/>
    </row>
    <row r="2297" spans="1:5">
      <c r="A2297" s="22">
        <v>45476</v>
      </c>
      <c r="B2297" s="23" t="s">
        <v>1946</v>
      </c>
      <c r="C2297" s="275"/>
      <c r="D2297" s="277">
        <v>1364.72</v>
      </c>
      <c r="E2297" s="23"/>
    </row>
    <row r="2298" spans="1:5">
      <c r="A2298" s="7">
        <v>45477</v>
      </c>
      <c r="B2298" s="4" t="s">
        <v>1433</v>
      </c>
      <c r="C2298" s="144">
        <v>250</v>
      </c>
      <c r="D2298" s="269"/>
      <c r="E2298" s="4"/>
    </row>
    <row r="2299" spans="1:5">
      <c r="A2299" s="7">
        <v>45477</v>
      </c>
      <c r="B2299" s="4" t="s">
        <v>1680</v>
      </c>
      <c r="C2299" s="144">
        <v>3448.07</v>
      </c>
      <c r="D2299" s="269"/>
      <c r="E2299" s="4"/>
    </row>
    <row r="2300" spans="1:5">
      <c r="A2300" s="7">
        <v>45478</v>
      </c>
      <c r="B2300" s="4" t="s">
        <v>1552</v>
      </c>
      <c r="C2300" s="8">
        <v>2232.7600000000002</v>
      </c>
      <c r="D2300" s="203"/>
      <c r="E2300" s="4"/>
    </row>
    <row r="2301" spans="1:5">
      <c r="A2301" s="7">
        <v>45478</v>
      </c>
      <c r="B2301" s="4" t="s">
        <v>1552</v>
      </c>
      <c r="C2301" s="8">
        <v>400</v>
      </c>
      <c r="D2301" s="203"/>
      <c r="E2301" s="4"/>
    </row>
    <row r="2302" spans="1:5">
      <c r="A2302" s="7">
        <v>45478</v>
      </c>
      <c r="B2302" s="4" t="s">
        <v>1583</v>
      </c>
      <c r="C2302" s="8">
        <v>6071.44</v>
      </c>
      <c r="D2302" s="203"/>
      <c r="E2302" s="4"/>
    </row>
    <row r="2303" spans="1:5">
      <c r="A2303" s="7">
        <v>45481</v>
      </c>
      <c r="B2303" s="4" t="s">
        <v>1583</v>
      </c>
      <c r="C2303" s="8">
        <v>5548.6</v>
      </c>
      <c r="D2303" s="203"/>
      <c r="E2303" s="4"/>
    </row>
    <row r="2304" spans="1:5">
      <c r="A2304" s="7">
        <v>45483</v>
      </c>
      <c r="B2304" s="4" t="s">
        <v>1680</v>
      </c>
      <c r="C2304" s="8">
        <v>6910.92</v>
      </c>
      <c r="D2304" s="203"/>
      <c r="E2304" s="4"/>
    </row>
    <row r="2305" spans="1:5">
      <c r="A2305" s="7">
        <v>45483</v>
      </c>
      <c r="B2305" s="4" t="s">
        <v>1583</v>
      </c>
      <c r="C2305" s="8">
        <v>2765.11</v>
      </c>
      <c r="D2305" s="203"/>
      <c r="E2305" s="4"/>
    </row>
    <row r="2306" spans="1:5">
      <c r="A2306" s="7">
        <v>45484</v>
      </c>
      <c r="B2306" s="4" t="s">
        <v>1680</v>
      </c>
      <c r="C2306" s="8">
        <v>4018.43</v>
      </c>
      <c r="D2306" s="203"/>
      <c r="E2306" s="4"/>
    </row>
    <row r="2307" spans="1:5">
      <c r="A2307" s="7">
        <v>45485</v>
      </c>
      <c r="B2307" s="4" t="s">
        <v>1583</v>
      </c>
      <c r="C2307" s="8">
        <v>2707.94</v>
      </c>
      <c r="D2307" s="203"/>
      <c r="E2307" s="4"/>
    </row>
    <row r="2308" spans="1:5">
      <c r="A2308" s="22">
        <v>45489</v>
      </c>
      <c r="B2308" s="23" t="s">
        <v>1947</v>
      </c>
      <c r="C2308" s="210"/>
      <c r="D2308" s="101">
        <v>15792.76</v>
      </c>
      <c r="E2308" s="23"/>
    </row>
    <row r="2309" spans="1:5">
      <c r="A2309" s="22">
        <v>45489</v>
      </c>
      <c r="B2309" s="23" t="s">
        <v>1948</v>
      </c>
      <c r="C2309" s="210"/>
      <c r="D2309" s="101">
        <v>3510.35</v>
      </c>
      <c r="E2309" s="23"/>
    </row>
    <row r="2310" spans="1:5">
      <c r="A2310" s="7">
        <v>45489</v>
      </c>
      <c r="B2310" s="4" t="s">
        <v>1405</v>
      </c>
      <c r="C2310" s="115">
        <v>10000</v>
      </c>
      <c r="D2310" s="213"/>
      <c r="E2310" s="23"/>
    </row>
    <row r="2311" spans="1:5">
      <c r="A2311" s="7">
        <v>45489</v>
      </c>
      <c r="B2311" s="4" t="s">
        <v>912</v>
      </c>
      <c r="C2311" s="8">
        <v>9303.11</v>
      </c>
      <c r="D2311" s="203"/>
      <c r="E2311" s="23"/>
    </row>
    <row r="2312" spans="1:5">
      <c r="A2312" s="7">
        <v>45489</v>
      </c>
      <c r="B2312" s="4" t="s">
        <v>1680</v>
      </c>
      <c r="C2312" s="8">
        <v>3378.8</v>
      </c>
      <c r="D2312" s="203"/>
      <c r="E2312" s="23"/>
    </row>
    <row r="2313" spans="1:5">
      <c r="A2313" s="7">
        <v>45490</v>
      </c>
      <c r="B2313" s="4" t="s">
        <v>1552</v>
      </c>
      <c r="C2313" s="8">
        <v>5178.25</v>
      </c>
      <c r="D2313" s="203"/>
      <c r="E2313" s="23"/>
    </row>
    <row r="2314" spans="1:5">
      <c r="A2314" s="7">
        <v>45490</v>
      </c>
      <c r="B2314" s="4" t="s">
        <v>1680</v>
      </c>
      <c r="C2314" s="8">
        <v>6786.99</v>
      </c>
      <c r="D2314" s="203"/>
      <c r="E2314" s="23"/>
    </row>
    <row r="2315" spans="1:5">
      <c r="A2315" s="7">
        <v>45491</v>
      </c>
      <c r="B2315" s="4" t="s">
        <v>1949</v>
      </c>
      <c r="C2315" s="8">
        <v>500</v>
      </c>
      <c r="D2315" s="203"/>
      <c r="E2315" s="23"/>
    </row>
    <row r="2316" spans="1:5">
      <c r="A2316" s="7">
        <v>45492</v>
      </c>
      <c r="B2316" s="4" t="s">
        <v>1549</v>
      </c>
      <c r="C2316" s="8">
        <v>1333.15</v>
      </c>
      <c r="D2316" s="203"/>
      <c r="E2316" s="23"/>
    </row>
    <row r="2317" spans="1:5">
      <c r="A2317" s="7">
        <v>45492</v>
      </c>
      <c r="B2317" s="4" t="s">
        <v>1583</v>
      </c>
      <c r="C2317" s="8">
        <v>5454.34</v>
      </c>
      <c r="D2317" s="203"/>
      <c r="E2317" s="23"/>
    </row>
    <row r="2318" spans="1:5">
      <c r="A2318" s="7">
        <v>45495</v>
      </c>
      <c r="B2318" s="4" t="s">
        <v>1680</v>
      </c>
      <c r="C2318" s="8">
        <v>1062.6199999999999</v>
      </c>
      <c r="D2318" s="203"/>
      <c r="E2318" s="4"/>
    </row>
    <row r="2319" spans="1:5">
      <c r="A2319" s="7">
        <v>45496</v>
      </c>
      <c r="B2319" s="4" t="s">
        <v>1583</v>
      </c>
      <c r="C2319" s="8">
        <v>1394.05</v>
      </c>
      <c r="D2319" s="203"/>
      <c r="E2319" s="4"/>
    </row>
    <row r="2320" spans="1:5">
      <c r="A2320" s="7">
        <v>45496</v>
      </c>
      <c r="B2320" s="4" t="s">
        <v>1433</v>
      </c>
      <c r="C2320" s="8">
        <v>1600</v>
      </c>
      <c r="D2320" s="203"/>
      <c r="E2320" s="4"/>
    </row>
    <row r="2321" spans="1:5">
      <c r="A2321" s="7">
        <v>45497</v>
      </c>
      <c r="B2321" s="4" t="s">
        <v>1583</v>
      </c>
      <c r="C2321" s="8">
        <v>9009.3700000000008</v>
      </c>
      <c r="D2321" s="203"/>
      <c r="E2321" s="4"/>
    </row>
    <row r="2322" spans="1:5">
      <c r="A2322" s="7">
        <v>45497</v>
      </c>
      <c r="B2322" s="4" t="s">
        <v>1433</v>
      </c>
      <c r="C2322" s="8">
        <v>600</v>
      </c>
      <c r="D2322" s="203"/>
      <c r="E2322" s="4"/>
    </row>
    <row r="2323" spans="1:5">
      <c r="A2323" s="7">
        <v>45497</v>
      </c>
      <c r="B2323" s="4" t="s">
        <v>1949</v>
      </c>
      <c r="C2323" s="8">
        <v>758.53</v>
      </c>
      <c r="D2323" s="203"/>
      <c r="E2323" s="4"/>
    </row>
    <row r="2324" spans="1:5" s="42" customFormat="1">
      <c r="A2324" s="22">
        <v>45497</v>
      </c>
      <c r="B2324" s="23" t="s">
        <v>1950</v>
      </c>
      <c r="C2324" s="204"/>
      <c r="D2324" s="24">
        <v>225.72</v>
      </c>
      <c r="E2324" s="23"/>
    </row>
    <row r="2325" spans="1:5" s="42" customFormat="1">
      <c r="A2325" s="22">
        <v>45498</v>
      </c>
      <c r="B2325" s="23" t="s">
        <v>1951</v>
      </c>
      <c r="C2325" s="204"/>
      <c r="D2325" s="24">
        <v>8905.65</v>
      </c>
      <c r="E2325" s="23" t="s">
        <v>439</v>
      </c>
    </row>
    <row r="2326" spans="1:5" s="42" customFormat="1">
      <c r="A2326" s="22">
        <v>45498</v>
      </c>
      <c r="B2326" s="23" t="s">
        <v>1952</v>
      </c>
      <c r="C2326" s="204"/>
      <c r="D2326" s="24">
        <v>2967.36</v>
      </c>
      <c r="E2326" s="23" t="s">
        <v>439</v>
      </c>
    </row>
    <row r="2327" spans="1:5">
      <c r="A2327" s="22">
        <v>45498</v>
      </c>
      <c r="B2327" s="23" t="s">
        <v>1952</v>
      </c>
      <c r="C2327" s="204"/>
      <c r="D2327" s="24">
        <v>1586.09</v>
      </c>
      <c r="E2327" s="23" t="s">
        <v>439</v>
      </c>
    </row>
    <row r="2328" spans="1:5">
      <c r="A2328" s="7">
        <v>45498</v>
      </c>
      <c r="B2328" s="4" t="s">
        <v>1433</v>
      </c>
      <c r="C2328" s="8">
        <v>8671.65</v>
      </c>
      <c r="D2328" s="203"/>
      <c r="E2328" s="4" t="s">
        <v>439</v>
      </c>
    </row>
    <row r="2329" spans="1:5">
      <c r="A2329" s="7">
        <v>45498</v>
      </c>
      <c r="B2329" s="4" t="s">
        <v>912</v>
      </c>
      <c r="C2329" s="8">
        <v>4553</v>
      </c>
      <c r="D2329" s="203"/>
      <c r="E2329" s="4" t="s">
        <v>439</v>
      </c>
    </row>
    <row r="2330" spans="1:5">
      <c r="A2330" s="22">
        <v>45498</v>
      </c>
      <c r="B2330" s="23" t="s">
        <v>1953</v>
      </c>
      <c r="C2330" s="210"/>
      <c r="D2330" s="101">
        <v>98523.47</v>
      </c>
      <c r="E2330" s="23" t="s">
        <v>439</v>
      </c>
    </row>
    <row r="2331" spans="1:5">
      <c r="A2331" s="22">
        <v>45498</v>
      </c>
      <c r="B2331" s="23" t="s">
        <v>1954</v>
      </c>
      <c r="C2331" s="211"/>
      <c r="D2331" s="138">
        <v>5540</v>
      </c>
      <c r="E2331" s="23" t="s">
        <v>439</v>
      </c>
    </row>
    <row r="2332" spans="1:5">
      <c r="A2332" s="7">
        <v>45498</v>
      </c>
      <c r="B2332" s="4" t="s">
        <v>99</v>
      </c>
      <c r="C2332" s="8">
        <v>171.35</v>
      </c>
      <c r="D2332" s="203"/>
      <c r="E2332" s="4" t="s">
        <v>439</v>
      </c>
    </row>
    <row r="2333" spans="1:5">
      <c r="A2333" s="7">
        <v>45498</v>
      </c>
      <c r="B2333" s="4" t="s">
        <v>1549</v>
      </c>
      <c r="C2333" s="8">
        <v>3238.17</v>
      </c>
      <c r="D2333" s="203"/>
      <c r="E2333" s="4" t="s">
        <v>439</v>
      </c>
    </row>
    <row r="2334" spans="1:5">
      <c r="A2334" s="7">
        <v>45498</v>
      </c>
      <c r="B2334" s="4" t="s">
        <v>1955</v>
      </c>
      <c r="C2334" s="8">
        <v>550</v>
      </c>
      <c r="D2334" s="203"/>
      <c r="E2334" s="4" t="s">
        <v>439</v>
      </c>
    </row>
    <row r="2335" spans="1:5">
      <c r="A2335" s="7">
        <v>45499</v>
      </c>
      <c r="B2335" s="4" t="s">
        <v>1583</v>
      </c>
      <c r="C2335" s="8">
        <v>3177.21</v>
      </c>
      <c r="D2335" s="203"/>
      <c r="E2335" s="4"/>
    </row>
    <row r="2336" spans="1:5">
      <c r="A2336" s="7">
        <v>45499</v>
      </c>
      <c r="B2336" s="4" t="s">
        <v>1549</v>
      </c>
      <c r="C2336" s="8">
        <v>6310.83</v>
      </c>
      <c r="D2336" s="203"/>
      <c r="E2336" s="4"/>
    </row>
    <row r="2337" spans="1:5">
      <c r="A2337" s="22">
        <v>45502</v>
      </c>
      <c r="B2337" s="23" t="s">
        <v>1956</v>
      </c>
      <c r="C2337" s="210"/>
      <c r="D2337" s="101">
        <v>18364.64</v>
      </c>
      <c r="E2337" s="23"/>
    </row>
    <row r="2338" spans="1:5">
      <c r="A2338" s="22">
        <v>45502</v>
      </c>
      <c r="B2338" s="23" t="s">
        <v>1957</v>
      </c>
      <c r="C2338" s="211"/>
      <c r="D2338" s="138">
        <v>3839</v>
      </c>
      <c r="E2338" s="23"/>
    </row>
    <row r="2339" spans="1:5">
      <c r="A2339" s="7">
        <v>45502</v>
      </c>
      <c r="B2339" s="4" t="s">
        <v>1405</v>
      </c>
      <c r="C2339" s="8">
        <v>11203.64</v>
      </c>
      <c r="D2339" s="203"/>
      <c r="E2339" s="4"/>
    </row>
    <row r="2340" spans="1:5">
      <c r="A2340" s="7">
        <v>45502</v>
      </c>
      <c r="B2340" s="4" t="s">
        <v>1958</v>
      </c>
      <c r="C2340" s="8">
        <v>11000</v>
      </c>
      <c r="D2340" s="203"/>
      <c r="E2340" s="4"/>
    </row>
    <row r="2341" spans="1:5">
      <c r="A2341" s="7">
        <v>45503</v>
      </c>
      <c r="B2341" s="4" t="s">
        <v>1583</v>
      </c>
      <c r="C2341" s="8">
        <v>6933.05</v>
      </c>
      <c r="D2341" s="203"/>
      <c r="E2341" s="4"/>
    </row>
    <row r="2342" spans="1:5">
      <c r="A2342" s="7">
        <v>45504</v>
      </c>
      <c r="B2342" s="4" t="s">
        <v>1552</v>
      </c>
      <c r="C2342" s="8">
        <v>3441.41</v>
      </c>
      <c r="D2342" s="203"/>
      <c r="E2342" s="4"/>
    </row>
    <row r="2343" spans="1:5" s="42" customFormat="1">
      <c r="A2343" s="22">
        <v>45504</v>
      </c>
      <c r="B2343" s="23" t="s">
        <v>1959</v>
      </c>
      <c r="C2343" s="210"/>
      <c r="D2343" s="101">
        <v>77.430000000000007</v>
      </c>
      <c r="E2343" s="23"/>
    </row>
    <row r="2344" spans="1:5" s="42" customFormat="1">
      <c r="A2344" s="7">
        <v>45504</v>
      </c>
      <c r="B2344" s="4" t="s">
        <v>1583</v>
      </c>
      <c r="C2344" s="115">
        <v>3053.41</v>
      </c>
      <c r="D2344" s="213"/>
      <c r="E2344" s="23"/>
    </row>
    <row r="2345" spans="1:5" s="42" customFormat="1">
      <c r="A2345" s="7">
        <v>45504</v>
      </c>
      <c r="B2345" s="4" t="s">
        <v>912</v>
      </c>
      <c r="C2345" s="115">
        <v>303.14999999999998</v>
      </c>
      <c r="D2345" s="213"/>
      <c r="E2345" s="23"/>
    </row>
    <row r="2346" spans="1:5">
      <c r="A2346" s="7">
        <v>45504</v>
      </c>
      <c r="B2346" s="4" t="s">
        <v>1583</v>
      </c>
      <c r="C2346" s="8">
        <v>3305.24</v>
      </c>
      <c r="D2346" s="203"/>
      <c r="E2346" s="4"/>
    </row>
    <row r="2347" spans="1:5">
      <c r="A2347" s="7">
        <v>45505</v>
      </c>
      <c r="B2347" s="4" t="s">
        <v>1552</v>
      </c>
      <c r="C2347" s="8">
        <v>8974.83</v>
      </c>
      <c r="D2347" s="203"/>
      <c r="E2347" s="4"/>
    </row>
    <row r="2348" spans="1:5">
      <c r="A2348" s="7">
        <v>45505</v>
      </c>
      <c r="B2348" s="4" t="s">
        <v>1433</v>
      </c>
      <c r="C2348" s="8">
        <v>817.23</v>
      </c>
      <c r="D2348" s="203"/>
      <c r="E2348" s="4"/>
    </row>
    <row r="2349" spans="1:5">
      <c r="A2349" s="7">
        <v>45505</v>
      </c>
      <c r="B2349" s="4" t="s">
        <v>1549</v>
      </c>
      <c r="C2349" s="8">
        <v>3025.98</v>
      </c>
      <c r="D2349" s="203"/>
      <c r="E2349" s="4"/>
    </row>
    <row r="2350" spans="1:5">
      <c r="A2350" s="7">
        <v>45506</v>
      </c>
      <c r="B2350" s="4" t="s">
        <v>1949</v>
      </c>
      <c r="C2350" s="8">
        <v>3900</v>
      </c>
      <c r="D2350" s="203"/>
      <c r="E2350" s="4"/>
    </row>
    <row r="2351" spans="1:5">
      <c r="A2351" s="7">
        <v>45506</v>
      </c>
      <c r="B2351" s="4" t="s">
        <v>1583</v>
      </c>
      <c r="C2351" s="8">
        <v>4374.13</v>
      </c>
      <c r="D2351" s="203"/>
      <c r="E2351" s="4"/>
    </row>
    <row r="2352" spans="1:5">
      <c r="A2352" s="7">
        <v>45506</v>
      </c>
      <c r="B2352" s="4" t="s">
        <v>1433</v>
      </c>
      <c r="C2352" s="8">
        <v>390</v>
      </c>
      <c r="D2352" s="203"/>
      <c r="E2352" s="4"/>
    </row>
    <row r="2353" spans="1:5">
      <c r="A2353" s="7">
        <v>45506</v>
      </c>
      <c r="B2353" s="4" t="s">
        <v>1552</v>
      </c>
      <c r="C2353" s="8">
        <v>1255.8399999999999</v>
      </c>
      <c r="D2353" s="203"/>
      <c r="E2353" s="4"/>
    </row>
    <row r="2354" spans="1:5">
      <c r="A2354" s="7">
        <v>45509</v>
      </c>
      <c r="B2354" s="4" t="s">
        <v>1433</v>
      </c>
      <c r="C2354" s="8">
        <v>2000</v>
      </c>
      <c r="D2354" s="203"/>
      <c r="E2354" s="4"/>
    </row>
    <row r="2355" spans="1:5">
      <c r="A2355" s="7">
        <v>45509</v>
      </c>
      <c r="B2355" s="4" t="s">
        <v>1549</v>
      </c>
      <c r="C2355" s="8">
        <v>1276.95</v>
      </c>
      <c r="D2355" s="203"/>
      <c r="E2355" s="4"/>
    </row>
    <row r="2356" spans="1:5">
      <c r="A2356" s="7">
        <v>45510</v>
      </c>
      <c r="B2356" s="4" t="s">
        <v>1583</v>
      </c>
      <c r="C2356" s="8">
        <v>5766.09</v>
      </c>
      <c r="D2356" s="203"/>
      <c r="E2356" s="4"/>
    </row>
    <row r="2357" spans="1:5">
      <c r="A2357" s="7">
        <v>45510</v>
      </c>
      <c r="B2357" s="4" t="s">
        <v>1680</v>
      </c>
      <c r="C2357" s="8">
        <v>3098.4</v>
      </c>
      <c r="D2357" s="203"/>
      <c r="E2357" s="4"/>
    </row>
    <row r="2358" spans="1:5">
      <c r="A2358" s="7">
        <v>45512</v>
      </c>
      <c r="B2358" s="4" t="s">
        <v>1549</v>
      </c>
      <c r="C2358" s="8">
        <v>3756.91</v>
      </c>
      <c r="D2358" s="203"/>
      <c r="E2358" s="4"/>
    </row>
    <row r="2359" spans="1:5">
      <c r="A2359" s="7">
        <v>45512</v>
      </c>
      <c r="B2359" s="4" t="s">
        <v>1433</v>
      </c>
      <c r="C2359" s="8">
        <v>101.81</v>
      </c>
      <c r="D2359" s="203"/>
      <c r="E2359" s="4"/>
    </row>
    <row r="2360" spans="1:5">
      <c r="A2360" s="7">
        <v>45512</v>
      </c>
      <c r="B2360" s="4" t="s">
        <v>1680</v>
      </c>
      <c r="C2360" s="8">
        <v>1703.58</v>
      </c>
      <c r="D2360" s="203"/>
      <c r="E2360" s="4"/>
    </row>
    <row r="2361" spans="1:5">
      <c r="A2361" s="22">
        <v>45513</v>
      </c>
      <c r="B2361" s="23" t="s">
        <v>1960</v>
      </c>
      <c r="C2361" s="210"/>
      <c r="D2361" s="101">
        <v>15515.04</v>
      </c>
      <c r="E2361" s="23"/>
    </row>
    <row r="2362" spans="1:5">
      <c r="A2362" s="22">
        <v>45513</v>
      </c>
      <c r="B2362" s="23" t="s">
        <v>1961</v>
      </c>
      <c r="C2362" s="211"/>
      <c r="D2362" s="138">
        <v>3128</v>
      </c>
      <c r="E2362" s="23"/>
    </row>
    <row r="2363" spans="1:5">
      <c r="A2363" s="22">
        <v>45513</v>
      </c>
      <c r="B2363" s="23" t="s">
        <v>1962</v>
      </c>
      <c r="C2363" s="210"/>
      <c r="D2363" s="101">
        <v>4626.41</v>
      </c>
      <c r="E2363" s="23"/>
    </row>
    <row r="2364" spans="1:5">
      <c r="A2364" s="7">
        <v>45513</v>
      </c>
      <c r="B2364" s="4" t="s">
        <v>1405</v>
      </c>
      <c r="C2364" s="115">
        <v>10000</v>
      </c>
      <c r="D2364" s="213"/>
      <c r="E2364" s="4"/>
    </row>
    <row r="2365" spans="1:5">
      <c r="A2365" s="7">
        <v>45513</v>
      </c>
      <c r="B2365" s="4" t="s">
        <v>1405</v>
      </c>
      <c r="C2365" s="115">
        <v>8643.0400000000009</v>
      </c>
      <c r="D2365" s="213"/>
      <c r="E2365" s="4"/>
    </row>
    <row r="2366" spans="1:5">
      <c r="A2366" s="7">
        <v>45513</v>
      </c>
      <c r="B2366" s="4" t="s">
        <v>912</v>
      </c>
      <c r="C2366" s="115">
        <v>4626.41</v>
      </c>
      <c r="D2366" s="213"/>
      <c r="E2366" s="4"/>
    </row>
    <row r="2367" spans="1:5">
      <c r="A2367" s="7">
        <v>45517</v>
      </c>
      <c r="B2367" s="4" t="s">
        <v>1583</v>
      </c>
      <c r="C2367" s="115">
        <v>5911.55</v>
      </c>
      <c r="D2367" s="213"/>
      <c r="E2367" s="4"/>
    </row>
    <row r="2368" spans="1:5">
      <c r="A2368" s="7">
        <v>45518</v>
      </c>
      <c r="B2368" s="4" t="s">
        <v>1549</v>
      </c>
      <c r="C2368" s="115">
        <v>1863.13</v>
      </c>
      <c r="D2368" s="213"/>
      <c r="E2368" s="4"/>
    </row>
    <row r="2369" spans="1:5">
      <c r="A2369" s="7">
        <v>45519</v>
      </c>
      <c r="B2369" s="4" t="s">
        <v>1680</v>
      </c>
      <c r="C2369" s="115">
        <v>4763.6099999999997</v>
      </c>
      <c r="D2369" s="213"/>
      <c r="E2369" s="4"/>
    </row>
    <row r="2370" spans="1:5">
      <c r="A2370" s="7">
        <v>45519</v>
      </c>
      <c r="B2370" s="4" t="s">
        <v>1583</v>
      </c>
      <c r="C2370" s="115">
        <v>2173.42</v>
      </c>
      <c r="D2370" s="213"/>
      <c r="E2370" s="4"/>
    </row>
    <row r="2371" spans="1:5">
      <c r="A2371" s="7">
        <v>45520</v>
      </c>
      <c r="B2371" s="4" t="s">
        <v>1583</v>
      </c>
      <c r="C2371" s="115">
        <v>593.67999999999995</v>
      </c>
      <c r="D2371" s="213"/>
      <c r="E2371" s="4"/>
    </row>
    <row r="2372" spans="1:5">
      <c r="A2372" s="7">
        <v>45520</v>
      </c>
      <c r="B2372" s="4" t="s">
        <v>1549</v>
      </c>
      <c r="C2372" s="115">
        <v>4347.78</v>
      </c>
      <c r="D2372" s="213"/>
      <c r="E2372" s="4"/>
    </row>
    <row r="2373" spans="1:5">
      <c r="A2373" s="22">
        <v>45523</v>
      </c>
      <c r="B2373" s="23" t="s">
        <v>902</v>
      </c>
      <c r="C2373" s="210"/>
      <c r="D2373" s="101">
        <v>1966.68</v>
      </c>
      <c r="E2373" s="4"/>
    </row>
    <row r="2374" spans="1:5">
      <c r="A2374" s="22">
        <v>45523</v>
      </c>
      <c r="B2374" s="148" t="s">
        <v>1963</v>
      </c>
      <c r="C2374" s="209"/>
      <c r="D2374" s="101">
        <v>3023.03</v>
      </c>
      <c r="E2374" s="27"/>
    </row>
    <row r="2375" spans="1:5">
      <c r="A2375" s="22">
        <v>45523</v>
      </c>
      <c r="B2375" s="148" t="s">
        <v>1964</v>
      </c>
      <c r="C2375" s="211"/>
      <c r="D2375" s="85">
        <v>9072.7099999999991</v>
      </c>
      <c r="E2375" s="27"/>
    </row>
    <row r="2376" spans="1:5">
      <c r="A2376" s="7">
        <v>45523</v>
      </c>
      <c r="B2376" s="147" t="s">
        <v>1433</v>
      </c>
      <c r="C2376" s="104">
        <v>8952.7099999999991</v>
      </c>
      <c r="D2376" s="263"/>
      <c r="E2376" s="27"/>
    </row>
    <row r="2377" spans="1:5">
      <c r="A2377" s="7">
        <v>45523</v>
      </c>
      <c r="B2377" s="147" t="s">
        <v>912</v>
      </c>
      <c r="C2377" s="104">
        <v>4989.71</v>
      </c>
      <c r="D2377" s="214"/>
      <c r="E2377" s="27"/>
    </row>
    <row r="2378" spans="1:5">
      <c r="A2378" s="7">
        <v>45523</v>
      </c>
      <c r="B2378" s="147" t="s">
        <v>1583</v>
      </c>
      <c r="C2378" s="104">
        <v>3276.43</v>
      </c>
      <c r="D2378" s="214"/>
      <c r="E2378" s="27"/>
    </row>
    <row r="2379" spans="1:5">
      <c r="A2379" s="7">
        <v>45523</v>
      </c>
      <c r="B2379" s="147" t="s">
        <v>1433</v>
      </c>
      <c r="C2379" s="105">
        <v>430</v>
      </c>
      <c r="D2379" s="263"/>
      <c r="E2379" s="27"/>
    </row>
    <row r="2380" spans="1:5">
      <c r="A2380" s="7">
        <v>45523</v>
      </c>
      <c r="B2380" s="147" t="s">
        <v>1583</v>
      </c>
      <c r="C2380" s="105">
        <v>1700</v>
      </c>
      <c r="D2380" s="263"/>
      <c r="E2380" s="27"/>
    </row>
    <row r="2381" spans="1:5">
      <c r="A2381" s="7">
        <v>45524</v>
      </c>
      <c r="B2381" s="147" t="s">
        <v>1549</v>
      </c>
      <c r="C2381" s="105">
        <v>3661.05</v>
      </c>
      <c r="D2381" s="263"/>
      <c r="E2381" s="27"/>
    </row>
    <row r="2382" spans="1:5">
      <c r="A2382" s="7">
        <v>45525</v>
      </c>
      <c r="B2382" s="147" t="s">
        <v>1680</v>
      </c>
      <c r="C2382" s="105">
        <v>1620.27</v>
      </c>
      <c r="D2382" s="263"/>
      <c r="E2382" s="27"/>
    </row>
    <row r="2383" spans="1:5">
      <c r="A2383" s="7">
        <v>45525</v>
      </c>
      <c r="B2383" s="147" t="s">
        <v>1583</v>
      </c>
      <c r="C2383" s="105">
        <v>2977.99</v>
      </c>
      <c r="D2383" s="263"/>
      <c r="E2383" s="27"/>
    </row>
    <row r="2384" spans="1:5">
      <c r="A2384" s="7">
        <v>45526</v>
      </c>
      <c r="B2384" s="147" t="s">
        <v>1583</v>
      </c>
      <c r="C2384" s="105">
        <v>4481.8599999999997</v>
      </c>
      <c r="D2384" s="263"/>
      <c r="E2384" s="27"/>
    </row>
    <row r="2385" spans="1:5">
      <c r="A2385" s="7">
        <v>45526</v>
      </c>
      <c r="B2385" s="147" t="s">
        <v>1965</v>
      </c>
      <c r="C2385" s="105">
        <v>4426.8999999999996</v>
      </c>
      <c r="D2385" s="263"/>
      <c r="E2385" s="27"/>
    </row>
    <row r="2386" spans="1:5">
      <c r="A2386" s="7">
        <v>45526</v>
      </c>
      <c r="B2386" s="147" t="s">
        <v>1433</v>
      </c>
      <c r="C2386" s="105">
        <v>550</v>
      </c>
      <c r="D2386" s="263"/>
      <c r="E2386" s="27"/>
    </row>
    <row r="2387" spans="1:5">
      <c r="A2387" s="7">
        <v>45526</v>
      </c>
      <c r="B2387" s="147" t="s">
        <v>1680</v>
      </c>
      <c r="C2387" s="105">
        <v>2131.5500000000002</v>
      </c>
      <c r="D2387" s="263"/>
      <c r="E2387" s="291"/>
    </row>
    <row r="2388" spans="1:5">
      <c r="A2388" s="7">
        <v>45526</v>
      </c>
      <c r="B2388" s="156" t="s">
        <v>1966</v>
      </c>
      <c r="C2388" s="105">
        <v>108.5</v>
      </c>
      <c r="D2388" s="263"/>
      <c r="E2388" s="27"/>
    </row>
    <row r="2389" spans="1:5">
      <c r="A2389" s="7">
        <v>45527</v>
      </c>
      <c r="B2389" s="156" t="s">
        <v>1583</v>
      </c>
      <c r="C2389" s="105">
        <v>3073.33</v>
      </c>
      <c r="D2389" s="263"/>
      <c r="E2389" s="27"/>
    </row>
    <row r="2390" spans="1:5">
      <c r="A2390" s="7">
        <v>45527</v>
      </c>
      <c r="B2390" s="147" t="s">
        <v>1433</v>
      </c>
      <c r="C2390" s="105">
        <v>400</v>
      </c>
      <c r="D2390" s="263"/>
      <c r="E2390" s="27"/>
    </row>
    <row r="2391" spans="1:5">
      <c r="A2391" s="7">
        <v>45527</v>
      </c>
      <c r="B2391" s="147" t="s">
        <v>1433</v>
      </c>
      <c r="C2391" s="105">
        <v>500</v>
      </c>
      <c r="D2391" s="263"/>
      <c r="E2391" s="27"/>
    </row>
    <row r="2392" spans="1:5">
      <c r="A2392" s="7">
        <v>45527</v>
      </c>
      <c r="B2392" s="147" t="s">
        <v>1583</v>
      </c>
      <c r="C2392" s="105">
        <v>1204.3900000000001</v>
      </c>
      <c r="D2392" s="263"/>
      <c r="E2392" s="27"/>
    </row>
    <row r="2393" spans="1:5">
      <c r="A2393" s="7">
        <v>45531</v>
      </c>
      <c r="B2393" s="147" t="s">
        <v>1549</v>
      </c>
      <c r="C2393" s="105">
        <v>2075.2399999999998</v>
      </c>
      <c r="D2393" s="285"/>
      <c r="E2393" s="27"/>
    </row>
    <row r="2394" spans="1:5">
      <c r="A2394" s="7">
        <v>45531</v>
      </c>
      <c r="B2394" s="147" t="s">
        <v>1583</v>
      </c>
      <c r="C2394" s="105">
        <v>3016.8</v>
      </c>
      <c r="D2394" s="285"/>
      <c r="E2394" s="27"/>
    </row>
    <row r="2395" spans="1:5">
      <c r="A2395" s="7">
        <v>45532</v>
      </c>
      <c r="B2395" s="147" t="s">
        <v>1965</v>
      </c>
      <c r="C2395" s="105">
        <v>13955.45</v>
      </c>
      <c r="D2395" s="285"/>
      <c r="E2395" s="27"/>
    </row>
    <row r="2396" spans="1:5">
      <c r="A2396" s="7"/>
      <c r="B2396" s="147"/>
      <c r="C2396" s="105"/>
      <c r="D2396" s="36"/>
      <c r="E2396" s="27"/>
    </row>
    <row r="2397" spans="1:5">
      <c r="A2397" s="7"/>
      <c r="B2397" s="147"/>
      <c r="C2397" s="105"/>
      <c r="D2397" s="36"/>
      <c r="E2397" s="27"/>
    </row>
    <row r="2398" spans="1:5">
      <c r="A2398" s="7"/>
      <c r="B2398" s="147"/>
      <c r="C2398" s="105"/>
      <c r="D2398" s="36"/>
      <c r="E2398" s="27"/>
    </row>
    <row r="2399" spans="1:5">
      <c r="A2399" s="7"/>
      <c r="B2399" s="4"/>
      <c r="C2399" s="36"/>
      <c r="D2399" s="36"/>
      <c r="E2399" s="4"/>
    </row>
    <row r="2400" spans="1:5">
      <c r="E2400" s="42"/>
    </row>
    <row r="2401" spans="2:4">
      <c r="B2401" s="295" t="s">
        <v>449</v>
      </c>
      <c r="C2401" s="297"/>
      <c r="D2401" s="173"/>
    </row>
    <row r="2402" spans="2:4">
      <c r="B2402" s="58" t="s">
        <v>450</v>
      </c>
      <c r="C2402" s="51">
        <f>SUM(C3:C2399)</f>
        <v>12459415.579999993</v>
      </c>
      <c r="D2402" s="174"/>
    </row>
    <row r="2403" spans="2:4">
      <c r="B2403" s="59" t="s">
        <v>451</v>
      </c>
      <c r="C2403" s="16">
        <f>SUM(D3:D2399)</f>
        <v>12307983.6</v>
      </c>
      <c r="D2403" s="175"/>
    </row>
    <row r="2404" spans="2:4">
      <c r="B2404" s="13" t="s">
        <v>14</v>
      </c>
      <c r="C2404" s="60">
        <f>-(C2402-C2403)</f>
        <v>-151431.979999993</v>
      </c>
      <c r="D2404" s="167"/>
    </row>
    <row r="2407" spans="2:4">
      <c r="C2407" s="114"/>
      <c r="D2407" s="114"/>
    </row>
  </sheetData>
  <sheetProtection algorithmName="SHA-512" hashValue="dOPrpgnRO8XZsPkl8Eb8tnzHYBXNp9kup8Fj384CNV+KVmDIcGr41BeFBoOnVuPLB+OI/YiUfLIR7ASMYgfsrQ==" saltValue="0wh+od5Q7zunvfkmLUM+xg==" spinCount="100000" sheet="1" objects="1" scenarios="1"/>
  <autoFilter ref="A2:E2391" xr:uid="{DF02BE58-95DE-4228-B581-D78FB0C8EEF5}"/>
  <mergeCells count="2">
    <mergeCell ref="A1:E1"/>
    <mergeCell ref="B2401:C240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9DC6-5777-46A2-9DDE-5639126300CF}">
  <dimension ref="A1:E91"/>
  <sheetViews>
    <sheetView topLeftCell="A73" workbookViewId="0">
      <selection activeCell="C91" sqref="C91"/>
    </sheetView>
  </sheetViews>
  <sheetFormatPr defaultRowHeight="15"/>
  <cols>
    <col min="1" max="1" width="14" customWidth="1"/>
    <col min="2" max="2" width="54.28515625" customWidth="1"/>
    <col min="3" max="4" width="19.28515625" customWidth="1"/>
    <col min="5" max="5" width="58.7109375" customWidth="1"/>
  </cols>
  <sheetData>
    <row r="1" spans="1:5" ht="18.75">
      <c r="A1" s="294" t="s">
        <v>13</v>
      </c>
      <c r="B1" s="294"/>
      <c r="C1" s="294"/>
      <c r="D1" s="294"/>
      <c r="E1" s="294"/>
    </row>
    <row r="2" spans="1:5" ht="16.5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44751</v>
      </c>
      <c r="B3" s="9" t="s">
        <v>13</v>
      </c>
      <c r="C3" s="10">
        <v>223086</v>
      </c>
      <c r="D3" s="198"/>
      <c r="E3" s="9" t="s">
        <v>20</v>
      </c>
    </row>
    <row r="4" spans="1:5">
      <c r="A4" s="17">
        <v>44796</v>
      </c>
      <c r="B4" s="9" t="s">
        <v>1967</v>
      </c>
      <c r="C4" s="10">
        <v>1000</v>
      </c>
      <c r="D4" s="198"/>
      <c r="E4" s="9" t="s">
        <v>1069</v>
      </c>
    </row>
    <row r="5" spans="1:5">
      <c r="A5" s="17">
        <v>44809</v>
      </c>
      <c r="B5" s="9" t="s">
        <v>1967</v>
      </c>
      <c r="C5" s="10">
        <v>2000</v>
      </c>
      <c r="D5" s="198"/>
      <c r="E5" s="9" t="s">
        <v>1069</v>
      </c>
    </row>
    <row r="6" spans="1:5">
      <c r="A6" s="17">
        <v>44819</v>
      </c>
      <c r="B6" s="9" t="s">
        <v>13</v>
      </c>
      <c r="C6" s="10">
        <v>2000</v>
      </c>
      <c r="D6" s="198"/>
      <c r="E6" s="9" t="s">
        <v>1069</v>
      </c>
    </row>
    <row r="7" spans="1:5">
      <c r="A7" s="17">
        <v>44832</v>
      </c>
      <c r="B7" s="9" t="s">
        <v>13</v>
      </c>
      <c r="C7" s="10">
        <v>5000</v>
      </c>
      <c r="D7" s="198"/>
      <c r="E7" s="9" t="s">
        <v>1069</v>
      </c>
    </row>
    <row r="8" spans="1:5">
      <c r="A8" s="17">
        <v>44837</v>
      </c>
      <c r="B8" s="9" t="s">
        <v>13</v>
      </c>
      <c r="C8" s="10">
        <v>5000</v>
      </c>
      <c r="D8" s="198"/>
      <c r="E8" s="9" t="s">
        <v>1069</v>
      </c>
    </row>
    <row r="9" spans="1:5">
      <c r="A9" s="17">
        <v>44845</v>
      </c>
      <c r="B9" s="9" t="s">
        <v>13</v>
      </c>
      <c r="C9" s="10">
        <v>2000</v>
      </c>
      <c r="D9" s="198"/>
      <c r="E9" s="9" t="s">
        <v>1069</v>
      </c>
    </row>
    <row r="10" spans="1:5">
      <c r="A10" s="17">
        <v>44847</v>
      </c>
      <c r="B10" s="9" t="s">
        <v>13</v>
      </c>
      <c r="C10" s="10">
        <v>4000</v>
      </c>
      <c r="D10" s="198"/>
      <c r="E10" s="9" t="s">
        <v>1069</v>
      </c>
    </row>
    <row r="11" spans="1:5">
      <c r="A11" s="17">
        <v>44852</v>
      </c>
      <c r="B11" s="9" t="s">
        <v>1967</v>
      </c>
      <c r="C11" s="10">
        <v>5000</v>
      </c>
      <c r="D11" s="198"/>
      <c r="E11" s="9" t="s">
        <v>1069</v>
      </c>
    </row>
    <row r="12" spans="1:5">
      <c r="A12" s="17">
        <v>44865</v>
      </c>
      <c r="B12" s="9" t="s">
        <v>1967</v>
      </c>
      <c r="C12" s="10">
        <v>5000</v>
      </c>
      <c r="D12" s="198"/>
      <c r="E12" s="9" t="s">
        <v>1069</v>
      </c>
    </row>
    <row r="13" spans="1:5">
      <c r="A13" s="17">
        <v>44870</v>
      </c>
      <c r="B13" s="9" t="s">
        <v>1967</v>
      </c>
      <c r="C13" s="10">
        <v>1000</v>
      </c>
      <c r="D13" s="198"/>
      <c r="E13" s="9" t="s">
        <v>1069</v>
      </c>
    </row>
    <row r="14" spans="1:5">
      <c r="A14" s="17">
        <v>44898</v>
      </c>
      <c r="B14" s="9" t="s">
        <v>1967</v>
      </c>
      <c r="C14" s="10">
        <v>2000</v>
      </c>
      <c r="D14" s="198"/>
      <c r="E14" s="9" t="s">
        <v>1069</v>
      </c>
    </row>
    <row r="15" spans="1:5">
      <c r="A15" s="62">
        <v>44943</v>
      </c>
      <c r="B15" s="44" t="s">
        <v>13</v>
      </c>
      <c r="C15" s="63">
        <v>2000</v>
      </c>
      <c r="D15" s="264"/>
      <c r="E15" s="44" t="s">
        <v>1069</v>
      </c>
    </row>
    <row r="16" spans="1:5">
      <c r="A16" s="5">
        <v>44946</v>
      </c>
      <c r="B16" s="44" t="s">
        <v>13</v>
      </c>
      <c r="C16" s="64">
        <v>21233</v>
      </c>
      <c r="D16" s="217"/>
      <c r="E16" s="3" t="s">
        <v>1968</v>
      </c>
    </row>
    <row r="17" spans="1:5">
      <c r="A17" s="7">
        <v>44950</v>
      </c>
      <c r="B17" s="4" t="s">
        <v>13</v>
      </c>
      <c r="C17" s="65">
        <v>1500</v>
      </c>
      <c r="D17" s="218"/>
      <c r="E17" s="4" t="s">
        <v>1069</v>
      </c>
    </row>
    <row r="18" spans="1:5">
      <c r="A18" s="7">
        <v>44952</v>
      </c>
      <c r="B18" s="4" t="s">
        <v>13</v>
      </c>
      <c r="C18" s="65">
        <v>5000</v>
      </c>
      <c r="D18" s="218"/>
      <c r="E18" s="4" t="s">
        <v>1069</v>
      </c>
    </row>
    <row r="19" spans="1:5">
      <c r="A19" s="7">
        <v>44954</v>
      </c>
      <c r="B19" s="4" t="s">
        <v>13</v>
      </c>
      <c r="C19" s="65">
        <v>10000</v>
      </c>
      <c r="D19" s="218"/>
      <c r="E19" s="4" t="s">
        <v>1069</v>
      </c>
    </row>
    <row r="20" spans="1:5">
      <c r="A20" s="7">
        <v>44959</v>
      </c>
      <c r="B20" s="4" t="s">
        <v>13</v>
      </c>
      <c r="C20" s="65">
        <v>10000</v>
      </c>
      <c r="D20" s="218"/>
      <c r="E20" s="4" t="s">
        <v>1069</v>
      </c>
    </row>
    <row r="21" spans="1:5">
      <c r="A21" s="22">
        <v>44970</v>
      </c>
      <c r="B21" s="23" t="s">
        <v>47</v>
      </c>
      <c r="C21" s="219"/>
      <c r="D21" s="66">
        <v>24548</v>
      </c>
      <c r="E21" s="23"/>
    </row>
    <row r="22" spans="1:5">
      <c r="A22" s="7">
        <v>44980</v>
      </c>
      <c r="B22" s="4" t="s">
        <v>13</v>
      </c>
      <c r="C22" s="65">
        <v>10000</v>
      </c>
      <c r="D22" s="218"/>
      <c r="E22" s="4" t="s">
        <v>1069</v>
      </c>
    </row>
    <row r="23" spans="1:5">
      <c r="A23" s="22">
        <v>44985</v>
      </c>
      <c r="B23" s="23" t="s">
        <v>1969</v>
      </c>
      <c r="C23" s="219"/>
      <c r="D23" s="66">
        <v>74914</v>
      </c>
      <c r="E23" s="23"/>
    </row>
    <row r="24" spans="1:5">
      <c r="A24" s="7">
        <v>44991</v>
      </c>
      <c r="B24" s="4" t="s">
        <v>1970</v>
      </c>
      <c r="C24" s="65">
        <v>10000</v>
      </c>
      <c r="D24" s="218"/>
      <c r="E24" s="4"/>
    </row>
    <row r="25" spans="1:5">
      <c r="A25" s="7">
        <v>44991</v>
      </c>
      <c r="B25" s="4" t="s">
        <v>1971</v>
      </c>
      <c r="C25" s="65">
        <v>1250</v>
      </c>
      <c r="D25" s="218"/>
      <c r="E25" s="4"/>
    </row>
    <row r="26" spans="1:5">
      <c r="A26" s="7">
        <v>44991</v>
      </c>
      <c r="B26" s="4" t="s">
        <v>1972</v>
      </c>
      <c r="C26" s="65">
        <v>57434</v>
      </c>
      <c r="D26" s="218"/>
      <c r="E26" s="4" t="s">
        <v>1973</v>
      </c>
    </row>
    <row r="27" spans="1:5">
      <c r="A27" s="7">
        <v>44992</v>
      </c>
      <c r="B27" s="4" t="s">
        <v>1974</v>
      </c>
      <c r="C27" s="65">
        <v>10000</v>
      </c>
      <c r="D27" s="218"/>
      <c r="E27" s="4"/>
    </row>
    <row r="28" spans="1:5">
      <c r="A28" s="7">
        <v>45098</v>
      </c>
      <c r="B28" s="4" t="s">
        <v>1975</v>
      </c>
      <c r="C28" s="65">
        <v>61632</v>
      </c>
      <c r="D28" s="218"/>
      <c r="E28" s="4"/>
    </row>
    <row r="29" spans="1:5">
      <c r="A29" s="22">
        <v>45112</v>
      </c>
      <c r="B29" s="23" t="s">
        <v>1046</v>
      </c>
      <c r="C29" s="219"/>
      <c r="D29" s="66">
        <v>4521</v>
      </c>
      <c r="E29" s="23"/>
    </row>
    <row r="30" spans="1:5">
      <c r="A30" s="22">
        <v>45112</v>
      </c>
      <c r="B30" s="23" t="s">
        <v>1047</v>
      </c>
      <c r="C30" s="219"/>
      <c r="D30" s="66">
        <v>4592</v>
      </c>
      <c r="E30" s="23"/>
    </row>
    <row r="31" spans="1:5">
      <c r="A31" s="22">
        <v>45168</v>
      </c>
      <c r="B31" s="23" t="s">
        <v>546</v>
      </c>
      <c r="C31" s="219"/>
      <c r="D31" s="66">
        <v>3120.75</v>
      </c>
      <c r="E31" s="23" t="s">
        <v>203</v>
      </c>
    </row>
    <row r="32" spans="1:5">
      <c r="A32" s="22">
        <v>45168</v>
      </c>
      <c r="B32" s="23" t="s">
        <v>1062</v>
      </c>
      <c r="C32" s="219"/>
      <c r="D32" s="66">
        <v>246.08</v>
      </c>
      <c r="E32" s="23" t="s">
        <v>203</v>
      </c>
    </row>
    <row r="33" spans="1:5">
      <c r="A33" s="19">
        <v>45168</v>
      </c>
      <c r="B33" s="20" t="s">
        <v>1976</v>
      </c>
      <c r="C33" s="242"/>
      <c r="D33" s="80">
        <v>20024.740000000002</v>
      </c>
      <c r="E33" s="20" t="s">
        <v>203</v>
      </c>
    </row>
    <row r="34" spans="1:5">
      <c r="A34" s="7">
        <v>45184</v>
      </c>
      <c r="B34" s="4" t="s">
        <v>1977</v>
      </c>
      <c r="C34" s="65">
        <v>1500</v>
      </c>
      <c r="D34" s="218"/>
      <c r="E34" s="4"/>
    </row>
    <row r="35" spans="1:5">
      <c r="A35" s="7">
        <v>45202</v>
      </c>
      <c r="B35" s="4" t="s">
        <v>1978</v>
      </c>
      <c r="C35" s="65">
        <v>485</v>
      </c>
      <c r="D35" s="218"/>
      <c r="E35" s="4"/>
    </row>
    <row r="36" spans="1:5">
      <c r="A36" s="7">
        <v>45219</v>
      </c>
      <c r="B36" s="4" t="s">
        <v>1979</v>
      </c>
      <c r="C36" s="65">
        <v>26.6</v>
      </c>
      <c r="D36" s="218"/>
      <c r="E36" s="4" t="s">
        <v>1980</v>
      </c>
    </row>
    <row r="37" spans="1:5">
      <c r="A37" s="7">
        <v>45219</v>
      </c>
      <c r="B37" s="4" t="s">
        <v>1979</v>
      </c>
      <c r="C37" s="65">
        <v>1901.71</v>
      </c>
      <c r="D37" s="218"/>
      <c r="E37" s="4" t="s">
        <v>1980</v>
      </c>
    </row>
    <row r="38" spans="1:5">
      <c r="A38" s="7">
        <v>45219</v>
      </c>
      <c r="B38" s="4" t="s">
        <v>145</v>
      </c>
      <c r="C38" s="65">
        <v>1837</v>
      </c>
      <c r="D38" s="218"/>
      <c r="E38" s="4" t="s">
        <v>1981</v>
      </c>
    </row>
    <row r="39" spans="1:5">
      <c r="A39" s="7">
        <v>45230</v>
      </c>
      <c r="B39" s="4" t="s">
        <v>1979</v>
      </c>
      <c r="C39" s="65">
        <v>1185.8</v>
      </c>
      <c r="D39" s="218"/>
      <c r="E39" s="4" t="s">
        <v>1982</v>
      </c>
    </row>
    <row r="40" spans="1:5">
      <c r="A40" s="7">
        <v>45231</v>
      </c>
      <c r="B40" s="4" t="s">
        <v>1983</v>
      </c>
      <c r="C40" s="65">
        <v>580</v>
      </c>
      <c r="D40" s="218"/>
      <c r="E40" s="4"/>
    </row>
    <row r="41" spans="1:5">
      <c r="A41" s="7">
        <v>45233</v>
      </c>
      <c r="B41" s="4" t="s">
        <v>1984</v>
      </c>
      <c r="C41" s="65">
        <v>2000</v>
      </c>
      <c r="D41" s="218"/>
      <c r="E41" s="4" t="s">
        <v>1985</v>
      </c>
    </row>
    <row r="42" spans="1:5">
      <c r="A42" s="7">
        <v>45233</v>
      </c>
      <c r="B42" s="4" t="s">
        <v>1986</v>
      </c>
      <c r="C42" s="65">
        <v>100</v>
      </c>
      <c r="D42" s="218"/>
      <c r="E42" s="4"/>
    </row>
    <row r="43" spans="1:5">
      <c r="A43" s="7">
        <v>45238</v>
      </c>
      <c r="B43" s="4" t="s">
        <v>1984</v>
      </c>
      <c r="C43" s="65">
        <v>750</v>
      </c>
      <c r="D43" s="218"/>
      <c r="E43" s="4" t="s">
        <v>1987</v>
      </c>
    </row>
    <row r="44" spans="1:5">
      <c r="A44" s="7">
        <v>45238</v>
      </c>
      <c r="B44" s="4" t="s">
        <v>1988</v>
      </c>
      <c r="C44" s="65">
        <v>528</v>
      </c>
      <c r="D44" s="218"/>
      <c r="E44" s="4" t="s">
        <v>1989</v>
      </c>
    </row>
    <row r="45" spans="1:5">
      <c r="A45" s="7">
        <v>45239</v>
      </c>
      <c r="B45" s="4" t="s">
        <v>13</v>
      </c>
      <c r="C45" s="65">
        <v>350</v>
      </c>
      <c r="D45" s="218"/>
      <c r="E45" s="4" t="s">
        <v>1990</v>
      </c>
    </row>
    <row r="46" spans="1:5">
      <c r="A46" s="7">
        <v>45240</v>
      </c>
      <c r="B46" s="4" t="s">
        <v>13</v>
      </c>
      <c r="C46" s="65">
        <v>1100</v>
      </c>
      <c r="D46" s="218"/>
      <c r="E46" s="4" t="s">
        <v>1069</v>
      </c>
    </row>
    <row r="47" spans="1:5">
      <c r="A47" s="7">
        <v>45240</v>
      </c>
      <c r="B47" s="4" t="s">
        <v>1991</v>
      </c>
      <c r="C47" s="65">
        <v>100</v>
      </c>
      <c r="D47" s="218"/>
      <c r="E47" s="4"/>
    </row>
    <row r="48" spans="1:5">
      <c r="A48" s="7">
        <v>45240</v>
      </c>
      <c r="B48" s="4" t="s">
        <v>1992</v>
      </c>
      <c r="C48" s="65">
        <v>216</v>
      </c>
      <c r="D48" s="218"/>
      <c r="E48" s="4"/>
    </row>
    <row r="49" spans="1:5">
      <c r="A49" s="7">
        <v>45240</v>
      </c>
      <c r="B49" s="4" t="s">
        <v>1993</v>
      </c>
      <c r="C49" s="65">
        <v>500</v>
      </c>
      <c r="D49" s="218"/>
      <c r="E49" s="4" t="s">
        <v>1994</v>
      </c>
    </row>
    <row r="50" spans="1:5">
      <c r="A50" s="7">
        <v>45240</v>
      </c>
      <c r="B50" s="4" t="s">
        <v>1993</v>
      </c>
      <c r="C50" s="65">
        <v>238</v>
      </c>
      <c r="D50" s="218"/>
      <c r="E50" s="4" t="s">
        <v>1995</v>
      </c>
    </row>
    <row r="51" spans="1:5">
      <c r="A51" s="7">
        <v>45241</v>
      </c>
      <c r="B51" s="4" t="s">
        <v>1996</v>
      </c>
      <c r="C51" s="65">
        <v>1200</v>
      </c>
      <c r="D51" s="218"/>
      <c r="E51" s="4" t="s">
        <v>1997</v>
      </c>
    </row>
    <row r="52" spans="1:5">
      <c r="A52" s="22">
        <v>45250</v>
      </c>
      <c r="B52" s="23" t="s">
        <v>1998</v>
      </c>
      <c r="C52" s="219"/>
      <c r="D52" s="66">
        <v>736.8</v>
      </c>
      <c r="E52" s="23"/>
    </row>
    <row r="53" spans="1:5">
      <c r="A53" s="22">
        <v>45250</v>
      </c>
      <c r="B53" s="23" t="s">
        <v>1999</v>
      </c>
      <c r="C53" s="219"/>
      <c r="D53" s="66">
        <v>1336.22</v>
      </c>
      <c r="E53" s="23"/>
    </row>
    <row r="54" spans="1:5">
      <c r="A54" s="7">
        <v>45251</v>
      </c>
      <c r="B54" s="4" t="s">
        <v>2000</v>
      </c>
      <c r="C54" s="65">
        <v>687</v>
      </c>
      <c r="D54" s="218"/>
      <c r="E54" s="4"/>
    </row>
    <row r="55" spans="1:5">
      <c r="A55" s="7">
        <v>45261</v>
      </c>
      <c r="B55" s="4" t="s">
        <v>2001</v>
      </c>
      <c r="C55" s="65">
        <v>95</v>
      </c>
      <c r="D55" s="218"/>
      <c r="E55" s="4" t="s">
        <v>2002</v>
      </c>
    </row>
    <row r="56" spans="1:5">
      <c r="A56" s="7">
        <v>45261</v>
      </c>
      <c r="B56" s="4" t="s">
        <v>2003</v>
      </c>
      <c r="C56" s="65">
        <v>142.38999999999999</v>
      </c>
      <c r="D56" s="218"/>
      <c r="E56" s="4" t="s">
        <v>2004</v>
      </c>
    </row>
    <row r="57" spans="1:5">
      <c r="A57" s="22">
        <v>45278</v>
      </c>
      <c r="B57" s="23" t="s">
        <v>2005</v>
      </c>
      <c r="C57" s="219"/>
      <c r="D57" s="66">
        <v>1062.24</v>
      </c>
      <c r="E57" s="23" t="s">
        <v>313</v>
      </c>
    </row>
    <row r="58" spans="1:5">
      <c r="A58" s="22">
        <v>44953</v>
      </c>
      <c r="B58" s="23" t="s">
        <v>2006</v>
      </c>
      <c r="C58" s="219"/>
      <c r="D58" s="66">
        <v>15099.92</v>
      </c>
      <c r="E58" s="23"/>
    </row>
    <row r="59" spans="1:5">
      <c r="A59" s="7">
        <v>44953</v>
      </c>
      <c r="B59" s="4" t="s">
        <v>2007</v>
      </c>
      <c r="C59" s="65">
        <v>4000</v>
      </c>
      <c r="D59" s="218"/>
      <c r="E59" s="4"/>
    </row>
    <row r="60" spans="1:5">
      <c r="A60" s="7">
        <v>44953</v>
      </c>
      <c r="B60" s="4" t="s">
        <v>2008</v>
      </c>
      <c r="C60" s="65">
        <v>10450</v>
      </c>
      <c r="D60" s="218"/>
      <c r="E60" s="4"/>
    </row>
    <row r="61" spans="1:5">
      <c r="A61" s="7">
        <v>45343</v>
      </c>
      <c r="B61" s="4" t="s">
        <v>2007</v>
      </c>
      <c r="C61" s="65">
        <v>2000</v>
      </c>
      <c r="D61" s="218"/>
      <c r="E61" s="4"/>
    </row>
    <row r="62" spans="1:5">
      <c r="A62" s="22">
        <v>45343</v>
      </c>
      <c r="B62" s="23" t="s">
        <v>2009</v>
      </c>
      <c r="C62" s="219"/>
      <c r="D62" s="66">
        <v>14298.89</v>
      </c>
      <c r="E62" s="23"/>
    </row>
    <row r="63" spans="1:5">
      <c r="A63" s="7">
        <v>45356</v>
      </c>
      <c r="B63" s="4" t="s">
        <v>2007</v>
      </c>
      <c r="C63" s="65">
        <v>1000</v>
      </c>
      <c r="D63" s="218"/>
      <c r="E63" s="4"/>
    </row>
    <row r="64" spans="1:5">
      <c r="A64" s="7">
        <v>45372</v>
      </c>
      <c r="B64" s="4" t="s">
        <v>2007</v>
      </c>
      <c r="C64" s="65">
        <v>2000</v>
      </c>
      <c r="D64" s="218"/>
      <c r="E64" s="4"/>
    </row>
    <row r="65" spans="1:5">
      <c r="A65" s="7">
        <v>45374</v>
      </c>
      <c r="B65" s="4" t="s">
        <v>2010</v>
      </c>
      <c r="C65" s="65">
        <v>700</v>
      </c>
      <c r="D65" s="218"/>
      <c r="E65" s="4"/>
    </row>
    <row r="66" spans="1:5">
      <c r="A66" s="7">
        <v>45376</v>
      </c>
      <c r="B66" s="4" t="s">
        <v>2011</v>
      </c>
      <c r="C66" s="65">
        <v>1169</v>
      </c>
      <c r="D66" s="218"/>
      <c r="E66" s="4"/>
    </row>
    <row r="67" spans="1:5">
      <c r="A67" s="22">
        <v>45398</v>
      </c>
      <c r="B67" s="23" t="s">
        <v>2012</v>
      </c>
      <c r="C67" s="219"/>
      <c r="D67" s="66">
        <v>18355.509999999998</v>
      </c>
      <c r="E67" s="23"/>
    </row>
    <row r="68" spans="1:5">
      <c r="A68" s="22">
        <v>45398</v>
      </c>
      <c r="B68" s="23" t="s">
        <v>824</v>
      </c>
      <c r="C68" s="219"/>
      <c r="D68" s="66">
        <v>17002.71</v>
      </c>
      <c r="E68" s="23"/>
    </row>
    <row r="69" spans="1:5">
      <c r="A69" s="7">
        <v>45398</v>
      </c>
      <c r="B69" s="4" t="s">
        <v>2013</v>
      </c>
      <c r="C69" s="65">
        <v>23371</v>
      </c>
      <c r="D69" s="218"/>
      <c r="E69" s="4"/>
    </row>
    <row r="70" spans="1:5" s="113" customFormat="1">
      <c r="A70" s="7">
        <v>45399</v>
      </c>
      <c r="B70" s="4" t="s">
        <v>1974</v>
      </c>
      <c r="C70" s="65">
        <v>3000</v>
      </c>
      <c r="D70" s="218"/>
      <c r="E70" s="4"/>
    </row>
    <row r="71" spans="1:5" s="42" customFormat="1">
      <c r="A71" s="22">
        <v>45421</v>
      </c>
      <c r="B71" s="23" t="s">
        <v>1266</v>
      </c>
      <c r="C71" s="219"/>
      <c r="D71" s="66">
        <v>70000</v>
      </c>
      <c r="E71" s="23"/>
    </row>
    <row r="72" spans="1:5" s="113" customFormat="1">
      <c r="A72" s="7">
        <v>45425</v>
      </c>
      <c r="B72" s="4" t="s">
        <v>1974</v>
      </c>
      <c r="C72" s="65">
        <v>3000</v>
      </c>
      <c r="D72" s="218"/>
      <c r="E72" s="4"/>
    </row>
    <row r="73" spans="1:5" s="113" customFormat="1">
      <c r="A73" s="7">
        <v>45428</v>
      </c>
      <c r="B73" s="4" t="s">
        <v>1977</v>
      </c>
      <c r="C73" s="65">
        <v>1500</v>
      </c>
      <c r="D73" s="218"/>
      <c r="E73" s="4"/>
    </row>
    <row r="74" spans="1:5" s="42" customFormat="1">
      <c r="A74" s="22">
        <v>45435</v>
      </c>
      <c r="B74" s="23" t="s">
        <v>2014</v>
      </c>
      <c r="C74" s="219"/>
      <c r="D74" s="66">
        <v>9809.99</v>
      </c>
      <c r="E74" s="23"/>
    </row>
    <row r="75" spans="1:5" s="42" customFormat="1">
      <c r="A75" s="7">
        <v>45457</v>
      </c>
      <c r="B75" s="4" t="s">
        <v>1974</v>
      </c>
      <c r="C75" s="65">
        <v>3000</v>
      </c>
      <c r="D75" s="218"/>
      <c r="E75" s="23"/>
    </row>
    <row r="76" spans="1:5" s="42" customFormat="1">
      <c r="A76" s="7">
        <v>45460</v>
      </c>
      <c r="B76" s="4" t="s">
        <v>2015</v>
      </c>
      <c r="C76" s="65">
        <v>50</v>
      </c>
      <c r="D76" s="218"/>
      <c r="E76" s="4" t="s">
        <v>2016</v>
      </c>
    </row>
    <row r="77" spans="1:5" s="42" customFormat="1">
      <c r="A77" s="22">
        <v>45462</v>
      </c>
      <c r="B77" s="23" t="s">
        <v>605</v>
      </c>
      <c r="C77" s="219"/>
      <c r="D77" s="66">
        <v>13308.86</v>
      </c>
      <c r="E77" s="23"/>
    </row>
    <row r="78" spans="1:5" s="42" customFormat="1">
      <c r="A78" s="7">
        <v>45463</v>
      </c>
      <c r="B78" s="4" t="s">
        <v>1974</v>
      </c>
      <c r="C78" s="65">
        <v>1500</v>
      </c>
      <c r="D78" s="218"/>
      <c r="E78" s="4" t="s">
        <v>434</v>
      </c>
    </row>
    <row r="79" spans="1:5" s="42" customFormat="1">
      <c r="A79" s="22">
        <v>45498</v>
      </c>
      <c r="B79" s="23" t="s">
        <v>642</v>
      </c>
      <c r="C79" s="219"/>
      <c r="D79" s="66">
        <v>15437.73</v>
      </c>
      <c r="E79" s="23"/>
    </row>
    <row r="80" spans="1:5" s="42" customFormat="1">
      <c r="A80" s="7">
        <v>45510</v>
      </c>
      <c r="B80" s="4" t="s">
        <v>1974</v>
      </c>
      <c r="C80" s="65">
        <v>3000</v>
      </c>
      <c r="D80" s="218"/>
      <c r="E80" s="4"/>
    </row>
    <row r="81" spans="1:5" s="42" customFormat="1">
      <c r="A81" s="7">
        <v>45520</v>
      </c>
      <c r="B81" s="4" t="s">
        <v>2017</v>
      </c>
      <c r="C81" s="65">
        <v>600</v>
      </c>
      <c r="D81" s="218"/>
      <c r="E81" s="4"/>
    </row>
    <row r="82" spans="1:5" s="42" customFormat="1">
      <c r="A82" s="22">
        <v>45523</v>
      </c>
      <c r="B82" s="23" t="s">
        <v>902</v>
      </c>
      <c r="C82" s="219"/>
      <c r="D82" s="66">
        <v>13268.89</v>
      </c>
      <c r="E82" s="4"/>
    </row>
    <row r="83" spans="1:5">
      <c r="A83" s="19"/>
      <c r="B83" s="20"/>
      <c r="C83" s="80"/>
      <c r="D83" s="80"/>
      <c r="E83" s="20"/>
    </row>
    <row r="84" spans="1:5">
      <c r="A84" s="19"/>
      <c r="B84" s="20"/>
      <c r="C84" s="80"/>
      <c r="D84" s="80"/>
      <c r="E84" s="20"/>
    </row>
    <row r="85" spans="1:5">
      <c r="A85" s="19"/>
      <c r="B85" s="20"/>
      <c r="C85" s="80"/>
      <c r="D85" s="80"/>
      <c r="E85" s="20"/>
    </row>
    <row r="86" spans="1:5">
      <c r="A86" s="22"/>
      <c r="B86" s="23"/>
      <c r="C86" s="66"/>
      <c r="D86" s="66"/>
      <c r="E86" s="23"/>
    </row>
    <row r="88" spans="1:5">
      <c r="B88" s="295" t="s">
        <v>449</v>
      </c>
      <c r="C88" s="296"/>
      <c r="D88" s="173"/>
    </row>
    <row r="89" spans="1:5">
      <c r="B89" s="11" t="s">
        <v>450</v>
      </c>
      <c r="C89" s="12">
        <f>SUM(C3:C86)</f>
        <v>532997.5</v>
      </c>
      <c r="D89" s="174"/>
    </row>
    <row r="90" spans="1:5">
      <c r="B90" s="15" t="s">
        <v>451</v>
      </c>
      <c r="C90" s="16">
        <f>SUM(D3:D86)</f>
        <v>321684.32999999996</v>
      </c>
      <c r="D90" s="175"/>
    </row>
    <row r="91" spans="1:5">
      <c r="B91" s="13" t="s">
        <v>14</v>
      </c>
      <c r="C91" s="14">
        <f>-(C89-C90)</f>
        <v>-211313.17000000004</v>
      </c>
      <c r="D91" s="167"/>
    </row>
  </sheetData>
  <sheetProtection algorithmName="SHA-512" hashValue="mGCnkLsEyqDtIMuNwzt9TrQeXilsPMikHkthjqZerLa1lHd68M9zeGq7arfD/d5BFnn2Z4l0+XT8vxtrlGt81w==" saltValue="54WLb/aNLbfmfEsKgx2TYQ==" spinCount="100000" sheet="1" objects="1" scenarios="1"/>
  <mergeCells count="2">
    <mergeCell ref="A1:E1"/>
    <mergeCell ref="B88:C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142E-C505-43B2-B657-3C7061085F2D}">
  <dimension ref="A1:AL2205"/>
  <sheetViews>
    <sheetView topLeftCell="A2174" workbookViewId="0">
      <selection activeCell="A2190" sqref="A2190:XFD2190"/>
    </sheetView>
  </sheetViews>
  <sheetFormatPr defaultRowHeight="15"/>
  <cols>
    <col min="1" max="1" width="13.140625" customWidth="1"/>
    <col min="2" max="2" width="62.28515625" customWidth="1"/>
    <col min="3" max="4" width="20.28515625" customWidth="1"/>
    <col min="5" max="5" width="52.140625" customWidth="1"/>
  </cols>
  <sheetData>
    <row r="1" spans="1:5" ht="18.75">
      <c r="A1" s="294" t="s">
        <v>1</v>
      </c>
      <c r="B1" s="294"/>
      <c r="C1" s="294"/>
      <c r="D1" s="294"/>
      <c r="E1" s="294"/>
    </row>
    <row r="2" spans="1:5" ht="20.25" customHeight="1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44707</v>
      </c>
      <c r="B3" s="9" t="s">
        <v>1</v>
      </c>
      <c r="C3" s="10">
        <v>376220</v>
      </c>
      <c r="D3" s="176"/>
      <c r="E3" s="9" t="s">
        <v>20</v>
      </c>
    </row>
    <row r="4" spans="1:5">
      <c r="A4" s="5">
        <v>44708</v>
      </c>
      <c r="B4" s="3" t="s">
        <v>21</v>
      </c>
      <c r="C4" s="6">
        <v>55135</v>
      </c>
      <c r="D4" s="177"/>
      <c r="E4" s="3"/>
    </row>
    <row r="5" spans="1:5">
      <c r="A5" s="5">
        <v>44708</v>
      </c>
      <c r="B5" s="3" t="s">
        <v>22</v>
      </c>
      <c r="C5" s="6">
        <v>50000</v>
      </c>
      <c r="D5" s="177"/>
      <c r="E5" s="3"/>
    </row>
    <row r="6" spans="1:5">
      <c r="A6" s="5">
        <v>44708</v>
      </c>
      <c r="B6" s="3" t="s">
        <v>23</v>
      </c>
      <c r="C6" s="6">
        <v>5000</v>
      </c>
      <c r="D6" s="177"/>
      <c r="E6" s="3"/>
    </row>
    <row r="7" spans="1:5">
      <c r="A7" s="5">
        <v>44711</v>
      </c>
      <c r="B7" s="3" t="s">
        <v>24</v>
      </c>
      <c r="C7" s="6">
        <v>40000</v>
      </c>
      <c r="D7" s="177"/>
      <c r="E7" s="3"/>
    </row>
    <row r="8" spans="1:5">
      <c r="A8" s="5">
        <v>44711</v>
      </c>
      <c r="B8" s="3" t="s">
        <v>25</v>
      </c>
      <c r="C8" s="6">
        <v>5000</v>
      </c>
      <c r="D8" s="177"/>
      <c r="E8" s="3"/>
    </row>
    <row r="9" spans="1:5">
      <c r="A9" s="5">
        <v>44711</v>
      </c>
      <c r="B9" s="3" t="s">
        <v>23</v>
      </c>
      <c r="C9" s="6">
        <v>5000</v>
      </c>
      <c r="D9" s="177"/>
      <c r="E9" s="3"/>
    </row>
    <row r="10" spans="1:5">
      <c r="A10" s="5">
        <v>44718</v>
      </c>
      <c r="B10" s="3" t="s">
        <v>26</v>
      </c>
      <c r="C10" s="6">
        <v>50000</v>
      </c>
      <c r="D10" s="177"/>
      <c r="E10" s="3" t="s">
        <v>27</v>
      </c>
    </row>
    <row r="11" spans="1:5">
      <c r="A11" s="5">
        <v>44719</v>
      </c>
      <c r="B11" s="3" t="s">
        <v>21</v>
      </c>
      <c r="C11" s="6">
        <v>5000</v>
      </c>
      <c r="D11" s="177"/>
      <c r="E11" s="3"/>
    </row>
    <row r="12" spans="1:5">
      <c r="A12" s="5">
        <v>44720</v>
      </c>
      <c r="B12" s="3" t="s">
        <v>28</v>
      </c>
      <c r="C12" s="6">
        <v>3000</v>
      </c>
      <c r="D12" s="177"/>
      <c r="E12" s="3"/>
    </row>
    <row r="13" spans="1:5">
      <c r="A13" s="5">
        <v>44720</v>
      </c>
      <c r="B13" s="3" t="s">
        <v>25</v>
      </c>
      <c r="C13" s="6">
        <v>5000</v>
      </c>
      <c r="D13" s="177"/>
      <c r="E13" s="3"/>
    </row>
    <row r="14" spans="1:5">
      <c r="A14" s="5">
        <v>44721</v>
      </c>
      <c r="B14" s="3" t="s">
        <v>1</v>
      </c>
      <c r="C14" s="6">
        <v>5876</v>
      </c>
      <c r="D14" s="177"/>
      <c r="E14" s="3" t="s">
        <v>29</v>
      </c>
    </row>
    <row r="15" spans="1:5">
      <c r="A15" s="5">
        <v>44721</v>
      </c>
      <c r="B15" s="3" t="s">
        <v>23</v>
      </c>
      <c r="C15" s="6">
        <v>5000</v>
      </c>
      <c r="D15" s="177"/>
      <c r="E15" s="3"/>
    </row>
    <row r="16" spans="1:5">
      <c r="A16" s="5">
        <v>44721</v>
      </c>
      <c r="B16" s="3" t="s">
        <v>30</v>
      </c>
      <c r="C16" s="6">
        <v>2000</v>
      </c>
      <c r="D16" s="177"/>
      <c r="E16" s="3"/>
    </row>
    <row r="17" spans="1:5">
      <c r="A17" s="5">
        <v>44721</v>
      </c>
      <c r="B17" s="3" t="s">
        <v>31</v>
      </c>
      <c r="C17" s="6">
        <v>5000</v>
      </c>
      <c r="D17" s="177"/>
      <c r="E17" s="3"/>
    </row>
    <row r="18" spans="1:5">
      <c r="A18" s="5">
        <v>44725</v>
      </c>
      <c r="B18" s="3" t="s">
        <v>31</v>
      </c>
      <c r="C18" s="6">
        <v>5000</v>
      </c>
      <c r="D18" s="177"/>
      <c r="E18" s="3"/>
    </row>
    <row r="19" spans="1:5">
      <c r="A19" s="5">
        <v>44725</v>
      </c>
      <c r="B19" s="3" t="s">
        <v>28</v>
      </c>
      <c r="C19" s="6">
        <v>3000</v>
      </c>
      <c r="D19" s="177"/>
      <c r="E19" s="3"/>
    </row>
    <row r="20" spans="1:5">
      <c r="A20" s="5">
        <v>44725</v>
      </c>
      <c r="B20" s="3" t="s">
        <v>32</v>
      </c>
      <c r="C20" s="6">
        <v>4000</v>
      </c>
      <c r="D20" s="177"/>
      <c r="E20" s="3"/>
    </row>
    <row r="21" spans="1:5">
      <c r="A21" s="5">
        <v>44725</v>
      </c>
      <c r="B21" s="3" t="s">
        <v>26</v>
      </c>
      <c r="C21" s="6">
        <v>50000</v>
      </c>
      <c r="D21" s="177"/>
      <c r="E21" s="3" t="s">
        <v>27</v>
      </c>
    </row>
    <row r="22" spans="1:5">
      <c r="A22" s="5">
        <v>44725</v>
      </c>
      <c r="B22" s="3" t="s">
        <v>33</v>
      </c>
      <c r="C22" s="6">
        <v>10000</v>
      </c>
      <c r="D22" s="177"/>
      <c r="E22" s="3"/>
    </row>
    <row r="23" spans="1:5">
      <c r="A23" s="5">
        <v>44726</v>
      </c>
      <c r="B23" s="3" t="s">
        <v>25</v>
      </c>
      <c r="C23" s="6">
        <v>1200</v>
      </c>
      <c r="D23" s="177"/>
      <c r="E23" s="3"/>
    </row>
    <row r="24" spans="1:5">
      <c r="A24" s="5">
        <v>44727</v>
      </c>
      <c r="B24" s="3" t="s">
        <v>25</v>
      </c>
      <c r="C24" s="6">
        <v>1000</v>
      </c>
      <c r="D24" s="177"/>
      <c r="E24" s="3"/>
    </row>
    <row r="25" spans="1:5">
      <c r="A25" s="5">
        <v>44727</v>
      </c>
      <c r="B25" s="3" t="s">
        <v>34</v>
      </c>
      <c r="C25" s="6">
        <v>6000</v>
      </c>
      <c r="D25" s="177"/>
      <c r="E25" s="3"/>
    </row>
    <row r="26" spans="1:5">
      <c r="A26" s="5">
        <v>44729</v>
      </c>
      <c r="B26" s="3" t="s">
        <v>35</v>
      </c>
      <c r="C26" s="6">
        <v>5000</v>
      </c>
      <c r="D26" s="177"/>
      <c r="E26" s="3"/>
    </row>
    <row r="27" spans="1:5">
      <c r="A27" s="5">
        <v>44732</v>
      </c>
      <c r="B27" s="3" t="s">
        <v>25</v>
      </c>
      <c r="C27" s="6">
        <v>230</v>
      </c>
      <c r="D27" s="177"/>
      <c r="E27" s="3"/>
    </row>
    <row r="28" spans="1:5">
      <c r="A28" s="5">
        <v>44732</v>
      </c>
      <c r="B28" s="3" t="s">
        <v>32</v>
      </c>
      <c r="C28" s="6">
        <v>4000</v>
      </c>
      <c r="D28" s="177"/>
      <c r="E28" s="3"/>
    </row>
    <row r="29" spans="1:5">
      <c r="A29" s="5">
        <v>44732</v>
      </c>
      <c r="B29" s="3" t="s">
        <v>31</v>
      </c>
      <c r="C29" s="6">
        <v>5000</v>
      </c>
      <c r="D29" s="177"/>
      <c r="E29" s="3"/>
    </row>
    <row r="30" spans="1:5">
      <c r="A30" s="5">
        <v>44733</v>
      </c>
      <c r="B30" s="3" t="s">
        <v>31</v>
      </c>
      <c r="C30" s="6">
        <v>5000</v>
      </c>
      <c r="D30" s="177"/>
      <c r="E30" s="3"/>
    </row>
    <row r="31" spans="1:5">
      <c r="A31" s="5">
        <v>44734</v>
      </c>
      <c r="B31" s="3" t="s">
        <v>28</v>
      </c>
      <c r="C31" s="6">
        <v>5000</v>
      </c>
      <c r="D31" s="177"/>
      <c r="E31" s="3"/>
    </row>
    <row r="32" spans="1:5">
      <c r="A32" s="5">
        <v>44734</v>
      </c>
      <c r="B32" s="3" t="s">
        <v>23</v>
      </c>
      <c r="C32" s="6">
        <v>5000</v>
      </c>
      <c r="D32" s="177"/>
      <c r="E32" s="3"/>
    </row>
    <row r="33" spans="1:5">
      <c r="A33" s="5">
        <v>44734</v>
      </c>
      <c r="B33" s="3" t="s">
        <v>25</v>
      </c>
      <c r="C33" s="6">
        <v>1000</v>
      </c>
      <c r="D33" s="177"/>
      <c r="E33" s="3"/>
    </row>
    <row r="34" spans="1:5">
      <c r="A34" s="5">
        <v>44735</v>
      </c>
      <c r="B34" s="3" t="s">
        <v>36</v>
      </c>
      <c r="C34" s="6">
        <v>3000</v>
      </c>
      <c r="D34" s="177"/>
      <c r="E34" s="3"/>
    </row>
    <row r="35" spans="1:5">
      <c r="A35" s="5">
        <v>44735</v>
      </c>
      <c r="B35" s="3" t="s">
        <v>33</v>
      </c>
      <c r="C35" s="6">
        <v>9990</v>
      </c>
      <c r="D35" s="177"/>
      <c r="E35" s="3"/>
    </row>
    <row r="36" spans="1:5">
      <c r="A36" s="5">
        <v>44735</v>
      </c>
      <c r="B36" s="3" t="s">
        <v>37</v>
      </c>
      <c r="C36" s="6">
        <v>1080</v>
      </c>
      <c r="D36" s="177"/>
      <c r="E36" s="3"/>
    </row>
    <row r="37" spans="1:5">
      <c r="A37" s="5">
        <v>44735</v>
      </c>
      <c r="B37" s="3" t="s">
        <v>38</v>
      </c>
      <c r="C37" s="6">
        <v>2800</v>
      </c>
      <c r="D37" s="177"/>
      <c r="E37" s="3"/>
    </row>
    <row r="38" spans="1:5">
      <c r="A38" s="5">
        <v>44739</v>
      </c>
      <c r="B38" s="3" t="s">
        <v>26</v>
      </c>
      <c r="C38" s="6">
        <v>20000</v>
      </c>
      <c r="D38" s="177"/>
      <c r="E38" s="3" t="s">
        <v>27</v>
      </c>
    </row>
    <row r="39" spans="1:5">
      <c r="A39" s="5">
        <v>44740</v>
      </c>
      <c r="B39" s="3" t="s">
        <v>37</v>
      </c>
      <c r="C39" s="6">
        <v>1744</v>
      </c>
      <c r="D39" s="177"/>
      <c r="E39" s="3"/>
    </row>
    <row r="40" spans="1:5">
      <c r="A40" s="5">
        <v>44740</v>
      </c>
      <c r="B40" s="3" t="s">
        <v>31</v>
      </c>
      <c r="C40" s="6">
        <v>1500</v>
      </c>
      <c r="D40" s="177"/>
      <c r="E40" s="3"/>
    </row>
    <row r="41" spans="1:5">
      <c r="A41" s="5">
        <v>44740</v>
      </c>
      <c r="B41" s="3" t="s">
        <v>39</v>
      </c>
      <c r="C41" s="6">
        <v>4799</v>
      </c>
      <c r="D41" s="177"/>
      <c r="E41" s="3" t="s">
        <v>40</v>
      </c>
    </row>
    <row r="42" spans="1:5">
      <c r="A42" s="5">
        <v>44741</v>
      </c>
      <c r="B42" s="3" t="s">
        <v>41</v>
      </c>
      <c r="C42" s="6">
        <v>29760</v>
      </c>
      <c r="D42" s="177"/>
      <c r="E42" s="3"/>
    </row>
    <row r="43" spans="1:5">
      <c r="A43" s="5">
        <v>44741</v>
      </c>
      <c r="B43" s="3" t="s">
        <v>24</v>
      </c>
      <c r="C43" s="6">
        <v>5000</v>
      </c>
      <c r="D43" s="177"/>
      <c r="E43" s="3"/>
    </row>
    <row r="44" spans="1:5">
      <c r="A44" s="5">
        <v>44741</v>
      </c>
      <c r="B44" s="3" t="s">
        <v>37</v>
      </c>
      <c r="C44" s="6">
        <v>1425</v>
      </c>
      <c r="D44" s="177"/>
      <c r="E44" s="3"/>
    </row>
    <row r="45" spans="1:5">
      <c r="A45" s="5">
        <v>44742</v>
      </c>
      <c r="B45" s="3" t="s">
        <v>28</v>
      </c>
      <c r="C45" s="6">
        <v>510</v>
      </c>
      <c r="D45" s="177"/>
      <c r="E45" s="3"/>
    </row>
    <row r="46" spans="1:5">
      <c r="A46" s="5">
        <v>44742</v>
      </c>
      <c r="B46" s="3" t="s">
        <v>28</v>
      </c>
      <c r="C46" s="6">
        <v>591</v>
      </c>
      <c r="D46" s="177"/>
      <c r="E46" s="3"/>
    </row>
    <row r="47" spans="1:5">
      <c r="A47" s="5">
        <v>44742</v>
      </c>
      <c r="B47" s="3" t="s">
        <v>28</v>
      </c>
      <c r="C47" s="6">
        <v>498</v>
      </c>
      <c r="D47" s="177"/>
      <c r="E47" s="3"/>
    </row>
    <row r="48" spans="1:5">
      <c r="A48" s="5">
        <v>44742</v>
      </c>
      <c r="B48" s="3" t="s">
        <v>28</v>
      </c>
      <c r="C48" s="6">
        <v>492</v>
      </c>
      <c r="D48" s="177"/>
      <c r="E48" s="3"/>
    </row>
    <row r="49" spans="1:5">
      <c r="A49" s="5">
        <v>44742</v>
      </c>
      <c r="B49" s="3" t="s">
        <v>28</v>
      </c>
      <c r="C49" s="6">
        <v>546</v>
      </c>
      <c r="D49" s="177"/>
      <c r="E49" s="3"/>
    </row>
    <row r="50" spans="1:5">
      <c r="A50" s="7">
        <v>44742</v>
      </c>
      <c r="B50" s="4" t="s">
        <v>42</v>
      </c>
      <c r="C50" s="8">
        <v>3100</v>
      </c>
      <c r="D50" s="178"/>
      <c r="E50" s="4"/>
    </row>
    <row r="51" spans="1:5">
      <c r="A51" s="7">
        <v>44742</v>
      </c>
      <c r="B51" s="4" t="s">
        <v>38</v>
      </c>
      <c r="C51" s="8">
        <v>5000</v>
      </c>
      <c r="D51" s="178"/>
      <c r="E51" s="4"/>
    </row>
    <row r="52" spans="1:5">
      <c r="A52" s="7">
        <v>44742</v>
      </c>
      <c r="B52" s="4" t="s">
        <v>43</v>
      </c>
      <c r="C52" s="8">
        <v>131.46</v>
      </c>
      <c r="D52" s="178"/>
      <c r="E52" s="4" t="s">
        <v>44</v>
      </c>
    </row>
    <row r="53" spans="1:5">
      <c r="A53" s="7">
        <v>44742</v>
      </c>
      <c r="B53" s="4" t="s">
        <v>43</v>
      </c>
      <c r="C53" s="8">
        <v>156.18</v>
      </c>
      <c r="D53" s="178"/>
      <c r="E53" s="4" t="s">
        <v>44</v>
      </c>
    </row>
    <row r="54" spans="1:5">
      <c r="A54" s="7">
        <v>44742</v>
      </c>
      <c r="B54" s="4" t="s">
        <v>43</v>
      </c>
      <c r="C54" s="8">
        <v>704.34</v>
      </c>
      <c r="D54" s="178"/>
      <c r="E54" s="4" t="s">
        <v>44</v>
      </c>
    </row>
    <row r="55" spans="1:5">
      <c r="A55" s="7">
        <v>44742</v>
      </c>
      <c r="B55" s="4" t="s">
        <v>45</v>
      </c>
      <c r="C55" s="8">
        <v>156.18</v>
      </c>
      <c r="D55" s="178"/>
      <c r="E55" s="4"/>
    </row>
    <row r="56" spans="1:5">
      <c r="A56" s="7">
        <v>44743</v>
      </c>
      <c r="B56" s="4" t="s">
        <v>28</v>
      </c>
      <c r="C56" s="8">
        <v>1074</v>
      </c>
      <c r="D56" s="178"/>
      <c r="E56" s="4"/>
    </row>
    <row r="57" spans="1:5">
      <c r="A57" s="7">
        <v>44743</v>
      </c>
      <c r="B57" s="4" t="s">
        <v>32</v>
      </c>
      <c r="C57" s="8">
        <v>240</v>
      </c>
      <c r="D57" s="178"/>
      <c r="E57" s="4"/>
    </row>
    <row r="58" spans="1:5">
      <c r="A58" s="7">
        <v>44743</v>
      </c>
      <c r="B58" s="4" t="s">
        <v>24</v>
      </c>
      <c r="C58" s="8">
        <v>30000</v>
      </c>
      <c r="D58" s="178"/>
      <c r="E58" s="4"/>
    </row>
    <row r="59" spans="1:5">
      <c r="A59" s="7">
        <v>44743</v>
      </c>
      <c r="B59" s="4" t="s">
        <v>32</v>
      </c>
      <c r="C59" s="8">
        <v>312</v>
      </c>
      <c r="D59" s="178"/>
      <c r="E59" s="4"/>
    </row>
    <row r="60" spans="1:5">
      <c r="A60" s="7">
        <v>44743</v>
      </c>
      <c r="B60" s="4" t="s">
        <v>46</v>
      </c>
      <c r="C60" s="8">
        <v>279</v>
      </c>
      <c r="D60" s="178"/>
      <c r="E60" s="4"/>
    </row>
    <row r="61" spans="1:5">
      <c r="A61" s="7">
        <v>44743</v>
      </c>
      <c r="B61" s="4" t="s">
        <v>28</v>
      </c>
      <c r="C61" s="8">
        <v>519</v>
      </c>
      <c r="D61" s="178"/>
      <c r="E61" s="4"/>
    </row>
    <row r="62" spans="1:5">
      <c r="A62" s="7">
        <v>44746</v>
      </c>
      <c r="B62" s="4" t="s">
        <v>28</v>
      </c>
      <c r="C62" s="8">
        <v>232</v>
      </c>
      <c r="D62" s="178"/>
      <c r="E62" s="4"/>
    </row>
    <row r="63" spans="1:5">
      <c r="A63" s="7">
        <v>44746</v>
      </c>
      <c r="B63" s="4" t="s">
        <v>28</v>
      </c>
      <c r="C63" s="8">
        <v>849</v>
      </c>
      <c r="D63" s="178"/>
      <c r="E63" s="4"/>
    </row>
    <row r="64" spans="1:5">
      <c r="A64" s="7">
        <v>44746</v>
      </c>
      <c r="B64" s="4" t="s">
        <v>28</v>
      </c>
      <c r="C64" s="8">
        <v>834</v>
      </c>
      <c r="D64" s="178"/>
      <c r="E64" s="4"/>
    </row>
    <row r="65" spans="1:5">
      <c r="A65" s="7">
        <v>44746</v>
      </c>
      <c r="B65" s="4" t="s">
        <v>28</v>
      </c>
      <c r="C65" s="8">
        <v>650</v>
      </c>
      <c r="D65" s="178"/>
      <c r="E65" s="4"/>
    </row>
    <row r="66" spans="1:5">
      <c r="A66" s="7">
        <v>44747</v>
      </c>
      <c r="B66" s="4" t="s">
        <v>21</v>
      </c>
      <c r="C66" s="8">
        <v>6000</v>
      </c>
      <c r="D66" s="178"/>
      <c r="E66" s="4"/>
    </row>
    <row r="67" spans="1:5">
      <c r="A67" s="7">
        <v>44747</v>
      </c>
      <c r="B67" s="4" t="s">
        <v>28</v>
      </c>
      <c r="C67" s="8">
        <v>759</v>
      </c>
      <c r="D67" s="178"/>
      <c r="E67" s="4"/>
    </row>
    <row r="68" spans="1:5">
      <c r="A68" s="7">
        <v>44747</v>
      </c>
      <c r="B68" s="4" t="s">
        <v>46</v>
      </c>
      <c r="C68" s="8">
        <v>854</v>
      </c>
      <c r="D68" s="178"/>
      <c r="E68" s="4"/>
    </row>
    <row r="69" spans="1:5">
      <c r="A69" s="7">
        <v>44747</v>
      </c>
      <c r="B69" s="4" t="s">
        <v>37</v>
      </c>
      <c r="C69" s="8">
        <v>1704</v>
      </c>
      <c r="D69" s="178"/>
      <c r="E69" s="4"/>
    </row>
    <row r="70" spans="1:5">
      <c r="A70" s="7">
        <v>44747</v>
      </c>
      <c r="B70" s="4" t="s">
        <v>37</v>
      </c>
      <c r="C70" s="8">
        <v>592</v>
      </c>
      <c r="D70" s="178"/>
      <c r="E70" s="4"/>
    </row>
    <row r="71" spans="1:5">
      <c r="A71" s="7">
        <v>44748</v>
      </c>
      <c r="B71" s="4" t="s">
        <v>28</v>
      </c>
      <c r="C71" s="8">
        <v>807</v>
      </c>
      <c r="D71" s="178"/>
      <c r="E71" s="4"/>
    </row>
    <row r="72" spans="1:5">
      <c r="A72" s="7">
        <v>44748</v>
      </c>
      <c r="B72" s="4" t="s">
        <v>32</v>
      </c>
      <c r="C72" s="8">
        <v>453</v>
      </c>
      <c r="D72" s="178"/>
      <c r="E72" s="4"/>
    </row>
    <row r="73" spans="1:5">
      <c r="A73" s="7">
        <v>44749</v>
      </c>
      <c r="B73" s="4" t="s">
        <v>28</v>
      </c>
      <c r="C73" s="8">
        <v>873</v>
      </c>
      <c r="D73" s="178"/>
      <c r="E73" s="4"/>
    </row>
    <row r="74" spans="1:5">
      <c r="A74" s="7">
        <v>44749</v>
      </c>
      <c r="B74" s="4" t="s">
        <v>31</v>
      </c>
      <c r="C74" s="8">
        <v>2000</v>
      </c>
      <c r="D74" s="178"/>
      <c r="E74" s="4"/>
    </row>
    <row r="75" spans="1:5">
      <c r="A75" s="7">
        <v>44749</v>
      </c>
      <c r="B75" s="4" t="s">
        <v>26</v>
      </c>
      <c r="C75" s="8">
        <v>40000</v>
      </c>
      <c r="D75" s="178"/>
      <c r="E75" s="4" t="s">
        <v>27</v>
      </c>
    </row>
    <row r="76" spans="1:5">
      <c r="A76" s="7">
        <v>44749</v>
      </c>
      <c r="B76" s="4" t="s">
        <v>28</v>
      </c>
      <c r="C76" s="8">
        <v>734</v>
      </c>
      <c r="D76" s="178"/>
      <c r="E76" s="4"/>
    </row>
    <row r="77" spans="1:5">
      <c r="A77" s="7">
        <v>44749</v>
      </c>
      <c r="B77" s="4" t="s">
        <v>32</v>
      </c>
      <c r="C77" s="8">
        <v>696</v>
      </c>
      <c r="D77" s="178"/>
      <c r="E77" s="4"/>
    </row>
    <row r="78" spans="1:5">
      <c r="A78" s="7">
        <v>44749</v>
      </c>
      <c r="B78" s="4" t="s">
        <v>32</v>
      </c>
      <c r="C78" s="8">
        <v>132</v>
      </c>
      <c r="D78" s="178"/>
      <c r="E78" s="4"/>
    </row>
    <row r="79" spans="1:5">
      <c r="A79" s="7">
        <v>44749</v>
      </c>
      <c r="B79" s="4" t="s">
        <v>28</v>
      </c>
      <c r="C79" s="8">
        <v>348</v>
      </c>
      <c r="D79" s="178"/>
      <c r="E79" s="4"/>
    </row>
    <row r="80" spans="1:5">
      <c r="A80" s="7">
        <v>44750</v>
      </c>
      <c r="B80" s="4" t="s">
        <v>32</v>
      </c>
      <c r="C80" s="8">
        <v>400</v>
      </c>
      <c r="D80" s="178"/>
      <c r="E80" s="4"/>
    </row>
    <row r="81" spans="1:5">
      <c r="A81" s="7">
        <v>44750</v>
      </c>
      <c r="B81" s="4" t="s">
        <v>33</v>
      </c>
      <c r="C81" s="8">
        <v>6000</v>
      </c>
      <c r="D81" s="178"/>
      <c r="E81" s="4"/>
    </row>
    <row r="82" spans="1:5">
      <c r="A82" s="22">
        <v>44750</v>
      </c>
      <c r="B82" s="23" t="s">
        <v>47</v>
      </c>
      <c r="C82" s="178"/>
      <c r="D82" s="24">
        <v>363865</v>
      </c>
      <c r="E82" s="23" t="s">
        <v>48</v>
      </c>
    </row>
    <row r="83" spans="1:5">
      <c r="A83" s="22">
        <v>44750</v>
      </c>
      <c r="B83" s="23" t="s">
        <v>49</v>
      </c>
      <c r="C83" s="178"/>
      <c r="D83" s="24">
        <v>3225</v>
      </c>
      <c r="E83" s="23" t="s">
        <v>48</v>
      </c>
    </row>
    <row r="84" spans="1:5">
      <c r="A84" s="7">
        <v>44753</v>
      </c>
      <c r="B84" s="4" t="s">
        <v>28</v>
      </c>
      <c r="C84" s="8">
        <v>654</v>
      </c>
      <c r="D84" s="178"/>
      <c r="E84" s="4"/>
    </row>
    <row r="85" spans="1:5">
      <c r="A85" s="7">
        <v>44753</v>
      </c>
      <c r="B85" s="4" t="s">
        <v>28</v>
      </c>
      <c r="C85" s="8">
        <v>2518</v>
      </c>
      <c r="D85" s="178"/>
      <c r="E85" s="4"/>
    </row>
    <row r="86" spans="1:5">
      <c r="A86" s="7">
        <v>44753</v>
      </c>
      <c r="B86" s="4" t="s">
        <v>46</v>
      </c>
      <c r="C86" s="8">
        <v>471</v>
      </c>
      <c r="D86" s="178"/>
      <c r="E86" s="4"/>
    </row>
    <row r="87" spans="1:5">
      <c r="A87" s="7">
        <v>44753</v>
      </c>
      <c r="B87" s="4" t="s">
        <v>28</v>
      </c>
      <c r="C87" s="8">
        <v>1179</v>
      </c>
      <c r="D87" s="178"/>
      <c r="E87" s="4"/>
    </row>
    <row r="88" spans="1:5">
      <c r="A88" s="7">
        <v>44753</v>
      </c>
      <c r="B88" s="4" t="s">
        <v>37</v>
      </c>
      <c r="C88" s="8">
        <v>607.5</v>
      </c>
      <c r="D88" s="178"/>
      <c r="E88" s="4"/>
    </row>
    <row r="89" spans="1:5">
      <c r="A89" s="7">
        <v>44754</v>
      </c>
      <c r="B89" s="4" t="s">
        <v>31</v>
      </c>
      <c r="C89" s="8">
        <v>504</v>
      </c>
      <c r="D89" s="178"/>
      <c r="E89" s="4"/>
    </row>
    <row r="90" spans="1:5">
      <c r="A90" s="7">
        <v>44754</v>
      </c>
      <c r="B90" s="4" t="s">
        <v>37</v>
      </c>
      <c r="C90" s="8">
        <v>818</v>
      </c>
      <c r="D90" s="178"/>
      <c r="E90" s="4"/>
    </row>
    <row r="91" spans="1:5">
      <c r="A91" s="7">
        <v>44754</v>
      </c>
      <c r="B91" s="4" t="s">
        <v>37</v>
      </c>
      <c r="C91" s="8">
        <v>1458</v>
      </c>
      <c r="D91" s="178"/>
      <c r="E91" s="4"/>
    </row>
    <row r="92" spans="1:5">
      <c r="A92" s="7">
        <v>44754</v>
      </c>
      <c r="B92" s="4" t="s">
        <v>28</v>
      </c>
      <c r="C92" s="8">
        <v>735</v>
      </c>
      <c r="D92" s="178"/>
      <c r="E92" s="4"/>
    </row>
    <row r="93" spans="1:5">
      <c r="A93" s="7">
        <v>44755</v>
      </c>
      <c r="B93" s="4" t="s">
        <v>28</v>
      </c>
      <c r="C93" s="8">
        <v>975</v>
      </c>
      <c r="D93" s="178"/>
      <c r="E93" s="4"/>
    </row>
    <row r="94" spans="1:5">
      <c r="A94" s="7">
        <v>44755</v>
      </c>
      <c r="B94" s="4" t="s">
        <v>46</v>
      </c>
      <c r="C94" s="8">
        <v>700</v>
      </c>
      <c r="D94" s="178"/>
      <c r="E94" s="4"/>
    </row>
    <row r="95" spans="1:5">
      <c r="A95" s="7">
        <v>44755</v>
      </c>
      <c r="B95" s="4" t="s">
        <v>28</v>
      </c>
      <c r="C95" s="8">
        <v>972</v>
      </c>
      <c r="D95" s="178"/>
      <c r="E95" s="4"/>
    </row>
    <row r="96" spans="1:5">
      <c r="A96" s="7">
        <v>44756</v>
      </c>
      <c r="B96" s="4" t="s">
        <v>37</v>
      </c>
      <c r="C96" s="8">
        <v>721</v>
      </c>
      <c r="D96" s="178"/>
      <c r="E96" s="4"/>
    </row>
    <row r="97" spans="1:5">
      <c r="A97" s="7">
        <v>44756</v>
      </c>
      <c r="B97" s="4" t="s">
        <v>21</v>
      </c>
      <c r="C97" s="8">
        <v>5000</v>
      </c>
      <c r="D97" s="178"/>
      <c r="E97" s="4"/>
    </row>
    <row r="98" spans="1:5">
      <c r="A98" s="7">
        <v>44756</v>
      </c>
      <c r="B98" s="4" t="s">
        <v>28</v>
      </c>
      <c r="C98" s="8">
        <v>327</v>
      </c>
      <c r="D98" s="178"/>
      <c r="E98" s="4"/>
    </row>
    <row r="99" spans="1:5">
      <c r="A99" s="7">
        <v>44756</v>
      </c>
      <c r="B99" s="4" t="s">
        <v>28</v>
      </c>
      <c r="C99" s="8">
        <v>103.5</v>
      </c>
      <c r="D99" s="178"/>
      <c r="E99" s="4"/>
    </row>
    <row r="100" spans="1:5">
      <c r="A100" s="7">
        <v>44756</v>
      </c>
      <c r="B100" s="4" t="s">
        <v>28</v>
      </c>
      <c r="C100" s="8">
        <v>492</v>
      </c>
      <c r="D100" s="178"/>
      <c r="E100" s="4"/>
    </row>
    <row r="101" spans="1:5">
      <c r="A101" s="7">
        <v>44757</v>
      </c>
      <c r="B101" s="4" t="s">
        <v>46</v>
      </c>
      <c r="C101" s="8">
        <v>270</v>
      </c>
      <c r="D101" s="178"/>
      <c r="E101" s="4"/>
    </row>
    <row r="102" spans="1:5">
      <c r="A102" s="7">
        <v>44757</v>
      </c>
      <c r="B102" s="4" t="s">
        <v>50</v>
      </c>
      <c r="C102" s="8">
        <v>30418</v>
      </c>
      <c r="D102" s="178"/>
      <c r="E102" s="4"/>
    </row>
    <row r="103" spans="1:5">
      <c r="A103" s="7">
        <v>44757</v>
      </c>
      <c r="B103" s="4" t="s">
        <v>37</v>
      </c>
      <c r="C103" s="8">
        <v>301</v>
      </c>
      <c r="D103" s="178"/>
      <c r="E103" s="4"/>
    </row>
    <row r="104" spans="1:5">
      <c r="A104" s="7">
        <v>44757</v>
      </c>
      <c r="B104" s="4" t="s">
        <v>37</v>
      </c>
      <c r="C104" s="8">
        <v>252</v>
      </c>
      <c r="D104" s="178"/>
      <c r="E104" s="4"/>
    </row>
    <row r="105" spans="1:5">
      <c r="A105" s="7">
        <v>44757</v>
      </c>
      <c r="B105" s="4" t="s">
        <v>37</v>
      </c>
      <c r="C105" s="8">
        <v>492</v>
      </c>
      <c r="D105" s="178"/>
      <c r="E105" s="4"/>
    </row>
    <row r="106" spans="1:5">
      <c r="A106" s="7">
        <v>44757</v>
      </c>
      <c r="B106" s="4" t="s">
        <v>32</v>
      </c>
      <c r="C106" s="8">
        <v>330</v>
      </c>
      <c r="D106" s="178"/>
      <c r="E106" s="4"/>
    </row>
    <row r="107" spans="1:5">
      <c r="A107" s="7">
        <v>44757</v>
      </c>
      <c r="B107" s="4" t="s">
        <v>37</v>
      </c>
      <c r="C107" s="8">
        <v>428</v>
      </c>
      <c r="D107" s="178"/>
      <c r="E107" s="4"/>
    </row>
    <row r="108" spans="1:5">
      <c r="A108" s="7">
        <v>44760</v>
      </c>
      <c r="B108" s="4" t="s">
        <v>28</v>
      </c>
      <c r="C108" s="8">
        <v>1740</v>
      </c>
      <c r="D108" s="178"/>
      <c r="E108" s="4"/>
    </row>
    <row r="109" spans="1:5">
      <c r="A109" s="7">
        <v>44760</v>
      </c>
      <c r="B109" s="4" t="s">
        <v>21</v>
      </c>
      <c r="C109" s="8">
        <v>5000</v>
      </c>
      <c r="D109" s="178"/>
      <c r="E109" s="4"/>
    </row>
    <row r="110" spans="1:5">
      <c r="A110" s="7">
        <v>44760</v>
      </c>
      <c r="B110" s="4" t="s">
        <v>37</v>
      </c>
      <c r="C110" s="8">
        <v>2016</v>
      </c>
      <c r="D110" s="178"/>
      <c r="E110" s="4"/>
    </row>
    <row r="111" spans="1:5">
      <c r="A111" s="7">
        <v>44760</v>
      </c>
      <c r="B111" s="4" t="s">
        <v>37</v>
      </c>
      <c r="C111" s="8">
        <v>350</v>
      </c>
      <c r="D111" s="178"/>
      <c r="E111" s="4"/>
    </row>
    <row r="112" spans="1:5">
      <c r="A112" s="7">
        <v>44760</v>
      </c>
      <c r="B112" s="4" t="s">
        <v>28</v>
      </c>
      <c r="C112" s="8">
        <v>549</v>
      </c>
      <c r="D112" s="178"/>
      <c r="E112" s="4"/>
    </row>
    <row r="113" spans="1:5">
      <c r="A113" s="7">
        <v>44760</v>
      </c>
      <c r="B113" s="4" t="s">
        <v>51</v>
      </c>
      <c r="C113" s="8">
        <v>435</v>
      </c>
      <c r="D113" s="178"/>
      <c r="E113" s="4"/>
    </row>
    <row r="114" spans="1:5">
      <c r="A114" s="7">
        <v>44760</v>
      </c>
      <c r="B114" s="4" t="s">
        <v>31</v>
      </c>
      <c r="C114" s="8">
        <v>4000</v>
      </c>
      <c r="D114" s="178"/>
      <c r="E114" s="4"/>
    </row>
    <row r="115" spans="1:5">
      <c r="A115" s="7">
        <v>44760</v>
      </c>
      <c r="B115" s="4" t="s">
        <v>50</v>
      </c>
      <c r="C115" s="8">
        <v>4024</v>
      </c>
      <c r="D115" s="178"/>
      <c r="E115" s="4"/>
    </row>
    <row r="116" spans="1:5">
      <c r="A116" s="7">
        <v>44760</v>
      </c>
      <c r="B116" s="4" t="s">
        <v>31</v>
      </c>
      <c r="C116" s="8">
        <v>3000</v>
      </c>
      <c r="D116" s="178"/>
      <c r="E116" s="4"/>
    </row>
    <row r="117" spans="1:5">
      <c r="A117" s="7">
        <v>44760</v>
      </c>
      <c r="B117" s="4" t="s">
        <v>26</v>
      </c>
      <c r="C117" s="8">
        <v>30000</v>
      </c>
      <c r="D117" s="178"/>
      <c r="E117" s="4" t="s">
        <v>27</v>
      </c>
    </row>
    <row r="118" spans="1:5">
      <c r="A118" s="7">
        <v>44761</v>
      </c>
      <c r="B118" s="4" t="s">
        <v>28</v>
      </c>
      <c r="C118" s="8">
        <v>270</v>
      </c>
      <c r="D118" s="178"/>
      <c r="E118" s="4"/>
    </row>
    <row r="119" spans="1:5">
      <c r="A119" s="7">
        <v>44761</v>
      </c>
      <c r="B119" s="4" t="s">
        <v>28</v>
      </c>
      <c r="C119" s="8">
        <v>320</v>
      </c>
      <c r="D119" s="178"/>
      <c r="E119" s="4"/>
    </row>
    <row r="120" spans="1:5">
      <c r="A120" s="7">
        <v>44761</v>
      </c>
      <c r="B120" s="4" t="s">
        <v>37</v>
      </c>
      <c r="C120" s="8">
        <v>201</v>
      </c>
      <c r="D120" s="178"/>
      <c r="E120" s="4"/>
    </row>
    <row r="121" spans="1:5">
      <c r="A121" s="7">
        <v>44761</v>
      </c>
      <c r="B121" s="4" t="s">
        <v>37</v>
      </c>
      <c r="C121" s="8">
        <v>612</v>
      </c>
      <c r="D121" s="178"/>
      <c r="E121" s="4"/>
    </row>
    <row r="122" spans="1:5">
      <c r="A122" s="7">
        <v>44761</v>
      </c>
      <c r="B122" s="4" t="s">
        <v>28</v>
      </c>
      <c r="C122" s="8">
        <v>396</v>
      </c>
      <c r="D122" s="178"/>
      <c r="E122" s="4"/>
    </row>
    <row r="123" spans="1:5">
      <c r="A123" s="7">
        <v>44761</v>
      </c>
      <c r="B123" s="4" t="s">
        <v>28</v>
      </c>
      <c r="C123" s="8">
        <v>837</v>
      </c>
      <c r="D123" s="178"/>
      <c r="E123" s="4"/>
    </row>
    <row r="124" spans="1:5">
      <c r="A124" s="7">
        <v>44761</v>
      </c>
      <c r="B124" s="4" t="s">
        <v>46</v>
      </c>
      <c r="C124" s="8">
        <v>400</v>
      </c>
      <c r="D124" s="178"/>
      <c r="E124" s="4"/>
    </row>
    <row r="125" spans="1:5">
      <c r="A125" s="7">
        <v>44762</v>
      </c>
      <c r="B125" s="4" t="s">
        <v>28</v>
      </c>
      <c r="C125" s="8">
        <v>837</v>
      </c>
      <c r="D125" s="178"/>
      <c r="E125" s="4"/>
    </row>
    <row r="126" spans="1:5">
      <c r="A126" s="7">
        <v>44762</v>
      </c>
      <c r="B126" s="4" t="s">
        <v>52</v>
      </c>
      <c r="C126" s="8">
        <v>480</v>
      </c>
      <c r="D126" s="178"/>
      <c r="E126" s="4"/>
    </row>
    <row r="127" spans="1:5">
      <c r="A127" s="7">
        <v>44762</v>
      </c>
      <c r="B127" s="4" t="s">
        <v>33</v>
      </c>
      <c r="C127" s="8">
        <v>9250</v>
      </c>
      <c r="D127" s="178"/>
      <c r="E127" s="4"/>
    </row>
    <row r="128" spans="1:5">
      <c r="A128" s="7">
        <v>44762</v>
      </c>
      <c r="B128" s="4" t="s">
        <v>51</v>
      </c>
      <c r="C128" s="8">
        <v>408</v>
      </c>
      <c r="D128" s="178"/>
      <c r="E128" s="4"/>
    </row>
    <row r="129" spans="1:5">
      <c r="A129" s="7">
        <v>44762</v>
      </c>
      <c r="B129" s="4" t="s">
        <v>46</v>
      </c>
      <c r="C129" s="8">
        <v>1824</v>
      </c>
      <c r="D129" s="178"/>
      <c r="E129" s="4"/>
    </row>
    <row r="130" spans="1:5">
      <c r="A130" s="7">
        <v>44762</v>
      </c>
      <c r="B130" s="4" t="s">
        <v>53</v>
      </c>
      <c r="C130" s="8">
        <v>2487.6</v>
      </c>
      <c r="D130" s="178"/>
      <c r="E130" s="4"/>
    </row>
    <row r="131" spans="1:5">
      <c r="A131" s="7">
        <v>44762</v>
      </c>
      <c r="B131" s="4" t="s">
        <v>51</v>
      </c>
      <c r="C131" s="8">
        <v>396</v>
      </c>
      <c r="D131" s="178"/>
      <c r="E131" s="4"/>
    </row>
    <row r="132" spans="1:5">
      <c r="A132" s="7">
        <v>44762</v>
      </c>
      <c r="B132" s="4" t="s">
        <v>53</v>
      </c>
      <c r="C132" s="8">
        <v>570</v>
      </c>
      <c r="D132" s="178"/>
      <c r="E132" s="4"/>
    </row>
    <row r="133" spans="1:5">
      <c r="A133" s="7">
        <v>44763</v>
      </c>
      <c r="B133" s="4" t="s">
        <v>51</v>
      </c>
      <c r="C133" s="8">
        <v>588</v>
      </c>
      <c r="D133" s="178"/>
      <c r="E133" s="4"/>
    </row>
    <row r="134" spans="1:5">
      <c r="A134" s="7">
        <v>44763</v>
      </c>
      <c r="B134" s="4" t="s">
        <v>51</v>
      </c>
      <c r="C134" s="8">
        <v>378</v>
      </c>
      <c r="D134" s="178"/>
      <c r="E134" s="4"/>
    </row>
    <row r="135" spans="1:5">
      <c r="A135" s="7">
        <v>44764</v>
      </c>
      <c r="B135" s="4" t="s">
        <v>21</v>
      </c>
      <c r="C135" s="8">
        <v>1000</v>
      </c>
      <c r="D135" s="178"/>
      <c r="E135" s="4"/>
    </row>
    <row r="136" spans="1:5">
      <c r="A136" s="7">
        <v>44764</v>
      </c>
      <c r="B136" s="4" t="s">
        <v>51</v>
      </c>
      <c r="C136" s="8">
        <v>471</v>
      </c>
      <c r="D136" s="178"/>
      <c r="E136" s="4"/>
    </row>
    <row r="137" spans="1:5">
      <c r="A137" s="7">
        <v>44764</v>
      </c>
      <c r="B137" s="4" t="s">
        <v>37</v>
      </c>
      <c r="C137" s="8">
        <v>981</v>
      </c>
      <c r="D137" s="178"/>
      <c r="E137" s="4"/>
    </row>
    <row r="138" spans="1:5">
      <c r="A138" s="7">
        <v>44767</v>
      </c>
      <c r="B138" s="4" t="s">
        <v>37</v>
      </c>
      <c r="C138" s="8">
        <v>432</v>
      </c>
      <c r="D138" s="178"/>
      <c r="E138" s="4"/>
    </row>
    <row r="139" spans="1:5">
      <c r="A139" s="7">
        <v>44767</v>
      </c>
      <c r="B139" s="4" t="s">
        <v>31</v>
      </c>
      <c r="C139" s="8">
        <v>5000</v>
      </c>
      <c r="D139" s="178"/>
      <c r="E139" s="4"/>
    </row>
    <row r="140" spans="1:5">
      <c r="A140" s="7">
        <v>44767</v>
      </c>
      <c r="B140" s="4" t="s">
        <v>37</v>
      </c>
      <c r="C140" s="8">
        <v>504</v>
      </c>
      <c r="D140" s="178"/>
      <c r="E140" s="4"/>
    </row>
    <row r="141" spans="1:5">
      <c r="A141" s="7">
        <v>44767</v>
      </c>
      <c r="B141" s="4" t="s">
        <v>37</v>
      </c>
      <c r="C141" s="8">
        <v>489</v>
      </c>
      <c r="D141" s="178"/>
      <c r="E141" s="4"/>
    </row>
    <row r="142" spans="1:5">
      <c r="A142" s="7">
        <v>44767</v>
      </c>
      <c r="B142" s="4" t="s">
        <v>37</v>
      </c>
      <c r="C142" s="8">
        <v>259</v>
      </c>
      <c r="D142" s="178"/>
      <c r="E142" s="4"/>
    </row>
    <row r="143" spans="1:5">
      <c r="A143" s="7">
        <v>44767</v>
      </c>
      <c r="B143" s="4" t="s">
        <v>37</v>
      </c>
      <c r="C143" s="8">
        <v>296</v>
      </c>
      <c r="D143" s="178"/>
      <c r="E143" s="4"/>
    </row>
    <row r="144" spans="1:5">
      <c r="A144" s="7">
        <v>44767</v>
      </c>
      <c r="B144" s="4" t="s">
        <v>51</v>
      </c>
      <c r="C144" s="8">
        <v>534</v>
      </c>
      <c r="D144" s="178"/>
      <c r="E144" s="4"/>
    </row>
    <row r="145" spans="1:5">
      <c r="A145" s="7">
        <v>44767</v>
      </c>
      <c r="B145" s="4" t="s">
        <v>37</v>
      </c>
      <c r="C145" s="8">
        <v>394</v>
      </c>
      <c r="D145" s="178"/>
      <c r="E145" s="4"/>
    </row>
    <row r="146" spans="1:5">
      <c r="A146" s="7">
        <v>44767</v>
      </c>
      <c r="B146" s="4" t="s">
        <v>37</v>
      </c>
      <c r="C146" s="8">
        <v>276</v>
      </c>
      <c r="D146" s="178"/>
      <c r="E146" s="4"/>
    </row>
    <row r="147" spans="1:5">
      <c r="A147" s="7">
        <v>44768</v>
      </c>
      <c r="B147" s="4" t="s">
        <v>32</v>
      </c>
      <c r="C147" s="8">
        <v>342</v>
      </c>
      <c r="D147" s="178"/>
      <c r="E147" s="4"/>
    </row>
    <row r="148" spans="1:5">
      <c r="A148" s="7">
        <v>44768</v>
      </c>
      <c r="B148" s="4" t="s">
        <v>37</v>
      </c>
      <c r="C148" s="8">
        <v>789</v>
      </c>
      <c r="D148" s="178"/>
      <c r="E148" s="4"/>
    </row>
    <row r="149" spans="1:5">
      <c r="A149" s="7">
        <v>44768</v>
      </c>
      <c r="B149" s="4" t="s">
        <v>51</v>
      </c>
      <c r="C149" s="8">
        <v>438</v>
      </c>
      <c r="D149" s="178"/>
      <c r="E149" s="4"/>
    </row>
    <row r="150" spans="1:5">
      <c r="A150" s="7">
        <v>44768</v>
      </c>
      <c r="B150" s="4" t="s">
        <v>51</v>
      </c>
      <c r="C150" s="8">
        <v>900</v>
      </c>
      <c r="D150" s="178"/>
      <c r="E150" s="4"/>
    </row>
    <row r="151" spans="1:5">
      <c r="A151" s="7">
        <v>44769</v>
      </c>
      <c r="B151" s="4" t="s">
        <v>26</v>
      </c>
      <c r="C151" s="8">
        <v>20000</v>
      </c>
      <c r="D151" s="178"/>
      <c r="E151" s="4" t="s">
        <v>27</v>
      </c>
    </row>
    <row r="152" spans="1:5">
      <c r="A152" s="7">
        <v>44769</v>
      </c>
      <c r="B152" s="4" t="s">
        <v>37</v>
      </c>
      <c r="C152" s="8">
        <v>444</v>
      </c>
      <c r="D152" s="178"/>
      <c r="E152" s="4"/>
    </row>
    <row r="153" spans="1:5">
      <c r="A153" s="7">
        <v>44769</v>
      </c>
      <c r="B153" s="4" t="s">
        <v>37</v>
      </c>
      <c r="C153" s="8">
        <v>316</v>
      </c>
      <c r="D153" s="178"/>
      <c r="E153" s="4"/>
    </row>
    <row r="154" spans="1:5">
      <c r="A154" s="7">
        <v>44769</v>
      </c>
      <c r="B154" s="4" t="s">
        <v>50</v>
      </c>
      <c r="C154" s="8">
        <v>12859</v>
      </c>
      <c r="D154" s="178"/>
      <c r="E154" s="4"/>
    </row>
    <row r="155" spans="1:5">
      <c r="A155" s="7">
        <v>44769</v>
      </c>
      <c r="B155" s="4" t="s">
        <v>37</v>
      </c>
      <c r="C155" s="8">
        <v>1582</v>
      </c>
      <c r="D155" s="178"/>
      <c r="E155" s="4"/>
    </row>
    <row r="156" spans="1:5">
      <c r="A156" s="7">
        <v>44769</v>
      </c>
      <c r="B156" s="4" t="s">
        <v>51</v>
      </c>
      <c r="C156" s="8">
        <v>194</v>
      </c>
      <c r="D156" s="178"/>
      <c r="E156" s="4"/>
    </row>
    <row r="157" spans="1:5">
      <c r="A157" s="7">
        <v>44769</v>
      </c>
      <c r="B157" s="4" t="s">
        <v>31</v>
      </c>
      <c r="C157" s="8">
        <v>5000</v>
      </c>
      <c r="D157" s="178"/>
      <c r="E157" s="4"/>
    </row>
    <row r="158" spans="1:5">
      <c r="A158" s="7">
        <v>44769</v>
      </c>
      <c r="B158" s="4" t="s">
        <v>37</v>
      </c>
      <c r="C158" s="8">
        <v>510</v>
      </c>
      <c r="D158" s="178"/>
      <c r="E158" s="4"/>
    </row>
    <row r="159" spans="1:5">
      <c r="A159" s="7">
        <v>44769</v>
      </c>
      <c r="B159" s="4" t="s">
        <v>37</v>
      </c>
      <c r="C159" s="8">
        <v>278</v>
      </c>
      <c r="D159" s="178"/>
      <c r="E159" s="4"/>
    </row>
    <row r="160" spans="1:5">
      <c r="A160" s="7">
        <v>44769</v>
      </c>
      <c r="B160" s="4" t="s">
        <v>51</v>
      </c>
      <c r="C160" s="8">
        <v>444</v>
      </c>
      <c r="D160" s="178"/>
      <c r="E160" s="4"/>
    </row>
    <row r="161" spans="1:5">
      <c r="A161" s="7">
        <v>44770</v>
      </c>
      <c r="B161" s="4" t="s">
        <v>51</v>
      </c>
      <c r="C161" s="8">
        <v>450</v>
      </c>
      <c r="D161" s="178"/>
      <c r="E161" s="4"/>
    </row>
    <row r="162" spans="1:5">
      <c r="A162" s="7">
        <v>44770</v>
      </c>
      <c r="B162" s="4" t="s">
        <v>32</v>
      </c>
      <c r="C162" s="8">
        <v>610</v>
      </c>
      <c r="D162" s="178"/>
      <c r="E162" s="4"/>
    </row>
    <row r="163" spans="1:5">
      <c r="A163" s="7">
        <v>44770</v>
      </c>
      <c r="B163" s="4" t="s">
        <v>28</v>
      </c>
      <c r="C163" s="8">
        <v>453</v>
      </c>
      <c r="D163" s="178"/>
      <c r="E163" s="4"/>
    </row>
    <row r="164" spans="1:5">
      <c r="A164" s="7">
        <v>44770</v>
      </c>
      <c r="B164" s="4" t="s">
        <v>51</v>
      </c>
      <c r="C164" s="8">
        <v>174</v>
      </c>
      <c r="D164" s="178"/>
      <c r="E164" s="4"/>
    </row>
    <row r="165" spans="1:5">
      <c r="A165" s="7">
        <v>44770</v>
      </c>
      <c r="B165" s="4" t="s">
        <v>28</v>
      </c>
      <c r="C165" s="8">
        <v>630</v>
      </c>
      <c r="D165" s="178"/>
      <c r="E165" s="4"/>
    </row>
    <row r="166" spans="1:5">
      <c r="A166" s="7">
        <v>44770</v>
      </c>
      <c r="B166" s="4" t="s">
        <v>28</v>
      </c>
      <c r="C166" s="8">
        <v>162</v>
      </c>
      <c r="D166" s="178"/>
      <c r="E166" s="4"/>
    </row>
    <row r="167" spans="1:5">
      <c r="A167" s="7">
        <v>44770</v>
      </c>
      <c r="B167" s="4" t="s">
        <v>32</v>
      </c>
      <c r="C167" s="8">
        <v>400</v>
      </c>
      <c r="D167" s="178"/>
      <c r="E167" s="4"/>
    </row>
    <row r="168" spans="1:5">
      <c r="A168" s="7">
        <v>44770</v>
      </c>
      <c r="B168" s="4" t="s">
        <v>28</v>
      </c>
      <c r="C168" s="8">
        <v>315</v>
      </c>
      <c r="D168" s="178"/>
      <c r="E168" s="4"/>
    </row>
    <row r="169" spans="1:5">
      <c r="A169" s="7">
        <v>44770</v>
      </c>
      <c r="B169" s="4" t="s">
        <v>33</v>
      </c>
      <c r="C169" s="8">
        <v>6265</v>
      </c>
      <c r="D169" s="178"/>
      <c r="E169" s="4"/>
    </row>
    <row r="170" spans="1:5">
      <c r="A170" s="7">
        <v>44770</v>
      </c>
      <c r="B170" s="4" t="s">
        <v>28</v>
      </c>
      <c r="C170" s="8">
        <v>411</v>
      </c>
      <c r="D170" s="178"/>
      <c r="E170" s="4"/>
    </row>
    <row r="171" spans="1:5">
      <c r="A171" s="7">
        <v>44770</v>
      </c>
      <c r="B171" s="4" t="s">
        <v>28</v>
      </c>
      <c r="C171" s="8">
        <v>133.5</v>
      </c>
      <c r="D171" s="178"/>
      <c r="E171" s="4"/>
    </row>
    <row r="172" spans="1:5">
      <c r="A172" s="7">
        <v>44771</v>
      </c>
      <c r="B172" s="4" t="s">
        <v>54</v>
      </c>
      <c r="C172" s="8">
        <v>104.13</v>
      </c>
      <c r="D172" s="178"/>
      <c r="E172" s="4" t="s">
        <v>55</v>
      </c>
    </row>
    <row r="173" spans="1:5">
      <c r="A173" s="7">
        <v>44771</v>
      </c>
      <c r="B173" s="4" t="s">
        <v>1</v>
      </c>
      <c r="C173" s="8">
        <v>104.13</v>
      </c>
      <c r="D173" s="178"/>
      <c r="E173" s="4" t="s">
        <v>56</v>
      </c>
    </row>
    <row r="174" spans="1:5">
      <c r="A174" s="7">
        <v>44771</v>
      </c>
      <c r="B174" s="4" t="s">
        <v>44</v>
      </c>
      <c r="C174" s="8">
        <v>70.7</v>
      </c>
      <c r="D174" s="178"/>
      <c r="E174" s="4" t="s">
        <v>57</v>
      </c>
    </row>
    <row r="175" spans="1:5">
      <c r="A175" s="7">
        <v>44771</v>
      </c>
      <c r="B175" s="4" t="s">
        <v>31</v>
      </c>
      <c r="C175" s="8">
        <v>5000</v>
      </c>
      <c r="D175" s="178"/>
      <c r="E175" s="4"/>
    </row>
    <row r="176" spans="1:5">
      <c r="A176" s="7">
        <v>44771</v>
      </c>
      <c r="B176" s="4" t="s">
        <v>25</v>
      </c>
      <c r="C176" s="8">
        <v>5000</v>
      </c>
      <c r="D176" s="178"/>
      <c r="E176" s="4"/>
    </row>
    <row r="177" spans="1:5">
      <c r="A177" s="7">
        <v>44771</v>
      </c>
      <c r="B177" s="4" t="s">
        <v>28</v>
      </c>
      <c r="C177" s="8">
        <v>453</v>
      </c>
      <c r="D177" s="178"/>
      <c r="E177" s="4"/>
    </row>
    <row r="178" spans="1:5">
      <c r="A178" s="7">
        <v>44771</v>
      </c>
      <c r="B178" s="4" t="s">
        <v>37</v>
      </c>
      <c r="C178" s="8">
        <v>1254</v>
      </c>
      <c r="D178" s="178"/>
      <c r="E178" s="4"/>
    </row>
    <row r="179" spans="1:5">
      <c r="A179" s="7">
        <v>44771</v>
      </c>
      <c r="B179" s="4" t="s">
        <v>51</v>
      </c>
      <c r="C179" s="8">
        <v>726</v>
      </c>
      <c r="D179" s="178"/>
      <c r="E179" s="4"/>
    </row>
    <row r="180" spans="1:5">
      <c r="A180" s="7">
        <v>44771</v>
      </c>
      <c r="B180" s="4" t="s">
        <v>28</v>
      </c>
      <c r="C180" s="8">
        <v>700</v>
      </c>
      <c r="D180" s="178"/>
      <c r="E180" s="4"/>
    </row>
    <row r="181" spans="1:5">
      <c r="A181" s="7">
        <v>44771</v>
      </c>
      <c r="B181" s="4" t="s">
        <v>28</v>
      </c>
      <c r="C181" s="8">
        <v>700.01</v>
      </c>
      <c r="D181" s="178"/>
      <c r="E181" s="4"/>
    </row>
    <row r="182" spans="1:5">
      <c r="A182" s="7">
        <v>44771</v>
      </c>
      <c r="B182" s="4" t="s">
        <v>46</v>
      </c>
      <c r="C182" s="8">
        <v>600</v>
      </c>
      <c r="D182" s="178"/>
      <c r="E182" s="4"/>
    </row>
    <row r="183" spans="1:5">
      <c r="A183" s="7">
        <v>44771</v>
      </c>
      <c r="B183" s="4" t="s">
        <v>51</v>
      </c>
      <c r="C183" s="8">
        <v>566</v>
      </c>
      <c r="D183" s="178"/>
      <c r="E183" s="4"/>
    </row>
    <row r="184" spans="1:5">
      <c r="A184" s="7">
        <v>44771</v>
      </c>
      <c r="B184" s="4" t="s">
        <v>51</v>
      </c>
      <c r="C184" s="8">
        <v>252</v>
      </c>
      <c r="D184" s="178"/>
      <c r="E184" s="4"/>
    </row>
    <row r="185" spans="1:5">
      <c r="A185" s="7">
        <v>44771</v>
      </c>
      <c r="B185" s="4" t="s">
        <v>28</v>
      </c>
      <c r="C185" s="8">
        <v>381</v>
      </c>
      <c r="D185" s="178"/>
      <c r="E185" s="4"/>
    </row>
    <row r="186" spans="1:5">
      <c r="A186" s="7">
        <v>44771</v>
      </c>
      <c r="B186" s="4" t="s">
        <v>28</v>
      </c>
      <c r="C186" s="8">
        <v>307.5</v>
      </c>
      <c r="D186" s="178"/>
      <c r="E186" s="4"/>
    </row>
    <row r="187" spans="1:5">
      <c r="A187" s="7">
        <v>44774</v>
      </c>
      <c r="B187" s="4" t="s">
        <v>26</v>
      </c>
      <c r="C187" s="8">
        <v>30000</v>
      </c>
      <c r="D187" s="178"/>
      <c r="E187" s="4" t="s">
        <v>27</v>
      </c>
    </row>
    <row r="188" spans="1:5">
      <c r="A188" s="7">
        <v>44774</v>
      </c>
      <c r="B188" s="4" t="s">
        <v>28</v>
      </c>
      <c r="C188" s="8">
        <v>696</v>
      </c>
      <c r="D188" s="178"/>
      <c r="E188" s="4"/>
    </row>
    <row r="189" spans="1:5">
      <c r="A189" s="7">
        <v>44774</v>
      </c>
      <c r="B189" s="4" t="s">
        <v>28</v>
      </c>
      <c r="C189" s="8">
        <v>402</v>
      </c>
      <c r="D189" s="178"/>
      <c r="E189" s="4"/>
    </row>
    <row r="190" spans="1:5">
      <c r="A190" s="7">
        <v>44774</v>
      </c>
      <c r="B190" s="4" t="s">
        <v>37</v>
      </c>
      <c r="C190" s="8">
        <v>1032</v>
      </c>
      <c r="D190" s="178"/>
      <c r="E190" s="4"/>
    </row>
    <row r="191" spans="1:5">
      <c r="A191" s="7">
        <v>44774</v>
      </c>
      <c r="B191" s="4" t="s">
        <v>51</v>
      </c>
      <c r="C191" s="8">
        <v>3750</v>
      </c>
      <c r="D191" s="178"/>
      <c r="E191" s="4"/>
    </row>
    <row r="192" spans="1:5">
      <c r="A192" s="7">
        <v>44774</v>
      </c>
      <c r="B192" s="4" t="s">
        <v>32</v>
      </c>
      <c r="C192" s="8">
        <v>360</v>
      </c>
      <c r="D192" s="178"/>
      <c r="E192" s="4"/>
    </row>
    <row r="193" spans="1:5">
      <c r="A193" s="7">
        <v>44774</v>
      </c>
      <c r="B193" s="4" t="s">
        <v>58</v>
      </c>
      <c r="C193" s="8">
        <v>5850</v>
      </c>
      <c r="D193" s="178"/>
      <c r="E193" s="4" t="s">
        <v>59</v>
      </c>
    </row>
    <row r="194" spans="1:5">
      <c r="A194" s="7">
        <v>44775</v>
      </c>
      <c r="B194" s="4" t="s">
        <v>46</v>
      </c>
      <c r="C194" s="8">
        <v>700</v>
      </c>
      <c r="D194" s="178"/>
      <c r="E194" s="4"/>
    </row>
    <row r="195" spans="1:5">
      <c r="A195" s="7">
        <v>44775</v>
      </c>
      <c r="B195" s="4" t="s">
        <v>46</v>
      </c>
      <c r="C195" s="8">
        <v>546</v>
      </c>
      <c r="D195" s="178"/>
      <c r="E195" s="4"/>
    </row>
    <row r="196" spans="1:5">
      <c r="A196" s="7">
        <v>44775</v>
      </c>
      <c r="B196" s="4" t="s">
        <v>32</v>
      </c>
      <c r="C196" s="8">
        <v>522</v>
      </c>
      <c r="D196" s="178"/>
      <c r="E196" s="4"/>
    </row>
    <row r="197" spans="1:5">
      <c r="A197" s="7">
        <v>44775</v>
      </c>
      <c r="B197" s="4" t="s">
        <v>28</v>
      </c>
      <c r="C197" s="8">
        <v>1000</v>
      </c>
      <c r="D197" s="178"/>
      <c r="E197" s="4"/>
    </row>
    <row r="198" spans="1:5">
      <c r="A198" s="7">
        <v>44775</v>
      </c>
      <c r="B198" s="4" t="s">
        <v>51</v>
      </c>
      <c r="C198" s="8">
        <v>415</v>
      </c>
      <c r="D198" s="178"/>
      <c r="E198" s="4"/>
    </row>
    <row r="199" spans="1:5">
      <c r="A199" s="7">
        <v>44775</v>
      </c>
      <c r="B199" s="4" t="s">
        <v>37</v>
      </c>
      <c r="C199" s="8">
        <v>495</v>
      </c>
      <c r="D199" s="178"/>
      <c r="E199" s="4"/>
    </row>
    <row r="200" spans="1:5">
      <c r="A200" s="7">
        <v>44775</v>
      </c>
      <c r="B200" s="4" t="s">
        <v>37</v>
      </c>
      <c r="C200" s="8">
        <v>271</v>
      </c>
      <c r="D200" s="178"/>
      <c r="E200" s="4"/>
    </row>
    <row r="201" spans="1:5">
      <c r="A201" s="7">
        <v>44775</v>
      </c>
      <c r="B201" s="4" t="s">
        <v>28</v>
      </c>
      <c r="C201" s="8">
        <v>285</v>
      </c>
      <c r="D201" s="178"/>
      <c r="E201" s="4"/>
    </row>
    <row r="202" spans="1:5">
      <c r="A202" s="7">
        <v>44776</v>
      </c>
      <c r="B202" s="4" t="s">
        <v>37</v>
      </c>
      <c r="C202" s="8">
        <v>597</v>
      </c>
      <c r="D202" s="178"/>
      <c r="E202" s="4"/>
    </row>
    <row r="203" spans="1:5">
      <c r="A203" s="7">
        <v>44776</v>
      </c>
      <c r="B203" s="4" t="s">
        <v>28</v>
      </c>
      <c r="C203" s="8">
        <v>447</v>
      </c>
      <c r="D203" s="178"/>
      <c r="E203" s="4"/>
    </row>
    <row r="204" spans="1:5">
      <c r="A204" s="7">
        <v>44776</v>
      </c>
      <c r="B204" s="4" t="s">
        <v>51</v>
      </c>
      <c r="C204" s="8">
        <v>492</v>
      </c>
      <c r="D204" s="178"/>
      <c r="E204" s="4"/>
    </row>
    <row r="205" spans="1:5">
      <c r="A205" s="7">
        <v>44776</v>
      </c>
      <c r="B205" s="4" t="s">
        <v>51</v>
      </c>
      <c r="C205" s="8">
        <v>570</v>
      </c>
      <c r="D205" s="178"/>
      <c r="E205" s="4"/>
    </row>
    <row r="206" spans="1:5">
      <c r="A206" s="7">
        <v>44776</v>
      </c>
      <c r="B206" s="4" t="s">
        <v>31</v>
      </c>
      <c r="C206" s="8">
        <v>5000</v>
      </c>
      <c r="D206" s="178"/>
      <c r="E206" s="4"/>
    </row>
    <row r="207" spans="1:5">
      <c r="A207" s="7">
        <v>44776</v>
      </c>
      <c r="B207" s="4" t="s">
        <v>28</v>
      </c>
      <c r="C207" s="8">
        <v>1065</v>
      </c>
      <c r="D207" s="178"/>
      <c r="E207" s="4"/>
    </row>
    <row r="208" spans="1:5">
      <c r="A208" s="7">
        <v>44777</v>
      </c>
      <c r="B208" s="4" t="s">
        <v>28</v>
      </c>
      <c r="C208" s="8">
        <v>305</v>
      </c>
      <c r="D208" s="178"/>
      <c r="E208" s="4"/>
    </row>
    <row r="209" spans="1:5">
      <c r="A209" s="7">
        <v>44777</v>
      </c>
      <c r="B209" s="4" t="s">
        <v>50</v>
      </c>
      <c r="C209" s="8">
        <v>12772</v>
      </c>
      <c r="D209" s="178"/>
      <c r="E209" s="4"/>
    </row>
    <row r="210" spans="1:5">
      <c r="A210" s="7">
        <v>44777</v>
      </c>
      <c r="B210" s="4" t="s">
        <v>28</v>
      </c>
      <c r="C210" s="8">
        <v>7850</v>
      </c>
      <c r="D210" s="178"/>
      <c r="E210" s="4"/>
    </row>
    <row r="211" spans="1:5">
      <c r="A211" s="7">
        <v>44777</v>
      </c>
      <c r="B211" s="4" t="s">
        <v>46</v>
      </c>
      <c r="C211" s="8">
        <v>178</v>
      </c>
      <c r="D211" s="178"/>
      <c r="E211" s="4"/>
    </row>
    <row r="212" spans="1:5">
      <c r="A212" s="7">
        <v>44777</v>
      </c>
      <c r="B212" s="4" t="s">
        <v>28</v>
      </c>
      <c r="C212" s="8">
        <v>409</v>
      </c>
      <c r="D212" s="178"/>
      <c r="E212" s="4"/>
    </row>
    <row r="213" spans="1:5">
      <c r="A213" s="7">
        <v>44777</v>
      </c>
      <c r="B213" s="4" t="s">
        <v>37</v>
      </c>
      <c r="C213" s="8">
        <v>447</v>
      </c>
      <c r="D213" s="178"/>
      <c r="E213" s="4"/>
    </row>
    <row r="214" spans="1:5">
      <c r="A214" s="7">
        <v>44777</v>
      </c>
      <c r="B214" s="4" t="s">
        <v>37</v>
      </c>
      <c r="C214" s="8">
        <v>1344</v>
      </c>
      <c r="D214" s="178"/>
      <c r="E214" s="4"/>
    </row>
    <row r="215" spans="1:5">
      <c r="A215" s="7">
        <v>44777</v>
      </c>
      <c r="B215" s="4" t="s">
        <v>28</v>
      </c>
      <c r="C215" s="8">
        <v>648</v>
      </c>
      <c r="D215" s="178"/>
      <c r="E215" s="4"/>
    </row>
    <row r="216" spans="1:5">
      <c r="A216" s="7">
        <v>44778</v>
      </c>
      <c r="B216" s="4" t="s">
        <v>28</v>
      </c>
      <c r="C216" s="8">
        <v>252</v>
      </c>
      <c r="D216" s="178"/>
      <c r="E216" s="4"/>
    </row>
    <row r="217" spans="1:5">
      <c r="A217" s="7">
        <v>44778</v>
      </c>
      <c r="B217" s="4" t="s">
        <v>28</v>
      </c>
      <c r="C217" s="8">
        <v>381</v>
      </c>
      <c r="D217" s="178"/>
      <c r="E217" s="4"/>
    </row>
    <row r="218" spans="1:5">
      <c r="A218" s="7">
        <v>44778</v>
      </c>
      <c r="B218" s="4" t="s">
        <v>28</v>
      </c>
      <c r="C218" s="8">
        <v>519</v>
      </c>
      <c r="D218" s="178"/>
      <c r="E218" s="4"/>
    </row>
    <row r="219" spans="1:5">
      <c r="A219" s="7">
        <v>44778</v>
      </c>
      <c r="B219" s="4" t="s">
        <v>37</v>
      </c>
      <c r="C219" s="8">
        <v>414</v>
      </c>
      <c r="D219" s="178"/>
      <c r="E219" s="4"/>
    </row>
    <row r="220" spans="1:5">
      <c r="A220" s="7">
        <v>44778</v>
      </c>
      <c r="B220" s="4" t="s">
        <v>37</v>
      </c>
      <c r="C220" s="8">
        <v>1200</v>
      </c>
      <c r="D220" s="178"/>
      <c r="E220" s="4"/>
    </row>
    <row r="221" spans="1:5">
      <c r="A221" s="7">
        <v>44778</v>
      </c>
      <c r="B221" s="4" t="s">
        <v>26</v>
      </c>
      <c r="C221" s="8">
        <v>30000</v>
      </c>
      <c r="D221" s="178"/>
      <c r="E221" s="4" t="s">
        <v>27</v>
      </c>
    </row>
    <row r="222" spans="1:5">
      <c r="A222" s="7">
        <v>44778</v>
      </c>
      <c r="B222" s="4" t="s">
        <v>37</v>
      </c>
      <c r="C222" s="8">
        <v>495</v>
      </c>
      <c r="D222" s="178"/>
      <c r="E222" s="4"/>
    </row>
    <row r="223" spans="1:5">
      <c r="A223" s="7">
        <v>44778</v>
      </c>
      <c r="B223" s="4" t="s">
        <v>51</v>
      </c>
      <c r="C223" s="8">
        <v>374</v>
      </c>
      <c r="D223" s="178"/>
      <c r="E223" s="4"/>
    </row>
    <row r="224" spans="1:5">
      <c r="A224" s="7">
        <v>44778</v>
      </c>
      <c r="B224" s="4" t="s">
        <v>28</v>
      </c>
      <c r="C224" s="8">
        <v>600</v>
      </c>
      <c r="D224" s="178"/>
      <c r="E224" s="4"/>
    </row>
    <row r="225" spans="1:5">
      <c r="A225" s="7">
        <v>44781</v>
      </c>
      <c r="B225" s="4" t="s">
        <v>28</v>
      </c>
      <c r="C225" s="8">
        <v>900</v>
      </c>
      <c r="D225" s="178"/>
      <c r="E225" s="4"/>
    </row>
    <row r="226" spans="1:5">
      <c r="A226" s="7">
        <v>44781</v>
      </c>
      <c r="B226" s="4" t="s">
        <v>28</v>
      </c>
      <c r="C226" s="8">
        <v>600</v>
      </c>
      <c r="D226" s="178"/>
      <c r="E226" s="4"/>
    </row>
    <row r="227" spans="1:5">
      <c r="A227" s="7">
        <v>44781</v>
      </c>
      <c r="B227" s="4" t="s">
        <v>37</v>
      </c>
      <c r="C227" s="8">
        <v>440</v>
      </c>
      <c r="D227" s="178"/>
      <c r="E227" s="4"/>
    </row>
    <row r="228" spans="1:5">
      <c r="A228" s="7">
        <v>44781</v>
      </c>
      <c r="B228" s="4" t="s">
        <v>37</v>
      </c>
      <c r="C228" s="8">
        <v>1686</v>
      </c>
      <c r="D228" s="178"/>
      <c r="E228" s="4"/>
    </row>
    <row r="229" spans="1:5">
      <c r="A229" s="7">
        <v>44781</v>
      </c>
      <c r="B229" s="4" t="s">
        <v>28</v>
      </c>
      <c r="C229" s="8">
        <v>219</v>
      </c>
      <c r="D229" s="178"/>
      <c r="E229" s="4"/>
    </row>
    <row r="230" spans="1:5">
      <c r="A230" s="7">
        <v>44781</v>
      </c>
      <c r="B230" s="4" t="s">
        <v>51</v>
      </c>
      <c r="C230" s="8">
        <v>800</v>
      </c>
      <c r="D230" s="178"/>
      <c r="E230" s="4"/>
    </row>
    <row r="231" spans="1:5">
      <c r="A231" s="7">
        <v>44781</v>
      </c>
      <c r="B231" s="4" t="s">
        <v>28</v>
      </c>
      <c r="C231" s="8">
        <v>132</v>
      </c>
      <c r="D231" s="178"/>
      <c r="E231" s="4"/>
    </row>
    <row r="232" spans="1:5">
      <c r="A232" s="7">
        <v>44781</v>
      </c>
      <c r="B232" s="4" t="s">
        <v>37</v>
      </c>
      <c r="C232" s="8">
        <v>766.5</v>
      </c>
      <c r="D232" s="178"/>
      <c r="E232" s="4"/>
    </row>
    <row r="233" spans="1:5">
      <c r="A233" s="7">
        <v>44781</v>
      </c>
      <c r="B233" s="4" t="s">
        <v>46</v>
      </c>
      <c r="C233" s="8">
        <v>600</v>
      </c>
      <c r="D233" s="178"/>
      <c r="E233" s="4"/>
    </row>
    <row r="234" spans="1:5">
      <c r="A234" s="7">
        <v>44781</v>
      </c>
      <c r="B234" s="4" t="s">
        <v>51</v>
      </c>
      <c r="C234" s="8">
        <v>636</v>
      </c>
      <c r="D234" s="178"/>
      <c r="E234" s="4"/>
    </row>
    <row r="235" spans="1:5">
      <c r="A235" s="7">
        <v>44782</v>
      </c>
      <c r="B235" s="4" t="s">
        <v>28</v>
      </c>
      <c r="C235" s="8">
        <v>600</v>
      </c>
      <c r="D235" s="178"/>
      <c r="E235" s="4"/>
    </row>
    <row r="236" spans="1:5">
      <c r="A236" s="7">
        <v>44782</v>
      </c>
      <c r="B236" s="4" t="s">
        <v>31</v>
      </c>
      <c r="C236" s="8">
        <v>5000</v>
      </c>
      <c r="D236" s="178"/>
      <c r="E236" s="4"/>
    </row>
    <row r="237" spans="1:5">
      <c r="A237" s="7">
        <v>44782</v>
      </c>
      <c r="B237" s="4" t="s">
        <v>51</v>
      </c>
      <c r="C237" s="8">
        <v>760</v>
      </c>
      <c r="D237" s="178"/>
      <c r="E237" s="4"/>
    </row>
    <row r="238" spans="1:5">
      <c r="A238" s="7">
        <v>44782</v>
      </c>
      <c r="B238" s="4" t="s">
        <v>25</v>
      </c>
      <c r="C238" s="8">
        <v>5000</v>
      </c>
      <c r="D238" s="178"/>
      <c r="E238" s="4"/>
    </row>
    <row r="239" spans="1:5">
      <c r="A239" s="7">
        <v>44782</v>
      </c>
      <c r="B239" s="4" t="s">
        <v>51</v>
      </c>
      <c r="C239" s="8">
        <v>232.5</v>
      </c>
      <c r="D239" s="178"/>
      <c r="E239" s="4"/>
    </row>
    <row r="240" spans="1:5">
      <c r="A240" s="7">
        <v>44782</v>
      </c>
      <c r="B240" s="4" t="s">
        <v>28</v>
      </c>
      <c r="C240" s="8">
        <v>360</v>
      </c>
      <c r="D240" s="178"/>
      <c r="E240" s="4"/>
    </row>
    <row r="241" spans="1:5">
      <c r="A241" s="7">
        <v>44783</v>
      </c>
      <c r="B241" s="4" t="s">
        <v>28</v>
      </c>
      <c r="C241" s="8">
        <v>567</v>
      </c>
      <c r="D241" s="178"/>
      <c r="E241" s="4"/>
    </row>
    <row r="242" spans="1:5">
      <c r="A242" s="7">
        <v>44783</v>
      </c>
      <c r="B242" s="4" t="s">
        <v>28</v>
      </c>
      <c r="C242" s="8">
        <v>882</v>
      </c>
      <c r="D242" s="178"/>
      <c r="E242" s="4"/>
    </row>
    <row r="243" spans="1:5">
      <c r="A243" s="7">
        <v>44783</v>
      </c>
      <c r="B243" s="4" t="s">
        <v>21</v>
      </c>
      <c r="C243" s="8">
        <v>7000</v>
      </c>
      <c r="D243" s="178"/>
      <c r="E243" s="4"/>
    </row>
    <row r="244" spans="1:5">
      <c r="A244" s="7">
        <v>44783</v>
      </c>
      <c r="B244" s="4" t="s">
        <v>28</v>
      </c>
      <c r="C244" s="8">
        <v>3580</v>
      </c>
      <c r="D244" s="178"/>
      <c r="E244" s="4"/>
    </row>
    <row r="245" spans="1:5">
      <c r="A245" s="7">
        <v>44783</v>
      </c>
      <c r="B245" s="4" t="s">
        <v>33</v>
      </c>
      <c r="C245" s="8">
        <v>12000</v>
      </c>
      <c r="D245" s="178"/>
      <c r="E245" s="4"/>
    </row>
    <row r="246" spans="1:5">
      <c r="A246" s="7">
        <v>44783</v>
      </c>
      <c r="B246" s="4" t="s">
        <v>51</v>
      </c>
      <c r="C246" s="8">
        <v>300</v>
      </c>
      <c r="D246" s="178"/>
      <c r="E246" s="4"/>
    </row>
    <row r="247" spans="1:5">
      <c r="A247" s="7">
        <v>44783</v>
      </c>
      <c r="B247" s="4" t="s">
        <v>28</v>
      </c>
      <c r="C247" s="8">
        <v>389</v>
      </c>
      <c r="D247" s="178"/>
      <c r="E247" s="4"/>
    </row>
    <row r="248" spans="1:5">
      <c r="A248" s="7">
        <v>44783</v>
      </c>
      <c r="B248" s="4" t="s">
        <v>37</v>
      </c>
      <c r="C248" s="8">
        <v>702</v>
      </c>
      <c r="D248" s="178"/>
      <c r="E248" s="4"/>
    </row>
    <row r="249" spans="1:5">
      <c r="A249" s="7">
        <v>44783</v>
      </c>
      <c r="B249" s="4" t="s">
        <v>37</v>
      </c>
      <c r="C249" s="8">
        <v>254</v>
      </c>
      <c r="D249" s="178"/>
      <c r="E249" s="4"/>
    </row>
    <row r="250" spans="1:5">
      <c r="A250" s="7">
        <v>44784</v>
      </c>
      <c r="B250" s="4" t="s">
        <v>26</v>
      </c>
      <c r="C250" s="8">
        <v>30000</v>
      </c>
      <c r="D250" s="178"/>
      <c r="E250" s="4" t="s">
        <v>27</v>
      </c>
    </row>
    <row r="251" spans="1:5">
      <c r="A251" s="7">
        <v>44784</v>
      </c>
      <c r="B251" s="4" t="s">
        <v>37</v>
      </c>
      <c r="C251" s="8">
        <v>1250</v>
      </c>
      <c r="D251" s="178"/>
      <c r="E251" s="4"/>
    </row>
    <row r="252" spans="1:5">
      <c r="A252" s="7">
        <v>44784</v>
      </c>
      <c r="B252" s="4" t="s">
        <v>28</v>
      </c>
      <c r="C252" s="8">
        <v>802.5</v>
      </c>
      <c r="D252" s="178"/>
      <c r="E252" s="4"/>
    </row>
    <row r="253" spans="1:5">
      <c r="A253" s="7">
        <v>44784</v>
      </c>
      <c r="B253" s="4" t="s">
        <v>51</v>
      </c>
      <c r="C253" s="8">
        <v>226</v>
      </c>
      <c r="D253" s="178"/>
      <c r="E253" s="4"/>
    </row>
    <row r="254" spans="1:5">
      <c r="A254" s="7">
        <v>44784</v>
      </c>
      <c r="B254" s="4" t="s">
        <v>28</v>
      </c>
      <c r="C254" s="8">
        <v>199.5</v>
      </c>
      <c r="D254" s="178"/>
      <c r="E254" s="4"/>
    </row>
    <row r="255" spans="1:5">
      <c r="A255" s="7">
        <v>44784</v>
      </c>
      <c r="B255" s="4" t="s">
        <v>37</v>
      </c>
      <c r="C255" s="8">
        <v>1887</v>
      </c>
      <c r="D255" s="178"/>
      <c r="E255" s="4"/>
    </row>
    <row r="256" spans="1:5">
      <c r="A256" s="7">
        <v>44784</v>
      </c>
      <c r="B256" s="4" t="s">
        <v>51</v>
      </c>
      <c r="C256" s="8">
        <v>360</v>
      </c>
      <c r="D256" s="178"/>
      <c r="E256" s="4"/>
    </row>
    <row r="257" spans="1:5">
      <c r="A257" s="7">
        <v>44784</v>
      </c>
      <c r="B257" s="4" t="s">
        <v>37</v>
      </c>
      <c r="C257" s="8">
        <v>1155</v>
      </c>
      <c r="D257" s="178"/>
      <c r="E257" s="4"/>
    </row>
    <row r="258" spans="1:5">
      <c r="A258" s="7">
        <v>44784</v>
      </c>
      <c r="B258" s="4" t="s">
        <v>37</v>
      </c>
      <c r="C258" s="8">
        <v>3640</v>
      </c>
      <c r="D258" s="178"/>
      <c r="E258" s="4"/>
    </row>
    <row r="259" spans="1:5">
      <c r="A259" s="7">
        <v>44784</v>
      </c>
      <c r="B259" s="4" t="s">
        <v>31</v>
      </c>
      <c r="C259" s="8">
        <v>5000</v>
      </c>
      <c r="D259" s="178"/>
      <c r="E259" s="4"/>
    </row>
    <row r="260" spans="1:5">
      <c r="A260" s="7">
        <v>44784</v>
      </c>
      <c r="B260" s="4" t="s">
        <v>28</v>
      </c>
      <c r="C260" s="8">
        <v>348</v>
      </c>
      <c r="D260" s="178"/>
      <c r="E260" s="4"/>
    </row>
    <row r="261" spans="1:5">
      <c r="A261" s="7">
        <v>44785</v>
      </c>
      <c r="B261" s="4" t="s">
        <v>51</v>
      </c>
      <c r="C261" s="8">
        <v>345</v>
      </c>
      <c r="D261" s="178"/>
      <c r="E261" s="4"/>
    </row>
    <row r="262" spans="1:5">
      <c r="A262" s="7">
        <v>44788</v>
      </c>
      <c r="B262" s="4" t="s">
        <v>28</v>
      </c>
      <c r="C262" s="8">
        <v>582</v>
      </c>
      <c r="D262" s="178"/>
      <c r="E262" s="4"/>
    </row>
    <row r="263" spans="1:5">
      <c r="A263" s="7">
        <v>44788</v>
      </c>
      <c r="B263" s="4" t="s">
        <v>33</v>
      </c>
      <c r="C263" s="8">
        <v>3073</v>
      </c>
      <c r="D263" s="178"/>
      <c r="E263" s="4"/>
    </row>
    <row r="264" spans="1:5">
      <c r="A264" s="7">
        <v>44788</v>
      </c>
      <c r="B264" s="4" t="s">
        <v>51</v>
      </c>
      <c r="C264" s="8">
        <v>4600</v>
      </c>
      <c r="D264" s="178"/>
      <c r="E264" s="4"/>
    </row>
    <row r="265" spans="1:5">
      <c r="A265" s="7">
        <v>44788</v>
      </c>
      <c r="B265" s="4" t="s">
        <v>32</v>
      </c>
      <c r="C265" s="8">
        <v>480</v>
      </c>
      <c r="D265" s="178"/>
      <c r="E265" s="4"/>
    </row>
    <row r="266" spans="1:5">
      <c r="A266" s="7">
        <v>44788</v>
      </c>
      <c r="B266" s="4" t="s">
        <v>28</v>
      </c>
      <c r="C266" s="8">
        <v>336</v>
      </c>
      <c r="D266" s="178"/>
      <c r="E266" s="4"/>
    </row>
    <row r="267" spans="1:5">
      <c r="A267" s="7">
        <v>44789</v>
      </c>
      <c r="B267" s="4" t="s">
        <v>60</v>
      </c>
      <c r="C267" s="8">
        <v>350</v>
      </c>
      <c r="D267" s="178"/>
      <c r="E267" s="4"/>
    </row>
    <row r="268" spans="1:5">
      <c r="A268" s="7">
        <v>44789</v>
      </c>
      <c r="B268" s="4" t="s">
        <v>60</v>
      </c>
      <c r="C268" s="8">
        <v>5000</v>
      </c>
      <c r="D268" s="178"/>
      <c r="E268" s="4"/>
    </row>
    <row r="269" spans="1:5">
      <c r="A269" s="7">
        <v>44789</v>
      </c>
      <c r="B269" s="4" t="s">
        <v>51</v>
      </c>
      <c r="C269" s="8">
        <v>534</v>
      </c>
      <c r="D269" s="178"/>
      <c r="E269" s="4"/>
    </row>
    <row r="270" spans="1:5">
      <c r="A270" s="7">
        <v>44789</v>
      </c>
      <c r="B270" s="4" t="s">
        <v>28</v>
      </c>
      <c r="C270" s="8">
        <v>456</v>
      </c>
      <c r="D270" s="178"/>
      <c r="E270" s="4"/>
    </row>
    <row r="271" spans="1:5">
      <c r="A271" s="7">
        <v>44789</v>
      </c>
      <c r="B271" s="4" t="s">
        <v>51</v>
      </c>
      <c r="C271" s="8">
        <v>670</v>
      </c>
      <c r="D271" s="178"/>
      <c r="E271" s="4"/>
    </row>
    <row r="272" spans="1:5">
      <c r="A272" s="7">
        <v>44789</v>
      </c>
      <c r="B272" s="4" t="s">
        <v>51</v>
      </c>
      <c r="C272" s="8">
        <v>530</v>
      </c>
      <c r="D272" s="178"/>
      <c r="E272" s="4"/>
    </row>
    <row r="273" spans="1:5">
      <c r="A273" s="7">
        <v>44790</v>
      </c>
      <c r="B273" s="4" t="s">
        <v>28</v>
      </c>
      <c r="C273" s="8">
        <v>150</v>
      </c>
      <c r="D273" s="178"/>
      <c r="E273" s="4"/>
    </row>
    <row r="274" spans="1:5">
      <c r="A274" s="7">
        <v>44790</v>
      </c>
      <c r="B274" s="4" t="s">
        <v>28</v>
      </c>
      <c r="C274" s="8">
        <v>642</v>
      </c>
      <c r="D274" s="178"/>
      <c r="E274" s="4"/>
    </row>
    <row r="275" spans="1:5">
      <c r="A275" s="7">
        <v>44790</v>
      </c>
      <c r="B275" s="4" t="s">
        <v>31</v>
      </c>
      <c r="C275" s="8">
        <v>5000</v>
      </c>
      <c r="D275" s="178"/>
      <c r="E275" s="4"/>
    </row>
    <row r="276" spans="1:5">
      <c r="A276" s="7">
        <v>44790</v>
      </c>
      <c r="B276" s="4" t="s">
        <v>28</v>
      </c>
      <c r="C276" s="8">
        <v>777</v>
      </c>
      <c r="D276" s="178"/>
      <c r="E276" s="4"/>
    </row>
    <row r="277" spans="1:5">
      <c r="A277" s="7">
        <v>44790</v>
      </c>
      <c r="B277" s="4" t="s">
        <v>51</v>
      </c>
      <c r="C277" s="8">
        <v>198</v>
      </c>
      <c r="D277" s="178"/>
      <c r="E277" s="4"/>
    </row>
    <row r="278" spans="1:5">
      <c r="A278" s="7">
        <v>44790</v>
      </c>
      <c r="B278" s="4" t="s">
        <v>28</v>
      </c>
      <c r="C278" s="8">
        <v>816</v>
      </c>
      <c r="D278" s="178"/>
      <c r="E278" s="4"/>
    </row>
    <row r="279" spans="1:5">
      <c r="A279" s="7">
        <v>44791</v>
      </c>
      <c r="B279" s="4" t="s">
        <v>32</v>
      </c>
      <c r="C279" s="8">
        <v>250</v>
      </c>
      <c r="D279" s="178"/>
      <c r="E279" s="4"/>
    </row>
    <row r="280" spans="1:5">
      <c r="A280" s="7">
        <v>44791</v>
      </c>
      <c r="B280" s="4" t="s">
        <v>51</v>
      </c>
      <c r="C280" s="8">
        <v>663</v>
      </c>
      <c r="D280" s="178"/>
      <c r="E280" s="4"/>
    </row>
    <row r="281" spans="1:5">
      <c r="A281" s="7">
        <v>44791</v>
      </c>
      <c r="B281" s="4" t="s">
        <v>37</v>
      </c>
      <c r="C281" s="8">
        <v>700</v>
      </c>
      <c r="D281" s="178"/>
      <c r="E281" s="4"/>
    </row>
    <row r="282" spans="1:5">
      <c r="A282" s="7">
        <v>44791</v>
      </c>
      <c r="B282" s="4" t="s">
        <v>28</v>
      </c>
      <c r="C282" s="8">
        <v>700</v>
      </c>
      <c r="D282" s="178"/>
      <c r="E282" s="4"/>
    </row>
    <row r="283" spans="1:5">
      <c r="A283" s="7">
        <v>44791</v>
      </c>
      <c r="B283" s="4" t="s">
        <v>28</v>
      </c>
      <c r="C283" s="8">
        <v>705</v>
      </c>
      <c r="D283" s="178"/>
      <c r="E283" s="4"/>
    </row>
    <row r="284" spans="1:5">
      <c r="A284" s="7">
        <v>44791</v>
      </c>
      <c r="B284" s="4" t="s">
        <v>28</v>
      </c>
      <c r="C284" s="8">
        <v>417</v>
      </c>
      <c r="D284" s="178"/>
      <c r="E284" s="4"/>
    </row>
    <row r="285" spans="1:5">
      <c r="A285" s="7">
        <v>44791</v>
      </c>
      <c r="B285" s="4" t="s">
        <v>28</v>
      </c>
      <c r="C285" s="8">
        <v>426</v>
      </c>
      <c r="D285" s="178"/>
      <c r="E285" s="4"/>
    </row>
    <row r="286" spans="1:5">
      <c r="A286" s="7">
        <v>44791</v>
      </c>
      <c r="B286" s="4" t="s">
        <v>61</v>
      </c>
      <c r="C286" s="8">
        <v>330</v>
      </c>
      <c r="D286" s="178"/>
      <c r="E286" s="4"/>
    </row>
    <row r="287" spans="1:5">
      <c r="A287" s="7">
        <v>44791</v>
      </c>
      <c r="B287" s="4" t="s">
        <v>28</v>
      </c>
      <c r="C287" s="8">
        <v>364</v>
      </c>
      <c r="D287" s="178"/>
      <c r="E287" s="4"/>
    </row>
    <row r="288" spans="1:5">
      <c r="A288" s="7">
        <v>44792</v>
      </c>
      <c r="B288" s="4" t="s">
        <v>28</v>
      </c>
      <c r="C288" s="8">
        <v>400</v>
      </c>
      <c r="D288" s="178"/>
      <c r="E288" s="4"/>
    </row>
    <row r="289" spans="1:5">
      <c r="A289" s="7">
        <v>44792</v>
      </c>
      <c r="B289" s="4" t="s">
        <v>28</v>
      </c>
      <c r="C289" s="8">
        <v>1350</v>
      </c>
      <c r="D289" s="178"/>
      <c r="E289" s="4"/>
    </row>
    <row r="290" spans="1:5">
      <c r="A290" s="7">
        <v>44792</v>
      </c>
      <c r="B290" s="4" t="s">
        <v>51</v>
      </c>
      <c r="C290" s="8">
        <v>558</v>
      </c>
      <c r="D290" s="178"/>
      <c r="E290" s="4"/>
    </row>
    <row r="291" spans="1:5">
      <c r="A291" s="7">
        <v>44792</v>
      </c>
      <c r="B291" s="4" t="s">
        <v>51</v>
      </c>
      <c r="C291" s="8">
        <v>700</v>
      </c>
      <c r="D291" s="178"/>
      <c r="E291" s="4"/>
    </row>
    <row r="292" spans="1:5">
      <c r="A292" s="7">
        <v>44792</v>
      </c>
      <c r="B292" s="4" t="s">
        <v>50</v>
      </c>
      <c r="C292" s="8">
        <v>29920</v>
      </c>
      <c r="D292" s="178"/>
      <c r="E292" s="4"/>
    </row>
    <row r="293" spans="1:5">
      <c r="A293" s="22">
        <v>44794</v>
      </c>
      <c r="B293" s="23" t="s">
        <v>62</v>
      </c>
      <c r="C293" s="178"/>
      <c r="D293" s="24">
        <v>53397</v>
      </c>
      <c r="E293" s="23" t="s">
        <v>63</v>
      </c>
    </row>
    <row r="294" spans="1:5">
      <c r="A294" s="22">
        <v>44794</v>
      </c>
      <c r="B294" s="23" t="s">
        <v>64</v>
      </c>
      <c r="C294" s="178"/>
      <c r="D294" s="24">
        <v>277096</v>
      </c>
      <c r="E294" s="23" t="s">
        <v>63</v>
      </c>
    </row>
    <row r="295" spans="1:5">
      <c r="A295" s="22">
        <v>44794</v>
      </c>
      <c r="B295" s="23" t="s">
        <v>65</v>
      </c>
      <c r="C295" s="178"/>
      <c r="D295" s="24">
        <v>101893</v>
      </c>
      <c r="E295" s="23" t="s">
        <v>63</v>
      </c>
    </row>
    <row r="296" spans="1:5">
      <c r="A296" s="22">
        <v>44794</v>
      </c>
      <c r="B296" s="23" t="s">
        <v>66</v>
      </c>
      <c r="C296" s="178"/>
      <c r="D296" s="24">
        <v>43978</v>
      </c>
      <c r="E296" s="23" t="s">
        <v>63</v>
      </c>
    </row>
    <row r="297" spans="1:5">
      <c r="A297" s="22">
        <v>44794</v>
      </c>
      <c r="B297" s="23" t="s">
        <v>67</v>
      </c>
      <c r="C297" s="178"/>
      <c r="D297" s="24">
        <v>30000</v>
      </c>
      <c r="E297" s="23" t="s">
        <v>63</v>
      </c>
    </row>
    <row r="298" spans="1:5">
      <c r="A298" s="7">
        <v>44795</v>
      </c>
      <c r="B298" s="4" t="s">
        <v>28</v>
      </c>
      <c r="C298" s="8">
        <v>1371</v>
      </c>
      <c r="D298" s="178"/>
      <c r="E298" s="4"/>
    </row>
    <row r="299" spans="1:5">
      <c r="A299" s="7">
        <v>44795</v>
      </c>
      <c r="B299" s="4" t="s">
        <v>51</v>
      </c>
      <c r="C299" s="8">
        <v>654</v>
      </c>
      <c r="D299" s="178"/>
      <c r="E299" s="4"/>
    </row>
    <row r="300" spans="1:5">
      <c r="A300" s="7">
        <v>44795</v>
      </c>
      <c r="B300" s="4" t="s">
        <v>26</v>
      </c>
      <c r="C300" s="8">
        <v>30000</v>
      </c>
      <c r="D300" s="178"/>
      <c r="E300" s="4" t="s">
        <v>27</v>
      </c>
    </row>
    <row r="301" spans="1:5">
      <c r="A301" s="7">
        <v>44795</v>
      </c>
      <c r="B301" s="4" t="s">
        <v>37</v>
      </c>
      <c r="C301" s="8">
        <v>634</v>
      </c>
      <c r="D301" s="178"/>
      <c r="E301" s="4"/>
    </row>
    <row r="302" spans="1:5">
      <c r="A302" s="7">
        <v>44795</v>
      </c>
      <c r="B302" s="4" t="s">
        <v>37</v>
      </c>
      <c r="C302" s="8">
        <v>510</v>
      </c>
      <c r="D302" s="178"/>
      <c r="E302" s="4"/>
    </row>
    <row r="303" spans="1:5">
      <c r="A303" s="7">
        <v>44795</v>
      </c>
      <c r="B303" s="4" t="s">
        <v>37</v>
      </c>
      <c r="C303" s="8">
        <v>860</v>
      </c>
      <c r="D303" s="178"/>
      <c r="E303" s="4"/>
    </row>
    <row r="304" spans="1:5">
      <c r="A304" s="7">
        <v>44795</v>
      </c>
      <c r="B304" s="4" t="s">
        <v>51</v>
      </c>
      <c r="C304" s="8">
        <v>1686</v>
      </c>
      <c r="D304" s="178"/>
      <c r="E304" s="4"/>
    </row>
    <row r="305" spans="1:5">
      <c r="A305" s="7">
        <v>44795</v>
      </c>
      <c r="B305" s="4" t="s">
        <v>31</v>
      </c>
      <c r="C305" s="8">
        <v>5000</v>
      </c>
      <c r="D305" s="178"/>
      <c r="E305" s="4"/>
    </row>
    <row r="306" spans="1:5">
      <c r="A306" s="7">
        <v>44795</v>
      </c>
      <c r="B306" s="4" t="s">
        <v>28</v>
      </c>
      <c r="C306" s="8">
        <v>342</v>
      </c>
      <c r="D306" s="178"/>
      <c r="E306" s="4"/>
    </row>
    <row r="307" spans="1:5">
      <c r="A307" s="7">
        <v>44795</v>
      </c>
      <c r="B307" s="4" t="s">
        <v>51</v>
      </c>
      <c r="C307" s="8">
        <v>420</v>
      </c>
      <c r="D307" s="178"/>
      <c r="E307" s="4"/>
    </row>
    <row r="308" spans="1:5">
      <c r="A308" s="7">
        <v>44796</v>
      </c>
      <c r="B308" s="4" t="s">
        <v>51</v>
      </c>
      <c r="C308" s="8">
        <v>390</v>
      </c>
      <c r="D308" s="178"/>
      <c r="E308" s="4"/>
    </row>
    <row r="309" spans="1:5">
      <c r="A309" s="7">
        <v>44796</v>
      </c>
      <c r="B309" s="4" t="s">
        <v>28</v>
      </c>
      <c r="C309" s="8">
        <v>861</v>
      </c>
      <c r="D309" s="178"/>
      <c r="E309" s="4"/>
    </row>
    <row r="310" spans="1:5">
      <c r="A310" s="7">
        <v>44796</v>
      </c>
      <c r="B310" s="4" t="s">
        <v>68</v>
      </c>
      <c r="C310" s="8">
        <v>5000</v>
      </c>
      <c r="D310" s="178"/>
      <c r="E310" s="4"/>
    </row>
    <row r="311" spans="1:5">
      <c r="A311" s="7">
        <v>44796</v>
      </c>
      <c r="B311" s="4" t="s">
        <v>32</v>
      </c>
      <c r="C311" s="8">
        <v>400</v>
      </c>
      <c r="D311" s="178"/>
      <c r="E311" s="4"/>
    </row>
    <row r="312" spans="1:5">
      <c r="A312" s="7">
        <v>44796</v>
      </c>
      <c r="B312" s="4" t="s">
        <v>51</v>
      </c>
      <c r="C312" s="8">
        <v>2090</v>
      </c>
      <c r="D312" s="178"/>
      <c r="E312" s="4"/>
    </row>
    <row r="313" spans="1:5">
      <c r="A313" s="7">
        <v>44796</v>
      </c>
      <c r="B313" s="4" t="s">
        <v>61</v>
      </c>
      <c r="C313" s="8">
        <v>126</v>
      </c>
      <c r="D313" s="178"/>
      <c r="E313" s="4"/>
    </row>
    <row r="314" spans="1:5">
      <c r="A314" s="7">
        <v>44796</v>
      </c>
      <c r="B314" s="4" t="s">
        <v>61</v>
      </c>
      <c r="C314" s="8">
        <v>157</v>
      </c>
      <c r="D314" s="178"/>
      <c r="E314" s="4"/>
    </row>
    <row r="315" spans="1:5">
      <c r="A315" s="7">
        <v>44796</v>
      </c>
      <c r="B315" s="4" t="s">
        <v>61</v>
      </c>
      <c r="C315" s="8">
        <v>458</v>
      </c>
      <c r="D315" s="178"/>
      <c r="E315" s="4"/>
    </row>
    <row r="316" spans="1:5">
      <c r="A316" s="7">
        <v>44796</v>
      </c>
      <c r="B316" s="4" t="s">
        <v>61</v>
      </c>
      <c r="C316" s="8">
        <v>240</v>
      </c>
      <c r="D316" s="178"/>
      <c r="E316" s="4"/>
    </row>
    <row r="317" spans="1:5">
      <c r="A317" s="7">
        <v>44796</v>
      </c>
      <c r="B317" s="4" t="s">
        <v>21</v>
      </c>
      <c r="C317" s="8">
        <v>2396</v>
      </c>
      <c r="D317" s="178"/>
      <c r="E317" s="4"/>
    </row>
    <row r="318" spans="1:5">
      <c r="A318" s="7">
        <v>44796</v>
      </c>
      <c r="B318" s="4" t="s">
        <v>51</v>
      </c>
      <c r="C318" s="8">
        <v>633</v>
      </c>
      <c r="D318" s="178"/>
      <c r="E318" s="4"/>
    </row>
    <row r="319" spans="1:5">
      <c r="A319" s="7">
        <v>44796</v>
      </c>
      <c r="B319" s="4" t="s">
        <v>50</v>
      </c>
      <c r="C319" s="8">
        <v>6501</v>
      </c>
      <c r="D319" s="178"/>
      <c r="E319" s="4"/>
    </row>
    <row r="320" spans="1:5">
      <c r="A320" s="7">
        <v>44796</v>
      </c>
      <c r="B320" s="4" t="s">
        <v>28</v>
      </c>
      <c r="C320" s="8">
        <v>192</v>
      </c>
      <c r="D320" s="178"/>
      <c r="E320" s="4"/>
    </row>
    <row r="321" spans="1:5">
      <c r="A321" s="7">
        <v>44796</v>
      </c>
      <c r="B321" s="4" t="s">
        <v>51</v>
      </c>
      <c r="C321" s="8">
        <v>522</v>
      </c>
      <c r="D321" s="178"/>
      <c r="E321" s="4"/>
    </row>
    <row r="322" spans="1:5">
      <c r="A322" s="7">
        <v>44796</v>
      </c>
      <c r="B322" s="4" t="s">
        <v>37</v>
      </c>
      <c r="C322" s="8">
        <v>1898</v>
      </c>
      <c r="D322" s="178"/>
      <c r="E322" s="4"/>
    </row>
    <row r="323" spans="1:5">
      <c r="A323" s="7">
        <v>44797</v>
      </c>
      <c r="B323" s="4" t="s">
        <v>33</v>
      </c>
      <c r="C323" s="8">
        <v>9000</v>
      </c>
      <c r="D323" s="178"/>
      <c r="E323" s="4"/>
    </row>
    <row r="324" spans="1:5">
      <c r="A324" s="7">
        <v>44797</v>
      </c>
      <c r="B324" s="4" t="s">
        <v>37</v>
      </c>
      <c r="C324" s="8">
        <v>422</v>
      </c>
      <c r="D324" s="178"/>
      <c r="E324" s="4"/>
    </row>
    <row r="325" spans="1:5">
      <c r="A325" s="7">
        <v>44797</v>
      </c>
      <c r="B325" s="4" t="s">
        <v>37</v>
      </c>
      <c r="C325" s="8">
        <v>363</v>
      </c>
      <c r="D325" s="178"/>
      <c r="E325" s="4"/>
    </row>
    <row r="326" spans="1:5">
      <c r="A326" s="7">
        <v>44797</v>
      </c>
      <c r="B326" s="4" t="s">
        <v>28</v>
      </c>
      <c r="C326" s="8">
        <v>777</v>
      </c>
      <c r="D326" s="178"/>
      <c r="E326" s="4"/>
    </row>
    <row r="327" spans="1:5">
      <c r="A327" s="7">
        <v>44797</v>
      </c>
      <c r="B327" s="4" t="s">
        <v>51</v>
      </c>
      <c r="C327" s="8">
        <v>155</v>
      </c>
      <c r="D327" s="178"/>
      <c r="E327" s="4"/>
    </row>
    <row r="328" spans="1:5">
      <c r="A328" s="7">
        <v>44797</v>
      </c>
      <c r="B328" s="4" t="s">
        <v>31</v>
      </c>
      <c r="C328" s="8">
        <v>4500</v>
      </c>
      <c r="D328" s="178"/>
      <c r="E328" s="4" t="s">
        <v>69</v>
      </c>
    </row>
    <row r="329" spans="1:5">
      <c r="A329" s="7">
        <v>44798</v>
      </c>
      <c r="B329" s="4" t="s">
        <v>51</v>
      </c>
      <c r="C329" s="8">
        <v>470</v>
      </c>
      <c r="D329" s="178"/>
      <c r="E329" s="4"/>
    </row>
    <row r="330" spans="1:5">
      <c r="A330" s="7">
        <v>44798</v>
      </c>
      <c r="B330" s="4" t="s">
        <v>28</v>
      </c>
      <c r="C330" s="8">
        <v>372</v>
      </c>
      <c r="D330" s="178"/>
      <c r="E330" s="4"/>
    </row>
    <row r="331" spans="1:5">
      <c r="A331" s="7">
        <v>44798</v>
      </c>
      <c r="B331" s="4" t="s">
        <v>28</v>
      </c>
      <c r="C331" s="8">
        <v>199.5</v>
      </c>
      <c r="D331" s="178"/>
      <c r="E331" s="4"/>
    </row>
    <row r="332" spans="1:5">
      <c r="A332" s="7">
        <v>44798</v>
      </c>
      <c r="B332" s="4" t="s">
        <v>37</v>
      </c>
      <c r="C332" s="8">
        <v>486</v>
      </c>
      <c r="D332" s="178"/>
      <c r="E332" s="4"/>
    </row>
    <row r="333" spans="1:5">
      <c r="A333" s="7">
        <v>44798</v>
      </c>
      <c r="B333" s="4" t="s">
        <v>28</v>
      </c>
      <c r="C333" s="8">
        <v>363</v>
      </c>
      <c r="D333" s="178"/>
      <c r="E333" s="4"/>
    </row>
    <row r="334" spans="1:5">
      <c r="A334" s="7">
        <v>44798</v>
      </c>
      <c r="B334" s="4" t="s">
        <v>37</v>
      </c>
      <c r="C334" s="8">
        <v>486.01</v>
      </c>
      <c r="D334" s="178"/>
      <c r="E334" s="4"/>
    </row>
    <row r="335" spans="1:5">
      <c r="A335" s="7">
        <v>44798</v>
      </c>
      <c r="B335" s="4" t="s">
        <v>37</v>
      </c>
      <c r="C335" s="8">
        <v>553</v>
      </c>
      <c r="D335" s="178"/>
      <c r="E335" s="4"/>
    </row>
    <row r="336" spans="1:5">
      <c r="A336" s="7">
        <v>44798</v>
      </c>
      <c r="B336" s="4" t="s">
        <v>28</v>
      </c>
      <c r="C336" s="8">
        <v>334</v>
      </c>
      <c r="D336" s="178"/>
      <c r="E336" s="4"/>
    </row>
    <row r="337" spans="1:5">
      <c r="A337" s="7">
        <v>44798</v>
      </c>
      <c r="B337" s="4" t="s">
        <v>51</v>
      </c>
      <c r="C337" s="8">
        <v>490</v>
      </c>
      <c r="D337" s="178"/>
      <c r="E337" s="4"/>
    </row>
    <row r="338" spans="1:5">
      <c r="A338" s="7">
        <v>44798</v>
      </c>
      <c r="B338" s="4" t="s">
        <v>37</v>
      </c>
      <c r="C338" s="8">
        <v>636</v>
      </c>
      <c r="D338" s="178"/>
      <c r="E338" s="4"/>
    </row>
    <row r="339" spans="1:5">
      <c r="A339" s="7">
        <v>44798</v>
      </c>
      <c r="B339" s="4" t="s">
        <v>51</v>
      </c>
      <c r="C339" s="8">
        <v>456</v>
      </c>
      <c r="D339" s="178"/>
      <c r="E339" s="4"/>
    </row>
    <row r="340" spans="1:5">
      <c r="A340" s="7">
        <v>44799</v>
      </c>
      <c r="B340" s="4" t="s">
        <v>28</v>
      </c>
      <c r="C340" s="8">
        <v>498</v>
      </c>
      <c r="D340" s="178"/>
      <c r="E340" s="4"/>
    </row>
    <row r="341" spans="1:5">
      <c r="A341" s="7">
        <v>44799</v>
      </c>
      <c r="B341" s="4" t="s">
        <v>37</v>
      </c>
      <c r="C341" s="8">
        <v>1115</v>
      </c>
      <c r="D341" s="178"/>
      <c r="E341" s="4"/>
    </row>
    <row r="342" spans="1:5">
      <c r="A342" s="7">
        <v>44799</v>
      </c>
      <c r="B342" s="4" t="s">
        <v>31</v>
      </c>
      <c r="C342" s="8">
        <v>5000</v>
      </c>
      <c r="D342" s="178"/>
      <c r="E342" s="4"/>
    </row>
    <row r="343" spans="1:5">
      <c r="A343" s="7">
        <v>44799</v>
      </c>
      <c r="B343" s="4" t="s">
        <v>28</v>
      </c>
      <c r="C343" s="8">
        <v>2200</v>
      </c>
      <c r="D343" s="178"/>
      <c r="E343" s="4"/>
    </row>
    <row r="344" spans="1:5">
      <c r="A344" s="7">
        <v>44799</v>
      </c>
      <c r="B344" s="4" t="s">
        <v>28</v>
      </c>
      <c r="C344" s="8">
        <v>411</v>
      </c>
      <c r="D344" s="178"/>
      <c r="E344" s="4"/>
    </row>
    <row r="345" spans="1:5">
      <c r="A345" s="7">
        <v>44799</v>
      </c>
      <c r="B345" s="4" t="s">
        <v>51</v>
      </c>
      <c r="C345" s="8">
        <v>376</v>
      </c>
      <c r="D345" s="178"/>
      <c r="E345" s="4"/>
    </row>
    <row r="346" spans="1:5">
      <c r="A346" s="7">
        <v>44799</v>
      </c>
      <c r="B346" s="4" t="s">
        <v>51</v>
      </c>
      <c r="C346" s="8">
        <v>513</v>
      </c>
      <c r="D346" s="178"/>
      <c r="E346" s="4"/>
    </row>
    <row r="347" spans="1:5">
      <c r="A347" s="7">
        <v>44799</v>
      </c>
      <c r="B347" s="4" t="s">
        <v>28</v>
      </c>
      <c r="C347" s="8">
        <v>546</v>
      </c>
      <c r="D347" s="178"/>
      <c r="E347" s="4"/>
    </row>
    <row r="348" spans="1:5">
      <c r="A348" s="7">
        <v>44802</v>
      </c>
      <c r="B348" s="4" t="s">
        <v>51</v>
      </c>
      <c r="C348" s="8">
        <v>450</v>
      </c>
      <c r="D348" s="178"/>
      <c r="E348" s="4"/>
    </row>
    <row r="349" spans="1:5">
      <c r="A349" s="7">
        <v>44802</v>
      </c>
      <c r="B349" s="4" t="s">
        <v>28</v>
      </c>
      <c r="C349" s="8">
        <v>528</v>
      </c>
      <c r="D349" s="178"/>
      <c r="E349" s="4"/>
    </row>
    <row r="350" spans="1:5">
      <c r="A350" s="7">
        <v>44802</v>
      </c>
      <c r="B350" s="4" t="s">
        <v>37</v>
      </c>
      <c r="C350" s="8">
        <v>702</v>
      </c>
      <c r="D350" s="178"/>
      <c r="E350" s="4"/>
    </row>
    <row r="351" spans="1:5">
      <c r="A351" s="7">
        <v>44802</v>
      </c>
      <c r="B351" s="4" t="s">
        <v>51</v>
      </c>
      <c r="C351" s="8">
        <v>400</v>
      </c>
      <c r="D351" s="178"/>
      <c r="E351" s="4"/>
    </row>
    <row r="352" spans="1:5">
      <c r="A352" s="7">
        <v>44802</v>
      </c>
      <c r="B352" s="4" t="s">
        <v>28</v>
      </c>
      <c r="C352" s="8">
        <v>507</v>
      </c>
      <c r="D352" s="178"/>
      <c r="E352" s="4"/>
    </row>
    <row r="353" spans="1:5">
      <c r="A353" s="7">
        <v>44803</v>
      </c>
      <c r="B353" s="4" t="s">
        <v>28</v>
      </c>
      <c r="C353" s="8">
        <v>407</v>
      </c>
      <c r="D353" s="178"/>
      <c r="E353" s="4"/>
    </row>
    <row r="354" spans="1:5">
      <c r="A354" s="7">
        <v>44803</v>
      </c>
      <c r="B354" s="4" t="s">
        <v>51</v>
      </c>
      <c r="C354" s="8">
        <v>300</v>
      </c>
      <c r="D354" s="178"/>
      <c r="E354" s="4"/>
    </row>
    <row r="355" spans="1:5">
      <c r="A355" s="7">
        <v>44803</v>
      </c>
      <c r="B355" s="4" t="s">
        <v>31</v>
      </c>
      <c r="C355" s="8">
        <v>5000</v>
      </c>
      <c r="D355" s="178"/>
      <c r="E355" s="4"/>
    </row>
    <row r="356" spans="1:5">
      <c r="A356" s="7">
        <v>44803</v>
      </c>
      <c r="B356" s="4" t="s">
        <v>33</v>
      </c>
      <c r="C356" s="8">
        <v>2300</v>
      </c>
      <c r="D356" s="178"/>
      <c r="E356" s="4"/>
    </row>
    <row r="357" spans="1:5">
      <c r="A357" s="7">
        <v>44803</v>
      </c>
      <c r="B357" s="4" t="s">
        <v>37</v>
      </c>
      <c r="C357" s="8">
        <v>454</v>
      </c>
      <c r="D357" s="178"/>
      <c r="E357" s="4"/>
    </row>
    <row r="358" spans="1:5">
      <c r="A358" s="7">
        <v>44803</v>
      </c>
      <c r="B358" s="4" t="s">
        <v>37</v>
      </c>
      <c r="C358" s="8">
        <v>289</v>
      </c>
      <c r="D358" s="178"/>
      <c r="E358" s="4"/>
    </row>
    <row r="359" spans="1:5">
      <c r="A359" s="7">
        <v>44803</v>
      </c>
      <c r="B359" s="4" t="s">
        <v>21</v>
      </c>
      <c r="C359" s="8">
        <v>6000</v>
      </c>
      <c r="D359" s="178"/>
      <c r="E359" s="4"/>
    </row>
    <row r="360" spans="1:5">
      <c r="A360" s="7">
        <v>44803</v>
      </c>
      <c r="B360" s="4" t="s">
        <v>37</v>
      </c>
      <c r="C360" s="8">
        <v>657</v>
      </c>
      <c r="D360" s="178"/>
      <c r="E360" s="4"/>
    </row>
    <row r="361" spans="1:5">
      <c r="A361" s="7">
        <v>44803</v>
      </c>
      <c r="B361" s="4" t="s">
        <v>28</v>
      </c>
      <c r="C361" s="8">
        <v>429</v>
      </c>
      <c r="D361" s="178"/>
      <c r="E361" s="4"/>
    </row>
    <row r="362" spans="1:5">
      <c r="A362" s="7">
        <v>44804</v>
      </c>
      <c r="B362" s="4" t="s">
        <v>51</v>
      </c>
      <c r="C362" s="8">
        <v>515</v>
      </c>
      <c r="D362" s="178"/>
      <c r="E362" s="4"/>
    </row>
    <row r="363" spans="1:5">
      <c r="A363" s="7">
        <v>44804</v>
      </c>
      <c r="B363" s="4" t="s">
        <v>37</v>
      </c>
      <c r="C363" s="8">
        <v>1095</v>
      </c>
      <c r="D363" s="178"/>
      <c r="E363" s="4"/>
    </row>
    <row r="364" spans="1:5">
      <c r="A364" s="7">
        <v>44804</v>
      </c>
      <c r="B364" s="4" t="s">
        <v>21</v>
      </c>
      <c r="C364" s="8">
        <v>777</v>
      </c>
      <c r="D364" s="178"/>
      <c r="E364" s="4"/>
    </row>
    <row r="365" spans="1:5">
      <c r="A365" s="7">
        <v>44804</v>
      </c>
      <c r="B365" s="4" t="s">
        <v>51</v>
      </c>
      <c r="C365" s="8">
        <v>840</v>
      </c>
      <c r="D365" s="178"/>
      <c r="E365" s="4"/>
    </row>
    <row r="366" spans="1:5">
      <c r="A366" s="7">
        <v>44804</v>
      </c>
      <c r="B366" s="4" t="s">
        <v>51</v>
      </c>
      <c r="C366" s="8">
        <v>244</v>
      </c>
      <c r="D366" s="178"/>
      <c r="E366" s="4"/>
    </row>
    <row r="367" spans="1:5">
      <c r="A367" s="7">
        <v>44804</v>
      </c>
      <c r="B367" s="4" t="s">
        <v>51</v>
      </c>
      <c r="C367" s="8">
        <v>331</v>
      </c>
      <c r="D367" s="178"/>
      <c r="E367" s="4"/>
    </row>
    <row r="368" spans="1:5">
      <c r="A368" s="7">
        <v>44804</v>
      </c>
      <c r="B368" s="4" t="s">
        <v>51</v>
      </c>
      <c r="C368" s="8">
        <v>414</v>
      </c>
      <c r="D368" s="178"/>
      <c r="E368" s="4"/>
    </row>
    <row r="369" spans="1:5">
      <c r="A369" s="7">
        <v>44804</v>
      </c>
      <c r="B369" s="4" t="s">
        <v>28</v>
      </c>
      <c r="C369" s="8">
        <v>358</v>
      </c>
      <c r="D369" s="178"/>
      <c r="E369" s="4"/>
    </row>
    <row r="370" spans="1:5">
      <c r="A370" s="7">
        <v>44804</v>
      </c>
      <c r="B370" s="4" t="s">
        <v>28</v>
      </c>
      <c r="C370" s="8">
        <v>495</v>
      </c>
      <c r="D370" s="178"/>
      <c r="E370" s="4"/>
    </row>
    <row r="371" spans="1:5">
      <c r="A371" s="7">
        <v>44804</v>
      </c>
      <c r="B371" s="4" t="s">
        <v>51</v>
      </c>
      <c r="C371" s="8">
        <v>594</v>
      </c>
      <c r="D371" s="178"/>
      <c r="E371" s="4"/>
    </row>
    <row r="372" spans="1:5">
      <c r="A372" s="7">
        <v>44804</v>
      </c>
      <c r="B372" s="4" t="s">
        <v>1</v>
      </c>
      <c r="C372" s="8">
        <v>104.13</v>
      </c>
      <c r="D372" s="178"/>
      <c r="E372" s="4" t="s">
        <v>56</v>
      </c>
    </row>
    <row r="373" spans="1:5">
      <c r="A373" s="7">
        <v>44804</v>
      </c>
      <c r="B373" s="4" t="s">
        <v>1</v>
      </c>
      <c r="C373" s="8">
        <v>156.18</v>
      </c>
      <c r="D373" s="178"/>
      <c r="E373" s="4" t="s">
        <v>56</v>
      </c>
    </row>
    <row r="374" spans="1:5">
      <c r="A374" s="7">
        <v>44804</v>
      </c>
      <c r="B374" s="4" t="s">
        <v>1</v>
      </c>
      <c r="C374" s="8">
        <v>312.37</v>
      </c>
      <c r="D374" s="178"/>
      <c r="E374" s="4" t="s">
        <v>56</v>
      </c>
    </row>
    <row r="375" spans="1:5">
      <c r="A375" s="7">
        <v>44804</v>
      </c>
      <c r="B375" s="4" t="s">
        <v>70</v>
      </c>
      <c r="C375" s="8">
        <v>104.13</v>
      </c>
      <c r="D375" s="178"/>
      <c r="E375" s="4" t="s">
        <v>71</v>
      </c>
    </row>
    <row r="376" spans="1:5">
      <c r="A376" s="7">
        <v>44804</v>
      </c>
      <c r="B376" s="4" t="s">
        <v>72</v>
      </c>
      <c r="C376" s="8">
        <v>104.13</v>
      </c>
      <c r="D376" s="178"/>
      <c r="E376" s="4" t="s">
        <v>57</v>
      </c>
    </row>
    <row r="377" spans="1:5">
      <c r="A377" s="7">
        <v>44805</v>
      </c>
      <c r="B377" s="4" t="s">
        <v>51</v>
      </c>
      <c r="C377" s="8">
        <v>336</v>
      </c>
      <c r="D377" s="178"/>
      <c r="E377" s="4"/>
    </row>
    <row r="378" spans="1:5">
      <c r="A378" s="7">
        <v>44805</v>
      </c>
      <c r="B378" s="4" t="s">
        <v>51</v>
      </c>
      <c r="C378" s="8">
        <v>468</v>
      </c>
      <c r="D378" s="178"/>
      <c r="E378" s="4"/>
    </row>
    <row r="379" spans="1:5">
      <c r="A379" s="7">
        <v>44805</v>
      </c>
      <c r="B379" s="4" t="s">
        <v>37</v>
      </c>
      <c r="C379" s="8">
        <v>3939</v>
      </c>
      <c r="D379" s="178"/>
      <c r="E379" s="4"/>
    </row>
    <row r="380" spans="1:5">
      <c r="A380" s="7">
        <v>44805</v>
      </c>
      <c r="B380" s="4" t="s">
        <v>58</v>
      </c>
      <c r="C380" s="8">
        <v>5850</v>
      </c>
      <c r="D380" s="178"/>
      <c r="E380" s="4" t="s">
        <v>73</v>
      </c>
    </row>
    <row r="381" spans="1:5">
      <c r="A381" s="7">
        <v>44805</v>
      </c>
      <c r="B381" s="4" t="s">
        <v>37</v>
      </c>
      <c r="C381" s="8">
        <v>349</v>
      </c>
      <c r="D381" s="178"/>
      <c r="E381" s="4"/>
    </row>
    <row r="382" spans="1:5">
      <c r="A382" s="7">
        <v>44805</v>
      </c>
      <c r="B382" s="4" t="s">
        <v>51</v>
      </c>
      <c r="C382" s="8">
        <v>900</v>
      </c>
      <c r="D382" s="178"/>
      <c r="E382" s="4"/>
    </row>
    <row r="383" spans="1:5">
      <c r="A383" s="7">
        <v>44805</v>
      </c>
      <c r="B383" s="4" t="s">
        <v>25</v>
      </c>
      <c r="C383" s="8">
        <v>6000</v>
      </c>
      <c r="D383" s="178"/>
      <c r="E383" s="4"/>
    </row>
    <row r="384" spans="1:5">
      <c r="A384" s="7">
        <v>44805</v>
      </c>
      <c r="B384" s="4" t="s">
        <v>51</v>
      </c>
      <c r="C384" s="8">
        <v>819</v>
      </c>
      <c r="D384" s="178"/>
      <c r="E384" s="4"/>
    </row>
    <row r="385" spans="1:5">
      <c r="A385" s="7">
        <v>44805</v>
      </c>
      <c r="B385" s="4" t="s">
        <v>51</v>
      </c>
      <c r="C385" s="8">
        <v>266</v>
      </c>
      <c r="D385" s="178"/>
      <c r="E385" s="4"/>
    </row>
    <row r="386" spans="1:5">
      <c r="A386" s="7">
        <v>44809</v>
      </c>
      <c r="B386" s="4" t="s">
        <v>74</v>
      </c>
      <c r="C386" s="8">
        <v>9000</v>
      </c>
      <c r="D386" s="178"/>
      <c r="E386" s="4"/>
    </row>
    <row r="387" spans="1:5">
      <c r="A387" s="7">
        <v>44809</v>
      </c>
      <c r="B387" s="4" t="s">
        <v>75</v>
      </c>
      <c r="C387" s="8">
        <v>30000</v>
      </c>
      <c r="D387" s="178"/>
      <c r="E387" s="4" t="s">
        <v>27</v>
      </c>
    </row>
    <row r="388" spans="1:5">
      <c r="A388" s="7">
        <v>44809</v>
      </c>
      <c r="B388" s="4" t="s">
        <v>51</v>
      </c>
      <c r="C388" s="8">
        <v>1368</v>
      </c>
      <c r="D388" s="178"/>
      <c r="E388" s="4"/>
    </row>
    <row r="389" spans="1:5">
      <c r="A389" s="7">
        <v>44809</v>
      </c>
      <c r="B389" s="4" t="s">
        <v>28</v>
      </c>
      <c r="C389" s="8">
        <v>800</v>
      </c>
      <c r="D389" s="178"/>
      <c r="E389" s="4"/>
    </row>
    <row r="390" spans="1:5">
      <c r="A390" s="7">
        <v>44809</v>
      </c>
      <c r="B390" s="4" t="s">
        <v>28</v>
      </c>
      <c r="C390" s="8">
        <v>648</v>
      </c>
      <c r="D390" s="178"/>
      <c r="E390" s="4"/>
    </row>
    <row r="391" spans="1:5">
      <c r="A391" s="7">
        <v>44809</v>
      </c>
      <c r="B391" s="4" t="s">
        <v>28</v>
      </c>
      <c r="C391" s="8">
        <v>1311</v>
      </c>
      <c r="D391" s="178"/>
      <c r="E391" s="4"/>
    </row>
    <row r="392" spans="1:5">
      <c r="A392" s="7">
        <v>44809</v>
      </c>
      <c r="B392" s="4" t="s">
        <v>51</v>
      </c>
      <c r="C392" s="8">
        <v>801</v>
      </c>
      <c r="D392" s="178"/>
      <c r="E392" s="4"/>
    </row>
    <row r="393" spans="1:5">
      <c r="A393" s="7">
        <v>44809</v>
      </c>
      <c r="B393" s="4" t="s">
        <v>37</v>
      </c>
      <c r="C393" s="8">
        <v>1383</v>
      </c>
      <c r="D393" s="178"/>
      <c r="E393" s="4"/>
    </row>
    <row r="394" spans="1:5">
      <c r="A394" s="7">
        <v>44809</v>
      </c>
      <c r="B394" s="4" t="s">
        <v>37</v>
      </c>
      <c r="C394" s="8">
        <v>1380</v>
      </c>
      <c r="D394" s="178"/>
      <c r="E394" s="4"/>
    </row>
    <row r="395" spans="1:5">
      <c r="A395" s="7">
        <v>44809</v>
      </c>
      <c r="B395" s="4" t="s">
        <v>37</v>
      </c>
      <c r="C395" s="8">
        <v>681</v>
      </c>
      <c r="D395" s="178"/>
      <c r="E395" s="4"/>
    </row>
    <row r="396" spans="1:5">
      <c r="A396" s="7">
        <v>44809</v>
      </c>
      <c r="B396" s="4" t="s">
        <v>51</v>
      </c>
      <c r="C396" s="8">
        <v>531</v>
      </c>
      <c r="D396" s="178"/>
      <c r="E396" s="4"/>
    </row>
    <row r="397" spans="1:5">
      <c r="A397" s="7">
        <v>44809</v>
      </c>
      <c r="B397" s="4" t="s">
        <v>28</v>
      </c>
      <c r="C397" s="8">
        <v>900</v>
      </c>
      <c r="D397" s="178"/>
      <c r="E397" s="4"/>
    </row>
    <row r="398" spans="1:5">
      <c r="A398" s="7">
        <v>44809</v>
      </c>
      <c r="B398" s="4" t="s">
        <v>28</v>
      </c>
      <c r="C398" s="8">
        <v>544</v>
      </c>
      <c r="D398" s="178"/>
      <c r="E398" s="4"/>
    </row>
    <row r="399" spans="1:5">
      <c r="A399" s="7">
        <v>44809</v>
      </c>
      <c r="B399" s="4" t="s">
        <v>50</v>
      </c>
      <c r="C399" s="8">
        <v>22664</v>
      </c>
      <c r="D399" s="178"/>
      <c r="E399" s="4"/>
    </row>
    <row r="400" spans="1:5">
      <c r="A400" s="7">
        <v>44809</v>
      </c>
      <c r="B400" s="4" t="s">
        <v>51</v>
      </c>
      <c r="C400" s="8">
        <v>486</v>
      </c>
      <c r="D400" s="178"/>
      <c r="E400" s="4"/>
    </row>
    <row r="401" spans="1:5">
      <c r="A401" s="7">
        <v>44809</v>
      </c>
      <c r="B401" s="4" t="s">
        <v>31</v>
      </c>
      <c r="C401" s="8">
        <v>5000</v>
      </c>
      <c r="D401" s="178"/>
      <c r="E401" s="4"/>
    </row>
    <row r="402" spans="1:5">
      <c r="A402" s="7">
        <v>44809</v>
      </c>
      <c r="B402" s="4" t="s">
        <v>75</v>
      </c>
      <c r="C402" s="8">
        <v>30000.01</v>
      </c>
      <c r="D402" s="178"/>
      <c r="E402" s="4" t="s">
        <v>27</v>
      </c>
    </row>
    <row r="403" spans="1:5">
      <c r="A403" s="7">
        <v>44810</v>
      </c>
      <c r="B403" s="4" t="s">
        <v>28</v>
      </c>
      <c r="C403" s="8">
        <v>471</v>
      </c>
      <c r="D403" s="178"/>
      <c r="E403" s="4"/>
    </row>
    <row r="404" spans="1:5">
      <c r="A404" s="7">
        <v>44810</v>
      </c>
      <c r="B404" s="4" t="s">
        <v>37</v>
      </c>
      <c r="C404" s="8">
        <v>648</v>
      </c>
      <c r="D404" s="178"/>
      <c r="E404" s="4"/>
    </row>
    <row r="405" spans="1:5">
      <c r="A405" s="7">
        <v>44810</v>
      </c>
      <c r="B405" s="4" t="s">
        <v>37</v>
      </c>
      <c r="C405" s="8">
        <v>456</v>
      </c>
      <c r="D405" s="178"/>
      <c r="E405" s="4"/>
    </row>
    <row r="406" spans="1:5">
      <c r="A406" s="7">
        <v>44810</v>
      </c>
      <c r="B406" s="4" t="s">
        <v>51</v>
      </c>
      <c r="C406" s="8">
        <v>376</v>
      </c>
      <c r="D406" s="178"/>
      <c r="E406" s="4"/>
    </row>
    <row r="407" spans="1:5">
      <c r="A407" s="7">
        <v>44810</v>
      </c>
      <c r="B407" s="4" t="s">
        <v>28</v>
      </c>
      <c r="C407" s="8">
        <v>432</v>
      </c>
      <c r="D407" s="178"/>
      <c r="E407" s="4"/>
    </row>
    <row r="408" spans="1:5">
      <c r="A408" s="7">
        <v>44810</v>
      </c>
      <c r="B408" s="4" t="s">
        <v>21</v>
      </c>
      <c r="C408" s="8">
        <v>4463</v>
      </c>
      <c r="D408" s="178"/>
      <c r="E408" s="4"/>
    </row>
    <row r="409" spans="1:5">
      <c r="A409" s="7">
        <v>44810</v>
      </c>
      <c r="B409" s="4" t="s">
        <v>51</v>
      </c>
      <c r="C409" s="8">
        <v>524</v>
      </c>
      <c r="D409" s="178"/>
      <c r="E409" s="4"/>
    </row>
    <row r="410" spans="1:5">
      <c r="A410" s="7">
        <v>44810</v>
      </c>
      <c r="B410" s="4" t="s">
        <v>28</v>
      </c>
      <c r="C410" s="8">
        <v>510</v>
      </c>
      <c r="D410" s="178"/>
      <c r="E410" s="4"/>
    </row>
    <row r="411" spans="1:5">
      <c r="A411" s="7">
        <v>44810</v>
      </c>
      <c r="B411" s="4" t="s">
        <v>37</v>
      </c>
      <c r="C411" s="8">
        <v>483</v>
      </c>
      <c r="D411" s="178"/>
      <c r="E411" s="4"/>
    </row>
    <row r="412" spans="1:5">
      <c r="A412" s="7">
        <v>44810</v>
      </c>
      <c r="B412" s="4" t="s">
        <v>37</v>
      </c>
      <c r="C412" s="8">
        <v>292</v>
      </c>
      <c r="D412" s="178"/>
      <c r="E412" s="4"/>
    </row>
    <row r="413" spans="1:5">
      <c r="A413" s="7">
        <v>44810</v>
      </c>
      <c r="B413" s="4" t="s">
        <v>37</v>
      </c>
      <c r="C413" s="8">
        <v>242</v>
      </c>
      <c r="D413" s="178"/>
      <c r="E413" s="4"/>
    </row>
    <row r="414" spans="1:5">
      <c r="A414" s="7">
        <v>44810</v>
      </c>
      <c r="B414" s="4" t="s">
        <v>51</v>
      </c>
      <c r="C414" s="8">
        <v>11000</v>
      </c>
      <c r="D414" s="178"/>
      <c r="E414" s="4"/>
    </row>
    <row r="415" spans="1:5">
      <c r="A415" s="7">
        <v>44810</v>
      </c>
      <c r="B415" s="4" t="s">
        <v>31</v>
      </c>
      <c r="C415" s="8">
        <v>5000</v>
      </c>
      <c r="D415" s="178"/>
      <c r="E415" s="4"/>
    </row>
    <row r="416" spans="1:5">
      <c r="A416" s="7">
        <v>44810</v>
      </c>
      <c r="B416" s="4" t="s">
        <v>37</v>
      </c>
      <c r="C416" s="8">
        <v>594</v>
      </c>
      <c r="D416" s="178"/>
      <c r="E416" s="4"/>
    </row>
    <row r="417" spans="1:5">
      <c r="A417" s="7">
        <v>44810</v>
      </c>
      <c r="B417" s="4" t="s">
        <v>28</v>
      </c>
      <c r="C417" s="8">
        <v>285</v>
      </c>
      <c r="D417" s="178"/>
      <c r="E417" s="4"/>
    </row>
    <row r="418" spans="1:5">
      <c r="A418" s="7">
        <v>44812</v>
      </c>
      <c r="B418" s="4" t="s">
        <v>51</v>
      </c>
      <c r="C418" s="8">
        <v>531</v>
      </c>
      <c r="D418" s="178"/>
      <c r="E418" s="4"/>
    </row>
    <row r="419" spans="1:5">
      <c r="A419" s="7">
        <v>44812</v>
      </c>
      <c r="B419" s="4" t="s">
        <v>28</v>
      </c>
      <c r="C419" s="8">
        <v>1011</v>
      </c>
      <c r="D419" s="178"/>
      <c r="E419" s="4"/>
    </row>
    <row r="420" spans="1:5">
      <c r="A420" s="7">
        <v>44812</v>
      </c>
      <c r="B420" s="4" t="s">
        <v>28</v>
      </c>
      <c r="C420" s="8">
        <v>411</v>
      </c>
      <c r="D420" s="178"/>
      <c r="E420" s="4"/>
    </row>
    <row r="421" spans="1:5">
      <c r="A421" s="7">
        <v>44812</v>
      </c>
      <c r="B421" s="4" t="s">
        <v>51</v>
      </c>
      <c r="C421" s="8">
        <v>648</v>
      </c>
      <c r="D421" s="178"/>
      <c r="E421" s="4"/>
    </row>
    <row r="422" spans="1:5">
      <c r="A422" s="7">
        <v>44812</v>
      </c>
      <c r="B422" s="4" t="s">
        <v>28</v>
      </c>
      <c r="C422" s="8">
        <v>456</v>
      </c>
      <c r="D422" s="178"/>
      <c r="E422" s="4"/>
    </row>
    <row r="423" spans="1:5">
      <c r="A423" s="7">
        <v>44812</v>
      </c>
      <c r="B423" s="4" t="s">
        <v>37</v>
      </c>
      <c r="C423" s="8">
        <v>1296</v>
      </c>
      <c r="D423" s="178"/>
      <c r="E423" s="4"/>
    </row>
    <row r="424" spans="1:5">
      <c r="A424" s="7">
        <v>44812</v>
      </c>
      <c r="B424" s="4" t="s">
        <v>51</v>
      </c>
      <c r="C424" s="8">
        <v>200</v>
      </c>
      <c r="D424" s="178"/>
      <c r="E424" s="4"/>
    </row>
    <row r="425" spans="1:5">
      <c r="A425" s="7">
        <v>44812</v>
      </c>
      <c r="B425" s="4" t="s">
        <v>37</v>
      </c>
      <c r="C425" s="8">
        <v>663</v>
      </c>
      <c r="D425" s="178"/>
      <c r="E425" s="4"/>
    </row>
    <row r="426" spans="1:5">
      <c r="A426" s="7">
        <v>44812</v>
      </c>
      <c r="B426" s="4" t="s">
        <v>28</v>
      </c>
      <c r="C426" s="8">
        <v>471</v>
      </c>
      <c r="D426" s="178"/>
      <c r="E426" s="4"/>
    </row>
    <row r="427" spans="1:5">
      <c r="A427" s="7">
        <v>44812</v>
      </c>
      <c r="B427" s="4" t="s">
        <v>28</v>
      </c>
      <c r="C427" s="8">
        <v>399</v>
      </c>
      <c r="D427" s="178"/>
      <c r="E427" s="4"/>
    </row>
    <row r="428" spans="1:5">
      <c r="A428" s="7">
        <v>44812</v>
      </c>
      <c r="B428" s="4" t="s">
        <v>28</v>
      </c>
      <c r="C428" s="8">
        <v>900</v>
      </c>
      <c r="D428" s="178"/>
      <c r="E428" s="4"/>
    </row>
    <row r="429" spans="1:5">
      <c r="A429" s="7">
        <v>44812</v>
      </c>
      <c r="B429" s="4" t="s">
        <v>76</v>
      </c>
      <c r="C429" s="8">
        <v>20000</v>
      </c>
      <c r="D429" s="178"/>
      <c r="E429" s="4"/>
    </row>
    <row r="430" spans="1:5">
      <c r="A430" s="7">
        <v>44813</v>
      </c>
      <c r="B430" s="4" t="s">
        <v>28</v>
      </c>
      <c r="C430" s="8">
        <v>250</v>
      </c>
      <c r="D430" s="178"/>
      <c r="E430" s="4"/>
    </row>
    <row r="431" spans="1:5">
      <c r="A431" s="7">
        <v>44813</v>
      </c>
      <c r="B431" s="4" t="s">
        <v>37</v>
      </c>
      <c r="C431" s="8">
        <v>1158</v>
      </c>
      <c r="D431" s="178"/>
      <c r="E431" s="4"/>
    </row>
    <row r="432" spans="1:5">
      <c r="A432" s="7">
        <v>44813</v>
      </c>
      <c r="B432" s="4" t="s">
        <v>51</v>
      </c>
      <c r="C432" s="8">
        <v>290</v>
      </c>
      <c r="D432" s="178"/>
      <c r="E432" s="4"/>
    </row>
    <row r="433" spans="1:5">
      <c r="A433" s="7">
        <v>44813</v>
      </c>
      <c r="B433" s="4" t="s">
        <v>28</v>
      </c>
      <c r="C433" s="8">
        <v>708</v>
      </c>
      <c r="D433" s="178"/>
      <c r="E433" s="4"/>
    </row>
    <row r="434" spans="1:5">
      <c r="A434" s="7">
        <v>44813</v>
      </c>
      <c r="B434" s="4" t="s">
        <v>21</v>
      </c>
      <c r="C434" s="8">
        <v>5000</v>
      </c>
      <c r="D434" s="178"/>
      <c r="E434" s="4"/>
    </row>
    <row r="435" spans="1:5">
      <c r="A435" s="7">
        <v>44813</v>
      </c>
      <c r="B435" s="4" t="s">
        <v>51</v>
      </c>
      <c r="C435" s="8">
        <v>534</v>
      </c>
      <c r="D435" s="178"/>
      <c r="E435" s="4"/>
    </row>
    <row r="436" spans="1:5">
      <c r="A436" s="7">
        <v>44813</v>
      </c>
      <c r="B436" s="4" t="s">
        <v>25</v>
      </c>
      <c r="C436" s="8">
        <v>4000</v>
      </c>
      <c r="D436" s="178"/>
      <c r="E436" s="4"/>
    </row>
    <row r="437" spans="1:5">
      <c r="A437" s="7">
        <v>44813</v>
      </c>
      <c r="B437" s="4" t="s">
        <v>51</v>
      </c>
      <c r="C437" s="8">
        <v>285</v>
      </c>
      <c r="D437" s="178"/>
      <c r="E437" s="4"/>
    </row>
    <row r="438" spans="1:5">
      <c r="A438" s="7">
        <v>44813</v>
      </c>
      <c r="B438" s="4" t="s">
        <v>51</v>
      </c>
      <c r="C438" s="8">
        <v>588</v>
      </c>
      <c r="D438" s="178"/>
      <c r="E438" s="4"/>
    </row>
    <row r="439" spans="1:5">
      <c r="A439" s="7">
        <v>44813</v>
      </c>
      <c r="B439" s="4" t="s">
        <v>28</v>
      </c>
      <c r="C439" s="8">
        <v>519</v>
      </c>
      <c r="D439" s="178"/>
      <c r="E439" s="4"/>
    </row>
    <row r="440" spans="1:5">
      <c r="A440" s="7">
        <v>44813</v>
      </c>
      <c r="B440" s="4" t="s">
        <v>51</v>
      </c>
      <c r="C440" s="8">
        <v>712.5</v>
      </c>
      <c r="D440" s="178"/>
      <c r="E440" s="4"/>
    </row>
    <row r="441" spans="1:5">
      <c r="A441" s="7">
        <v>44816</v>
      </c>
      <c r="B441" s="4" t="s">
        <v>51</v>
      </c>
      <c r="C441" s="8">
        <v>500</v>
      </c>
      <c r="D441" s="178"/>
      <c r="E441" s="4"/>
    </row>
    <row r="442" spans="1:5">
      <c r="A442" s="7">
        <v>44816</v>
      </c>
      <c r="B442" s="4" t="s">
        <v>28</v>
      </c>
      <c r="C442" s="8">
        <v>393</v>
      </c>
      <c r="D442" s="178"/>
      <c r="E442" s="4"/>
    </row>
    <row r="443" spans="1:5">
      <c r="A443" s="7">
        <v>44816</v>
      </c>
      <c r="B443" s="4" t="s">
        <v>51</v>
      </c>
      <c r="C443" s="8">
        <v>531</v>
      </c>
      <c r="D443" s="178"/>
      <c r="E443" s="4"/>
    </row>
    <row r="444" spans="1:5">
      <c r="A444" s="7">
        <v>44816</v>
      </c>
      <c r="B444" s="4" t="s">
        <v>75</v>
      </c>
      <c r="C444" s="8">
        <v>30000</v>
      </c>
      <c r="D444" s="178"/>
      <c r="E444" s="4" t="s">
        <v>27</v>
      </c>
    </row>
    <row r="445" spans="1:5">
      <c r="A445" s="7">
        <v>44816</v>
      </c>
      <c r="B445" s="4" t="s">
        <v>21</v>
      </c>
      <c r="C445" s="8">
        <v>5000</v>
      </c>
      <c r="D445" s="178"/>
      <c r="E445" s="4"/>
    </row>
    <row r="446" spans="1:5">
      <c r="A446" s="7">
        <v>44816</v>
      </c>
      <c r="B446" s="4" t="s">
        <v>51</v>
      </c>
      <c r="C446" s="8">
        <v>351</v>
      </c>
      <c r="D446" s="178"/>
      <c r="E446" s="4"/>
    </row>
    <row r="447" spans="1:5">
      <c r="A447" s="7">
        <v>44816</v>
      </c>
      <c r="B447" s="4" t="s">
        <v>31</v>
      </c>
      <c r="C447" s="8">
        <v>5000</v>
      </c>
      <c r="D447" s="178"/>
      <c r="E447" s="4"/>
    </row>
    <row r="448" spans="1:5">
      <c r="A448" s="7">
        <v>44816</v>
      </c>
      <c r="B448" s="4" t="s">
        <v>51</v>
      </c>
      <c r="C448" s="8">
        <v>402</v>
      </c>
      <c r="D448" s="178"/>
      <c r="E448" s="4"/>
    </row>
    <row r="449" spans="1:5">
      <c r="A449" s="7">
        <v>44816</v>
      </c>
      <c r="B449" s="4" t="s">
        <v>51</v>
      </c>
      <c r="C449" s="8">
        <v>1414</v>
      </c>
      <c r="D449" s="178"/>
      <c r="E449" s="4"/>
    </row>
    <row r="450" spans="1:5">
      <c r="A450" s="7">
        <v>44816</v>
      </c>
      <c r="B450" s="4" t="s">
        <v>37</v>
      </c>
      <c r="C450" s="8">
        <v>582</v>
      </c>
      <c r="D450" s="178"/>
      <c r="E450" s="4"/>
    </row>
    <row r="451" spans="1:5">
      <c r="A451" s="7">
        <v>44816</v>
      </c>
      <c r="B451" s="4" t="s">
        <v>51</v>
      </c>
      <c r="C451" s="8">
        <v>4500</v>
      </c>
      <c r="D451" s="178"/>
      <c r="E451" s="4"/>
    </row>
    <row r="452" spans="1:5">
      <c r="A452" s="7">
        <v>44817</v>
      </c>
      <c r="B452" s="4" t="s">
        <v>51</v>
      </c>
      <c r="C452" s="8">
        <v>576</v>
      </c>
      <c r="D452" s="178"/>
      <c r="E452" s="4"/>
    </row>
    <row r="453" spans="1:5">
      <c r="A453" s="7">
        <v>44817</v>
      </c>
      <c r="B453" s="4" t="s">
        <v>37</v>
      </c>
      <c r="C453" s="8">
        <v>1370</v>
      </c>
      <c r="D453" s="178"/>
      <c r="E453" s="4"/>
    </row>
    <row r="454" spans="1:5">
      <c r="A454" s="7">
        <v>44817</v>
      </c>
      <c r="B454" s="4" t="s">
        <v>28</v>
      </c>
      <c r="C454" s="8">
        <v>873</v>
      </c>
      <c r="D454" s="178"/>
      <c r="E454" s="4"/>
    </row>
    <row r="455" spans="1:5">
      <c r="A455" s="7">
        <v>44817</v>
      </c>
      <c r="B455" s="4" t="s">
        <v>37</v>
      </c>
      <c r="C455" s="8">
        <v>1206</v>
      </c>
      <c r="D455" s="178"/>
      <c r="E455" s="4"/>
    </row>
    <row r="456" spans="1:5">
      <c r="A456" s="7">
        <v>44817</v>
      </c>
      <c r="B456" s="4" t="s">
        <v>51</v>
      </c>
      <c r="C456" s="8">
        <v>247.5</v>
      </c>
      <c r="D456" s="178"/>
      <c r="E456" s="4"/>
    </row>
    <row r="457" spans="1:5">
      <c r="A457" s="7">
        <v>44818</v>
      </c>
      <c r="B457" s="4" t="s">
        <v>37</v>
      </c>
      <c r="C457" s="8">
        <v>816</v>
      </c>
      <c r="D457" s="178"/>
      <c r="E457" s="4"/>
    </row>
    <row r="458" spans="1:5">
      <c r="A458" s="7">
        <v>44818</v>
      </c>
      <c r="B458" s="4" t="s">
        <v>51</v>
      </c>
      <c r="C458" s="8">
        <v>1450</v>
      </c>
      <c r="D458" s="178"/>
      <c r="E458" s="4"/>
    </row>
    <row r="459" spans="1:5">
      <c r="A459" s="7">
        <v>44818</v>
      </c>
      <c r="B459" s="4" t="s">
        <v>51</v>
      </c>
      <c r="C459" s="8">
        <v>50</v>
      </c>
      <c r="D459" s="178"/>
      <c r="E459" s="4"/>
    </row>
    <row r="460" spans="1:5">
      <c r="A460" s="7">
        <v>44818</v>
      </c>
      <c r="B460" s="4" t="s">
        <v>31</v>
      </c>
      <c r="C460" s="8">
        <v>5000</v>
      </c>
      <c r="D460" s="178"/>
      <c r="E460" s="4"/>
    </row>
    <row r="461" spans="1:5">
      <c r="A461" s="7">
        <v>44819</v>
      </c>
      <c r="B461" s="4" t="s">
        <v>50</v>
      </c>
      <c r="C461" s="8">
        <v>23950</v>
      </c>
      <c r="D461" s="178"/>
      <c r="E461" s="4"/>
    </row>
    <row r="462" spans="1:5">
      <c r="A462" s="7">
        <v>44819</v>
      </c>
      <c r="B462" s="4" t="s">
        <v>37</v>
      </c>
      <c r="C462" s="8">
        <v>1009.5</v>
      </c>
      <c r="D462" s="178"/>
      <c r="E462" s="4"/>
    </row>
    <row r="463" spans="1:5">
      <c r="A463" s="7">
        <v>44819</v>
      </c>
      <c r="B463" s="4" t="s">
        <v>28</v>
      </c>
      <c r="C463" s="8">
        <v>424</v>
      </c>
      <c r="D463" s="178"/>
      <c r="E463" s="4"/>
    </row>
    <row r="464" spans="1:5">
      <c r="A464" s="7">
        <v>44819</v>
      </c>
      <c r="B464" s="4" t="s">
        <v>28</v>
      </c>
      <c r="C464" s="8">
        <v>324</v>
      </c>
      <c r="D464" s="178"/>
      <c r="E464" s="4"/>
    </row>
    <row r="465" spans="1:5">
      <c r="A465" s="7">
        <v>44819</v>
      </c>
      <c r="B465" s="4" t="s">
        <v>28</v>
      </c>
      <c r="C465" s="8">
        <v>252</v>
      </c>
      <c r="D465" s="178"/>
      <c r="E465" s="4"/>
    </row>
    <row r="466" spans="1:5">
      <c r="A466" s="7">
        <v>44819</v>
      </c>
      <c r="B466" s="4" t="s">
        <v>46</v>
      </c>
      <c r="C466" s="8">
        <v>504</v>
      </c>
      <c r="D466" s="178"/>
      <c r="E466" s="4"/>
    </row>
    <row r="467" spans="1:5">
      <c r="A467" s="7">
        <v>44819</v>
      </c>
      <c r="B467" s="4" t="s">
        <v>51</v>
      </c>
      <c r="C467" s="8">
        <v>350</v>
      </c>
      <c r="D467" s="178"/>
      <c r="E467" s="4"/>
    </row>
    <row r="468" spans="1:5">
      <c r="A468" s="7">
        <v>44819</v>
      </c>
      <c r="B468" s="4" t="s">
        <v>28</v>
      </c>
      <c r="C468" s="8">
        <v>1300</v>
      </c>
      <c r="D468" s="178"/>
      <c r="E468" s="4"/>
    </row>
    <row r="469" spans="1:5">
      <c r="A469" s="7">
        <v>44820</v>
      </c>
      <c r="B469" s="4" t="s">
        <v>31</v>
      </c>
      <c r="C469" s="8">
        <v>5000</v>
      </c>
      <c r="D469" s="178"/>
      <c r="E469" s="4"/>
    </row>
    <row r="470" spans="1:5">
      <c r="A470" s="7">
        <v>44820</v>
      </c>
      <c r="B470" s="4" t="s">
        <v>28</v>
      </c>
      <c r="C470" s="8">
        <v>271</v>
      </c>
      <c r="D470" s="178"/>
      <c r="E470" s="4"/>
    </row>
    <row r="471" spans="1:5">
      <c r="A471" s="7">
        <v>44820</v>
      </c>
      <c r="B471" s="4" t="s">
        <v>33</v>
      </c>
      <c r="C471" s="8">
        <v>8410</v>
      </c>
      <c r="D471" s="178"/>
      <c r="E471" s="4"/>
    </row>
    <row r="472" spans="1:5">
      <c r="A472" s="7">
        <v>44820</v>
      </c>
      <c r="B472" s="4" t="s">
        <v>75</v>
      </c>
      <c r="C472" s="8">
        <v>30000</v>
      </c>
      <c r="D472" s="178"/>
      <c r="E472" s="4" t="s">
        <v>27</v>
      </c>
    </row>
    <row r="473" spans="1:5">
      <c r="A473" s="7">
        <v>44820</v>
      </c>
      <c r="B473" s="4" t="s">
        <v>32</v>
      </c>
      <c r="C473" s="8">
        <v>280</v>
      </c>
      <c r="D473" s="178"/>
      <c r="E473" s="4"/>
    </row>
    <row r="474" spans="1:5">
      <c r="A474" s="7">
        <v>44821</v>
      </c>
      <c r="B474" s="4" t="s">
        <v>31</v>
      </c>
      <c r="C474" s="8">
        <v>1000</v>
      </c>
      <c r="D474" s="178"/>
      <c r="E474" s="4" t="s">
        <v>77</v>
      </c>
    </row>
    <row r="475" spans="1:5">
      <c r="A475" s="7">
        <v>44823</v>
      </c>
      <c r="B475" s="4" t="s">
        <v>21</v>
      </c>
      <c r="C475" s="8">
        <v>2000</v>
      </c>
      <c r="D475" s="178"/>
      <c r="E475" s="4"/>
    </row>
    <row r="476" spans="1:5">
      <c r="A476" s="7">
        <v>44823</v>
      </c>
      <c r="B476" s="4" t="s">
        <v>51</v>
      </c>
      <c r="C476" s="8">
        <v>1200</v>
      </c>
      <c r="D476" s="178"/>
      <c r="E476" s="4"/>
    </row>
    <row r="477" spans="1:5">
      <c r="A477" s="7">
        <v>44823</v>
      </c>
      <c r="B477" s="4" t="s">
        <v>28</v>
      </c>
      <c r="C477" s="8">
        <v>426</v>
      </c>
      <c r="D477" s="178"/>
      <c r="E477" s="4"/>
    </row>
    <row r="478" spans="1:5">
      <c r="A478" s="7">
        <v>44823</v>
      </c>
      <c r="B478" s="4" t="s">
        <v>28</v>
      </c>
      <c r="C478" s="8">
        <v>666</v>
      </c>
      <c r="D478" s="178"/>
      <c r="E478" s="4"/>
    </row>
    <row r="479" spans="1:5">
      <c r="A479" s="7">
        <v>44823</v>
      </c>
      <c r="B479" s="4" t="s">
        <v>31</v>
      </c>
      <c r="C479" s="8">
        <v>5000</v>
      </c>
      <c r="D479" s="178"/>
      <c r="E479" s="4"/>
    </row>
    <row r="480" spans="1:5">
      <c r="A480" s="7">
        <v>44823</v>
      </c>
      <c r="B480" s="4" t="s">
        <v>28</v>
      </c>
      <c r="C480" s="8">
        <v>864</v>
      </c>
      <c r="D480" s="178"/>
      <c r="E480" s="4"/>
    </row>
    <row r="481" spans="1:5">
      <c r="A481" s="7">
        <v>44823</v>
      </c>
      <c r="B481" s="4" t="s">
        <v>51</v>
      </c>
      <c r="C481" s="8">
        <v>636</v>
      </c>
      <c r="D481" s="178"/>
      <c r="E481" s="4"/>
    </row>
    <row r="482" spans="1:5">
      <c r="A482" s="7">
        <v>44823</v>
      </c>
      <c r="B482" s="4" t="s">
        <v>51</v>
      </c>
      <c r="C482" s="8">
        <v>642</v>
      </c>
      <c r="D482" s="178"/>
      <c r="E482" s="4"/>
    </row>
    <row r="483" spans="1:5">
      <c r="A483" s="7">
        <v>44824</v>
      </c>
      <c r="B483" s="4" t="s">
        <v>51</v>
      </c>
      <c r="C483" s="8">
        <v>1666</v>
      </c>
      <c r="D483" s="178"/>
      <c r="E483" s="4"/>
    </row>
    <row r="484" spans="1:5">
      <c r="A484" s="7">
        <v>44824</v>
      </c>
      <c r="B484" s="4" t="s">
        <v>21</v>
      </c>
      <c r="C484" s="8">
        <v>3000</v>
      </c>
      <c r="D484" s="178"/>
      <c r="E484" s="4"/>
    </row>
    <row r="485" spans="1:5">
      <c r="A485" s="7">
        <v>44824</v>
      </c>
      <c r="B485" s="4" t="s">
        <v>28</v>
      </c>
      <c r="C485" s="8">
        <v>804</v>
      </c>
      <c r="D485" s="178"/>
      <c r="E485" s="4"/>
    </row>
    <row r="486" spans="1:5">
      <c r="A486" s="7">
        <v>44824</v>
      </c>
      <c r="B486" s="4" t="s">
        <v>51</v>
      </c>
      <c r="C486" s="8">
        <v>64.5</v>
      </c>
      <c r="D486" s="178"/>
      <c r="E486" s="4"/>
    </row>
    <row r="487" spans="1:5">
      <c r="A487" s="7">
        <v>44824</v>
      </c>
      <c r="B487" s="4" t="s">
        <v>51</v>
      </c>
      <c r="C487" s="8">
        <v>250</v>
      </c>
      <c r="D487" s="178"/>
      <c r="E487" s="4"/>
    </row>
    <row r="488" spans="1:5">
      <c r="A488" s="7">
        <v>44824</v>
      </c>
      <c r="B488" s="4" t="s">
        <v>28</v>
      </c>
      <c r="C488" s="8">
        <v>354</v>
      </c>
      <c r="D488" s="178"/>
      <c r="E488" s="4"/>
    </row>
    <row r="489" spans="1:5">
      <c r="A489" s="7">
        <v>44824</v>
      </c>
      <c r="B489" s="4" t="s">
        <v>51</v>
      </c>
      <c r="C489" s="8">
        <v>521</v>
      </c>
      <c r="D489" s="178"/>
      <c r="E489" s="4"/>
    </row>
    <row r="490" spans="1:5">
      <c r="A490" s="7">
        <v>44825</v>
      </c>
      <c r="B490" s="4" t="s">
        <v>51</v>
      </c>
      <c r="C490" s="8">
        <v>597</v>
      </c>
      <c r="D490" s="178"/>
      <c r="E490" s="4"/>
    </row>
    <row r="491" spans="1:5">
      <c r="A491" s="7">
        <v>44825</v>
      </c>
      <c r="B491" s="4" t="s">
        <v>25</v>
      </c>
      <c r="C491" s="8">
        <v>3000</v>
      </c>
      <c r="D491" s="178"/>
      <c r="E491" s="4"/>
    </row>
    <row r="492" spans="1:5">
      <c r="A492" s="7">
        <v>44825</v>
      </c>
      <c r="B492" s="4" t="s">
        <v>51</v>
      </c>
      <c r="C492" s="8">
        <v>495</v>
      </c>
      <c r="D492" s="178"/>
      <c r="E492" s="4"/>
    </row>
    <row r="493" spans="1:5">
      <c r="A493" s="7">
        <v>44825</v>
      </c>
      <c r="B493" s="4" t="s">
        <v>51</v>
      </c>
      <c r="C493" s="8">
        <v>229.5</v>
      </c>
      <c r="D493" s="178"/>
      <c r="E493" s="4"/>
    </row>
    <row r="494" spans="1:5">
      <c r="A494" s="7">
        <v>44825</v>
      </c>
      <c r="B494" s="4" t="s">
        <v>51</v>
      </c>
      <c r="C494" s="8">
        <v>1197</v>
      </c>
      <c r="D494" s="178"/>
      <c r="E494" s="4"/>
    </row>
    <row r="495" spans="1:5">
      <c r="A495" s="7">
        <v>44826</v>
      </c>
      <c r="B495" s="4" t="s">
        <v>31</v>
      </c>
      <c r="C495" s="8">
        <v>5000</v>
      </c>
      <c r="D495" s="178"/>
      <c r="E495" s="4"/>
    </row>
    <row r="496" spans="1:5">
      <c r="A496" s="7">
        <v>44826</v>
      </c>
      <c r="B496" s="4" t="s">
        <v>21</v>
      </c>
      <c r="C496" s="8">
        <v>3000</v>
      </c>
      <c r="D496" s="178"/>
      <c r="E496" s="4"/>
    </row>
    <row r="497" spans="1:5">
      <c r="A497" s="7">
        <v>44826</v>
      </c>
      <c r="B497" s="4" t="s">
        <v>51</v>
      </c>
      <c r="C497" s="8">
        <v>246</v>
      </c>
      <c r="D497" s="178"/>
      <c r="E497" s="4"/>
    </row>
    <row r="498" spans="1:5">
      <c r="A498" s="7">
        <v>44826</v>
      </c>
      <c r="B498" s="4" t="s">
        <v>28</v>
      </c>
      <c r="C498" s="8">
        <v>510</v>
      </c>
      <c r="D498" s="178"/>
      <c r="E498" s="4"/>
    </row>
    <row r="499" spans="1:5">
      <c r="A499" s="7">
        <v>44826</v>
      </c>
      <c r="B499" s="4" t="s">
        <v>51</v>
      </c>
      <c r="C499" s="8">
        <v>322</v>
      </c>
      <c r="D499" s="178"/>
      <c r="E499" s="4"/>
    </row>
    <row r="500" spans="1:5">
      <c r="A500" s="7">
        <v>44826</v>
      </c>
      <c r="B500" s="4" t="s">
        <v>28</v>
      </c>
      <c r="C500" s="8">
        <v>400</v>
      </c>
      <c r="D500" s="178"/>
      <c r="E500" s="4"/>
    </row>
    <row r="501" spans="1:5">
      <c r="A501" s="7">
        <v>44826</v>
      </c>
      <c r="B501" s="4" t="s">
        <v>51</v>
      </c>
      <c r="C501" s="8">
        <v>390</v>
      </c>
      <c r="D501" s="178"/>
      <c r="E501" s="4"/>
    </row>
    <row r="502" spans="1:5">
      <c r="A502" s="7">
        <v>44827</v>
      </c>
      <c r="B502" s="4" t="s">
        <v>78</v>
      </c>
      <c r="C502" s="8">
        <v>14300</v>
      </c>
      <c r="D502" s="178"/>
      <c r="E502" s="4" t="s">
        <v>79</v>
      </c>
    </row>
    <row r="503" spans="1:5">
      <c r="A503" s="7">
        <v>44827</v>
      </c>
      <c r="B503" s="4" t="s">
        <v>51</v>
      </c>
      <c r="C503" s="8">
        <v>270</v>
      </c>
      <c r="D503" s="178"/>
      <c r="E503" s="4"/>
    </row>
    <row r="504" spans="1:5">
      <c r="A504" s="7">
        <v>44827</v>
      </c>
      <c r="B504" s="4" t="s">
        <v>51</v>
      </c>
      <c r="C504" s="8">
        <v>1029</v>
      </c>
      <c r="D504" s="178"/>
      <c r="E504" s="4"/>
    </row>
    <row r="505" spans="1:5">
      <c r="A505" s="7">
        <v>44827</v>
      </c>
      <c r="B505" s="4" t="s">
        <v>28</v>
      </c>
      <c r="C505" s="8">
        <v>999</v>
      </c>
      <c r="D505" s="178"/>
      <c r="E505" s="4"/>
    </row>
    <row r="506" spans="1:5">
      <c r="A506" s="7">
        <v>44827</v>
      </c>
      <c r="B506" s="4" t="s">
        <v>28</v>
      </c>
      <c r="C506" s="8">
        <v>400</v>
      </c>
      <c r="D506" s="178"/>
      <c r="E506" s="4"/>
    </row>
    <row r="507" spans="1:5">
      <c r="A507" s="7">
        <v>44827</v>
      </c>
      <c r="B507" s="4" t="s">
        <v>21</v>
      </c>
      <c r="C507" s="8">
        <v>1000</v>
      </c>
      <c r="D507" s="178"/>
      <c r="E507" s="4"/>
    </row>
    <row r="508" spans="1:5">
      <c r="A508" s="7">
        <v>44827</v>
      </c>
      <c r="B508" s="4" t="s">
        <v>31</v>
      </c>
      <c r="C508" s="8">
        <v>5000</v>
      </c>
      <c r="D508" s="178"/>
      <c r="E508" s="4"/>
    </row>
    <row r="509" spans="1:5">
      <c r="A509" s="7">
        <v>44827</v>
      </c>
      <c r="B509" s="4" t="s">
        <v>28</v>
      </c>
      <c r="C509" s="8">
        <v>462</v>
      </c>
      <c r="D509" s="178"/>
      <c r="E509" s="4"/>
    </row>
    <row r="510" spans="1:5">
      <c r="A510" s="7">
        <v>44830</v>
      </c>
      <c r="B510" s="4" t="s">
        <v>1</v>
      </c>
      <c r="C510" s="8">
        <v>104.13</v>
      </c>
      <c r="D510" s="178"/>
      <c r="E510" s="4" t="s">
        <v>80</v>
      </c>
    </row>
    <row r="511" spans="1:5">
      <c r="A511" s="7">
        <v>44830</v>
      </c>
      <c r="B511" s="4" t="s">
        <v>1</v>
      </c>
      <c r="C511" s="8">
        <v>208.26</v>
      </c>
      <c r="D511" s="178"/>
      <c r="E511" s="4" t="s">
        <v>81</v>
      </c>
    </row>
    <row r="512" spans="1:5">
      <c r="A512" s="7">
        <v>44830</v>
      </c>
      <c r="B512" s="4" t="s">
        <v>51</v>
      </c>
      <c r="C512" s="8">
        <v>867</v>
      </c>
      <c r="D512" s="178"/>
      <c r="E512" s="4"/>
    </row>
    <row r="513" spans="1:5">
      <c r="A513" s="7">
        <v>44830</v>
      </c>
      <c r="B513" s="4" t="s">
        <v>51</v>
      </c>
      <c r="C513" s="8">
        <v>468</v>
      </c>
      <c r="D513" s="178"/>
      <c r="E513" s="4"/>
    </row>
    <row r="514" spans="1:5">
      <c r="A514" s="7">
        <v>44830</v>
      </c>
      <c r="B514" s="4" t="s">
        <v>21</v>
      </c>
      <c r="C514" s="8">
        <v>3000</v>
      </c>
      <c r="D514" s="178"/>
      <c r="E514" s="4"/>
    </row>
    <row r="515" spans="1:5">
      <c r="A515" s="7">
        <v>44830</v>
      </c>
      <c r="B515" s="4" t="s">
        <v>51</v>
      </c>
      <c r="C515" s="8">
        <v>249</v>
      </c>
      <c r="D515" s="178"/>
      <c r="E515" s="4"/>
    </row>
    <row r="516" spans="1:5">
      <c r="A516" s="7">
        <v>44830</v>
      </c>
      <c r="B516" s="4" t="s">
        <v>82</v>
      </c>
      <c r="C516" s="8">
        <v>1000</v>
      </c>
      <c r="D516" s="178"/>
      <c r="E516" s="4"/>
    </row>
    <row r="517" spans="1:5">
      <c r="A517" s="7">
        <v>44830</v>
      </c>
      <c r="B517" s="4" t="s">
        <v>51</v>
      </c>
      <c r="C517" s="8">
        <v>600</v>
      </c>
      <c r="D517" s="178"/>
      <c r="E517" s="4"/>
    </row>
    <row r="518" spans="1:5">
      <c r="A518" s="7">
        <v>44830</v>
      </c>
      <c r="B518" s="4" t="s">
        <v>28</v>
      </c>
      <c r="C518" s="8">
        <v>822</v>
      </c>
      <c r="D518" s="178"/>
      <c r="E518" s="4"/>
    </row>
    <row r="519" spans="1:5">
      <c r="A519" s="7">
        <v>44831</v>
      </c>
      <c r="B519" s="4" t="s">
        <v>75</v>
      </c>
      <c r="C519" s="8">
        <v>30000</v>
      </c>
      <c r="D519" s="178"/>
      <c r="E519" s="4" t="s">
        <v>27</v>
      </c>
    </row>
    <row r="520" spans="1:5">
      <c r="A520" s="7">
        <v>44831</v>
      </c>
      <c r="B520" s="4" t="s">
        <v>31</v>
      </c>
      <c r="C520" s="8">
        <v>5000</v>
      </c>
      <c r="D520" s="178"/>
      <c r="E520" s="4"/>
    </row>
    <row r="521" spans="1:5">
      <c r="A521" s="7">
        <v>44831</v>
      </c>
      <c r="B521" s="4" t="s">
        <v>51</v>
      </c>
      <c r="C521" s="8">
        <v>411</v>
      </c>
      <c r="D521" s="178"/>
      <c r="E521" s="4"/>
    </row>
    <row r="522" spans="1:5">
      <c r="A522" s="7">
        <v>44831</v>
      </c>
      <c r="B522" s="4" t="s">
        <v>51</v>
      </c>
      <c r="C522" s="8">
        <v>450</v>
      </c>
      <c r="D522" s="178"/>
      <c r="E522" s="4"/>
    </row>
    <row r="523" spans="1:5">
      <c r="A523" s="7">
        <v>44831</v>
      </c>
      <c r="B523" s="4" t="s">
        <v>28</v>
      </c>
      <c r="C523" s="8">
        <v>322</v>
      </c>
      <c r="D523" s="178"/>
      <c r="E523" s="4"/>
    </row>
    <row r="524" spans="1:5">
      <c r="A524" s="7">
        <v>44831</v>
      </c>
      <c r="B524" s="4" t="s">
        <v>82</v>
      </c>
      <c r="C524" s="8">
        <v>1397</v>
      </c>
      <c r="D524" s="178"/>
      <c r="E524" s="4"/>
    </row>
    <row r="525" spans="1:5">
      <c r="A525" s="7">
        <v>44831</v>
      </c>
      <c r="B525" s="4" t="s">
        <v>51</v>
      </c>
      <c r="C525" s="8">
        <v>432</v>
      </c>
      <c r="D525" s="178"/>
      <c r="E525" s="4"/>
    </row>
    <row r="526" spans="1:5">
      <c r="A526" s="7">
        <v>44831</v>
      </c>
      <c r="B526" s="4" t="s">
        <v>28</v>
      </c>
      <c r="C526" s="8">
        <v>510</v>
      </c>
      <c r="D526" s="178"/>
      <c r="E526" s="4"/>
    </row>
    <row r="527" spans="1:5">
      <c r="A527" s="7">
        <v>44831</v>
      </c>
      <c r="B527" s="4" t="s">
        <v>28</v>
      </c>
      <c r="C527" s="8">
        <v>1200</v>
      </c>
      <c r="D527" s="178"/>
      <c r="E527" s="4"/>
    </row>
    <row r="528" spans="1:5">
      <c r="A528" s="7">
        <v>44831</v>
      </c>
      <c r="B528" s="4" t="s">
        <v>83</v>
      </c>
      <c r="C528" s="8">
        <v>2166</v>
      </c>
      <c r="D528" s="178"/>
      <c r="E528" s="4"/>
    </row>
    <row r="529" spans="1:5">
      <c r="A529" s="7">
        <v>44831</v>
      </c>
      <c r="B529" s="4" t="s">
        <v>82</v>
      </c>
      <c r="C529" s="8">
        <v>5000</v>
      </c>
      <c r="D529" s="178"/>
      <c r="E529" s="4"/>
    </row>
    <row r="530" spans="1:5">
      <c r="A530" s="7">
        <v>44831</v>
      </c>
      <c r="B530" s="4" t="s">
        <v>51</v>
      </c>
      <c r="C530" s="8">
        <v>324</v>
      </c>
      <c r="D530" s="178"/>
      <c r="E530" s="4"/>
    </row>
    <row r="531" spans="1:5">
      <c r="A531" s="7">
        <v>44831</v>
      </c>
      <c r="B531" s="4" t="s">
        <v>51</v>
      </c>
      <c r="C531" s="8">
        <v>600</v>
      </c>
      <c r="D531" s="178"/>
      <c r="E531" s="4"/>
    </row>
    <row r="532" spans="1:5">
      <c r="A532" s="7">
        <v>44831</v>
      </c>
      <c r="B532" s="4" t="s">
        <v>51</v>
      </c>
      <c r="C532" s="8">
        <v>324.01</v>
      </c>
      <c r="D532" s="178"/>
      <c r="E532" s="4"/>
    </row>
    <row r="533" spans="1:5">
      <c r="A533" s="7">
        <v>44831</v>
      </c>
      <c r="B533" s="4" t="s">
        <v>33</v>
      </c>
      <c r="C533" s="8">
        <v>15000</v>
      </c>
      <c r="D533" s="178"/>
      <c r="E533" s="4"/>
    </row>
    <row r="534" spans="1:5">
      <c r="A534" s="7">
        <v>44832</v>
      </c>
      <c r="B534" s="4" t="s">
        <v>21</v>
      </c>
      <c r="C534" s="8">
        <v>1000</v>
      </c>
      <c r="D534" s="178"/>
      <c r="E534" s="4"/>
    </row>
    <row r="535" spans="1:5">
      <c r="A535" s="7">
        <v>44833</v>
      </c>
      <c r="B535" s="4" t="s">
        <v>51</v>
      </c>
      <c r="C535" s="8">
        <v>450</v>
      </c>
      <c r="D535" s="178"/>
      <c r="E535" s="4"/>
    </row>
    <row r="536" spans="1:5">
      <c r="A536" s="7">
        <v>44833</v>
      </c>
      <c r="B536" s="4" t="s">
        <v>51</v>
      </c>
      <c r="C536" s="8">
        <v>819</v>
      </c>
      <c r="D536" s="178"/>
      <c r="E536" s="4"/>
    </row>
    <row r="537" spans="1:5">
      <c r="A537" s="7">
        <v>44833</v>
      </c>
      <c r="B537" s="4" t="s">
        <v>31</v>
      </c>
      <c r="C537" s="8">
        <v>5000</v>
      </c>
      <c r="D537" s="178"/>
      <c r="E537" s="4"/>
    </row>
    <row r="538" spans="1:5">
      <c r="A538" s="7">
        <v>44833</v>
      </c>
      <c r="B538" s="4" t="s">
        <v>51</v>
      </c>
      <c r="C538" s="8">
        <v>900</v>
      </c>
      <c r="D538" s="178"/>
      <c r="E538" s="4"/>
    </row>
    <row r="539" spans="1:5">
      <c r="A539" s="7">
        <v>44833</v>
      </c>
      <c r="B539" s="4" t="s">
        <v>51</v>
      </c>
      <c r="C539" s="8">
        <v>784</v>
      </c>
      <c r="D539" s="178"/>
      <c r="E539" s="4"/>
    </row>
    <row r="540" spans="1:5">
      <c r="A540" s="7">
        <v>44833</v>
      </c>
      <c r="B540" s="4" t="s">
        <v>51</v>
      </c>
      <c r="C540" s="8">
        <v>854</v>
      </c>
      <c r="D540" s="178"/>
      <c r="E540" s="4"/>
    </row>
    <row r="541" spans="1:5">
      <c r="A541" s="7">
        <v>44833</v>
      </c>
      <c r="B541" s="4" t="s">
        <v>21</v>
      </c>
      <c r="C541" s="8">
        <v>1100</v>
      </c>
      <c r="D541" s="178"/>
      <c r="E541" s="4"/>
    </row>
    <row r="542" spans="1:5">
      <c r="A542" s="7">
        <v>44833</v>
      </c>
      <c r="B542" s="4" t="s">
        <v>21</v>
      </c>
      <c r="C542" s="8">
        <v>166.6</v>
      </c>
      <c r="D542" s="178"/>
      <c r="E542" s="4"/>
    </row>
    <row r="543" spans="1:5">
      <c r="A543" s="7">
        <v>44833</v>
      </c>
      <c r="B543" s="4" t="s">
        <v>21</v>
      </c>
      <c r="C543" s="8">
        <v>1878</v>
      </c>
      <c r="D543" s="178"/>
      <c r="E543" s="4"/>
    </row>
    <row r="544" spans="1:5">
      <c r="A544" s="7">
        <v>44833</v>
      </c>
      <c r="B544" s="4" t="s">
        <v>51</v>
      </c>
      <c r="C544" s="8">
        <v>474</v>
      </c>
      <c r="D544" s="178"/>
      <c r="E544" s="4"/>
    </row>
    <row r="545" spans="1:5">
      <c r="A545" s="7">
        <v>44834</v>
      </c>
      <c r="B545" s="4" t="s">
        <v>51</v>
      </c>
      <c r="C545" s="8">
        <v>160.5</v>
      </c>
      <c r="D545" s="178"/>
      <c r="E545" s="4"/>
    </row>
    <row r="546" spans="1:5">
      <c r="A546" s="7">
        <v>44834</v>
      </c>
      <c r="B546" s="4" t="s">
        <v>51</v>
      </c>
      <c r="C546" s="8">
        <v>178</v>
      </c>
      <c r="D546" s="178"/>
      <c r="E546" s="4"/>
    </row>
    <row r="547" spans="1:5">
      <c r="A547" s="7">
        <v>44834</v>
      </c>
      <c r="B547" s="4" t="s">
        <v>51</v>
      </c>
      <c r="C547" s="8">
        <v>250</v>
      </c>
      <c r="D547" s="178"/>
      <c r="E547" s="4"/>
    </row>
    <row r="548" spans="1:5">
      <c r="A548" s="7">
        <v>44834</v>
      </c>
      <c r="B548" s="4" t="s">
        <v>31</v>
      </c>
      <c r="C548" s="8">
        <v>5000</v>
      </c>
      <c r="D548" s="178"/>
      <c r="E548" s="4"/>
    </row>
    <row r="549" spans="1:5">
      <c r="A549" s="7">
        <v>44834</v>
      </c>
      <c r="B549" s="4" t="s">
        <v>51</v>
      </c>
      <c r="C549" s="8">
        <v>633</v>
      </c>
      <c r="D549" s="178"/>
      <c r="E549" s="4"/>
    </row>
    <row r="550" spans="1:5">
      <c r="A550" s="7">
        <v>44834</v>
      </c>
      <c r="B550" s="4" t="s">
        <v>28</v>
      </c>
      <c r="C550" s="8">
        <v>1425</v>
      </c>
      <c r="D550" s="178"/>
      <c r="E550" s="4"/>
    </row>
    <row r="551" spans="1:5">
      <c r="A551" s="7">
        <v>44834</v>
      </c>
      <c r="B551" s="4" t="s">
        <v>83</v>
      </c>
      <c r="C551" s="8">
        <v>537</v>
      </c>
      <c r="D551" s="178"/>
      <c r="E551" s="4"/>
    </row>
    <row r="552" spans="1:5">
      <c r="A552" s="7">
        <v>44834</v>
      </c>
      <c r="B552" s="4" t="s">
        <v>83</v>
      </c>
      <c r="C552" s="8">
        <v>328.5</v>
      </c>
      <c r="D552" s="178"/>
      <c r="E552" s="4"/>
    </row>
    <row r="553" spans="1:5">
      <c r="A553" s="7">
        <v>44837</v>
      </c>
      <c r="B553" s="4" t="s">
        <v>31</v>
      </c>
      <c r="C553" s="8">
        <v>5000</v>
      </c>
      <c r="D553" s="178"/>
      <c r="E553" s="4"/>
    </row>
    <row r="554" spans="1:5">
      <c r="A554" s="7">
        <v>44837</v>
      </c>
      <c r="B554" s="4" t="s">
        <v>51</v>
      </c>
      <c r="C554" s="8">
        <v>534</v>
      </c>
      <c r="D554" s="178"/>
      <c r="E554" s="4"/>
    </row>
    <row r="555" spans="1:5">
      <c r="A555" s="7">
        <v>44837</v>
      </c>
      <c r="B555" s="4" t="s">
        <v>84</v>
      </c>
      <c r="C555" s="8">
        <v>5850</v>
      </c>
      <c r="D555" s="178"/>
      <c r="E555" s="4" t="s">
        <v>73</v>
      </c>
    </row>
    <row r="556" spans="1:5">
      <c r="A556" s="7">
        <v>44837</v>
      </c>
      <c r="B556" s="4" t="s">
        <v>21</v>
      </c>
      <c r="C556" s="8">
        <v>6000</v>
      </c>
      <c r="D556" s="178"/>
      <c r="E556" s="4"/>
    </row>
    <row r="557" spans="1:5">
      <c r="A557" s="7">
        <v>44837</v>
      </c>
      <c r="B557" s="4" t="s">
        <v>28</v>
      </c>
      <c r="C557" s="8">
        <v>800</v>
      </c>
      <c r="D557" s="178"/>
      <c r="E557" s="4"/>
    </row>
    <row r="558" spans="1:5">
      <c r="A558" s="7">
        <v>44837</v>
      </c>
      <c r="B558" s="4" t="s">
        <v>28</v>
      </c>
      <c r="C558" s="8">
        <v>678</v>
      </c>
      <c r="D558" s="178"/>
      <c r="E558" s="4"/>
    </row>
    <row r="559" spans="1:5">
      <c r="A559" s="7">
        <v>44837</v>
      </c>
      <c r="B559" s="4" t="s">
        <v>83</v>
      </c>
      <c r="C559" s="8">
        <v>3944</v>
      </c>
      <c r="D559" s="178"/>
      <c r="E559" s="4"/>
    </row>
    <row r="560" spans="1:5">
      <c r="A560" s="7">
        <v>44837</v>
      </c>
      <c r="B560" s="4" t="s">
        <v>28</v>
      </c>
      <c r="C560" s="8">
        <v>2000</v>
      </c>
      <c r="D560" s="178"/>
      <c r="E560" s="4"/>
    </row>
    <row r="561" spans="1:5">
      <c r="A561" s="7">
        <v>44837</v>
      </c>
      <c r="B561" s="4" t="s">
        <v>51</v>
      </c>
      <c r="C561" s="8">
        <v>700</v>
      </c>
      <c r="D561" s="178"/>
      <c r="E561" s="4"/>
    </row>
    <row r="562" spans="1:5">
      <c r="A562" s="7">
        <v>44838</v>
      </c>
      <c r="B562" s="4" t="s">
        <v>75</v>
      </c>
      <c r="C562" s="8">
        <v>30000</v>
      </c>
      <c r="D562" s="178"/>
      <c r="E562" s="4" t="s">
        <v>27</v>
      </c>
    </row>
    <row r="563" spans="1:5">
      <c r="A563" s="7">
        <v>44838</v>
      </c>
      <c r="B563" s="4" t="s">
        <v>32</v>
      </c>
      <c r="C563" s="8">
        <v>500</v>
      </c>
      <c r="D563" s="178"/>
      <c r="E563" s="4"/>
    </row>
    <row r="564" spans="1:5">
      <c r="A564" s="7">
        <v>44838</v>
      </c>
      <c r="B564" s="4" t="s">
        <v>31</v>
      </c>
      <c r="C564" s="8">
        <v>5000</v>
      </c>
      <c r="D564" s="178"/>
      <c r="E564" s="4"/>
    </row>
    <row r="565" spans="1:5">
      <c r="A565" s="7">
        <v>44838</v>
      </c>
      <c r="B565" s="4" t="s">
        <v>32</v>
      </c>
      <c r="C565" s="8">
        <v>600</v>
      </c>
      <c r="D565" s="178"/>
      <c r="E565" s="4"/>
    </row>
    <row r="566" spans="1:5">
      <c r="A566" s="7">
        <v>44838</v>
      </c>
      <c r="B566" s="4" t="s">
        <v>32</v>
      </c>
      <c r="C566" s="8">
        <v>600.01</v>
      </c>
      <c r="D566" s="178"/>
      <c r="E566" s="4"/>
    </row>
    <row r="567" spans="1:5">
      <c r="A567" s="7">
        <v>44839</v>
      </c>
      <c r="B567" s="4" t="s">
        <v>31</v>
      </c>
      <c r="C567" s="8">
        <v>5000</v>
      </c>
      <c r="D567" s="178"/>
      <c r="E567" s="4"/>
    </row>
    <row r="568" spans="1:5">
      <c r="A568" s="7">
        <v>44839</v>
      </c>
      <c r="B568" s="4" t="s">
        <v>28</v>
      </c>
      <c r="C568" s="8">
        <v>345</v>
      </c>
      <c r="D568" s="178"/>
      <c r="E568" s="4"/>
    </row>
    <row r="569" spans="1:5">
      <c r="A569" s="7">
        <v>44840</v>
      </c>
      <c r="B569" s="4" t="s">
        <v>28</v>
      </c>
      <c r="C569" s="8">
        <v>450</v>
      </c>
      <c r="D569" s="178"/>
      <c r="E569" s="4"/>
    </row>
    <row r="570" spans="1:5">
      <c r="A570" s="7">
        <v>44840</v>
      </c>
      <c r="B570" s="4" t="s">
        <v>31</v>
      </c>
      <c r="C570" s="8">
        <v>5000</v>
      </c>
      <c r="D570" s="178"/>
      <c r="E570" s="4"/>
    </row>
    <row r="571" spans="1:5">
      <c r="A571" s="7">
        <v>44840</v>
      </c>
      <c r="B571" s="4" t="s">
        <v>51</v>
      </c>
      <c r="C571" s="8">
        <v>1062.0899999999999</v>
      </c>
      <c r="D571" s="178"/>
      <c r="E571" s="4"/>
    </row>
    <row r="572" spans="1:5">
      <c r="A572" s="7">
        <v>44840</v>
      </c>
      <c r="B572" s="4" t="s">
        <v>31</v>
      </c>
      <c r="C572" s="8">
        <v>5000.01</v>
      </c>
      <c r="D572" s="178"/>
      <c r="E572" s="4"/>
    </row>
    <row r="573" spans="1:5">
      <c r="A573" s="7">
        <v>44841</v>
      </c>
      <c r="B573" s="4" t="s">
        <v>51</v>
      </c>
      <c r="C573" s="8">
        <v>468</v>
      </c>
      <c r="D573" s="178"/>
      <c r="E573" s="4"/>
    </row>
    <row r="574" spans="1:5">
      <c r="A574" s="7">
        <v>44841</v>
      </c>
      <c r="B574" s="4" t="s">
        <v>21</v>
      </c>
      <c r="C574" s="8">
        <v>2000</v>
      </c>
      <c r="D574" s="178"/>
      <c r="E574" s="4"/>
    </row>
    <row r="575" spans="1:5">
      <c r="A575" s="7">
        <v>44841</v>
      </c>
      <c r="B575" s="4" t="s">
        <v>51</v>
      </c>
      <c r="C575" s="8">
        <v>600</v>
      </c>
      <c r="D575" s="178"/>
      <c r="E575" s="4"/>
    </row>
    <row r="576" spans="1:5">
      <c r="A576" s="7">
        <v>44841</v>
      </c>
      <c r="B576" s="4" t="s">
        <v>31</v>
      </c>
      <c r="C576" s="8">
        <v>5000</v>
      </c>
      <c r="D576" s="178"/>
      <c r="E576" s="4"/>
    </row>
    <row r="577" spans="1:5">
      <c r="A577" s="7">
        <v>44841</v>
      </c>
      <c r="B577" s="4" t="s">
        <v>50</v>
      </c>
      <c r="C577" s="8">
        <v>27099</v>
      </c>
      <c r="D577" s="178"/>
      <c r="E577" s="4"/>
    </row>
    <row r="578" spans="1:5">
      <c r="A578" s="7">
        <v>44841</v>
      </c>
      <c r="B578" s="4" t="s">
        <v>83</v>
      </c>
      <c r="C578" s="8">
        <v>8690</v>
      </c>
      <c r="D578" s="178"/>
      <c r="E578" s="4"/>
    </row>
    <row r="579" spans="1:5">
      <c r="A579" s="7">
        <v>44841</v>
      </c>
      <c r="B579" s="4" t="s">
        <v>51</v>
      </c>
      <c r="C579" s="8">
        <v>2000</v>
      </c>
      <c r="D579" s="178"/>
      <c r="E579" s="4"/>
    </row>
    <row r="580" spans="1:5">
      <c r="A580" s="7">
        <v>44841</v>
      </c>
      <c r="B580" s="4" t="s">
        <v>21</v>
      </c>
      <c r="C580" s="8">
        <v>1000</v>
      </c>
      <c r="D580" s="178"/>
      <c r="E580" s="4"/>
    </row>
    <row r="581" spans="1:5">
      <c r="A581" s="7">
        <v>44841</v>
      </c>
      <c r="B581" s="4" t="s">
        <v>28</v>
      </c>
      <c r="C581" s="8">
        <v>226</v>
      </c>
      <c r="D581" s="178"/>
      <c r="E581" s="4"/>
    </row>
    <row r="582" spans="1:5">
      <c r="A582" s="22">
        <v>44841</v>
      </c>
      <c r="B582" s="23" t="s">
        <v>85</v>
      </c>
      <c r="C582" s="178"/>
      <c r="D582" s="24">
        <v>95161</v>
      </c>
      <c r="E582" s="23" t="s">
        <v>86</v>
      </c>
    </row>
    <row r="583" spans="1:5">
      <c r="A583" s="22">
        <v>44841</v>
      </c>
      <c r="B583" s="23" t="s">
        <v>87</v>
      </c>
      <c r="C583" s="178"/>
      <c r="D583" s="24">
        <v>34003</v>
      </c>
      <c r="E583" s="23" t="s">
        <v>86</v>
      </c>
    </row>
    <row r="584" spans="1:5">
      <c r="A584" s="22">
        <v>44841</v>
      </c>
      <c r="B584" s="23" t="s">
        <v>88</v>
      </c>
      <c r="C584" s="178"/>
      <c r="D584" s="24">
        <v>473308</v>
      </c>
      <c r="E584" s="23" t="s">
        <v>86</v>
      </c>
    </row>
    <row r="585" spans="1:5">
      <c r="A585" s="22">
        <v>44841</v>
      </c>
      <c r="B585" s="23" t="s">
        <v>89</v>
      </c>
      <c r="C585" s="178"/>
      <c r="D585" s="24">
        <v>15000</v>
      </c>
      <c r="E585" s="23" t="s">
        <v>86</v>
      </c>
    </row>
    <row r="586" spans="1:5">
      <c r="A586" s="7">
        <v>44844</v>
      </c>
      <c r="B586" s="4" t="s">
        <v>31</v>
      </c>
      <c r="C586" s="8">
        <v>5000</v>
      </c>
      <c r="D586" s="178"/>
      <c r="E586" s="4"/>
    </row>
    <row r="587" spans="1:5">
      <c r="A587" s="7">
        <v>44844</v>
      </c>
      <c r="B587" s="4" t="s">
        <v>75</v>
      </c>
      <c r="C587" s="8">
        <v>30000</v>
      </c>
      <c r="D587" s="178"/>
      <c r="E587" s="4"/>
    </row>
    <row r="588" spans="1:5">
      <c r="A588" s="7">
        <v>44844</v>
      </c>
      <c r="B588" s="4" t="s">
        <v>51</v>
      </c>
      <c r="C588" s="8">
        <v>570</v>
      </c>
      <c r="D588" s="178"/>
      <c r="E588" s="4"/>
    </row>
    <row r="589" spans="1:5">
      <c r="A589" s="7">
        <v>44844</v>
      </c>
      <c r="B589" s="4" t="s">
        <v>31</v>
      </c>
      <c r="C589" s="8">
        <v>5000.01</v>
      </c>
      <c r="D589" s="178"/>
      <c r="E589" s="4"/>
    </row>
    <row r="590" spans="1:5">
      <c r="A590" s="7">
        <v>44844</v>
      </c>
      <c r="B590" s="4" t="s">
        <v>51</v>
      </c>
      <c r="C590" s="8">
        <v>90</v>
      </c>
      <c r="D590" s="178"/>
      <c r="E590" s="4"/>
    </row>
    <row r="591" spans="1:5">
      <c r="A591" s="7">
        <v>44845</v>
      </c>
      <c r="B591" s="4" t="s">
        <v>28</v>
      </c>
      <c r="C591" s="8">
        <v>501</v>
      </c>
      <c r="D591" s="178"/>
      <c r="E591" s="4"/>
    </row>
    <row r="592" spans="1:5">
      <c r="A592" s="7">
        <v>44845</v>
      </c>
      <c r="B592" s="4" t="s">
        <v>28</v>
      </c>
      <c r="C592" s="8">
        <v>301</v>
      </c>
      <c r="D592" s="178"/>
      <c r="E592" s="4"/>
    </row>
    <row r="593" spans="1:5">
      <c r="A593" s="7">
        <v>44845</v>
      </c>
      <c r="B593" s="4" t="s">
        <v>31</v>
      </c>
      <c r="C593" s="8">
        <v>5000</v>
      </c>
      <c r="D593" s="178"/>
      <c r="E593" s="4"/>
    </row>
    <row r="594" spans="1:5">
      <c r="A594" s="7">
        <v>44845</v>
      </c>
      <c r="B594" s="4" t="s">
        <v>33</v>
      </c>
      <c r="C594" s="8">
        <v>15000</v>
      </c>
      <c r="D594" s="178"/>
      <c r="E594" s="4"/>
    </row>
    <row r="595" spans="1:5">
      <c r="A595" s="7">
        <v>44845</v>
      </c>
      <c r="B595" s="4" t="s">
        <v>28</v>
      </c>
      <c r="C595" s="8">
        <v>350</v>
      </c>
      <c r="D595" s="178"/>
      <c r="E595" s="4"/>
    </row>
    <row r="596" spans="1:5">
      <c r="A596" s="7">
        <v>44845</v>
      </c>
      <c r="B596" s="4" t="s">
        <v>51</v>
      </c>
      <c r="C596" s="8">
        <v>1578</v>
      </c>
      <c r="D596" s="178"/>
      <c r="E596" s="4"/>
    </row>
    <row r="597" spans="1:5">
      <c r="A597" s="7">
        <v>44845</v>
      </c>
      <c r="B597" s="4" t="s">
        <v>31</v>
      </c>
      <c r="C597" s="8">
        <v>5000.01</v>
      </c>
      <c r="D597" s="178"/>
      <c r="E597" s="4"/>
    </row>
    <row r="598" spans="1:5">
      <c r="A598" s="7">
        <v>44847</v>
      </c>
      <c r="B598" s="4" t="s">
        <v>51</v>
      </c>
      <c r="C598" s="8">
        <v>2000</v>
      </c>
      <c r="D598" s="178"/>
      <c r="E598" s="4"/>
    </row>
    <row r="599" spans="1:5">
      <c r="A599" s="7">
        <v>44847</v>
      </c>
      <c r="B599" s="4" t="s">
        <v>51</v>
      </c>
      <c r="C599" s="8">
        <v>534</v>
      </c>
      <c r="D599" s="178"/>
      <c r="E599" s="4"/>
    </row>
    <row r="600" spans="1:5">
      <c r="A600" s="7">
        <v>44847</v>
      </c>
      <c r="B600" s="4" t="s">
        <v>28</v>
      </c>
      <c r="C600" s="8">
        <v>1000</v>
      </c>
      <c r="D600" s="178"/>
      <c r="E600" s="4"/>
    </row>
    <row r="601" spans="1:5">
      <c r="A601" s="7">
        <v>44847</v>
      </c>
      <c r="B601" s="4" t="s">
        <v>83</v>
      </c>
      <c r="C601" s="8">
        <v>7908</v>
      </c>
      <c r="D601" s="178"/>
      <c r="E601" s="4"/>
    </row>
    <row r="602" spans="1:5">
      <c r="A602" s="7">
        <v>44847</v>
      </c>
      <c r="B602" s="4" t="s">
        <v>51</v>
      </c>
      <c r="C602" s="8">
        <v>390</v>
      </c>
      <c r="D602" s="178"/>
      <c r="E602" s="4"/>
    </row>
    <row r="603" spans="1:5">
      <c r="A603" s="7">
        <v>44847</v>
      </c>
      <c r="B603" s="4" t="s">
        <v>51</v>
      </c>
      <c r="C603" s="8">
        <v>414</v>
      </c>
      <c r="D603" s="178"/>
      <c r="E603" s="4"/>
    </row>
    <row r="604" spans="1:5">
      <c r="A604" s="7">
        <v>44848</v>
      </c>
      <c r="B604" s="4" t="s">
        <v>51</v>
      </c>
      <c r="C604" s="8">
        <v>489</v>
      </c>
      <c r="D604" s="178"/>
      <c r="E604" s="4"/>
    </row>
    <row r="605" spans="1:5">
      <c r="A605" s="7">
        <v>44848</v>
      </c>
      <c r="B605" s="4" t="s">
        <v>51</v>
      </c>
      <c r="C605" s="8">
        <v>250</v>
      </c>
      <c r="D605" s="178"/>
      <c r="E605" s="4"/>
    </row>
    <row r="606" spans="1:5">
      <c r="A606" s="7">
        <v>44848</v>
      </c>
      <c r="B606" s="4" t="s">
        <v>51</v>
      </c>
      <c r="C606" s="8">
        <v>200</v>
      </c>
      <c r="D606" s="178"/>
      <c r="E606" s="4"/>
    </row>
    <row r="607" spans="1:5">
      <c r="A607" s="7">
        <v>44848</v>
      </c>
      <c r="B607" s="4" t="s">
        <v>31</v>
      </c>
      <c r="C607" s="8">
        <v>5000</v>
      </c>
      <c r="D607" s="178"/>
      <c r="E607" s="4"/>
    </row>
    <row r="608" spans="1:5">
      <c r="A608" s="7">
        <v>44848</v>
      </c>
      <c r="B608" s="4" t="s">
        <v>28</v>
      </c>
      <c r="C608" s="8">
        <v>512.5</v>
      </c>
      <c r="D608" s="178"/>
      <c r="E608" s="4"/>
    </row>
    <row r="609" spans="1:5">
      <c r="A609" s="7">
        <v>44851</v>
      </c>
      <c r="B609" s="4" t="s">
        <v>31</v>
      </c>
      <c r="C609" s="8">
        <v>5000</v>
      </c>
      <c r="D609" s="178"/>
      <c r="E609" s="4"/>
    </row>
    <row r="610" spans="1:5">
      <c r="A610" s="7">
        <v>44851</v>
      </c>
      <c r="B610" s="4" t="s">
        <v>51</v>
      </c>
      <c r="C610" s="8">
        <v>1233</v>
      </c>
      <c r="D610" s="178"/>
      <c r="E610" s="4"/>
    </row>
    <row r="611" spans="1:5">
      <c r="A611" s="7">
        <v>44851</v>
      </c>
      <c r="B611" s="4" t="s">
        <v>51</v>
      </c>
      <c r="C611" s="8">
        <v>160</v>
      </c>
      <c r="D611" s="178"/>
      <c r="E611" s="4"/>
    </row>
    <row r="612" spans="1:5">
      <c r="A612" s="7">
        <v>44851</v>
      </c>
      <c r="B612" s="4" t="s">
        <v>28</v>
      </c>
      <c r="C612" s="8">
        <v>650</v>
      </c>
      <c r="D612" s="178"/>
      <c r="E612" s="4"/>
    </row>
    <row r="613" spans="1:5">
      <c r="A613" s="7">
        <v>44851</v>
      </c>
      <c r="B613" s="4" t="s">
        <v>83</v>
      </c>
      <c r="C613" s="8">
        <v>8144</v>
      </c>
      <c r="D613" s="178"/>
      <c r="E613" s="4"/>
    </row>
    <row r="614" spans="1:5">
      <c r="A614" s="7">
        <v>44851</v>
      </c>
      <c r="B614" s="4" t="s">
        <v>51</v>
      </c>
      <c r="C614" s="8">
        <v>719</v>
      </c>
      <c r="D614" s="178"/>
      <c r="E614" s="4"/>
    </row>
    <row r="615" spans="1:5">
      <c r="A615" s="7">
        <v>44851</v>
      </c>
      <c r="B615" s="4" t="s">
        <v>28</v>
      </c>
      <c r="C615" s="8">
        <v>672</v>
      </c>
      <c r="D615" s="178"/>
      <c r="E615" s="4"/>
    </row>
    <row r="616" spans="1:5">
      <c r="A616" s="7">
        <v>44851</v>
      </c>
      <c r="B616" s="4" t="s">
        <v>51</v>
      </c>
      <c r="C616" s="8">
        <v>1122</v>
      </c>
      <c r="D616" s="178"/>
      <c r="E616" s="4"/>
    </row>
    <row r="617" spans="1:5">
      <c r="A617" s="7">
        <v>44851</v>
      </c>
      <c r="B617" s="4" t="s">
        <v>28</v>
      </c>
      <c r="C617" s="8">
        <v>687</v>
      </c>
      <c r="D617" s="178"/>
      <c r="E617" s="4"/>
    </row>
    <row r="618" spans="1:5">
      <c r="A618" s="7">
        <v>44851</v>
      </c>
      <c r="B618" s="4" t="s">
        <v>51</v>
      </c>
      <c r="C618" s="8">
        <v>1046</v>
      </c>
      <c r="D618" s="178"/>
      <c r="E618" s="4"/>
    </row>
    <row r="619" spans="1:5">
      <c r="A619" s="7">
        <v>44851</v>
      </c>
      <c r="B619" s="4" t="s">
        <v>83</v>
      </c>
      <c r="C619" s="8">
        <v>1159</v>
      </c>
      <c r="D619" s="178"/>
      <c r="E619" s="4"/>
    </row>
    <row r="620" spans="1:5">
      <c r="A620" s="7">
        <v>44851</v>
      </c>
      <c r="B620" s="4" t="s">
        <v>83</v>
      </c>
      <c r="C620" s="8">
        <v>2613</v>
      </c>
      <c r="D620" s="178"/>
      <c r="E620" s="4"/>
    </row>
    <row r="621" spans="1:5">
      <c r="A621" s="7">
        <v>44852</v>
      </c>
      <c r="B621" s="4" t="s">
        <v>51</v>
      </c>
      <c r="C621" s="8">
        <v>111.5</v>
      </c>
      <c r="D621" s="178"/>
      <c r="E621" s="4"/>
    </row>
    <row r="622" spans="1:5">
      <c r="A622" s="7">
        <v>44852</v>
      </c>
      <c r="B622" s="4" t="s">
        <v>51</v>
      </c>
      <c r="C622" s="8">
        <v>1200</v>
      </c>
      <c r="D622" s="178"/>
      <c r="E622" s="4"/>
    </row>
    <row r="623" spans="1:5">
      <c r="A623" s="7">
        <v>44852</v>
      </c>
      <c r="B623" s="4" t="s">
        <v>51</v>
      </c>
      <c r="C623" s="8">
        <v>630</v>
      </c>
      <c r="D623" s="178"/>
      <c r="E623" s="4"/>
    </row>
    <row r="624" spans="1:5">
      <c r="A624" s="7">
        <v>44852</v>
      </c>
      <c r="B624" s="4" t="s">
        <v>51</v>
      </c>
      <c r="C624" s="8">
        <v>500</v>
      </c>
      <c r="D624" s="178"/>
      <c r="E624" s="4"/>
    </row>
    <row r="625" spans="1:5">
      <c r="A625" s="7">
        <v>44852</v>
      </c>
      <c r="B625" s="4" t="s">
        <v>51</v>
      </c>
      <c r="C625" s="8">
        <v>420</v>
      </c>
      <c r="D625" s="178"/>
      <c r="E625" s="4"/>
    </row>
    <row r="626" spans="1:5">
      <c r="A626" s="7">
        <v>44852</v>
      </c>
      <c r="B626" s="4" t="s">
        <v>50</v>
      </c>
      <c r="C626" s="8">
        <v>28943</v>
      </c>
      <c r="D626" s="178"/>
      <c r="E626" s="4"/>
    </row>
    <row r="627" spans="1:5">
      <c r="A627" s="7">
        <v>44852</v>
      </c>
      <c r="B627" s="4" t="s">
        <v>51</v>
      </c>
      <c r="C627" s="8">
        <v>1200.01</v>
      </c>
      <c r="D627" s="178"/>
      <c r="E627" s="4"/>
    </row>
    <row r="628" spans="1:5">
      <c r="A628" s="7">
        <v>44853</v>
      </c>
      <c r="B628" s="4" t="s">
        <v>28</v>
      </c>
      <c r="C628" s="8">
        <v>700</v>
      </c>
      <c r="D628" s="178"/>
      <c r="E628" s="4"/>
    </row>
    <row r="629" spans="1:5">
      <c r="A629" s="7">
        <v>44853</v>
      </c>
      <c r="B629" s="4" t="s">
        <v>51</v>
      </c>
      <c r="C629" s="8">
        <v>292</v>
      </c>
      <c r="D629" s="178"/>
      <c r="E629" s="4"/>
    </row>
    <row r="630" spans="1:5">
      <c r="A630" s="7">
        <v>44853</v>
      </c>
      <c r="B630" s="4" t="s">
        <v>76</v>
      </c>
      <c r="C630" s="8">
        <v>35000</v>
      </c>
      <c r="D630" s="178"/>
      <c r="E630" s="4"/>
    </row>
    <row r="631" spans="1:5">
      <c r="A631" s="7">
        <v>44853</v>
      </c>
      <c r="B631" s="4" t="s">
        <v>25</v>
      </c>
      <c r="C631" s="8">
        <v>5000</v>
      </c>
      <c r="D631" s="178"/>
      <c r="E631" s="4"/>
    </row>
    <row r="632" spans="1:5">
      <c r="A632" s="7">
        <v>44853</v>
      </c>
      <c r="B632" s="4" t="s">
        <v>51</v>
      </c>
      <c r="C632" s="8">
        <v>700</v>
      </c>
      <c r="D632" s="178"/>
      <c r="E632" s="4"/>
    </row>
    <row r="633" spans="1:5">
      <c r="A633" s="7">
        <v>44853</v>
      </c>
      <c r="B633" s="4" t="s">
        <v>51</v>
      </c>
      <c r="C633" s="8">
        <v>756</v>
      </c>
      <c r="D633" s="178"/>
      <c r="E633" s="4"/>
    </row>
    <row r="634" spans="1:5">
      <c r="A634" s="7">
        <v>44854</v>
      </c>
      <c r="B634" s="4" t="s">
        <v>51</v>
      </c>
      <c r="C634" s="8">
        <v>400</v>
      </c>
      <c r="D634" s="178"/>
      <c r="E634" s="4"/>
    </row>
    <row r="635" spans="1:5">
      <c r="A635" s="7">
        <v>44854</v>
      </c>
      <c r="B635" s="4" t="s">
        <v>31</v>
      </c>
      <c r="C635" s="8">
        <v>10000</v>
      </c>
      <c r="D635" s="178"/>
      <c r="E635" s="4"/>
    </row>
    <row r="636" spans="1:5">
      <c r="A636" s="7">
        <v>44854</v>
      </c>
      <c r="B636" s="4" t="s">
        <v>21</v>
      </c>
      <c r="C636" s="8">
        <v>4000</v>
      </c>
      <c r="D636" s="178"/>
      <c r="E636" s="4"/>
    </row>
    <row r="637" spans="1:5">
      <c r="A637" s="7">
        <v>44854</v>
      </c>
      <c r="B637" s="4" t="s">
        <v>28</v>
      </c>
      <c r="C637" s="8">
        <v>798</v>
      </c>
      <c r="D637" s="178"/>
      <c r="E637" s="4"/>
    </row>
    <row r="638" spans="1:5">
      <c r="A638" s="7">
        <v>44858</v>
      </c>
      <c r="B638" s="4" t="s">
        <v>51</v>
      </c>
      <c r="C638" s="8">
        <v>547</v>
      </c>
      <c r="D638" s="178"/>
      <c r="E638" s="4"/>
    </row>
    <row r="639" spans="1:5">
      <c r="A639" s="7">
        <v>44858</v>
      </c>
      <c r="B639" s="4" t="s">
        <v>51</v>
      </c>
      <c r="C639" s="8">
        <v>1380</v>
      </c>
      <c r="D639" s="178"/>
      <c r="E639" s="4"/>
    </row>
    <row r="640" spans="1:5">
      <c r="A640" s="7">
        <v>44858</v>
      </c>
      <c r="B640" s="4" t="s">
        <v>28</v>
      </c>
      <c r="C640" s="8">
        <v>408</v>
      </c>
      <c r="D640" s="178"/>
      <c r="E640" s="4"/>
    </row>
    <row r="641" spans="1:5">
      <c r="A641" s="7">
        <v>44858</v>
      </c>
      <c r="B641" s="4" t="s">
        <v>51</v>
      </c>
      <c r="C641" s="8">
        <v>1245</v>
      </c>
      <c r="D641" s="178"/>
      <c r="E641" s="4"/>
    </row>
    <row r="642" spans="1:5">
      <c r="A642" s="7">
        <v>44858</v>
      </c>
      <c r="B642" s="4" t="s">
        <v>28</v>
      </c>
      <c r="C642" s="8">
        <v>1029</v>
      </c>
      <c r="D642" s="178"/>
      <c r="E642" s="4"/>
    </row>
    <row r="643" spans="1:5">
      <c r="A643" s="7">
        <v>44858</v>
      </c>
      <c r="B643" s="4" t="s">
        <v>75</v>
      </c>
      <c r="C643" s="8">
        <v>30000</v>
      </c>
      <c r="D643" s="178"/>
      <c r="E643" s="4" t="s">
        <v>27</v>
      </c>
    </row>
    <row r="644" spans="1:5">
      <c r="A644" s="7">
        <v>44858</v>
      </c>
      <c r="B644" s="4" t="s">
        <v>31</v>
      </c>
      <c r="C644" s="8">
        <v>5000</v>
      </c>
      <c r="D644" s="178"/>
      <c r="E644" s="4"/>
    </row>
    <row r="645" spans="1:5">
      <c r="A645" s="7">
        <v>44858</v>
      </c>
      <c r="B645" s="4" t="s">
        <v>51</v>
      </c>
      <c r="C645" s="8">
        <v>1170</v>
      </c>
      <c r="D645" s="178"/>
      <c r="E645" s="4"/>
    </row>
    <row r="646" spans="1:5">
      <c r="A646" s="7">
        <v>44858</v>
      </c>
      <c r="B646" s="4" t="s">
        <v>21</v>
      </c>
      <c r="C646" s="8">
        <v>500</v>
      </c>
      <c r="D646" s="178"/>
      <c r="E646" s="4"/>
    </row>
    <row r="647" spans="1:5">
      <c r="A647" s="7">
        <v>44858</v>
      </c>
      <c r="B647" s="4" t="s">
        <v>21</v>
      </c>
      <c r="C647" s="8">
        <v>1200</v>
      </c>
      <c r="D647" s="178"/>
      <c r="E647" s="4"/>
    </row>
    <row r="648" spans="1:5">
      <c r="A648" s="7">
        <v>44858</v>
      </c>
      <c r="B648" s="4" t="s">
        <v>51</v>
      </c>
      <c r="C648" s="8">
        <v>2000</v>
      </c>
      <c r="D648" s="178"/>
      <c r="E648" s="4"/>
    </row>
    <row r="649" spans="1:5">
      <c r="A649" s="7">
        <v>44859</v>
      </c>
      <c r="B649" s="4" t="s">
        <v>28</v>
      </c>
      <c r="C649" s="8">
        <v>264</v>
      </c>
      <c r="D649" s="178"/>
      <c r="E649" s="4"/>
    </row>
    <row r="650" spans="1:5">
      <c r="A650" s="7">
        <v>44859</v>
      </c>
      <c r="B650" s="4" t="s">
        <v>51</v>
      </c>
      <c r="C650" s="8">
        <v>561</v>
      </c>
      <c r="D650" s="178"/>
      <c r="E650" s="4"/>
    </row>
    <row r="651" spans="1:5">
      <c r="A651" s="7">
        <v>44859</v>
      </c>
      <c r="B651" s="4" t="s">
        <v>28</v>
      </c>
      <c r="C651" s="8">
        <v>294</v>
      </c>
      <c r="D651" s="178"/>
      <c r="E651" s="4"/>
    </row>
    <row r="652" spans="1:5">
      <c r="A652" s="7">
        <v>44859</v>
      </c>
      <c r="B652" s="4" t="s">
        <v>31</v>
      </c>
      <c r="C652" s="8">
        <v>5000</v>
      </c>
      <c r="D652" s="178"/>
      <c r="E652" s="4"/>
    </row>
    <row r="653" spans="1:5">
      <c r="A653" s="7">
        <v>44859</v>
      </c>
      <c r="B653" s="4" t="s">
        <v>51</v>
      </c>
      <c r="C653" s="8">
        <v>900</v>
      </c>
      <c r="D653" s="178"/>
      <c r="E653" s="4"/>
    </row>
    <row r="654" spans="1:5">
      <c r="A654" s="7">
        <v>44859</v>
      </c>
      <c r="B654" s="4" t="s">
        <v>51</v>
      </c>
      <c r="C654" s="8">
        <v>150</v>
      </c>
      <c r="D654" s="178"/>
      <c r="E654" s="4"/>
    </row>
    <row r="655" spans="1:5">
      <c r="A655" s="7">
        <v>44859</v>
      </c>
      <c r="B655" s="4" t="s">
        <v>28</v>
      </c>
      <c r="C655" s="8">
        <v>345</v>
      </c>
      <c r="D655" s="178"/>
      <c r="E655" s="4"/>
    </row>
    <row r="656" spans="1:5">
      <c r="A656" s="7">
        <v>44860</v>
      </c>
      <c r="B656" s="4" t="s">
        <v>31</v>
      </c>
      <c r="C656" s="8">
        <v>5000</v>
      </c>
      <c r="D656" s="178"/>
      <c r="E656" s="4"/>
    </row>
    <row r="657" spans="1:5">
      <c r="A657" s="7">
        <v>44860</v>
      </c>
      <c r="B657" s="4" t="s">
        <v>50</v>
      </c>
      <c r="C657" s="8">
        <v>1116</v>
      </c>
      <c r="D657" s="178"/>
      <c r="E657" s="4"/>
    </row>
    <row r="658" spans="1:5">
      <c r="A658" s="7">
        <v>44860</v>
      </c>
      <c r="B658" s="4" t="s">
        <v>51</v>
      </c>
      <c r="C658" s="8">
        <v>600</v>
      </c>
      <c r="D658" s="178"/>
      <c r="E658" s="4"/>
    </row>
    <row r="659" spans="1:5">
      <c r="A659" s="7">
        <v>44860</v>
      </c>
      <c r="B659" s="4" t="s">
        <v>51</v>
      </c>
      <c r="C659" s="8">
        <v>550</v>
      </c>
      <c r="D659" s="178"/>
      <c r="E659" s="4"/>
    </row>
    <row r="660" spans="1:5">
      <c r="A660" s="7">
        <v>44860</v>
      </c>
      <c r="B660" s="4" t="s">
        <v>51</v>
      </c>
      <c r="C660" s="8">
        <v>486</v>
      </c>
      <c r="D660" s="178"/>
      <c r="E660" s="4"/>
    </row>
    <row r="661" spans="1:5">
      <c r="A661" s="7">
        <v>44860</v>
      </c>
      <c r="B661" s="4" t="s">
        <v>28</v>
      </c>
      <c r="C661" s="8">
        <v>495</v>
      </c>
      <c r="D661" s="178"/>
      <c r="E661" s="4"/>
    </row>
    <row r="662" spans="1:5">
      <c r="A662" s="7">
        <v>44861</v>
      </c>
      <c r="B662" s="4" t="s">
        <v>28</v>
      </c>
      <c r="C662" s="8">
        <v>800</v>
      </c>
      <c r="D662" s="178"/>
      <c r="E662" s="4"/>
    </row>
    <row r="663" spans="1:5">
      <c r="A663" s="7">
        <v>44861</v>
      </c>
      <c r="B663" s="4" t="s">
        <v>51</v>
      </c>
      <c r="C663" s="8">
        <v>1068</v>
      </c>
      <c r="D663" s="178"/>
      <c r="E663" s="4"/>
    </row>
    <row r="664" spans="1:5">
      <c r="A664" s="7">
        <v>44861</v>
      </c>
      <c r="B664" s="4" t="s">
        <v>28</v>
      </c>
      <c r="C664" s="8">
        <v>500</v>
      </c>
      <c r="D664" s="178"/>
      <c r="E664" s="4"/>
    </row>
    <row r="665" spans="1:5">
      <c r="A665" s="7">
        <v>44861</v>
      </c>
      <c r="B665" s="4" t="s">
        <v>31</v>
      </c>
      <c r="C665" s="8">
        <v>5000</v>
      </c>
      <c r="D665" s="178"/>
      <c r="E665" s="4"/>
    </row>
    <row r="666" spans="1:5">
      <c r="A666" s="7">
        <v>44861</v>
      </c>
      <c r="B666" s="4" t="s">
        <v>51</v>
      </c>
      <c r="C666" s="8">
        <v>450</v>
      </c>
      <c r="D666" s="178"/>
      <c r="E666" s="4"/>
    </row>
    <row r="667" spans="1:5">
      <c r="A667" s="7">
        <v>44861</v>
      </c>
      <c r="B667" s="4" t="s">
        <v>51</v>
      </c>
      <c r="C667" s="8">
        <v>780</v>
      </c>
      <c r="D667" s="178"/>
      <c r="E667" s="4"/>
    </row>
    <row r="668" spans="1:5">
      <c r="A668" s="7">
        <v>44862</v>
      </c>
      <c r="B668" s="4" t="s">
        <v>21</v>
      </c>
      <c r="C668" s="8">
        <v>500</v>
      </c>
      <c r="D668" s="178"/>
      <c r="E668" s="4"/>
    </row>
    <row r="669" spans="1:5">
      <c r="A669" s="7">
        <v>44862</v>
      </c>
      <c r="B669" s="4" t="s">
        <v>28</v>
      </c>
      <c r="C669" s="8">
        <v>474</v>
      </c>
      <c r="D669" s="178"/>
      <c r="E669" s="4"/>
    </row>
    <row r="670" spans="1:5">
      <c r="A670" s="7">
        <v>44862</v>
      </c>
      <c r="B670" s="4" t="s">
        <v>28</v>
      </c>
      <c r="C670" s="8">
        <v>646</v>
      </c>
      <c r="D670" s="178"/>
      <c r="E670" s="4"/>
    </row>
    <row r="671" spans="1:5">
      <c r="A671" s="7">
        <v>44862</v>
      </c>
      <c r="B671" s="4" t="s">
        <v>28</v>
      </c>
      <c r="C671" s="8">
        <v>250</v>
      </c>
      <c r="D671" s="178"/>
      <c r="E671" s="4"/>
    </row>
    <row r="672" spans="1:5">
      <c r="A672" s="7">
        <v>44862</v>
      </c>
      <c r="B672" s="4" t="s">
        <v>51</v>
      </c>
      <c r="C672" s="8">
        <v>1185</v>
      </c>
      <c r="D672" s="178"/>
      <c r="E672" s="4"/>
    </row>
    <row r="673" spans="1:5">
      <c r="A673" s="7">
        <v>44862</v>
      </c>
      <c r="B673" s="4" t="s">
        <v>32</v>
      </c>
      <c r="C673" s="8">
        <v>2000</v>
      </c>
      <c r="D673" s="178"/>
      <c r="E673" s="4"/>
    </row>
    <row r="674" spans="1:5">
      <c r="A674" s="7">
        <v>44862</v>
      </c>
      <c r="B674" s="4" t="s">
        <v>21</v>
      </c>
      <c r="C674" s="8">
        <v>2430</v>
      </c>
      <c r="D674" s="178"/>
      <c r="E674" s="4"/>
    </row>
    <row r="675" spans="1:5">
      <c r="A675" s="7">
        <v>44862</v>
      </c>
      <c r="B675" s="4" t="s">
        <v>75</v>
      </c>
      <c r="C675" s="8">
        <v>30000</v>
      </c>
      <c r="D675" s="178"/>
      <c r="E675" s="4"/>
    </row>
    <row r="676" spans="1:5">
      <c r="A676" s="7">
        <v>44862</v>
      </c>
      <c r="B676" s="4" t="s">
        <v>28</v>
      </c>
      <c r="C676" s="8">
        <v>600</v>
      </c>
      <c r="D676" s="178"/>
      <c r="E676" s="4"/>
    </row>
    <row r="677" spans="1:5">
      <c r="A677" s="7">
        <v>44862</v>
      </c>
      <c r="B677" s="4" t="s">
        <v>25</v>
      </c>
      <c r="C677" s="8">
        <v>2000</v>
      </c>
      <c r="D677" s="178"/>
      <c r="E677" s="4"/>
    </row>
    <row r="678" spans="1:5">
      <c r="A678" s="7">
        <v>44862</v>
      </c>
      <c r="B678" s="4" t="s">
        <v>51</v>
      </c>
      <c r="C678" s="8">
        <v>918</v>
      </c>
      <c r="D678" s="178"/>
      <c r="E678" s="4"/>
    </row>
    <row r="679" spans="1:5">
      <c r="A679" s="7">
        <v>44862</v>
      </c>
      <c r="B679" s="4" t="s">
        <v>31</v>
      </c>
      <c r="C679" s="8">
        <v>5000</v>
      </c>
      <c r="D679" s="178"/>
      <c r="E679" s="4"/>
    </row>
    <row r="680" spans="1:5">
      <c r="A680" s="7">
        <v>44865</v>
      </c>
      <c r="B680" s="4" t="s">
        <v>28</v>
      </c>
      <c r="C680" s="8">
        <v>432</v>
      </c>
      <c r="D680" s="178"/>
      <c r="E680" s="4"/>
    </row>
    <row r="681" spans="1:5">
      <c r="A681" s="7">
        <v>44865</v>
      </c>
      <c r="B681" s="4" t="s">
        <v>33</v>
      </c>
      <c r="C681" s="8">
        <v>15000</v>
      </c>
      <c r="D681" s="178"/>
      <c r="E681" s="4"/>
    </row>
    <row r="682" spans="1:5">
      <c r="A682" s="7">
        <v>44865</v>
      </c>
      <c r="B682" s="4" t="s">
        <v>90</v>
      </c>
      <c r="C682" s="8">
        <v>600</v>
      </c>
      <c r="D682" s="178"/>
      <c r="E682" s="4"/>
    </row>
    <row r="683" spans="1:5">
      <c r="A683" s="7">
        <v>44865</v>
      </c>
      <c r="B683" s="4" t="s">
        <v>28</v>
      </c>
      <c r="C683" s="8">
        <v>489</v>
      </c>
      <c r="D683" s="178"/>
      <c r="E683" s="4"/>
    </row>
    <row r="684" spans="1:5">
      <c r="A684" s="7">
        <v>44866</v>
      </c>
      <c r="B684" s="4" t="s">
        <v>51</v>
      </c>
      <c r="C684" s="8">
        <v>350</v>
      </c>
      <c r="D684" s="178"/>
      <c r="E684" s="4"/>
    </row>
    <row r="685" spans="1:5">
      <c r="A685" s="7">
        <v>44866</v>
      </c>
      <c r="B685" s="4" t="s">
        <v>31</v>
      </c>
      <c r="C685" s="8">
        <v>5000</v>
      </c>
      <c r="D685" s="178"/>
      <c r="E685" s="4"/>
    </row>
    <row r="686" spans="1:5">
      <c r="A686" s="7">
        <v>44866</v>
      </c>
      <c r="B686" s="4" t="s">
        <v>84</v>
      </c>
      <c r="C686" s="8">
        <v>5850</v>
      </c>
      <c r="D686" s="178"/>
      <c r="E686" s="4" t="s">
        <v>73</v>
      </c>
    </row>
    <row r="687" spans="1:5">
      <c r="A687" s="7">
        <v>44866</v>
      </c>
      <c r="B687" s="4" t="s">
        <v>51</v>
      </c>
      <c r="C687" s="8">
        <v>558</v>
      </c>
      <c r="D687" s="178"/>
      <c r="E687" s="4"/>
    </row>
    <row r="688" spans="1:5">
      <c r="A688" s="7">
        <v>44866</v>
      </c>
      <c r="B688" s="4" t="s">
        <v>51</v>
      </c>
      <c r="C688" s="8">
        <v>1000</v>
      </c>
      <c r="D688" s="178"/>
      <c r="E688" s="4"/>
    </row>
    <row r="689" spans="1:5">
      <c r="A689" s="7">
        <v>44868</v>
      </c>
      <c r="B689" s="4" t="s">
        <v>51</v>
      </c>
      <c r="C689" s="8">
        <v>1300</v>
      </c>
      <c r="D689" s="178"/>
      <c r="E689" s="4"/>
    </row>
    <row r="690" spans="1:5">
      <c r="A690" s="7">
        <v>44868</v>
      </c>
      <c r="B690" s="4" t="s">
        <v>25</v>
      </c>
      <c r="C690" s="8">
        <v>3000</v>
      </c>
      <c r="D690" s="178"/>
      <c r="E690" s="4"/>
    </row>
    <row r="691" spans="1:5">
      <c r="A691" s="7">
        <v>44868</v>
      </c>
      <c r="B691" s="4" t="s">
        <v>28</v>
      </c>
      <c r="C691" s="8">
        <v>851</v>
      </c>
      <c r="D691" s="178"/>
      <c r="E691" s="4"/>
    </row>
    <row r="692" spans="1:5">
      <c r="A692" s="7">
        <v>44868</v>
      </c>
      <c r="B692" s="4" t="s">
        <v>51</v>
      </c>
      <c r="C692" s="8">
        <v>200</v>
      </c>
      <c r="D692" s="178"/>
      <c r="E692" s="4"/>
    </row>
    <row r="693" spans="1:5">
      <c r="A693" s="7">
        <v>44868</v>
      </c>
      <c r="B693" s="4" t="s">
        <v>51</v>
      </c>
      <c r="C693" s="8">
        <v>1071</v>
      </c>
      <c r="D693" s="178"/>
      <c r="E693" s="4"/>
    </row>
    <row r="694" spans="1:5">
      <c r="A694" s="7">
        <v>44868</v>
      </c>
      <c r="B694" s="4" t="s">
        <v>31</v>
      </c>
      <c r="C694" s="8">
        <v>5000</v>
      </c>
      <c r="D694" s="178"/>
      <c r="E694" s="4"/>
    </row>
    <row r="695" spans="1:5">
      <c r="A695" s="7">
        <v>44869</v>
      </c>
      <c r="B695" s="4" t="s">
        <v>21</v>
      </c>
      <c r="C695" s="8">
        <v>6000</v>
      </c>
      <c r="D695" s="178"/>
      <c r="E695" s="4"/>
    </row>
    <row r="696" spans="1:5">
      <c r="A696" s="7">
        <v>44869</v>
      </c>
      <c r="B696" s="4" t="s">
        <v>31</v>
      </c>
      <c r="C696" s="8">
        <v>5000</v>
      </c>
      <c r="D696" s="178"/>
      <c r="E696" s="4"/>
    </row>
    <row r="697" spans="1:5">
      <c r="A697" s="7">
        <v>44869</v>
      </c>
      <c r="B697" s="4" t="s">
        <v>51</v>
      </c>
      <c r="C697" s="8">
        <v>1000</v>
      </c>
      <c r="D697" s="178"/>
      <c r="E697" s="4"/>
    </row>
    <row r="698" spans="1:5">
      <c r="A698" s="7">
        <v>44872</v>
      </c>
      <c r="B698" s="4" t="s">
        <v>75</v>
      </c>
      <c r="C698" s="8">
        <v>30000</v>
      </c>
      <c r="D698" s="178"/>
      <c r="E698" s="4" t="s">
        <v>27</v>
      </c>
    </row>
    <row r="699" spans="1:5">
      <c r="A699" s="7">
        <v>44872</v>
      </c>
      <c r="B699" s="4" t="s">
        <v>28</v>
      </c>
      <c r="C699" s="8">
        <v>1201</v>
      </c>
      <c r="D699" s="178"/>
      <c r="E699" s="4"/>
    </row>
    <row r="700" spans="1:5">
      <c r="A700" s="7">
        <v>44872</v>
      </c>
      <c r="B700" s="4" t="s">
        <v>28</v>
      </c>
      <c r="C700" s="8">
        <v>1000</v>
      </c>
      <c r="D700" s="178"/>
      <c r="E700" s="4"/>
    </row>
    <row r="701" spans="1:5">
      <c r="A701" s="7">
        <v>44872</v>
      </c>
      <c r="B701" s="4" t="s">
        <v>28</v>
      </c>
      <c r="C701" s="8">
        <v>126.5</v>
      </c>
      <c r="D701" s="178"/>
      <c r="E701" s="4"/>
    </row>
    <row r="702" spans="1:5">
      <c r="A702" s="7">
        <v>44872</v>
      </c>
      <c r="B702" s="4" t="s">
        <v>31</v>
      </c>
      <c r="C702" s="8">
        <v>5000</v>
      </c>
      <c r="D702" s="178"/>
      <c r="E702" s="4"/>
    </row>
    <row r="703" spans="1:5">
      <c r="A703" s="7">
        <v>44872</v>
      </c>
      <c r="B703" s="4" t="s">
        <v>28</v>
      </c>
      <c r="C703" s="8">
        <v>877</v>
      </c>
      <c r="D703" s="178"/>
      <c r="E703" s="4"/>
    </row>
    <row r="704" spans="1:5">
      <c r="A704" s="7">
        <v>44872</v>
      </c>
      <c r="B704" s="4" t="s">
        <v>51</v>
      </c>
      <c r="C704" s="8">
        <v>500</v>
      </c>
      <c r="D704" s="178"/>
      <c r="E704" s="4"/>
    </row>
    <row r="705" spans="1:5">
      <c r="A705" s="7">
        <v>44872</v>
      </c>
      <c r="B705" s="4" t="s">
        <v>51</v>
      </c>
      <c r="C705" s="8">
        <v>200</v>
      </c>
      <c r="D705" s="178"/>
      <c r="E705" s="4"/>
    </row>
    <row r="706" spans="1:5">
      <c r="A706" s="7">
        <v>44872</v>
      </c>
      <c r="B706" s="4" t="s">
        <v>31</v>
      </c>
      <c r="C706" s="8">
        <v>5000.01</v>
      </c>
      <c r="D706" s="178"/>
      <c r="E706" s="4"/>
    </row>
    <row r="707" spans="1:5">
      <c r="A707" s="7">
        <v>44872</v>
      </c>
      <c r="B707" s="4" t="s">
        <v>25</v>
      </c>
      <c r="C707" s="8">
        <v>3000</v>
      </c>
      <c r="D707" s="178"/>
      <c r="E707" s="4"/>
    </row>
    <row r="708" spans="1:5">
      <c r="A708" s="7">
        <v>44873</v>
      </c>
      <c r="B708" s="4" t="s">
        <v>28</v>
      </c>
      <c r="C708" s="8">
        <v>300</v>
      </c>
      <c r="D708" s="178"/>
      <c r="E708" s="4"/>
    </row>
    <row r="709" spans="1:5">
      <c r="A709" s="7">
        <v>44873</v>
      </c>
      <c r="B709" s="4" t="s">
        <v>28</v>
      </c>
      <c r="C709" s="8">
        <v>450</v>
      </c>
      <c r="D709" s="178"/>
      <c r="E709" s="4"/>
    </row>
    <row r="710" spans="1:5">
      <c r="A710" s="7">
        <v>44873</v>
      </c>
      <c r="B710" s="4" t="s">
        <v>90</v>
      </c>
      <c r="C710" s="8">
        <v>900</v>
      </c>
      <c r="D710" s="178"/>
      <c r="E710" s="4"/>
    </row>
    <row r="711" spans="1:5">
      <c r="A711" s="7">
        <v>44873</v>
      </c>
      <c r="B711" s="4" t="s">
        <v>90</v>
      </c>
      <c r="C711" s="8">
        <v>300</v>
      </c>
      <c r="D711" s="178"/>
      <c r="E711" s="4"/>
    </row>
    <row r="712" spans="1:5">
      <c r="A712" s="7">
        <v>44873</v>
      </c>
      <c r="B712" s="4" t="s">
        <v>21</v>
      </c>
      <c r="C712" s="8">
        <v>6000</v>
      </c>
      <c r="D712" s="178"/>
      <c r="E712" s="4"/>
    </row>
    <row r="713" spans="1:5">
      <c r="A713" s="7">
        <v>44873</v>
      </c>
      <c r="B713" s="4" t="s">
        <v>33</v>
      </c>
      <c r="C713" s="8">
        <v>15000</v>
      </c>
      <c r="D713" s="178"/>
      <c r="E713" s="4"/>
    </row>
    <row r="714" spans="1:5">
      <c r="A714" s="7">
        <v>44873</v>
      </c>
      <c r="B714" s="4" t="s">
        <v>51</v>
      </c>
      <c r="C714" s="8">
        <v>324</v>
      </c>
      <c r="D714" s="178"/>
      <c r="E714" s="4"/>
    </row>
    <row r="715" spans="1:5">
      <c r="A715" s="7">
        <v>44873</v>
      </c>
      <c r="B715" s="4" t="s">
        <v>51</v>
      </c>
      <c r="C715" s="8">
        <v>945</v>
      </c>
      <c r="D715" s="178"/>
      <c r="E715" s="4"/>
    </row>
    <row r="716" spans="1:5">
      <c r="A716" s="7">
        <v>44873</v>
      </c>
      <c r="B716" s="4" t="s">
        <v>28</v>
      </c>
      <c r="C716" s="8">
        <v>210</v>
      </c>
      <c r="D716" s="178"/>
      <c r="E716" s="4"/>
    </row>
    <row r="717" spans="1:5">
      <c r="A717" s="7">
        <v>44873</v>
      </c>
      <c r="B717" s="4" t="s">
        <v>51</v>
      </c>
      <c r="C717" s="8">
        <v>510</v>
      </c>
      <c r="D717" s="178"/>
      <c r="E717" s="4"/>
    </row>
    <row r="718" spans="1:5">
      <c r="A718" s="7">
        <v>44873</v>
      </c>
      <c r="B718" s="4" t="s">
        <v>25</v>
      </c>
      <c r="C718" s="8">
        <v>131.46</v>
      </c>
      <c r="D718" s="178"/>
      <c r="E718" s="4" t="s">
        <v>91</v>
      </c>
    </row>
    <row r="719" spans="1:5">
      <c r="A719" s="7">
        <v>44873</v>
      </c>
      <c r="B719" s="4" t="s">
        <v>25</v>
      </c>
      <c r="C719" s="8">
        <v>104.13</v>
      </c>
      <c r="D719" s="178"/>
      <c r="E719" s="4" t="s">
        <v>91</v>
      </c>
    </row>
    <row r="720" spans="1:5">
      <c r="A720" s="7">
        <v>44873</v>
      </c>
      <c r="B720" s="4" t="s">
        <v>25</v>
      </c>
      <c r="C720" s="8">
        <v>156.18</v>
      </c>
      <c r="D720" s="178"/>
      <c r="E720" s="4" t="s">
        <v>91</v>
      </c>
    </row>
    <row r="721" spans="1:5">
      <c r="A721" s="7">
        <v>44873</v>
      </c>
      <c r="B721" s="4" t="s">
        <v>25</v>
      </c>
      <c r="C721" s="8">
        <v>208.26</v>
      </c>
      <c r="D721" s="178"/>
      <c r="E721" s="4" t="s">
        <v>92</v>
      </c>
    </row>
    <row r="722" spans="1:5">
      <c r="A722" s="7">
        <v>44873</v>
      </c>
      <c r="B722" s="4" t="s">
        <v>25</v>
      </c>
      <c r="C722" s="8">
        <v>104.13</v>
      </c>
      <c r="D722" s="178"/>
      <c r="E722" s="4" t="s">
        <v>92</v>
      </c>
    </row>
    <row r="723" spans="1:5">
      <c r="A723" s="7">
        <v>44874</v>
      </c>
      <c r="B723" s="4" t="s">
        <v>31</v>
      </c>
      <c r="C723" s="8">
        <v>5000</v>
      </c>
      <c r="D723" s="178"/>
      <c r="E723" s="4"/>
    </row>
    <row r="724" spans="1:5">
      <c r="A724" s="7">
        <v>44874</v>
      </c>
      <c r="B724" s="4" t="s">
        <v>93</v>
      </c>
      <c r="C724" s="8">
        <v>1268</v>
      </c>
      <c r="D724" s="178"/>
      <c r="E724" s="4"/>
    </row>
    <row r="725" spans="1:5">
      <c r="A725" s="7">
        <v>44874</v>
      </c>
      <c r="B725" s="4" t="s">
        <v>93</v>
      </c>
      <c r="C725" s="8">
        <v>438</v>
      </c>
      <c r="D725" s="178"/>
      <c r="E725" s="4"/>
    </row>
    <row r="726" spans="1:5">
      <c r="A726" s="7">
        <v>44874</v>
      </c>
      <c r="B726" s="4" t="s">
        <v>51</v>
      </c>
      <c r="C726" s="8">
        <v>1731</v>
      </c>
      <c r="D726" s="178"/>
      <c r="E726" s="4"/>
    </row>
    <row r="727" spans="1:5">
      <c r="A727" s="7">
        <v>44874</v>
      </c>
      <c r="B727" s="4" t="s">
        <v>25</v>
      </c>
      <c r="C727" s="8">
        <v>312.37</v>
      </c>
      <c r="D727" s="178"/>
      <c r="E727" s="4" t="s">
        <v>81</v>
      </c>
    </row>
    <row r="728" spans="1:5">
      <c r="A728" s="7">
        <v>44874</v>
      </c>
      <c r="B728" s="4" t="s">
        <v>25</v>
      </c>
      <c r="C728" s="8">
        <v>208.26</v>
      </c>
      <c r="D728" s="178"/>
      <c r="E728" s="4" t="s">
        <v>81</v>
      </c>
    </row>
    <row r="729" spans="1:5">
      <c r="A729" s="7">
        <v>44874</v>
      </c>
      <c r="B729" s="4" t="s">
        <v>25</v>
      </c>
      <c r="C729" s="8">
        <v>156.18</v>
      </c>
      <c r="D729" s="178"/>
      <c r="E729" s="4" t="s">
        <v>81</v>
      </c>
    </row>
    <row r="730" spans="1:5">
      <c r="A730" s="7">
        <v>44874</v>
      </c>
      <c r="B730" s="4" t="s">
        <v>25</v>
      </c>
      <c r="C730" s="8">
        <v>156.18</v>
      </c>
      <c r="D730" s="178"/>
      <c r="E730" s="4" t="s">
        <v>94</v>
      </c>
    </row>
    <row r="731" spans="1:5">
      <c r="A731" s="7">
        <v>44875</v>
      </c>
      <c r="B731" s="4" t="s">
        <v>31</v>
      </c>
      <c r="C731" s="8">
        <v>5000</v>
      </c>
      <c r="D731" s="178"/>
      <c r="E731" s="4"/>
    </row>
    <row r="732" spans="1:5">
      <c r="A732" s="7">
        <v>44875</v>
      </c>
      <c r="B732" s="4" t="s">
        <v>28</v>
      </c>
      <c r="C732" s="8">
        <v>208</v>
      </c>
      <c r="D732" s="178"/>
      <c r="E732" s="4"/>
    </row>
    <row r="733" spans="1:5">
      <c r="A733" s="7">
        <v>44875</v>
      </c>
      <c r="B733" s="4" t="s">
        <v>51</v>
      </c>
      <c r="C733" s="8">
        <v>600</v>
      </c>
      <c r="D733" s="178"/>
      <c r="E733" s="4"/>
    </row>
    <row r="734" spans="1:5">
      <c r="A734" s="7">
        <v>44875</v>
      </c>
      <c r="B734" s="4" t="s">
        <v>28</v>
      </c>
      <c r="C734" s="8">
        <v>501</v>
      </c>
      <c r="D734" s="178"/>
      <c r="E734" s="4"/>
    </row>
    <row r="735" spans="1:5">
      <c r="A735" s="7">
        <v>44875</v>
      </c>
      <c r="B735" s="4" t="s">
        <v>51</v>
      </c>
      <c r="C735" s="8">
        <v>243</v>
      </c>
      <c r="D735" s="178"/>
      <c r="E735" s="4"/>
    </row>
    <row r="736" spans="1:5">
      <c r="A736" s="7">
        <v>44875</v>
      </c>
      <c r="B736" s="4" t="s">
        <v>51</v>
      </c>
      <c r="C736" s="8">
        <v>1233</v>
      </c>
      <c r="D736" s="178"/>
      <c r="E736" s="4"/>
    </row>
    <row r="737" spans="1:5">
      <c r="A737" s="7">
        <v>44876</v>
      </c>
      <c r="B737" s="4" t="s">
        <v>28</v>
      </c>
      <c r="C737" s="8">
        <v>2253</v>
      </c>
      <c r="D737" s="178"/>
      <c r="E737" s="4"/>
    </row>
    <row r="738" spans="1:5">
      <c r="A738" s="7">
        <v>44876</v>
      </c>
      <c r="B738" s="4" t="s">
        <v>51</v>
      </c>
      <c r="C738" s="8">
        <v>1302</v>
      </c>
      <c r="D738" s="178"/>
      <c r="E738" s="4"/>
    </row>
    <row r="739" spans="1:5">
      <c r="A739" s="7">
        <v>44876</v>
      </c>
      <c r="B739" s="4" t="s">
        <v>21</v>
      </c>
      <c r="C739" s="8">
        <v>2000</v>
      </c>
      <c r="D739" s="178"/>
      <c r="E739" s="4"/>
    </row>
    <row r="740" spans="1:5">
      <c r="A740" s="7">
        <v>44876</v>
      </c>
      <c r="B740" s="4" t="s">
        <v>51</v>
      </c>
      <c r="C740" s="8">
        <v>450</v>
      </c>
      <c r="D740" s="178"/>
      <c r="E740" s="4"/>
    </row>
    <row r="741" spans="1:5">
      <c r="A741" s="7">
        <v>44876</v>
      </c>
      <c r="B741" s="4" t="s">
        <v>95</v>
      </c>
      <c r="C741" s="8">
        <v>10000</v>
      </c>
      <c r="D741" s="178"/>
      <c r="E741" s="4"/>
    </row>
    <row r="742" spans="1:5">
      <c r="A742" s="7">
        <v>44876</v>
      </c>
      <c r="B742" s="4" t="s">
        <v>51</v>
      </c>
      <c r="C742" s="8">
        <v>945</v>
      </c>
      <c r="D742" s="178"/>
      <c r="E742" s="4"/>
    </row>
    <row r="743" spans="1:5">
      <c r="A743" s="7">
        <v>44876</v>
      </c>
      <c r="B743" s="4" t="s">
        <v>51</v>
      </c>
      <c r="C743" s="8">
        <v>441</v>
      </c>
      <c r="D743" s="178"/>
      <c r="E743" s="4"/>
    </row>
    <row r="744" spans="1:5">
      <c r="A744" s="7">
        <v>44876</v>
      </c>
      <c r="B744" s="4" t="s">
        <v>28</v>
      </c>
      <c r="C744" s="8">
        <v>858</v>
      </c>
      <c r="D744" s="178"/>
      <c r="E744" s="4"/>
    </row>
    <row r="745" spans="1:5">
      <c r="A745" s="7">
        <v>44876</v>
      </c>
      <c r="B745" s="4" t="s">
        <v>51</v>
      </c>
      <c r="C745" s="8">
        <v>1500</v>
      </c>
      <c r="D745" s="178"/>
      <c r="E745" s="4"/>
    </row>
    <row r="746" spans="1:5">
      <c r="A746" s="7">
        <v>44876</v>
      </c>
      <c r="B746" s="4" t="s">
        <v>28</v>
      </c>
      <c r="C746" s="8">
        <v>1500</v>
      </c>
      <c r="D746" s="178"/>
      <c r="E746" s="4"/>
    </row>
    <row r="747" spans="1:5">
      <c r="A747" s="7">
        <v>44881</v>
      </c>
      <c r="B747" s="4" t="s">
        <v>28</v>
      </c>
      <c r="C747" s="8">
        <v>1892</v>
      </c>
      <c r="D747" s="178"/>
      <c r="E747" s="4"/>
    </row>
    <row r="748" spans="1:5">
      <c r="A748" s="7">
        <v>44881</v>
      </c>
      <c r="B748" s="4" t="s">
        <v>22</v>
      </c>
      <c r="C748" s="8">
        <v>27818</v>
      </c>
      <c r="D748" s="178"/>
      <c r="E748" s="4"/>
    </row>
    <row r="749" spans="1:5">
      <c r="A749" s="7">
        <v>44881</v>
      </c>
      <c r="B749" s="4" t="s">
        <v>31</v>
      </c>
      <c r="C749" s="8">
        <v>5000</v>
      </c>
      <c r="D749" s="178"/>
      <c r="E749" s="4"/>
    </row>
    <row r="750" spans="1:5">
      <c r="A750" s="7">
        <v>44881</v>
      </c>
      <c r="B750" s="4" t="s">
        <v>75</v>
      </c>
      <c r="C750" s="8">
        <v>30000</v>
      </c>
      <c r="D750" s="178"/>
      <c r="E750" s="4" t="s">
        <v>27</v>
      </c>
    </row>
    <row r="751" spans="1:5">
      <c r="A751" s="7">
        <v>44881</v>
      </c>
      <c r="B751" s="4" t="s">
        <v>51</v>
      </c>
      <c r="C751" s="8">
        <v>1704</v>
      </c>
      <c r="D751" s="178"/>
      <c r="E751" s="4"/>
    </row>
    <row r="752" spans="1:5">
      <c r="A752" s="7">
        <v>44881</v>
      </c>
      <c r="B752" s="4" t="s">
        <v>51</v>
      </c>
      <c r="C752" s="8">
        <v>5000</v>
      </c>
      <c r="D752" s="178"/>
      <c r="E752" s="4"/>
    </row>
    <row r="753" spans="1:5">
      <c r="A753" s="7">
        <v>44881</v>
      </c>
      <c r="B753" s="4" t="s">
        <v>51</v>
      </c>
      <c r="C753" s="8">
        <v>330</v>
      </c>
      <c r="D753" s="178"/>
      <c r="E753" s="4"/>
    </row>
    <row r="754" spans="1:5">
      <c r="A754" s="7">
        <v>44882</v>
      </c>
      <c r="B754" s="4" t="s">
        <v>21</v>
      </c>
      <c r="C754" s="8">
        <v>2000</v>
      </c>
      <c r="D754" s="178"/>
      <c r="E754" s="4"/>
    </row>
    <row r="755" spans="1:5">
      <c r="A755" s="7">
        <v>44882</v>
      </c>
      <c r="B755" s="4" t="s">
        <v>31</v>
      </c>
      <c r="C755" s="8">
        <v>5000</v>
      </c>
      <c r="D755" s="178"/>
      <c r="E755" s="4"/>
    </row>
    <row r="756" spans="1:5">
      <c r="A756" s="7">
        <v>44882</v>
      </c>
      <c r="B756" s="4" t="s">
        <v>33</v>
      </c>
      <c r="C756" s="8">
        <v>15000</v>
      </c>
      <c r="D756" s="178"/>
      <c r="E756" s="4"/>
    </row>
    <row r="757" spans="1:5">
      <c r="A757" s="7">
        <v>44882</v>
      </c>
      <c r="B757" s="4" t="s">
        <v>28</v>
      </c>
      <c r="C757" s="8">
        <v>600</v>
      </c>
      <c r="D757" s="178"/>
      <c r="E757" s="4"/>
    </row>
    <row r="758" spans="1:5">
      <c r="A758" s="7">
        <v>44882</v>
      </c>
      <c r="B758" s="4" t="s">
        <v>28</v>
      </c>
      <c r="C758" s="8">
        <v>447</v>
      </c>
      <c r="D758" s="178"/>
      <c r="E758" s="4"/>
    </row>
    <row r="759" spans="1:5">
      <c r="A759" s="7">
        <v>44882</v>
      </c>
      <c r="B759" s="4" t="s">
        <v>28</v>
      </c>
      <c r="C759" s="8">
        <v>354</v>
      </c>
      <c r="D759" s="178"/>
      <c r="E759" s="4"/>
    </row>
    <row r="760" spans="1:5">
      <c r="A760" s="7">
        <v>44882</v>
      </c>
      <c r="B760" s="4" t="s">
        <v>28</v>
      </c>
      <c r="C760" s="8">
        <v>384</v>
      </c>
      <c r="D760" s="178"/>
      <c r="E760" s="4"/>
    </row>
    <row r="761" spans="1:5">
      <c r="A761" s="7">
        <v>44882</v>
      </c>
      <c r="B761" s="4" t="s">
        <v>28</v>
      </c>
      <c r="C761" s="8">
        <v>284</v>
      </c>
      <c r="D761" s="178"/>
      <c r="E761" s="4"/>
    </row>
    <row r="762" spans="1:5">
      <c r="A762" s="7">
        <v>44882</v>
      </c>
      <c r="B762" s="4" t="s">
        <v>28</v>
      </c>
      <c r="C762" s="8">
        <v>68</v>
      </c>
      <c r="D762" s="178"/>
      <c r="E762" s="4"/>
    </row>
    <row r="763" spans="1:5">
      <c r="A763" s="7">
        <v>44882</v>
      </c>
      <c r="B763" s="4" t="s">
        <v>51</v>
      </c>
      <c r="C763" s="8">
        <v>384</v>
      </c>
      <c r="D763" s="178"/>
      <c r="E763" s="4"/>
    </row>
    <row r="764" spans="1:5">
      <c r="A764" s="7">
        <v>44882</v>
      </c>
      <c r="B764" s="4" t="s">
        <v>51</v>
      </c>
      <c r="C764" s="8">
        <v>244</v>
      </c>
      <c r="D764" s="178"/>
      <c r="E764" s="4"/>
    </row>
    <row r="765" spans="1:5">
      <c r="A765" s="7">
        <v>44882</v>
      </c>
      <c r="B765" s="4" t="s">
        <v>51</v>
      </c>
      <c r="C765" s="8">
        <v>627</v>
      </c>
      <c r="D765" s="178"/>
      <c r="E765" s="4"/>
    </row>
    <row r="766" spans="1:5">
      <c r="A766" s="7">
        <v>44882</v>
      </c>
      <c r="B766" s="4" t="s">
        <v>28</v>
      </c>
      <c r="C766" s="8">
        <v>300</v>
      </c>
      <c r="D766" s="178"/>
      <c r="E766" s="4"/>
    </row>
    <row r="767" spans="1:5">
      <c r="A767" s="7">
        <v>44883</v>
      </c>
      <c r="B767" s="4" t="s">
        <v>28</v>
      </c>
      <c r="C767" s="8">
        <v>492</v>
      </c>
      <c r="D767" s="178"/>
      <c r="E767" s="4"/>
    </row>
    <row r="768" spans="1:5">
      <c r="A768" s="7">
        <v>44883</v>
      </c>
      <c r="B768" s="4" t="s">
        <v>28</v>
      </c>
      <c r="C768" s="8">
        <v>900</v>
      </c>
      <c r="D768" s="178"/>
      <c r="E768" s="4"/>
    </row>
    <row r="769" spans="1:5">
      <c r="A769" s="7">
        <v>44883</v>
      </c>
      <c r="B769" s="4" t="s">
        <v>31</v>
      </c>
      <c r="C769" s="8">
        <v>5000</v>
      </c>
      <c r="D769" s="178"/>
      <c r="E769" s="4"/>
    </row>
    <row r="770" spans="1:5">
      <c r="A770" s="7">
        <v>44883</v>
      </c>
      <c r="B770" s="4" t="s">
        <v>51</v>
      </c>
      <c r="C770" s="8">
        <v>500</v>
      </c>
      <c r="D770" s="178"/>
      <c r="E770" s="4"/>
    </row>
    <row r="771" spans="1:5">
      <c r="A771" s="7">
        <v>44883</v>
      </c>
      <c r="B771" s="4" t="s">
        <v>51</v>
      </c>
      <c r="C771" s="8">
        <v>384</v>
      </c>
      <c r="D771" s="178"/>
      <c r="E771" s="4"/>
    </row>
    <row r="772" spans="1:5">
      <c r="A772" s="7">
        <v>44883</v>
      </c>
      <c r="B772" s="4" t="s">
        <v>28</v>
      </c>
      <c r="C772" s="8">
        <v>930</v>
      </c>
      <c r="D772" s="178"/>
      <c r="E772" s="4"/>
    </row>
    <row r="773" spans="1:5">
      <c r="A773" s="7">
        <v>44883</v>
      </c>
      <c r="B773" s="4" t="s">
        <v>51</v>
      </c>
      <c r="C773" s="8">
        <v>1000</v>
      </c>
      <c r="D773" s="178"/>
      <c r="E773" s="4"/>
    </row>
    <row r="774" spans="1:5">
      <c r="A774" s="7">
        <v>44886</v>
      </c>
      <c r="B774" s="4" t="s">
        <v>31</v>
      </c>
      <c r="C774" s="8">
        <v>5000</v>
      </c>
      <c r="D774" s="178"/>
      <c r="E774" s="4"/>
    </row>
    <row r="775" spans="1:5">
      <c r="A775" s="7">
        <v>44886</v>
      </c>
      <c r="B775" s="4" t="s">
        <v>28</v>
      </c>
      <c r="C775" s="8">
        <v>3100</v>
      </c>
      <c r="D775" s="178"/>
      <c r="E775" s="4"/>
    </row>
    <row r="776" spans="1:5">
      <c r="A776" s="7">
        <v>44886</v>
      </c>
      <c r="B776" s="4" t="s">
        <v>21</v>
      </c>
      <c r="C776" s="8">
        <v>1000</v>
      </c>
      <c r="D776" s="178"/>
      <c r="E776" s="4"/>
    </row>
    <row r="777" spans="1:5">
      <c r="A777" s="7">
        <v>44886</v>
      </c>
      <c r="B777" s="4" t="s">
        <v>28</v>
      </c>
      <c r="C777" s="8">
        <v>546</v>
      </c>
      <c r="D777" s="178"/>
      <c r="E777" s="4"/>
    </row>
    <row r="778" spans="1:5">
      <c r="A778" s="7">
        <v>44886</v>
      </c>
      <c r="B778" s="4" t="s">
        <v>51</v>
      </c>
      <c r="C778" s="8">
        <v>600</v>
      </c>
      <c r="D778" s="178"/>
      <c r="E778" s="4"/>
    </row>
    <row r="779" spans="1:5">
      <c r="A779" s="7">
        <v>44886</v>
      </c>
      <c r="B779" s="4" t="s">
        <v>51</v>
      </c>
      <c r="C779" s="8">
        <v>567</v>
      </c>
      <c r="D779" s="178"/>
      <c r="E779" s="4"/>
    </row>
    <row r="780" spans="1:5">
      <c r="A780" s="7">
        <v>44886</v>
      </c>
      <c r="B780" s="4" t="s">
        <v>31</v>
      </c>
      <c r="C780" s="8">
        <v>5000.01</v>
      </c>
      <c r="D780" s="178"/>
      <c r="E780" s="4"/>
    </row>
    <row r="781" spans="1:5">
      <c r="A781" s="7">
        <v>44886</v>
      </c>
      <c r="B781" s="4" t="s">
        <v>25</v>
      </c>
      <c r="C781" s="8">
        <v>2000</v>
      </c>
      <c r="D781" s="178"/>
      <c r="E781" s="4"/>
    </row>
    <row r="782" spans="1:5">
      <c r="A782" s="7">
        <v>44887</v>
      </c>
      <c r="B782" s="4" t="s">
        <v>28</v>
      </c>
      <c r="C782" s="8">
        <v>423</v>
      </c>
      <c r="D782" s="178"/>
      <c r="E782" s="4"/>
    </row>
    <row r="783" spans="1:5">
      <c r="A783" s="7">
        <v>44887</v>
      </c>
      <c r="B783" s="4" t="s">
        <v>28</v>
      </c>
      <c r="C783" s="8">
        <v>119</v>
      </c>
      <c r="D783" s="178"/>
      <c r="E783" s="4"/>
    </row>
    <row r="784" spans="1:5">
      <c r="A784" s="7">
        <v>44887</v>
      </c>
      <c r="B784" s="4" t="s">
        <v>28</v>
      </c>
      <c r="C784" s="8">
        <v>600</v>
      </c>
      <c r="D784" s="178"/>
      <c r="E784" s="4"/>
    </row>
    <row r="785" spans="1:5">
      <c r="A785" s="7">
        <v>44887</v>
      </c>
      <c r="B785" s="4" t="s">
        <v>28</v>
      </c>
      <c r="C785" s="8">
        <v>420</v>
      </c>
      <c r="D785" s="178"/>
      <c r="E785" s="4"/>
    </row>
    <row r="786" spans="1:5">
      <c r="A786" s="7">
        <v>44887</v>
      </c>
      <c r="B786" s="4" t="s">
        <v>28</v>
      </c>
      <c r="C786" s="8">
        <v>774</v>
      </c>
      <c r="D786" s="178"/>
      <c r="E786" s="4"/>
    </row>
    <row r="787" spans="1:5">
      <c r="A787" s="7">
        <v>44887</v>
      </c>
      <c r="B787" s="4" t="s">
        <v>28</v>
      </c>
      <c r="C787" s="8">
        <v>387</v>
      </c>
      <c r="D787" s="178"/>
      <c r="E787" s="4"/>
    </row>
    <row r="788" spans="1:5">
      <c r="A788" s="7">
        <v>44887</v>
      </c>
      <c r="B788" s="4" t="s">
        <v>31</v>
      </c>
      <c r="C788" s="8">
        <v>5000</v>
      </c>
      <c r="D788" s="178"/>
      <c r="E788" s="4"/>
    </row>
    <row r="789" spans="1:5">
      <c r="A789" s="7">
        <v>44888</v>
      </c>
      <c r="B789" s="4" t="s">
        <v>25</v>
      </c>
      <c r="C789" s="8">
        <v>1000</v>
      </c>
      <c r="D789" s="178"/>
      <c r="E789" s="4"/>
    </row>
    <row r="790" spans="1:5">
      <c r="A790" s="7">
        <v>44888</v>
      </c>
      <c r="B790" s="4" t="s">
        <v>28</v>
      </c>
      <c r="C790" s="8">
        <v>800</v>
      </c>
      <c r="D790" s="178"/>
      <c r="E790" s="4"/>
    </row>
    <row r="791" spans="1:5">
      <c r="A791" s="7">
        <v>44888</v>
      </c>
      <c r="B791" s="4" t="s">
        <v>28</v>
      </c>
      <c r="C791" s="8">
        <v>282</v>
      </c>
      <c r="D791" s="178"/>
      <c r="E791" s="4"/>
    </row>
    <row r="792" spans="1:5">
      <c r="A792" s="7">
        <v>44888</v>
      </c>
      <c r="B792" s="4" t="s">
        <v>51</v>
      </c>
      <c r="C792" s="8">
        <v>1000</v>
      </c>
      <c r="D792" s="178"/>
      <c r="E792" s="4"/>
    </row>
    <row r="793" spans="1:5">
      <c r="A793" s="7">
        <v>44888</v>
      </c>
      <c r="B793" s="4" t="s">
        <v>28</v>
      </c>
      <c r="C793" s="8">
        <v>364</v>
      </c>
      <c r="D793" s="178"/>
      <c r="E793" s="4"/>
    </row>
    <row r="794" spans="1:5">
      <c r="A794" s="7">
        <v>44888</v>
      </c>
      <c r="B794" s="4" t="s">
        <v>51</v>
      </c>
      <c r="C794" s="8">
        <v>555</v>
      </c>
      <c r="D794" s="178"/>
      <c r="E794" s="4"/>
    </row>
    <row r="795" spans="1:5">
      <c r="A795" s="7">
        <v>44888</v>
      </c>
      <c r="B795" s="4" t="s">
        <v>28</v>
      </c>
      <c r="C795" s="8">
        <v>700</v>
      </c>
      <c r="D795" s="178"/>
      <c r="E795" s="4"/>
    </row>
    <row r="796" spans="1:5">
      <c r="A796" s="7">
        <v>44888</v>
      </c>
      <c r="B796" s="4" t="s">
        <v>31</v>
      </c>
      <c r="C796" s="8">
        <v>5000</v>
      </c>
      <c r="D796" s="178"/>
      <c r="E796" s="4"/>
    </row>
    <row r="797" spans="1:5">
      <c r="A797" s="7">
        <v>44889</v>
      </c>
      <c r="B797" s="4" t="s">
        <v>75</v>
      </c>
      <c r="C797" s="8">
        <v>30000</v>
      </c>
      <c r="D797" s="178"/>
      <c r="E797" s="4" t="s">
        <v>27</v>
      </c>
    </row>
    <row r="798" spans="1:5">
      <c r="A798" s="7">
        <v>44889</v>
      </c>
      <c r="B798" s="4" t="s">
        <v>33</v>
      </c>
      <c r="C798" s="8">
        <v>15000</v>
      </c>
      <c r="D798" s="178"/>
      <c r="E798" s="4"/>
    </row>
    <row r="799" spans="1:5">
      <c r="A799" s="7">
        <v>44889</v>
      </c>
      <c r="B799" s="4" t="s">
        <v>51</v>
      </c>
      <c r="C799" s="8">
        <v>522</v>
      </c>
      <c r="D799" s="178"/>
      <c r="E799" s="4"/>
    </row>
    <row r="800" spans="1:5">
      <c r="A800" s="7">
        <v>44889</v>
      </c>
      <c r="B800" s="4" t="s">
        <v>28</v>
      </c>
      <c r="C800" s="8">
        <v>7000</v>
      </c>
      <c r="D800" s="178"/>
      <c r="E800" s="4"/>
    </row>
    <row r="801" spans="1:5">
      <c r="A801" s="7">
        <v>44889</v>
      </c>
      <c r="B801" s="4" t="s">
        <v>28</v>
      </c>
      <c r="C801" s="8">
        <v>363</v>
      </c>
      <c r="D801" s="178"/>
      <c r="E801" s="4"/>
    </row>
    <row r="802" spans="1:5">
      <c r="A802" s="7">
        <v>44889</v>
      </c>
      <c r="B802" s="4" t="s">
        <v>93</v>
      </c>
      <c r="C802" s="8">
        <v>150</v>
      </c>
      <c r="D802" s="178"/>
      <c r="E802" s="4"/>
    </row>
    <row r="803" spans="1:5">
      <c r="A803" s="7">
        <v>44889</v>
      </c>
      <c r="B803" s="4" t="s">
        <v>28</v>
      </c>
      <c r="C803" s="8">
        <v>95</v>
      </c>
      <c r="D803" s="178"/>
      <c r="E803" s="4"/>
    </row>
    <row r="804" spans="1:5">
      <c r="A804" s="7">
        <v>44889</v>
      </c>
      <c r="B804" s="4" t="s">
        <v>51</v>
      </c>
      <c r="C804" s="8">
        <v>130</v>
      </c>
      <c r="D804" s="178"/>
      <c r="E804" s="4"/>
    </row>
    <row r="805" spans="1:5">
      <c r="A805" s="7">
        <v>44890</v>
      </c>
      <c r="B805" s="4" t="s">
        <v>28</v>
      </c>
      <c r="C805" s="8">
        <v>264</v>
      </c>
      <c r="D805" s="178"/>
      <c r="E805" s="4"/>
    </row>
    <row r="806" spans="1:5">
      <c r="A806" s="7">
        <v>44890</v>
      </c>
      <c r="B806" s="4" t="s">
        <v>21</v>
      </c>
      <c r="C806" s="8">
        <v>1000</v>
      </c>
      <c r="D806" s="178"/>
      <c r="E806" s="4"/>
    </row>
    <row r="807" spans="1:5">
      <c r="A807" s="7">
        <v>44890</v>
      </c>
      <c r="B807" s="4" t="s">
        <v>31</v>
      </c>
      <c r="C807" s="8">
        <v>5000</v>
      </c>
      <c r="D807" s="178"/>
      <c r="E807" s="4"/>
    </row>
    <row r="808" spans="1:5">
      <c r="A808" s="7">
        <v>44890</v>
      </c>
      <c r="B808" s="4" t="s">
        <v>28</v>
      </c>
      <c r="C808" s="8">
        <v>468</v>
      </c>
      <c r="D808" s="178"/>
      <c r="E808" s="4"/>
    </row>
    <row r="809" spans="1:5">
      <c r="A809" s="7">
        <v>44890</v>
      </c>
      <c r="B809" s="4" t="s">
        <v>51</v>
      </c>
      <c r="C809" s="8">
        <v>1158</v>
      </c>
      <c r="D809" s="178"/>
      <c r="E809" s="4"/>
    </row>
    <row r="810" spans="1:5">
      <c r="A810" s="7">
        <v>44890</v>
      </c>
      <c r="B810" s="4" t="s">
        <v>28</v>
      </c>
      <c r="C810" s="8">
        <v>2000</v>
      </c>
      <c r="D810" s="178"/>
      <c r="E810" s="4"/>
    </row>
    <row r="811" spans="1:5">
      <c r="A811" s="7">
        <v>44890</v>
      </c>
      <c r="B811" s="4" t="s">
        <v>28</v>
      </c>
      <c r="C811" s="8">
        <v>2000.01</v>
      </c>
      <c r="D811" s="178"/>
      <c r="E811" s="4"/>
    </row>
    <row r="812" spans="1:5">
      <c r="A812" s="7">
        <v>44890</v>
      </c>
      <c r="B812" s="4" t="s">
        <v>51</v>
      </c>
      <c r="C812" s="8">
        <v>1250</v>
      </c>
      <c r="D812" s="178"/>
      <c r="E812" s="4"/>
    </row>
    <row r="813" spans="1:5">
      <c r="A813" s="7">
        <v>44890</v>
      </c>
      <c r="B813" s="4" t="s">
        <v>21</v>
      </c>
      <c r="C813" s="8">
        <v>1500</v>
      </c>
      <c r="D813" s="178"/>
      <c r="E813" s="4"/>
    </row>
    <row r="814" spans="1:5">
      <c r="A814" s="7">
        <v>44890</v>
      </c>
      <c r="B814" s="4" t="s">
        <v>96</v>
      </c>
      <c r="C814" s="8">
        <v>3000</v>
      </c>
      <c r="D814" s="178"/>
      <c r="E814" s="4"/>
    </row>
    <row r="815" spans="1:5">
      <c r="A815" s="7">
        <v>44893</v>
      </c>
      <c r="B815" s="4" t="s">
        <v>51</v>
      </c>
      <c r="C815" s="8">
        <v>2000</v>
      </c>
      <c r="D815" s="178"/>
      <c r="E815" s="4"/>
    </row>
    <row r="816" spans="1:5">
      <c r="A816" s="7">
        <v>44893</v>
      </c>
      <c r="B816" s="4" t="s">
        <v>31</v>
      </c>
      <c r="C816" s="8">
        <v>5000</v>
      </c>
      <c r="D816" s="178"/>
      <c r="E816" s="4"/>
    </row>
    <row r="817" spans="1:5">
      <c r="A817" s="7">
        <v>44893</v>
      </c>
      <c r="B817" s="4" t="s">
        <v>21</v>
      </c>
      <c r="C817" s="8">
        <v>1000</v>
      </c>
      <c r="D817" s="178"/>
      <c r="E817" s="4"/>
    </row>
    <row r="818" spans="1:5">
      <c r="A818" s="7">
        <v>44893</v>
      </c>
      <c r="B818" s="4" t="s">
        <v>22</v>
      </c>
      <c r="C818" s="8">
        <v>24027</v>
      </c>
      <c r="D818" s="178"/>
      <c r="E818" s="4"/>
    </row>
    <row r="819" spans="1:5">
      <c r="A819" s="7">
        <v>44894</v>
      </c>
      <c r="B819" s="4" t="s">
        <v>31</v>
      </c>
      <c r="C819" s="8">
        <v>5000</v>
      </c>
      <c r="D819" s="178"/>
      <c r="E819" s="4"/>
    </row>
    <row r="820" spans="1:5">
      <c r="A820" s="7">
        <v>44894</v>
      </c>
      <c r="B820" s="4" t="s">
        <v>96</v>
      </c>
      <c r="C820" s="8">
        <v>3000</v>
      </c>
      <c r="D820" s="178"/>
      <c r="E820" s="4"/>
    </row>
    <row r="821" spans="1:5">
      <c r="A821" s="7">
        <v>44894</v>
      </c>
      <c r="B821" s="4" t="s">
        <v>21</v>
      </c>
      <c r="C821" s="8">
        <v>104.13</v>
      </c>
      <c r="D821" s="178"/>
      <c r="E821" s="4" t="s">
        <v>97</v>
      </c>
    </row>
    <row r="822" spans="1:5">
      <c r="A822" s="7">
        <v>44894</v>
      </c>
      <c r="B822" s="4" t="s">
        <v>51</v>
      </c>
      <c r="C822" s="8">
        <v>1700</v>
      </c>
      <c r="D822" s="178"/>
      <c r="E822" s="4"/>
    </row>
    <row r="823" spans="1:5">
      <c r="A823" s="7">
        <v>44895</v>
      </c>
      <c r="B823" s="4" t="s">
        <v>51</v>
      </c>
      <c r="C823" s="8">
        <v>570</v>
      </c>
      <c r="D823" s="178"/>
      <c r="E823" s="4"/>
    </row>
    <row r="824" spans="1:5">
      <c r="A824" s="7">
        <v>44895</v>
      </c>
      <c r="B824" s="4" t="s">
        <v>93</v>
      </c>
      <c r="C824" s="8">
        <v>369</v>
      </c>
      <c r="D824" s="178"/>
      <c r="E824" s="4"/>
    </row>
    <row r="825" spans="1:5">
      <c r="A825" s="7">
        <v>44895</v>
      </c>
      <c r="B825" s="4" t="s">
        <v>51</v>
      </c>
      <c r="C825" s="8">
        <v>1080</v>
      </c>
      <c r="D825" s="178"/>
      <c r="E825" s="4"/>
    </row>
    <row r="826" spans="1:5">
      <c r="A826" s="7">
        <v>44895</v>
      </c>
      <c r="B826" s="4" t="s">
        <v>31</v>
      </c>
      <c r="C826" s="8">
        <v>5000</v>
      </c>
      <c r="D826" s="178"/>
      <c r="E826" s="4"/>
    </row>
    <row r="827" spans="1:5">
      <c r="A827" s="7">
        <v>44895</v>
      </c>
      <c r="B827" s="4" t="s">
        <v>93</v>
      </c>
      <c r="C827" s="8">
        <v>277</v>
      </c>
      <c r="D827" s="178"/>
      <c r="E827" s="4"/>
    </row>
    <row r="828" spans="1:5">
      <c r="A828" s="7">
        <v>44895</v>
      </c>
      <c r="B828" s="4" t="s">
        <v>93</v>
      </c>
      <c r="C828" s="8">
        <v>205</v>
      </c>
      <c r="D828" s="178"/>
      <c r="E828" s="4"/>
    </row>
    <row r="829" spans="1:5">
      <c r="A829" s="7">
        <v>44895</v>
      </c>
      <c r="B829" s="4" t="s">
        <v>51</v>
      </c>
      <c r="C829" s="8">
        <v>250</v>
      </c>
      <c r="D829" s="178"/>
      <c r="E829" s="4"/>
    </row>
    <row r="830" spans="1:5">
      <c r="A830" s="7">
        <v>44895</v>
      </c>
      <c r="B830" s="4" t="s">
        <v>31</v>
      </c>
      <c r="C830" s="8">
        <v>5000.01</v>
      </c>
      <c r="D830" s="178"/>
      <c r="E830" s="4"/>
    </row>
    <row r="831" spans="1:5">
      <c r="A831" s="7">
        <v>44895</v>
      </c>
      <c r="B831" s="4" t="s">
        <v>93</v>
      </c>
      <c r="C831" s="8">
        <v>600</v>
      </c>
      <c r="D831" s="178"/>
      <c r="E831" s="4"/>
    </row>
    <row r="832" spans="1:5">
      <c r="A832" s="7">
        <v>44896</v>
      </c>
      <c r="B832" s="4" t="s">
        <v>93</v>
      </c>
      <c r="C832" s="8">
        <v>441</v>
      </c>
      <c r="D832" s="178"/>
      <c r="E832" s="4"/>
    </row>
    <row r="833" spans="1:5">
      <c r="A833" s="7">
        <v>44896</v>
      </c>
      <c r="B833" s="4" t="s">
        <v>25</v>
      </c>
      <c r="C833" s="8">
        <v>2000</v>
      </c>
      <c r="D833" s="178"/>
      <c r="E833" s="4"/>
    </row>
    <row r="834" spans="1:5">
      <c r="A834" s="7">
        <v>44896</v>
      </c>
      <c r="B834" s="4" t="s">
        <v>33</v>
      </c>
      <c r="C834" s="8">
        <v>15000</v>
      </c>
      <c r="D834" s="178"/>
      <c r="E834" s="4"/>
    </row>
    <row r="835" spans="1:5">
      <c r="A835" s="7">
        <v>44896</v>
      </c>
      <c r="B835" s="4" t="s">
        <v>75</v>
      </c>
      <c r="C835" s="8">
        <v>30000</v>
      </c>
      <c r="D835" s="178"/>
      <c r="E835" s="4" t="s">
        <v>27</v>
      </c>
    </row>
    <row r="836" spans="1:5">
      <c r="A836" s="7">
        <v>44896</v>
      </c>
      <c r="B836" s="4" t="s">
        <v>93</v>
      </c>
      <c r="C836" s="8">
        <v>140</v>
      </c>
      <c r="D836" s="178"/>
      <c r="E836" s="4"/>
    </row>
    <row r="837" spans="1:5">
      <c r="A837" s="7">
        <v>44896</v>
      </c>
      <c r="B837" s="4" t="s">
        <v>51</v>
      </c>
      <c r="C837" s="8">
        <v>1776</v>
      </c>
      <c r="D837" s="178"/>
      <c r="E837" s="4"/>
    </row>
    <row r="838" spans="1:5">
      <c r="A838" s="7">
        <v>44896</v>
      </c>
      <c r="B838" s="4" t="s">
        <v>93</v>
      </c>
      <c r="C838" s="8">
        <v>800</v>
      </c>
      <c r="D838" s="178"/>
      <c r="E838" s="4"/>
    </row>
    <row r="839" spans="1:5">
      <c r="A839" s="7">
        <v>44896</v>
      </c>
      <c r="B839" s="4" t="s">
        <v>93</v>
      </c>
      <c r="C839" s="8">
        <v>387</v>
      </c>
      <c r="D839" s="178"/>
      <c r="E839" s="4"/>
    </row>
    <row r="840" spans="1:5">
      <c r="A840" s="7">
        <v>44896</v>
      </c>
      <c r="B840" s="4" t="s">
        <v>25</v>
      </c>
      <c r="C840" s="8">
        <v>2881.26</v>
      </c>
      <c r="D840" s="178"/>
      <c r="E840" s="4" t="s">
        <v>98</v>
      </c>
    </row>
    <row r="841" spans="1:5">
      <c r="A841" s="7">
        <v>44896</v>
      </c>
      <c r="B841" s="4" t="s">
        <v>84</v>
      </c>
      <c r="C841" s="8">
        <v>5850</v>
      </c>
      <c r="D841" s="178"/>
      <c r="E841" s="4" t="s">
        <v>73</v>
      </c>
    </row>
    <row r="842" spans="1:5">
      <c r="A842" s="7">
        <v>44897</v>
      </c>
      <c r="B842" s="4" t="s">
        <v>21</v>
      </c>
      <c r="C842" s="8">
        <v>6000</v>
      </c>
      <c r="D842" s="178"/>
      <c r="E842" s="4"/>
    </row>
    <row r="843" spans="1:5">
      <c r="A843" s="7">
        <v>44897</v>
      </c>
      <c r="B843" s="4" t="s">
        <v>93</v>
      </c>
      <c r="C843" s="8">
        <v>2000.01</v>
      </c>
      <c r="D843" s="178"/>
      <c r="E843" s="4"/>
    </row>
    <row r="844" spans="1:5">
      <c r="A844" s="7">
        <v>44897</v>
      </c>
      <c r="B844" s="4" t="s">
        <v>51</v>
      </c>
      <c r="C844" s="8">
        <v>2000</v>
      </c>
      <c r="D844" s="178"/>
      <c r="E844" s="4"/>
    </row>
    <row r="845" spans="1:5">
      <c r="A845" s="7">
        <v>44897</v>
      </c>
      <c r="B845" s="4" t="s">
        <v>93</v>
      </c>
      <c r="C845" s="8">
        <v>2000</v>
      </c>
      <c r="D845" s="178"/>
      <c r="E845" s="4"/>
    </row>
    <row r="846" spans="1:5">
      <c r="A846" s="7">
        <v>44897</v>
      </c>
      <c r="B846" s="4" t="s">
        <v>51</v>
      </c>
      <c r="C846" s="8">
        <v>317</v>
      </c>
      <c r="D846" s="178"/>
      <c r="E846" s="4"/>
    </row>
    <row r="847" spans="1:5">
      <c r="A847" s="7">
        <v>44897</v>
      </c>
      <c r="B847" s="4" t="s">
        <v>93</v>
      </c>
      <c r="C847" s="8">
        <v>417</v>
      </c>
      <c r="D847" s="178"/>
      <c r="E847" s="4"/>
    </row>
    <row r="848" spans="1:5">
      <c r="A848" s="7">
        <v>44897</v>
      </c>
      <c r="B848" s="4" t="s">
        <v>93</v>
      </c>
      <c r="C848" s="8">
        <v>1000</v>
      </c>
      <c r="D848" s="178"/>
      <c r="E848" s="4"/>
    </row>
    <row r="849" spans="1:5">
      <c r="A849" s="7">
        <v>44897</v>
      </c>
      <c r="B849" s="4" t="s">
        <v>96</v>
      </c>
      <c r="C849" s="8">
        <v>4000</v>
      </c>
      <c r="D849" s="178"/>
      <c r="E849" s="4"/>
    </row>
    <row r="850" spans="1:5">
      <c r="A850" s="7">
        <v>44897</v>
      </c>
      <c r="B850" s="4" t="s">
        <v>31</v>
      </c>
      <c r="C850" s="8">
        <v>10000</v>
      </c>
      <c r="D850" s="178"/>
      <c r="E850" s="4"/>
    </row>
    <row r="851" spans="1:5">
      <c r="A851" s="7">
        <v>44900</v>
      </c>
      <c r="B851" s="4" t="s">
        <v>31</v>
      </c>
      <c r="C851" s="8">
        <v>5000</v>
      </c>
      <c r="D851" s="178"/>
      <c r="E851" s="4"/>
    </row>
    <row r="852" spans="1:5">
      <c r="A852" s="7">
        <v>44900</v>
      </c>
      <c r="B852" s="4" t="s">
        <v>51</v>
      </c>
      <c r="C852" s="8">
        <v>1890</v>
      </c>
      <c r="D852" s="178"/>
      <c r="E852" s="4"/>
    </row>
    <row r="853" spans="1:5">
      <c r="A853" s="7">
        <v>44900</v>
      </c>
      <c r="B853" s="4" t="s">
        <v>31</v>
      </c>
      <c r="C853" s="8">
        <v>5000.01</v>
      </c>
      <c r="D853" s="178"/>
      <c r="E853" s="4"/>
    </row>
    <row r="854" spans="1:5">
      <c r="A854" s="7">
        <v>44900</v>
      </c>
      <c r="B854" s="4" t="s">
        <v>51</v>
      </c>
      <c r="C854" s="8">
        <v>750</v>
      </c>
      <c r="D854" s="178"/>
      <c r="E854" s="4"/>
    </row>
    <row r="855" spans="1:5">
      <c r="A855" s="7">
        <v>44901</v>
      </c>
      <c r="B855" s="4" t="s">
        <v>75</v>
      </c>
      <c r="C855" s="8">
        <v>30000</v>
      </c>
      <c r="D855" s="178"/>
      <c r="E855" s="4" t="s">
        <v>27</v>
      </c>
    </row>
    <row r="856" spans="1:5">
      <c r="A856" s="7">
        <v>44901</v>
      </c>
      <c r="B856" s="4" t="s">
        <v>25</v>
      </c>
      <c r="C856" s="8">
        <v>8000</v>
      </c>
      <c r="D856" s="178"/>
      <c r="E856" s="4"/>
    </row>
    <row r="857" spans="1:5">
      <c r="A857" s="7">
        <v>44901</v>
      </c>
      <c r="B857" s="4" t="s">
        <v>93</v>
      </c>
      <c r="C857" s="8">
        <v>2000</v>
      </c>
      <c r="D857" s="178"/>
      <c r="E857" s="4"/>
    </row>
    <row r="858" spans="1:5">
      <c r="A858" s="7">
        <v>44901</v>
      </c>
      <c r="B858" s="4" t="s">
        <v>21</v>
      </c>
      <c r="C858" s="8">
        <v>1000</v>
      </c>
      <c r="D858" s="178"/>
      <c r="E858" s="4"/>
    </row>
    <row r="859" spans="1:5">
      <c r="A859" s="7">
        <v>44901</v>
      </c>
      <c r="B859" s="4" t="s">
        <v>99</v>
      </c>
      <c r="C859" s="8">
        <v>10948</v>
      </c>
      <c r="D859" s="178"/>
      <c r="E859" s="4" t="s">
        <v>100</v>
      </c>
    </row>
    <row r="860" spans="1:5">
      <c r="A860" s="22">
        <v>44901</v>
      </c>
      <c r="B860" s="23" t="s">
        <v>101</v>
      </c>
      <c r="C860" s="178"/>
      <c r="D860" s="24">
        <v>166238</v>
      </c>
      <c r="E860" s="23" t="s">
        <v>100</v>
      </c>
    </row>
    <row r="861" spans="1:5">
      <c r="A861" s="22">
        <v>44901</v>
      </c>
      <c r="B861" s="23" t="s">
        <v>47</v>
      </c>
      <c r="C861" s="178"/>
      <c r="D861" s="24">
        <v>708403</v>
      </c>
      <c r="E861" s="23" t="s">
        <v>100</v>
      </c>
    </row>
    <row r="862" spans="1:5">
      <c r="A862" s="22">
        <v>44901</v>
      </c>
      <c r="B862" s="23" t="s">
        <v>102</v>
      </c>
      <c r="C862" s="178"/>
      <c r="D862" s="24">
        <v>20000</v>
      </c>
      <c r="E862" s="23" t="s">
        <v>100</v>
      </c>
    </row>
    <row r="863" spans="1:5">
      <c r="A863" s="22">
        <v>44901</v>
      </c>
      <c r="B863" s="23" t="s">
        <v>11</v>
      </c>
      <c r="C863" s="178"/>
      <c r="D863" s="24">
        <v>40000</v>
      </c>
      <c r="E863" s="23" t="s">
        <v>100</v>
      </c>
    </row>
    <row r="864" spans="1:5">
      <c r="A864" s="7">
        <v>44902</v>
      </c>
      <c r="B864" s="4" t="s">
        <v>25</v>
      </c>
      <c r="C864" s="8">
        <v>3416.09</v>
      </c>
      <c r="D864" s="178"/>
      <c r="E864" s="4" t="s">
        <v>103</v>
      </c>
    </row>
    <row r="865" spans="1:5">
      <c r="A865" s="7">
        <v>44902</v>
      </c>
      <c r="B865" s="4" t="s">
        <v>31</v>
      </c>
      <c r="C865" s="8">
        <v>5000</v>
      </c>
      <c r="D865" s="178"/>
      <c r="E865" s="4"/>
    </row>
    <row r="866" spans="1:5">
      <c r="A866" s="7">
        <v>44902</v>
      </c>
      <c r="B866" s="4" t="s">
        <v>93</v>
      </c>
      <c r="C866" s="8">
        <v>2000</v>
      </c>
      <c r="D866" s="178"/>
      <c r="E866" s="4"/>
    </row>
    <row r="867" spans="1:5">
      <c r="A867" s="7">
        <v>44902</v>
      </c>
      <c r="B867" s="4" t="s">
        <v>51</v>
      </c>
      <c r="C867" s="8">
        <v>1000</v>
      </c>
      <c r="D867" s="178"/>
      <c r="E867" s="4"/>
    </row>
    <row r="868" spans="1:5">
      <c r="A868" s="7">
        <v>44903</v>
      </c>
      <c r="B868" s="4" t="s">
        <v>31</v>
      </c>
      <c r="C868" s="8">
        <v>5000</v>
      </c>
      <c r="D868" s="178"/>
      <c r="E868" s="4"/>
    </row>
    <row r="869" spans="1:5">
      <c r="A869" s="7">
        <v>44903</v>
      </c>
      <c r="B869" s="4" t="s">
        <v>51</v>
      </c>
      <c r="C869" s="8">
        <v>480</v>
      </c>
      <c r="D869" s="178"/>
      <c r="E869" s="4"/>
    </row>
    <row r="870" spans="1:5">
      <c r="A870" s="7">
        <v>44903</v>
      </c>
      <c r="B870" s="4" t="s">
        <v>31</v>
      </c>
      <c r="C870" s="8">
        <v>5000.01</v>
      </c>
      <c r="D870" s="178"/>
      <c r="E870" s="4"/>
    </row>
    <row r="871" spans="1:5">
      <c r="A871" s="7">
        <v>44903</v>
      </c>
      <c r="B871" s="4" t="s">
        <v>25</v>
      </c>
      <c r="C871" s="8">
        <v>36500</v>
      </c>
      <c r="D871" s="178"/>
      <c r="E871" s="4" t="s">
        <v>104</v>
      </c>
    </row>
    <row r="872" spans="1:5">
      <c r="A872" s="7">
        <v>44903</v>
      </c>
      <c r="B872" s="4" t="s">
        <v>93</v>
      </c>
      <c r="C872" s="8">
        <v>2000</v>
      </c>
      <c r="D872" s="178"/>
      <c r="E872" s="4"/>
    </row>
    <row r="873" spans="1:5">
      <c r="A873" s="7">
        <v>44903</v>
      </c>
      <c r="B873" s="4" t="s">
        <v>51</v>
      </c>
      <c r="C873" s="8">
        <v>480</v>
      </c>
      <c r="D873" s="178"/>
      <c r="E873" s="4"/>
    </row>
    <row r="874" spans="1:5">
      <c r="A874" s="7">
        <v>44904</v>
      </c>
      <c r="B874" s="4" t="s">
        <v>93</v>
      </c>
      <c r="C874" s="8">
        <v>400</v>
      </c>
      <c r="D874" s="178"/>
      <c r="E874" s="4"/>
    </row>
    <row r="875" spans="1:5">
      <c r="A875" s="7">
        <v>44904</v>
      </c>
      <c r="B875" s="4" t="s">
        <v>51</v>
      </c>
      <c r="C875" s="8">
        <v>450</v>
      </c>
      <c r="D875" s="178"/>
      <c r="E875" s="4"/>
    </row>
    <row r="876" spans="1:5">
      <c r="A876" s="7">
        <v>44904</v>
      </c>
      <c r="B876" s="4" t="s">
        <v>51</v>
      </c>
      <c r="C876" s="8">
        <v>2000</v>
      </c>
      <c r="D876" s="178"/>
      <c r="E876" s="4"/>
    </row>
    <row r="877" spans="1:5">
      <c r="A877" s="7">
        <v>44904</v>
      </c>
      <c r="B877" s="4" t="s">
        <v>51</v>
      </c>
      <c r="C877" s="8">
        <v>450</v>
      </c>
      <c r="D877" s="178"/>
      <c r="E877" s="4"/>
    </row>
    <row r="878" spans="1:5">
      <c r="A878" s="7">
        <v>44904</v>
      </c>
      <c r="B878" s="4" t="s">
        <v>21</v>
      </c>
      <c r="C878" s="8">
        <v>1000</v>
      </c>
      <c r="D878" s="178"/>
      <c r="E878" s="4"/>
    </row>
    <row r="879" spans="1:5">
      <c r="A879" s="7">
        <v>44907</v>
      </c>
      <c r="B879" s="4" t="s">
        <v>31</v>
      </c>
      <c r="C879" s="8">
        <v>5000</v>
      </c>
      <c r="D879" s="178"/>
      <c r="E879" s="4"/>
    </row>
    <row r="880" spans="1:5">
      <c r="A880" s="7">
        <v>44907</v>
      </c>
      <c r="B880" s="4" t="s">
        <v>93</v>
      </c>
      <c r="C880" s="8">
        <v>4000</v>
      </c>
      <c r="D880" s="178"/>
      <c r="E880" s="4"/>
    </row>
    <row r="881" spans="1:5">
      <c r="A881" s="7">
        <v>44907</v>
      </c>
      <c r="B881" s="4" t="s">
        <v>51</v>
      </c>
      <c r="C881" s="8">
        <v>1039</v>
      </c>
      <c r="D881" s="178"/>
      <c r="E881" s="4"/>
    </row>
    <row r="882" spans="1:5">
      <c r="A882" s="7">
        <v>44907</v>
      </c>
      <c r="B882" s="4" t="s">
        <v>31</v>
      </c>
      <c r="C882" s="8">
        <v>5000.01</v>
      </c>
      <c r="D882" s="178"/>
      <c r="E882" s="4"/>
    </row>
    <row r="883" spans="1:5">
      <c r="A883" s="7">
        <v>44907</v>
      </c>
      <c r="B883" s="4" t="s">
        <v>93</v>
      </c>
      <c r="C883" s="8">
        <v>4000.01</v>
      </c>
      <c r="D883" s="178"/>
      <c r="E883" s="4"/>
    </row>
    <row r="884" spans="1:5">
      <c r="A884" s="7">
        <v>44908</v>
      </c>
      <c r="B884" s="4" t="s">
        <v>75</v>
      </c>
      <c r="C884" s="8">
        <v>30000</v>
      </c>
      <c r="D884" s="178"/>
      <c r="E884" s="4" t="s">
        <v>27</v>
      </c>
    </row>
    <row r="885" spans="1:5">
      <c r="A885" s="7">
        <v>44908</v>
      </c>
      <c r="B885" s="4" t="s">
        <v>31</v>
      </c>
      <c r="C885" s="8">
        <v>5000</v>
      </c>
      <c r="D885" s="178"/>
      <c r="E885" s="4"/>
    </row>
    <row r="886" spans="1:5">
      <c r="A886" s="7">
        <v>44908</v>
      </c>
      <c r="B886" s="4" t="s">
        <v>21</v>
      </c>
      <c r="C886" s="8">
        <v>1000</v>
      </c>
      <c r="D886" s="178"/>
      <c r="E886" s="4"/>
    </row>
    <row r="887" spans="1:5">
      <c r="A887" s="7">
        <v>44908</v>
      </c>
      <c r="B887" s="4" t="s">
        <v>51</v>
      </c>
      <c r="C887" s="8">
        <v>700</v>
      </c>
      <c r="D887" s="178"/>
      <c r="E887" s="4"/>
    </row>
    <row r="888" spans="1:5">
      <c r="A888" s="7">
        <v>44908</v>
      </c>
      <c r="B888" s="4" t="s">
        <v>51</v>
      </c>
      <c r="C888" s="8">
        <v>700</v>
      </c>
      <c r="D888" s="178"/>
      <c r="E888" s="4"/>
    </row>
    <row r="889" spans="1:5">
      <c r="A889" s="7">
        <v>44908</v>
      </c>
      <c r="B889" s="4" t="s">
        <v>51</v>
      </c>
      <c r="C889" s="8">
        <v>1449</v>
      </c>
      <c r="D889" s="178"/>
      <c r="E889" s="4"/>
    </row>
    <row r="890" spans="1:5">
      <c r="A890" s="7">
        <v>44909</v>
      </c>
      <c r="B890" s="4" t="s">
        <v>51</v>
      </c>
      <c r="C890" s="8">
        <v>1300</v>
      </c>
      <c r="D890" s="178"/>
      <c r="E890" s="4"/>
    </row>
    <row r="891" spans="1:5">
      <c r="A891" s="7">
        <v>44909</v>
      </c>
      <c r="B891" s="4" t="s">
        <v>51</v>
      </c>
      <c r="C891" s="8">
        <v>513</v>
      </c>
      <c r="D891" s="178"/>
      <c r="E891" s="4"/>
    </row>
    <row r="892" spans="1:5">
      <c r="A892" s="7">
        <v>44909</v>
      </c>
      <c r="B892" s="4" t="s">
        <v>51</v>
      </c>
      <c r="C892" s="8">
        <v>1335</v>
      </c>
      <c r="D892" s="178"/>
      <c r="E892" s="4"/>
    </row>
    <row r="893" spans="1:5">
      <c r="A893" s="7">
        <v>44909</v>
      </c>
      <c r="B893" s="4" t="s">
        <v>51</v>
      </c>
      <c r="C893" s="8">
        <v>11120</v>
      </c>
      <c r="D893" s="178"/>
      <c r="E893" s="4"/>
    </row>
    <row r="894" spans="1:5">
      <c r="A894" s="7">
        <v>44910</v>
      </c>
      <c r="B894" s="4" t="s">
        <v>105</v>
      </c>
      <c r="C894" s="8">
        <v>31229</v>
      </c>
      <c r="D894" s="178"/>
      <c r="E894" s="4" t="s">
        <v>106</v>
      </c>
    </row>
    <row r="895" spans="1:5">
      <c r="A895" s="7">
        <v>44910</v>
      </c>
      <c r="B895" s="4" t="s">
        <v>51</v>
      </c>
      <c r="C895" s="8">
        <v>429</v>
      </c>
      <c r="D895" s="178"/>
      <c r="E895" s="4"/>
    </row>
    <row r="896" spans="1:5">
      <c r="A896" s="7">
        <v>44910</v>
      </c>
      <c r="B896" s="4" t="s">
        <v>107</v>
      </c>
      <c r="C896" s="8">
        <v>20000</v>
      </c>
      <c r="D896" s="178"/>
      <c r="E896" s="4" t="s">
        <v>27</v>
      </c>
    </row>
    <row r="897" spans="1:5">
      <c r="A897" s="7">
        <v>44910</v>
      </c>
      <c r="B897" s="4" t="s">
        <v>51</v>
      </c>
      <c r="C897" s="8">
        <v>525</v>
      </c>
      <c r="D897" s="178"/>
      <c r="E897" s="4"/>
    </row>
    <row r="898" spans="1:5">
      <c r="A898" s="7">
        <v>44910</v>
      </c>
      <c r="B898" s="4" t="s">
        <v>51</v>
      </c>
      <c r="C898" s="8">
        <v>4200</v>
      </c>
      <c r="D898" s="178"/>
      <c r="E898" s="4"/>
    </row>
    <row r="899" spans="1:5">
      <c r="A899" s="7">
        <v>44910</v>
      </c>
      <c r="B899" s="4" t="s">
        <v>93</v>
      </c>
      <c r="C899" s="8">
        <v>4000</v>
      </c>
      <c r="D899" s="178"/>
      <c r="E899" s="4"/>
    </row>
    <row r="900" spans="1:5">
      <c r="A900" s="7">
        <v>44911</v>
      </c>
      <c r="B900" s="4" t="s">
        <v>107</v>
      </c>
      <c r="C900" s="8">
        <v>30000</v>
      </c>
      <c r="D900" s="178"/>
      <c r="E900" s="4" t="s">
        <v>27</v>
      </c>
    </row>
    <row r="901" spans="1:5">
      <c r="A901" s="7">
        <v>44911</v>
      </c>
      <c r="B901" s="4" t="s">
        <v>75</v>
      </c>
      <c r="C901" s="8">
        <v>30000</v>
      </c>
      <c r="D901" s="178"/>
      <c r="E901" s="4" t="s">
        <v>27</v>
      </c>
    </row>
    <row r="902" spans="1:5">
      <c r="A902" s="7">
        <v>44911</v>
      </c>
      <c r="B902" s="4" t="s">
        <v>51</v>
      </c>
      <c r="C902" s="8">
        <v>15000</v>
      </c>
      <c r="D902" s="178"/>
      <c r="E902" s="4"/>
    </row>
    <row r="903" spans="1:5">
      <c r="A903" s="7">
        <v>44911</v>
      </c>
      <c r="B903" s="4" t="s">
        <v>93</v>
      </c>
      <c r="C903" s="8">
        <v>15000</v>
      </c>
      <c r="D903" s="178"/>
      <c r="E903" s="4"/>
    </row>
    <row r="904" spans="1:5">
      <c r="A904" s="7">
        <v>44911</v>
      </c>
      <c r="B904" s="4" t="s">
        <v>108</v>
      </c>
      <c r="C904" s="8">
        <v>10000</v>
      </c>
      <c r="D904" s="178"/>
      <c r="E904" s="4"/>
    </row>
    <row r="905" spans="1:5">
      <c r="A905" s="7">
        <v>44911</v>
      </c>
      <c r="B905" s="4" t="s">
        <v>33</v>
      </c>
      <c r="C905" s="8">
        <v>15000</v>
      </c>
      <c r="D905" s="178"/>
      <c r="E905" s="4"/>
    </row>
    <row r="906" spans="1:5">
      <c r="A906" s="7">
        <v>44911</v>
      </c>
      <c r="B906" s="4" t="s">
        <v>33</v>
      </c>
      <c r="C906" s="8">
        <v>5000</v>
      </c>
      <c r="D906" s="178"/>
      <c r="E906" s="4"/>
    </row>
    <row r="907" spans="1:5">
      <c r="A907" s="7">
        <v>44911</v>
      </c>
      <c r="B907" s="4" t="s">
        <v>22</v>
      </c>
      <c r="C907" s="8">
        <v>11670</v>
      </c>
      <c r="D907" s="178"/>
      <c r="E907" s="4"/>
    </row>
    <row r="908" spans="1:5">
      <c r="A908" s="7">
        <v>44911</v>
      </c>
      <c r="B908" s="4" t="s">
        <v>109</v>
      </c>
      <c r="C908" s="8">
        <v>2052</v>
      </c>
      <c r="D908" s="178"/>
      <c r="E908" s="4"/>
    </row>
    <row r="909" spans="1:5">
      <c r="A909" s="7">
        <v>44911</v>
      </c>
      <c r="B909" s="4" t="s">
        <v>110</v>
      </c>
      <c r="C909" s="8">
        <v>400</v>
      </c>
      <c r="D909" s="178"/>
      <c r="E909" s="4"/>
    </row>
    <row r="910" spans="1:5">
      <c r="A910" s="7">
        <v>44911</v>
      </c>
      <c r="B910" s="4" t="s">
        <v>93</v>
      </c>
      <c r="C910" s="8">
        <v>5878</v>
      </c>
      <c r="D910" s="178"/>
      <c r="E910" s="4"/>
    </row>
    <row r="911" spans="1:5">
      <c r="A911" s="7">
        <v>44911</v>
      </c>
      <c r="B911" s="4" t="s">
        <v>22</v>
      </c>
      <c r="C911" s="8">
        <v>4600</v>
      </c>
      <c r="D911" s="178"/>
      <c r="E911" s="4" t="s">
        <v>111</v>
      </c>
    </row>
    <row r="912" spans="1:5">
      <c r="A912" s="7">
        <v>44911</v>
      </c>
      <c r="B912" s="4" t="s">
        <v>21</v>
      </c>
      <c r="C912" s="8">
        <v>5000</v>
      </c>
      <c r="D912" s="178"/>
      <c r="E912" s="4"/>
    </row>
    <row r="913" spans="1:5">
      <c r="A913" s="7">
        <v>44917</v>
      </c>
      <c r="B913" s="4" t="s">
        <v>25</v>
      </c>
      <c r="C913" s="8">
        <v>60000</v>
      </c>
      <c r="D913" s="178"/>
      <c r="E913" s="4" t="s">
        <v>112</v>
      </c>
    </row>
    <row r="914" spans="1:5">
      <c r="A914" s="7">
        <v>44917</v>
      </c>
      <c r="B914" s="4" t="s">
        <v>99</v>
      </c>
      <c r="C914" s="8">
        <v>2780</v>
      </c>
      <c r="D914" s="178"/>
      <c r="E914" s="4" t="s">
        <v>113</v>
      </c>
    </row>
    <row r="915" spans="1:5">
      <c r="A915" s="22">
        <v>44917</v>
      </c>
      <c r="B915" s="23" t="s">
        <v>114</v>
      </c>
      <c r="C915" s="178"/>
      <c r="D915" s="24">
        <v>87074</v>
      </c>
      <c r="E915" s="23" t="s">
        <v>113</v>
      </c>
    </row>
    <row r="916" spans="1:5">
      <c r="A916" s="22">
        <v>44917</v>
      </c>
      <c r="B916" s="23" t="s">
        <v>115</v>
      </c>
      <c r="C916" s="178"/>
      <c r="D916" s="24">
        <v>128232</v>
      </c>
      <c r="E916" s="23" t="s">
        <v>113</v>
      </c>
    </row>
    <row r="917" spans="1:5">
      <c r="A917" s="22">
        <v>44917</v>
      </c>
      <c r="B917" s="23" t="s">
        <v>113</v>
      </c>
      <c r="C917" s="178"/>
      <c r="D917" s="24">
        <v>50000</v>
      </c>
      <c r="E917" s="23" t="s">
        <v>113</v>
      </c>
    </row>
    <row r="918" spans="1:5">
      <c r="A918" s="7">
        <v>44928</v>
      </c>
      <c r="B918" s="4" t="s">
        <v>84</v>
      </c>
      <c r="C918" s="8">
        <v>5850</v>
      </c>
      <c r="D918" s="178"/>
      <c r="E918" s="4" t="s">
        <v>73</v>
      </c>
    </row>
    <row r="919" spans="1:5">
      <c r="A919" s="7">
        <v>44929</v>
      </c>
      <c r="B919" s="4" t="s">
        <v>75</v>
      </c>
      <c r="C919" s="8">
        <v>20000</v>
      </c>
      <c r="D919" s="178"/>
      <c r="E919" s="4" t="s">
        <v>27</v>
      </c>
    </row>
    <row r="920" spans="1:5">
      <c r="A920" s="7">
        <v>44929</v>
      </c>
      <c r="B920" s="4" t="s">
        <v>107</v>
      </c>
      <c r="C920" s="8">
        <v>20000</v>
      </c>
      <c r="D920" s="178"/>
      <c r="E920" s="4" t="s">
        <v>27</v>
      </c>
    </row>
    <row r="921" spans="1:5">
      <c r="A921" s="7">
        <v>44929</v>
      </c>
      <c r="B921" s="4" t="s">
        <v>93</v>
      </c>
      <c r="C921" s="8">
        <v>4000</v>
      </c>
      <c r="D921" s="178"/>
      <c r="E921" s="4"/>
    </row>
    <row r="922" spans="1:5">
      <c r="A922" s="7">
        <v>44929</v>
      </c>
      <c r="B922" s="4" t="s">
        <v>22</v>
      </c>
      <c r="C922" s="8">
        <v>3378</v>
      </c>
      <c r="D922" s="178"/>
      <c r="E922" s="4"/>
    </row>
    <row r="923" spans="1:5">
      <c r="A923" s="7">
        <v>44929</v>
      </c>
      <c r="B923" s="4" t="s">
        <v>25</v>
      </c>
      <c r="C923" s="8">
        <v>609.5</v>
      </c>
      <c r="D923" s="178"/>
      <c r="E923" s="4" t="s">
        <v>116</v>
      </c>
    </row>
    <row r="924" spans="1:5">
      <c r="A924" s="7">
        <v>44929</v>
      </c>
      <c r="B924" s="4" t="s">
        <v>25</v>
      </c>
      <c r="C924" s="8">
        <v>4252.8900000000003</v>
      </c>
      <c r="D924" s="178"/>
      <c r="E924" s="4" t="s">
        <v>117</v>
      </c>
    </row>
    <row r="925" spans="1:5">
      <c r="A925" s="7">
        <v>44929</v>
      </c>
      <c r="B925" s="4" t="s">
        <v>25</v>
      </c>
      <c r="C925" s="8">
        <v>476.75</v>
      </c>
      <c r="D925" s="178"/>
      <c r="E925" s="4" t="s">
        <v>118</v>
      </c>
    </row>
    <row r="926" spans="1:5">
      <c r="A926" s="7">
        <v>44930</v>
      </c>
      <c r="B926" s="4" t="s">
        <v>25</v>
      </c>
      <c r="C926" s="8">
        <v>104.13</v>
      </c>
      <c r="D926" s="178"/>
      <c r="E926" s="4" t="s">
        <v>80</v>
      </c>
    </row>
    <row r="927" spans="1:5">
      <c r="A927" s="7">
        <v>44931</v>
      </c>
      <c r="B927" s="4" t="s">
        <v>21</v>
      </c>
      <c r="C927" s="8">
        <v>4000</v>
      </c>
      <c r="D927" s="178"/>
      <c r="E927" s="4"/>
    </row>
    <row r="928" spans="1:5">
      <c r="A928" s="7">
        <v>44931</v>
      </c>
      <c r="B928" s="4" t="s">
        <v>25</v>
      </c>
      <c r="C928" s="8">
        <v>156.18</v>
      </c>
      <c r="D928" s="178"/>
      <c r="E928" s="4" t="s">
        <v>81</v>
      </c>
    </row>
    <row r="929" spans="1:5">
      <c r="A929" s="7">
        <v>44931</v>
      </c>
      <c r="B929" s="4" t="s">
        <v>25</v>
      </c>
      <c r="C929" s="8">
        <v>565.89</v>
      </c>
      <c r="D929" s="178"/>
      <c r="E929" s="4" t="s">
        <v>119</v>
      </c>
    </row>
    <row r="930" spans="1:5">
      <c r="A930" s="7">
        <v>44932</v>
      </c>
      <c r="B930" s="4" t="s">
        <v>22</v>
      </c>
      <c r="C930" s="8">
        <v>16000</v>
      </c>
      <c r="D930" s="178"/>
      <c r="E930" s="4"/>
    </row>
    <row r="931" spans="1:5">
      <c r="A931" s="7">
        <v>44932</v>
      </c>
      <c r="B931" s="4" t="s">
        <v>75</v>
      </c>
      <c r="C931" s="8">
        <v>20000</v>
      </c>
      <c r="D931" s="178"/>
      <c r="E931" s="4" t="s">
        <v>27</v>
      </c>
    </row>
    <row r="932" spans="1:5">
      <c r="A932" s="7">
        <v>44935</v>
      </c>
      <c r="B932" s="4" t="s">
        <v>93</v>
      </c>
      <c r="C932" s="8">
        <v>4000</v>
      </c>
      <c r="D932" s="178"/>
      <c r="E932" s="4"/>
    </row>
    <row r="933" spans="1:5">
      <c r="A933" s="7">
        <v>44935</v>
      </c>
      <c r="B933" s="4" t="s">
        <v>21</v>
      </c>
      <c r="C933" s="8">
        <v>4000</v>
      </c>
      <c r="D933" s="178"/>
      <c r="E933" s="4"/>
    </row>
    <row r="934" spans="1:5">
      <c r="A934" s="7">
        <v>44935</v>
      </c>
      <c r="B934" s="4" t="s">
        <v>51</v>
      </c>
      <c r="C934" s="8">
        <v>4000</v>
      </c>
      <c r="D934" s="178"/>
      <c r="E934" s="4"/>
    </row>
    <row r="935" spans="1:5">
      <c r="A935" s="7">
        <v>44936</v>
      </c>
      <c r="B935" s="4" t="s">
        <v>25</v>
      </c>
      <c r="C935" s="8">
        <v>1000</v>
      </c>
      <c r="D935" s="178"/>
      <c r="E935" s="4"/>
    </row>
    <row r="936" spans="1:5">
      <c r="A936" s="7">
        <v>44936</v>
      </c>
      <c r="B936" s="4" t="s">
        <v>107</v>
      </c>
      <c r="C936" s="8">
        <v>20000</v>
      </c>
      <c r="D936" s="178"/>
      <c r="E936" s="4" t="s">
        <v>27</v>
      </c>
    </row>
    <row r="937" spans="1:5">
      <c r="A937" s="7">
        <v>44937</v>
      </c>
      <c r="B937" s="4" t="s">
        <v>51</v>
      </c>
      <c r="C937" s="8">
        <v>500</v>
      </c>
      <c r="D937" s="178"/>
      <c r="E937" s="4"/>
    </row>
    <row r="938" spans="1:5">
      <c r="A938" s="7">
        <v>44937</v>
      </c>
      <c r="B938" s="4" t="s">
        <v>51</v>
      </c>
      <c r="C938" s="8">
        <v>5000</v>
      </c>
      <c r="D938" s="178"/>
      <c r="E938" s="4"/>
    </row>
    <row r="939" spans="1:5">
      <c r="A939" s="7">
        <v>44938</v>
      </c>
      <c r="B939" s="4" t="s">
        <v>75</v>
      </c>
      <c r="C939" s="8">
        <v>20000</v>
      </c>
      <c r="D939" s="178"/>
      <c r="E939" s="4" t="s">
        <v>27</v>
      </c>
    </row>
    <row r="940" spans="1:5">
      <c r="A940" s="7">
        <v>44938</v>
      </c>
      <c r="B940" s="4" t="s">
        <v>51</v>
      </c>
      <c r="C940" s="8">
        <v>5000</v>
      </c>
      <c r="D940" s="178"/>
      <c r="E940" s="4"/>
    </row>
    <row r="941" spans="1:5">
      <c r="A941" s="7">
        <v>44939</v>
      </c>
      <c r="B941" s="4" t="s">
        <v>120</v>
      </c>
      <c r="C941" s="8">
        <v>3000</v>
      </c>
      <c r="D941" s="178"/>
      <c r="E941" s="4"/>
    </row>
    <row r="942" spans="1:5">
      <c r="A942" s="7">
        <v>44939</v>
      </c>
      <c r="B942" s="4" t="s">
        <v>109</v>
      </c>
      <c r="C942" s="8">
        <v>2000</v>
      </c>
      <c r="D942" s="178"/>
      <c r="E942" s="4"/>
    </row>
    <row r="943" spans="1:5">
      <c r="A943" s="7">
        <v>44942</v>
      </c>
      <c r="B943" s="4" t="s">
        <v>51</v>
      </c>
      <c r="C943" s="8">
        <v>5000</v>
      </c>
      <c r="D943" s="178"/>
      <c r="E943" s="4"/>
    </row>
    <row r="944" spans="1:5">
      <c r="A944" s="7">
        <v>44942</v>
      </c>
      <c r="B944" s="4" t="s">
        <v>121</v>
      </c>
      <c r="C944" s="8">
        <v>1000</v>
      </c>
      <c r="D944" s="178"/>
      <c r="E944" s="4"/>
    </row>
    <row r="945" spans="1:5">
      <c r="A945" s="7">
        <v>44942</v>
      </c>
      <c r="B945" s="4" t="s">
        <v>121</v>
      </c>
      <c r="C945" s="8">
        <v>100</v>
      </c>
      <c r="D945" s="178"/>
      <c r="E945" s="4"/>
    </row>
    <row r="946" spans="1:5">
      <c r="A946" s="7">
        <v>44942</v>
      </c>
      <c r="B946" s="4" t="s">
        <v>93</v>
      </c>
      <c r="C946" s="8">
        <v>5000</v>
      </c>
      <c r="D946" s="178"/>
      <c r="E946" s="4"/>
    </row>
    <row r="947" spans="1:5">
      <c r="A947" s="7">
        <v>44943</v>
      </c>
      <c r="B947" s="4" t="s">
        <v>122</v>
      </c>
      <c r="C947" s="8">
        <v>6000</v>
      </c>
      <c r="D947" s="178"/>
      <c r="E947" s="4"/>
    </row>
    <row r="948" spans="1:5">
      <c r="A948" s="7">
        <v>44943</v>
      </c>
      <c r="B948" s="4" t="s">
        <v>75</v>
      </c>
      <c r="C948" s="8">
        <v>20000</v>
      </c>
      <c r="D948" s="178"/>
      <c r="E948" s="4" t="s">
        <v>27</v>
      </c>
    </row>
    <row r="949" spans="1:5">
      <c r="A949" s="7">
        <v>44943</v>
      </c>
      <c r="B949" s="4" t="s">
        <v>123</v>
      </c>
      <c r="C949" s="8">
        <v>2000</v>
      </c>
      <c r="D949" s="178"/>
      <c r="E949" s="4"/>
    </row>
    <row r="950" spans="1:5">
      <c r="A950" s="7">
        <v>44943</v>
      </c>
      <c r="B950" s="4" t="s">
        <v>25</v>
      </c>
      <c r="C950" s="8">
        <v>5702</v>
      </c>
      <c r="D950" s="178"/>
      <c r="E950" s="4"/>
    </row>
    <row r="951" spans="1:5">
      <c r="A951" s="7">
        <v>44943</v>
      </c>
      <c r="B951" s="4" t="s">
        <v>107</v>
      </c>
      <c r="C951" s="8">
        <v>20000</v>
      </c>
      <c r="D951" s="178"/>
      <c r="E951" s="4" t="s">
        <v>27</v>
      </c>
    </row>
    <row r="952" spans="1:5">
      <c r="A952" s="7">
        <v>44943</v>
      </c>
      <c r="B952" s="4" t="s">
        <v>25</v>
      </c>
      <c r="C952" s="8">
        <v>1000</v>
      </c>
      <c r="D952" s="178"/>
      <c r="E952" s="4"/>
    </row>
    <row r="953" spans="1:5">
      <c r="A953" s="7">
        <v>44945</v>
      </c>
      <c r="B953" s="4" t="s">
        <v>51</v>
      </c>
      <c r="C953" s="8">
        <v>5000</v>
      </c>
      <c r="D953" s="178"/>
      <c r="E953" s="4"/>
    </row>
    <row r="954" spans="1:5">
      <c r="A954" s="7">
        <v>44945</v>
      </c>
      <c r="B954" s="4" t="s">
        <v>93</v>
      </c>
      <c r="C954" s="8">
        <v>5000</v>
      </c>
      <c r="D954" s="178"/>
      <c r="E954" s="4"/>
    </row>
    <row r="955" spans="1:5">
      <c r="A955" s="7">
        <v>44946</v>
      </c>
      <c r="B955" s="4" t="s">
        <v>21</v>
      </c>
      <c r="C955" s="8">
        <v>1500</v>
      </c>
      <c r="D955" s="178"/>
      <c r="E955" s="4"/>
    </row>
    <row r="956" spans="1:5">
      <c r="A956" s="7">
        <v>44946</v>
      </c>
      <c r="B956" s="4" t="s">
        <v>120</v>
      </c>
      <c r="C956" s="8">
        <v>3000</v>
      </c>
      <c r="D956" s="178"/>
      <c r="E956" s="4"/>
    </row>
    <row r="957" spans="1:5">
      <c r="A957" s="7">
        <v>44949</v>
      </c>
      <c r="B957" s="4" t="s">
        <v>93</v>
      </c>
      <c r="C957" s="8">
        <v>4000</v>
      </c>
      <c r="D957" s="178"/>
      <c r="E957" s="4"/>
    </row>
    <row r="958" spans="1:5">
      <c r="A958" s="7">
        <v>44949</v>
      </c>
      <c r="B958" s="4" t="s">
        <v>21</v>
      </c>
      <c r="C958" s="8">
        <v>1000</v>
      </c>
      <c r="D958" s="178"/>
      <c r="E958" s="4"/>
    </row>
    <row r="959" spans="1:5">
      <c r="A959" s="7">
        <v>44949</v>
      </c>
      <c r="B959" s="4" t="s">
        <v>25</v>
      </c>
      <c r="C959" s="8">
        <v>7100</v>
      </c>
      <c r="D959" s="178"/>
      <c r="E959" s="4"/>
    </row>
    <row r="960" spans="1:5">
      <c r="A960" s="7">
        <v>44949</v>
      </c>
      <c r="B960" s="4" t="s">
        <v>75</v>
      </c>
      <c r="C960" s="8">
        <v>20000</v>
      </c>
      <c r="D960" s="178"/>
      <c r="E960" s="4"/>
    </row>
    <row r="961" spans="1:5">
      <c r="A961" s="7">
        <v>44949</v>
      </c>
      <c r="B961" s="4" t="s">
        <v>33</v>
      </c>
      <c r="C961" s="8">
        <v>10000</v>
      </c>
      <c r="D961" s="178"/>
      <c r="E961" s="4"/>
    </row>
    <row r="962" spans="1:5">
      <c r="A962" s="7">
        <v>44950</v>
      </c>
      <c r="B962" s="4" t="s">
        <v>51</v>
      </c>
      <c r="C962" s="8">
        <v>4000</v>
      </c>
      <c r="D962" s="178"/>
      <c r="E962" s="4"/>
    </row>
    <row r="963" spans="1:5">
      <c r="A963" s="7">
        <v>44951</v>
      </c>
      <c r="B963" s="4" t="s">
        <v>22</v>
      </c>
      <c r="C963" s="8">
        <v>17118</v>
      </c>
      <c r="D963" s="178"/>
      <c r="E963" s="4"/>
    </row>
    <row r="964" spans="1:5">
      <c r="A964" s="7">
        <v>44951</v>
      </c>
      <c r="B964" s="4" t="s">
        <v>121</v>
      </c>
      <c r="C964" s="8">
        <v>500</v>
      </c>
      <c r="D964" s="178"/>
      <c r="E964" s="4"/>
    </row>
    <row r="965" spans="1:5">
      <c r="A965" s="7">
        <v>44951</v>
      </c>
      <c r="B965" s="4" t="s">
        <v>21</v>
      </c>
      <c r="C965" s="8">
        <v>1000</v>
      </c>
      <c r="D965" s="178"/>
      <c r="E965" s="4"/>
    </row>
    <row r="966" spans="1:5">
      <c r="A966" s="7">
        <v>44952</v>
      </c>
      <c r="B966" s="4" t="s">
        <v>51</v>
      </c>
      <c r="C966" s="8">
        <v>4000</v>
      </c>
      <c r="D966" s="178"/>
      <c r="E966" s="4"/>
    </row>
    <row r="967" spans="1:5">
      <c r="A967" s="7">
        <v>44952</v>
      </c>
      <c r="B967" s="4" t="s">
        <v>93</v>
      </c>
      <c r="C967" s="8">
        <v>4000</v>
      </c>
      <c r="D967" s="178"/>
      <c r="E967" s="4"/>
    </row>
    <row r="968" spans="1:5">
      <c r="A968" s="7">
        <v>44952</v>
      </c>
      <c r="B968" s="4" t="s">
        <v>107</v>
      </c>
      <c r="C968" s="8">
        <v>20000</v>
      </c>
      <c r="D968" s="178"/>
      <c r="E968" s="4" t="s">
        <v>27</v>
      </c>
    </row>
    <row r="969" spans="1:5">
      <c r="A969" s="7">
        <v>44952</v>
      </c>
      <c r="B969" s="4" t="s">
        <v>121</v>
      </c>
      <c r="C969" s="8">
        <v>388</v>
      </c>
      <c r="D969" s="178"/>
      <c r="E969" s="4"/>
    </row>
    <row r="970" spans="1:5">
      <c r="A970" s="7">
        <v>44952</v>
      </c>
      <c r="B970" s="4" t="s">
        <v>121</v>
      </c>
      <c r="C970" s="8">
        <v>1377</v>
      </c>
      <c r="D970" s="178"/>
      <c r="E970" s="4"/>
    </row>
    <row r="971" spans="1:5">
      <c r="A971" s="7">
        <v>44953</v>
      </c>
      <c r="B971" s="4" t="s">
        <v>121</v>
      </c>
      <c r="C971" s="8">
        <v>240</v>
      </c>
      <c r="D971" s="178"/>
      <c r="E971" s="4"/>
    </row>
    <row r="972" spans="1:5">
      <c r="A972" s="7">
        <v>44953</v>
      </c>
      <c r="B972" s="4" t="s">
        <v>93</v>
      </c>
      <c r="C972" s="8">
        <v>5000</v>
      </c>
      <c r="D972" s="178"/>
      <c r="E972" s="4"/>
    </row>
    <row r="973" spans="1:5">
      <c r="A973" s="7">
        <v>44953</v>
      </c>
      <c r="B973" s="4" t="s">
        <v>75</v>
      </c>
      <c r="C973" s="8">
        <v>20000</v>
      </c>
      <c r="D973" s="178"/>
      <c r="E973" s="4" t="s">
        <v>27</v>
      </c>
    </row>
    <row r="974" spans="1:5">
      <c r="A974" s="7">
        <v>44956</v>
      </c>
      <c r="B974" s="4" t="s">
        <v>93</v>
      </c>
      <c r="C974" s="8">
        <v>5000</v>
      </c>
      <c r="D974" s="178"/>
      <c r="E974" s="4"/>
    </row>
    <row r="975" spans="1:5">
      <c r="A975" s="7">
        <v>44956</v>
      </c>
      <c r="B975" s="4" t="s">
        <v>120</v>
      </c>
      <c r="C975" s="8">
        <v>1000</v>
      </c>
      <c r="D975" s="178"/>
      <c r="E975" s="4"/>
    </row>
    <row r="976" spans="1:5">
      <c r="A976" s="7">
        <v>44956</v>
      </c>
      <c r="B976" s="4" t="s">
        <v>121</v>
      </c>
      <c r="C976" s="8">
        <v>110</v>
      </c>
      <c r="D976" s="178"/>
      <c r="E976" s="4"/>
    </row>
    <row r="977" spans="1:5">
      <c r="A977" s="7">
        <v>44956</v>
      </c>
      <c r="B977" s="4" t="s">
        <v>121</v>
      </c>
      <c r="C977" s="8">
        <v>330</v>
      </c>
      <c r="D977" s="178"/>
      <c r="E977" s="4"/>
    </row>
    <row r="978" spans="1:5">
      <c r="A978" s="7">
        <v>44957</v>
      </c>
      <c r="B978" s="4" t="s">
        <v>51</v>
      </c>
      <c r="C978" s="8">
        <v>4000</v>
      </c>
      <c r="D978" s="178"/>
      <c r="E978" s="4"/>
    </row>
    <row r="979" spans="1:5">
      <c r="A979" s="7">
        <v>44957</v>
      </c>
      <c r="B979" s="3" t="s">
        <v>99</v>
      </c>
      <c r="C979" s="6">
        <v>8399</v>
      </c>
      <c r="D979" s="177"/>
      <c r="E979" s="4" t="s">
        <v>124</v>
      </c>
    </row>
    <row r="980" spans="1:5">
      <c r="A980" s="61">
        <v>44957</v>
      </c>
      <c r="B980" s="23" t="s">
        <v>125</v>
      </c>
      <c r="C980" s="178"/>
      <c r="D980" s="24">
        <v>11119</v>
      </c>
      <c r="E980" s="31" t="s">
        <v>124</v>
      </c>
    </row>
    <row r="981" spans="1:5">
      <c r="A981" s="61">
        <v>44957</v>
      </c>
      <c r="B981" s="23" t="s">
        <v>126</v>
      </c>
      <c r="C981" s="178"/>
      <c r="D981" s="24">
        <v>518792</v>
      </c>
      <c r="E981" s="31" t="s">
        <v>124</v>
      </c>
    </row>
    <row r="982" spans="1:5">
      <c r="A982" s="61">
        <v>44957</v>
      </c>
      <c r="B982" s="23" t="s">
        <v>127</v>
      </c>
      <c r="C982" s="178"/>
      <c r="D982" s="24">
        <v>10000</v>
      </c>
      <c r="E982" s="31" t="s">
        <v>124</v>
      </c>
    </row>
    <row r="983" spans="1:5">
      <c r="A983" s="7">
        <v>44958</v>
      </c>
      <c r="B983" s="34" t="s">
        <v>84</v>
      </c>
      <c r="C983" s="46">
        <v>5850</v>
      </c>
      <c r="D983" s="179"/>
      <c r="E983" s="4" t="s">
        <v>73</v>
      </c>
    </row>
    <row r="984" spans="1:5">
      <c r="A984" s="7">
        <v>44958</v>
      </c>
      <c r="B984" s="4" t="s">
        <v>121</v>
      </c>
      <c r="C984" s="8">
        <v>200</v>
      </c>
      <c r="D984" s="178"/>
      <c r="E984" s="4"/>
    </row>
    <row r="985" spans="1:5">
      <c r="A985" s="7">
        <v>44958</v>
      </c>
      <c r="B985" s="4" t="s">
        <v>128</v>
      </c>
      <c r="C985" s="8">
        <v>110</v>
      </c>
      <c r="D985" s="178"/>
      <c r="E985" s="4"/>
    </row>
    <row r="986" spans="1:5">
      <c r="A986" s="7">
        <v>44958</v>
      </c>
      <c r="B986" s="4" t="s">
        <v>93</v>
      </c>
      <c r="C986" s="8">
        <v>5000</v>
      </c>
      <c r="D986" s="178"/>
      <c r="E986" s="4"/>
    </row>
    <row r="987" spans="1:5">
      <c r="A987" s="7">
        <v>44958</v>
      </c>
      <c r="B987" s="4" t="s">
        <v>109</v>
      </c>
      <c r="C987" s="8">
        <v>2000</v>
      </c>
      <c r="D987" s="178"/>
      <c r="E987" s="4"/>
    </row>
    <row r="988" spans="1:5">
      <c r="A988" s="7">
        <v>44959</v>
      </c>
      <c r="B988" s="4" t="s">
        <v>1</v>
      </c>
      <c r="C988" s="8">
        <v>704.34</v>
      </c>
      <c r="D988" s="178"/>
      <c r="E988" s="4" t="s">
        <v>94</v>
      </c>
    </row>
    <row r="989" spans="1:5">
      <c r="A989" s="7">
        <v>44959</v>
      </c>
      <c r="B989" s="4" t="s">
        <v>1</v>
      </c>
      <c r="C989" s="8">
        <v>104.13</v>
      </c>
      <c r="D989" s="178"/>
      <c r="E989" s="4" t="s">
        <v>94</v>
      </c>
    </row>
    <row r="990" spans="1:5">
      <c r="A990" s="7">
        <v>44959</v>
      </c>
      <c r="B990" s="4" t="s">
        <v>1</v>
      </c>
      <c r="C990" s="8">
        <v>104.13</v>
      </c>
      <c r="D990" s="178"/>
      <c r="E990" s="4" t="s">
        <v>80</v>
      </c>
    </row>
    <row r="991" spans="1:5">
      <c r="A991" s="7">
        <v>44959</v>
      </c>
      <c r="B991" s="4" t="s">
        <v>1</v>
      </c>
      <c r="C991" s="8">
        <v>156.18</v>
      </c>
      <c r="D991" s="178"/>
      <c r="E991" s="4" t="s">
        <v>129</v>
      </c>
    </row>
    <row r="992" spans="1:5">
      <c r="A992" s="7">
        <v>44959</v>
      </c>
      <c r="B992" s="4" t="s">
        <v>75</v>
      </c>
      <c r="C992" s="8">
        <v>8950</v>
      </c>
      <c r="D992" s="178"/>
      <c r="E992" s="4" t="s">
        <v>27</v>
      </c>
    </row>
    <row r="993" spans="1:5">
      <c r="A993" s="7">
        <v>44960</v>
      </c>
      <c r="B993" s="4" t="s">
        <v>107</v>
      </c>
      <c r="C993" s="8">
        <v>20000</v>
      </c>
      <c r="D993" s="178"/>
      <c r="E993" s="4" t="s">
        <v>27</v>
      </c>
    </row>
    <row r="994" spans="1:5">
      <c r="A994" s="7">
        <v>44960</v>
      </c>
      <c r="B994" s="4" t="s">
        <v>51</v>
      </c>
      <c r="C994" s="8">
        <v>4000</v>
      </c>
      <c r="D994" s="178"/>
      <c r="E994" s="4"/>
    </row>
    <row r="995" spans="1:5">
      <c r="A995" s="7">
        <v>44960</v>
      </c>
      <c r="B995" s="4" t="s">
        <v>121</v>
      </c>
      <c r="C995" s="8">
        <v>139</v>
      </c>
      <c r="D995" s="178"/>
      <c r="E995" s="4"/>
    </row>
    <row r="996" spans="1:5">
      <c r="A996" s="7">
        <v>44960</v>
      </c>
      <c r="B996" s="4" t="s">
        <v>93</v>
      </c>
      <c r="C996" s="8">
        <v>2000</v>
      </c>
      <c r="D996" s="178"/>
      <c r="E996" s="4"/>
    </row>
    <row r="997" spans="1:5">
      <c r="A997" s="7">
        <v>44963</v>
      </c>
      <c r="B997" s="4" t="s">
        <v>75</v>
      </c>
      <c r="C997" s="8">
        <v>10000</v>
      </c>
      <c r="D997" s="178"/>
      <c r="E997" s="4" t="s">
        <v>27</v>
      </c>
    </row>
    <row r="998" spans="1:5">
      <c r="A998" s="7">
        <v>44963</v>
      </c>
      <c r="B998" s="4" t="s">
        <v>120</v>
      </c>
      <c r="C998" s="8">
        <v>4000</v>
      </c>
      <c r="D998" s="178"/>
      <c r="E998" s="4"/>
    </row>
    <row r="999" spans="1:5">
      <c r="A999" s="7">
        <v>44965</v>
      </c>
      <c r="B999" s="4" t="s">
        <v>51</v>
      </c>
      <c r="C999" s="8">
        <v>2000</v>
      </c>
      <c r="D999" s="178"/>
      <c r="E999" s="4"/>
    </row>
    <row r="1000" spans="1:5">
      <c r="A1000" s="7">
        <v>44965</v>
      </c>
      <c r="B1000" s="4" t="s">
        <v>108</v>
      </c>
      <c r="C1000" s="8">
        <v>5000</v>
      </c>
      <c r="D1000" s="178"/>
      <c r="E1000" s="4"/>
    </row>
    <row r="1001" spans="1:5">
      <c r="A1001" s="7">
        <v>44965</v>
      </c>
      <c r="B1001" s="4" t="s">
        <v>107</v>
      </c>
      <c r="C1001" s="8">
        <v>20000</v>
      </c>
      <c r="D1001" s="178"/>
      <c r="E1001" s="4" t="s">
        <v>27</v>
      </c>
    </row>
    <row r="1002" spans="1:5">
      <c r="A1002" s="7">
        <v>44965</v>
      </c>
      <c r="B1002" s="4" t="s">
        <v>33</v>
      </c>
      <c r="C1002" s="8">
        <v>15000</v>
      </c>
      <c r="D1002" s="178"/>
      <c r="E1002" s="4"/>
    </row>
    <row r="1003" spans="1:5">
      <c r="A1003" s="7">
        <v>44966</v>
      </c>
      <c r="B1003" s="4" t="s">
        <v>22</v>
      </c>
      <c r="C1003" s="8">
        <v>16300</v>
      </c>
      <c r="D1003" s="178"/>
      <c r="E1003" s="4"/>
    </row>
    <row r="1004" spans="1:5">
      <c r="A1004" s="7">
        <v>44966</v>
      </c>
      <c r="B1004" s="4" t="s">
        <v>121</v>
      </c>
      <c r="C1004" s="8">
        <v>311</v>
      </c>
      <c r="D1004" s="178"/>
      <c r="E1004" s="4"/>
    </row>
    <row r="1005" spans="1:5">
      <c r="A1005" s="7">
        <v>44966</v>
      </c>
      <c r="B1005" s="4" t="s">
        <v>93</v>
      </c>
      <c r="C1005" s="8">
        <v>2000</v>
      </c>
      <c r="D1005" s="178"/>
      <c r="E1005" s="4"/>
    </row>
    <row r="1006" spans="1:5">
      <c r="A1006" s="7">
        <v>44967</v>
      </c>
      <c r="B1006" s="4" t="s">
        <v>75</v>
      </c>
      <c r="C1006" s="8">
        <v>10000</v>
      </c>
      <c r="D1006" s="178"/>
      <c r="E1006" s="4" t="s">
        <v>27</v>
      </c>
    </row>
    <row r="1007" spans="1:5">
      <c r="A1007" s="7">
        <v>44967</v>
      </c>
      <c r="B1007" s="4" t="s">
        <v>93</v>
      </c>
      <c r="C1007" s="8">
        <v>5000</v>
      </c>
      <c r="D1007" s="178"/>
      <c r="E1007" s="4"/>
    </row>
    <row r="1008" spans="1:5">
      <c r="A1008" s="7">
        <v>44967</v>
      </c>
      <c r="B1008" s="4" t="s">
        <v>109</v>
      </c>
      <c r="C1008" s="8">
        <v>1700</v>
      </c>
      <c r="D1008" s="178"/>
      <c r="E1008" s="4"/>
    </row>
    <row r="1009" spans="1:5">
      <c r="A1009" s="7">
        <v>44970</v>
      </c>
      <c r="B1009" s="4" t="s">
        <v>51</v>
      </c>
      <c r="C1009" s="8">
        <v>4000</v>
      </c>
      <c r="D1009" s="178"/>
      <c r="E1009" s="4"/>
    </row>
    <row r="1010" spans="1:5">
      <c r="A1010" s="7">
        <v>44970</v>
      </c>
      <c r="B1010" s="4" t="s">
        <v>25</v>
      </c>
      <c r="C1010" s="8">
        <v>2000</v>
      </c>
      <c r="D1010" s="178"/>
      <c r="E1010" s="4"/>
    </row>
    <row r="1011" spans="1:5">
      <c r="A1011" s="7">
        <v>44972</v>
      </c>
      <c r="B1011" s="4" t="s">
        <v>109</v>
      </c>
      <c r="C1011" s="8">
        <v>2000</v>
      </c>
      <c r="D1011" s="178"/>
      <c r="E1011" s="4"/>
    </row>
    <row r="1012" spans="1:5">
      <c r="A1012" s="7">
        <v>44972</v>
      </c>
      <c r="B1012" s="4" t="s">
        <v>120</v>
      </c>
      <c r="C1012" s="8">
        <v>1000</v>
      </c>
      <c r="D1012" s="178"/>
      <c r="E1012" s="4"/>
    </row>
    <row r="1013" spans="1:5">
      <c r="A1013" s="7">
        <v>44972</v>
      </c>
      <c r="B1013" s="4" t="s">
        <v>93</v>
      </c>
      <c r="C1013" s="8">
        <v>5000</v>
      </c>
      <c r="D1013" s="178"/>
      <c r="E1013" s="4"/>
    </row>
    <row r="1014" spans="1:5">
      <c r="A1014" s="7">
        <v>44973</v>
      </c>
      <c r="B1014" s="4" t="s">
        <v>75</v>
      </c>
      <c r="C1014" s="8">
        <v>10000</v>
      </c>
      <c r="D1014" s="178"/>
      <c r="E1014" s="4" t="s">
        <v>27</v>
      </c>
    </row>
    <row r="1015" spans="1:5">
      <c r="A1015" s="7">
        <v>44973</v>
      </c>
      <c r="B1015" s="4" t="s">
        <v>51</v>
      </c>
      <c r="C1015" s="8">
        <v>4000</v>
      </c>
      <c r="D1015" s="178"/>
      <c r="E1015" s="4"/>
    </row>
    <row r="1016" spans="1:5">
      <c r="A1016" s="7">
        <v>44973</v>
      </c>
      <c r="B1016" s="4" t="s">
        <v>21</v>
      </c>
      <c r="C1016" s="8">
        <v>1000</v>
      </c>
      <c r="D1016" s="178"/>
      <c r="E1016" s="4"/>
    </row>
    <row r="1017" spans="1:5">
      <c r="A1017" s="7">
        <v>44974</v>
      </c>
      <c r="B1017" s="4" t="s">
        <v>33</v>
      </c>
      <c r="C1017" s="8">
        <v>10000</v>
      </c>
      <c r="D1017" s="178"/>
      <c r="E1017" s="4"/>
    </row>
    <row r="1018" spans="1:5">
      <c r="A1018" s="7">
        <v>44979</v>
      </c>
      <c r="B1018" s="4" t="s">
        <v>93</v>
      </c>
      <c r="C1018" s="8">
        <v>5000</v>
      </c>
      <c r="D1018" s="178"/>
      <c r="E1018" s="4"/>
    </row>
    <row r="1019" spans="1:5">
      <c r="A1019" s="7">
        <v>44980</v>
      </c>
      <c r="B1019" s="4" t="s">
        <v>121</v>
      </c>
      <c r="C1019" s="8">
        <v>385</v>
      </c>
      <c r="D1019" s="178"/>
      <c r="E1019" s="4"/>
    </row>
    <row r="1020" spans="1:5">
      <c r="A1020" s="7">
        <v>44980</v>
      </c>
      <c r="B1020" s="4" t="s">
        <v>25</v>
      </c>
      <c r="C1020" s="8">
        <v>2000</v>
      </c>
      <c r="D1020" s="178"/>
      <c r="E1020" s="4"/>
    </row>
    <row r="1021" spans="1:5">
      <c r="A1021" s="7">
        <v>44981</v>
      </c>
      <c r="B1021" s="4" t="s">
        <v>21</v>
      </c>
      <c r="C1021" s="8">
        <v>1000</v>
      </c>
      <c r="D1021" s="178"/>
      <c r="E1021" s="4"/>
    </row>
    <row r="1022" spans="1:5">
      <c r="A1022" s="7">
        <v>44981</v>
      </c>
      <c r="B1022" s="4" t="s">
        <v>51</v>
      </c>
      <c r="C1022" s="8">
        <v>2000</v>
      </c>
      <c r="D1022" s="178"/>
      <c r="E1022" s="4"/>
    </row>
    <row r="1023" spans="1:5">
      <c r="A1023" s="7">
        <v>44981</v>
      </c>
      <c r="B1023" s="4" t="s">
        <v>25</v>
      </c>
      <c r="C1023" s="8">
        <v>2000</v>
      </c>
      <c r="D1023" s="178"/>
      <c r="E1023" s="4"/>
    </row>
    <row r="1024" spans="1:5">
      <c r="A1024" s="7">
        <v>44984</v>
      </c>
      <c r="B1024" s="4" t="s">
        <v>22</v>
      </c>
      <c r="C1024" s="8">
        <v>25488</v>
      </c>
      <c r="D1024" s="178"/>
      <c r="E1024" s="4"/>
    </row>
    <row r="1025" spans="1:5">
      <c r="A1025" s="7">
        <v>44984</v>
      </c>
      <c r="B1025" s="4" t="s">
        <v>107</v>
      </c>
      <c r="C1025" s="8">
        <v>10000</v>
      </c>
      <c r="D1025" s="178"/>
      <c r="E1025" s="4" t="s">
        <v>27</v>
      </c>
    </row>
    <row r="1026" spans="1:5">
      <c r="A1026" s="7">
        <v>44985</v>
      </c>
      <c r="B1026" s="4" t="s">
        <v>21</v>
      </c>
      <c r="C1026" s="8">
        <v>1000</v>
      </c>
      <c r="D1026" s="178"/>
      <c r="E1026" s="4"/>
    </row>
    <row r="1027" spans="1:5">
      <c r="A1027" s="7">
        <v>44985</v>
      </c>
      <c r="B1027" s="4" t="s">
        <v>93</v>
      </c>
      <c r="C1027" s="8">
        <v>9531</v>
      </c>
      <c r="D1027" s="178"/>
      <c r="E1027" s="4"/>
    </row>
    <row r="1028" spans="1:5">
      <c r="A1028" s="7">
        <v>44985</v>
      </c>
      <c r="B1028" s="4" t="s">
        <v>33</v>
      </c>
      <c r="C1028" s="8">
        <v>2768</v>
      </c>
      <c r="D1028" s="178"/>
      <c r="E1028" s="4"/>
    </row>
    <row r="1029" spans="1:5">
      <c r="A1029" s="7">
        <v>44986</v>
      </c>
      <c r="B1029" s="34" t="s">
        <v>84</v>
      </c>
      <c r="C1029" s="46">
        <v>5850</v>
      </c>
      <c r="D1029" s="179"/>
      <c r="E1029" s="4" t="s">
        <v>73</v>
      </c>
    </row>
    <row r="1030" spans="1:5">
      <c r="A1030" s="7">
        <v>44986</v>
      </c>
      <c r="B1030" s="4" t="s">
        <v>25</v>
      </c>
      <c r="C1030" s="8">
        <v>156.18</v>
      </c>
      <c r="D1030" s="178"/>
      <c r="E1030" s="4" t="s">
        <v>129</v>
      </c>
    </row>
    <row r="1031" spans="1:5">
      <c r="A1031" s="7">
        <v>44986</v>
      </c>
      <c r="B1031" s="4" t="s">
        <v>25</v>
      </c>
      <c r="C1031" s="8">
        <v>104.13</v>
      </c>
      <c r="D1031" s="178"/>
      <c r="E1031" s="4" t="s">
        <v>129</v>
      </c>
    </row>
    <row r="1032" spans="1:5">
      <c r="A1032" s="7">
        <v>44986</v>
      </c>
      <c r="B1032" s="4" t="s">
        <v>25</v>
      </c>
      <c r="C1032" s="8">
        <v>104.13</v>
      </c>
      <c r="D1032" s="178"/>
      <c r="E1032" s="4" t="s">
        <v>91</v>
      </c>
    </row>
    <row r="1033" spans="1:5">
      <c r="A1033" s="7">
        <v>44986</v>
      </c>
      <c r="B1033" s="4" t="s">
        <v>75</v>
      </c>
      <c r="C1033" s="8">
        <v>10000</v>
      </c>
      <c r="D1033" s="178"/>
      <c r="E1033" s="4" t="s">
        <v>27</v>
      </c>
    </row>
    <row r="1034" spans="1:5">
      <c r="A1034" s="7">
        <v>44986</v>
      </c>
      <c r="B1034" s="4" t="s">
        <v>93</v>
      </c>
      <c r="C1034" s="8">
        <v>5000</v>
      </c>
      <c r="D1034" s="178"/>
      <c r="E1034" s="4"/>
    </row>
    <row r="1035" spans="1:5">
      <c r="A1035" s="7">
        <v>44987</v>
      </c>
      <c r="B1035" s="4" t="s">
        <v>22</v>
      </c>
      <c r="C1035" s="8">
        <v>2231</v>
      </c>
      <c r="D1035" s="178"/>
      <c r="E1035" s="4"/>
    </row>
    <row r="1036" spans="1:5">
      <c r="A1036" s="7">
        <v>44988</v>
      </c>
      <c r="B1036" s="4" t="s">
        <v>51</v>
      </c>
      <c r="C1036" s="8">
        <v>2000</v>
      </c>
      <c r="D1036" s="178"/>
      <c r="E1036" s="4"/>
    </row>
    <row r="1037" spans="1:5">
      <c r="A1037" s="7">
        <v>44988</v>
      </c>
      <c r="B1037" s="4" t="s">
        <v>109</v>
      </c>
      <c r="C1037" s="8">
        <v>2000</v>
      </c>
      <c r="D1037" s="178"/>
      <c r="E1037" s="4"/>
    </row>
    <row r="1038" spans="1:5">
      <c r="A1038" s="7">
        <v>44988</v>
      </c>
      <c r="B1038" s="4" t="s">
        <v>107</v>
      </c>
      <c r="C1038" s="8">
        <v>10000</v>
      </c>
      <c r="D1038" s="178"/>
      <c r="E1038" s="4" t="s">
        <v>27</v>
      </c>
    </row>
    <row r="1039" spans="1:5">
      <c r="A1039" s="7">
        <v>44988</v>
      </c>
      <c r="B1039" s="4" t="s">
        <v>93</v>
      </c>
      <c r="C1039" s="8">
        <v>5000</v>
      </c>
      <c r="D1039" s="178"/>
      <c r="E1039" s="4"/>
    </row>
    <row r="1040" spans="1:5">
      <c r="A1040" s="7">
        <v>44991</v>
      </c>
      <c r="B1040" s="4" t="s">
        <v>75</v>
      </c>
      <c r="C1040" s="8">
        <v>10000</v>
      </c>
      <c r="D1040" s="178"/>
      <c r="E1040" s="4" t="s">
        <v>27</v>
      </c>
    </row>
    <row r="1041" spans="1:5">
      <c r="A1041" s="7">
        <v>44991</v>
      </c>
      <c r="B1041" s="4" t="s">
        <v>99</v>
      </c>
      <c r="C1041" s="8">
        <v>6166</v>
      </c>
      <c r="D1041" s="178"/>
      <c r="E1041" s="4" t="s">
        <v>130</v>
      </c>
    </row>
    <row r="1042" spans="1:5">
      <c r="A1042" s="22">
        <v>44991</v>
      </c>
      <c r="B1042" s="23" t="s">
        <v>131</v>
      </c>
      <c r="C1042" s="178"/>
      <c r="D1042" s="24">
        <v>10000</v>
      </c>
      <c r="E1042" s="23" t="s">
        <v>130</v>
      </c>
    </row>
    <row r="1043" spans="1:5">
      <c r="A1043" s="22">
        <v>44991</v>
      </c>
      <c r="B1043" s="23" t="s">
        <v>132</v>
      </c>
      <c r="C1043" s="178"/>
      <c r="D1043" s="24">
        <v>16748</v>
      </c>
      <c r="E1043" s="23" t="s">
        <v>130</v>
      </c>
    </row>
    <row r="1044" spans="1:5">
      <c r="A1044" s="22">
        <v>44991</v>
      </c>
      <c r="B1044" s="23" t="s">
        <v>133</v>
      </c>
      <c r="C1044" s="178"/>
      <c r="D1044" s="24">
        <v>51370</v>
      </c>
      <c r="E1044" s="23" t="s">
        <v>130</v>
      </c>
    </row>
    <row r="1045" spans="1:5">
      <c r="A1045" s="22">
        <v>44991</v>
      </c>
      <c r="B1045" s="23" t="s">
        <v>134</v>
      </c>
      <c r="C1045" s="178"/>
      <c r="D1045" s="24">
        <v>272465</v>
      </c>
      <c r="E1045" s="23" t="s">
        <v>130</v>
      </c>
    </row>
    <row r="1046" spans="1:5">
      <c r="A1046" s="7">
        <v>44992</v>
      </c>
      <c r="B1046" s="4" t="s">
        <v>135</v>
      </c>
      <c r="C1046" s="8">
        <v>2000</v>
      </c>
      <c r="D1046" s="178"/>
      <c r="E1046" s="4"/>
    </row>
    <row r="1047" spans="1:5">
      <c r="A1047" s="7">
        <v>44992</v>
      </c>
      <c r="B1047" s="4" t="s">
        <v>108</v>
      </c>
      <c r="C1047" s="8">
        <v>6000</v>
      </c>
      <c r="D1047" s="178"/>
      <c r="E1047" s="4"/>
    </row>
    <row r="1048" spans="1:5">
      <c r="A1048" s="7">
        <v>44992</v>
      </c>
      <c r="B1048" s="4" t="s">
        <v>107</v>
      </c>
      <c r="C1048" s="8">
        <v>5000</v>
      </c>
      <c r="D1048" s="178"/>
      <c r="E1048" s="4" t="s">
        <v>27</v>
      </c>
    </row>
    <row r="1049" spans="1:5">
      <c r="A1049" s="7">
        <v>44992</v>
      </c>
      <c r="B1049" s="4" t="s">
        <v>120</v>
      </c>
      <c r="C1049" s="8">
        <v>5000</v>
      </c>
      <c r="D1049" s="178"/>
      <c r="E1049" s="4"/>
    </row>
    <row r="1050" spans="1:5">
      <c r="A1050" s="7">
        <v>44992</v>
      </c>
      <c r="B1050" s="4" t="s">
        <v>121</v>
      </c>
      <c r="C1050" s="8">
        <v>220</v>
      </c>
      <c r="D1050" s="178"/>
      <c r="E1050" s="4"/>
    </row>
    <row r="1051" spans="1:5">
      <c r="A1051" s="7">
        <v>44992</v>
      </c>
      <c r="B1051" s="4" t="s">
        <v>121</v>
      </c>
      <c r="C1051" s="8">
        <v>168</v>
      </c>
      <c r="D1051" s="178"/>
      <c r="E1051" s="4"/>
    </row>
    <row r="1052" spans="1:5">
      <c r="A1052" s="7">
        <v>44993</v>
      </c>
      <c r="B1052" s="4" t="s">
        <v>136</v>
      </c>
      <c r="C1052" s="8">
        <v>1268</v>
      </c>
      <c r="D1052" s="178"/>
      <c r="E1052" s="4"/>
    </row>
    <row r="1053" spans="1:5">
      <c r="A1053" s="7">
        <v>44993</v>
      </c>
      <c r="B1053" s="4" t="s">
        <v>33</v>
      </c>
      <c r="C1053" s="8">
        <v>10000</v>
      </c>
      <c r="D1053" s="178"/>
      <c r="E1053" s="4"/>
    </row>
    <row r="1054" spans="1:5">
      <c r="A1054" s="7">
        <v>44993</v>
      </c>
      <c r="B1054" s="4" t="s">
        <v>95</v>
      </c>
      <c r="C1054" s="8">
        <v>3000</v>
      </c>
      <c r="D1054" s="178"/>
      <c r="E1054" s="4"/>
    </row>
    <row r="1055" spans="1:5">
      <c r="A1055" s="7">
        <v>44994</v>
      </c>
      <c r="B1055" s="4" t="s">
        <v>93</v>
      </c>
      <c r="C1055" s="8">
        <v>5000</v>
      </c>
      <c r="D1055" s="178"/>
      <c r="E1055" s="4"/>
    </row>
    <row r="1056" spans="1:5">
      <c r="A1056" s="7">
        <v>44995</v>
      </c>
      <c r="B1056" s="4" t="s">
        <v>75</v>
      </c>
      <c r="C1056" s="8">
        <v>5000</v>
      </c>
      <c r="D1056" s="178"/>
      <c r="E1056" s="4" t="s">
        <v>27</v>
      </c>
    </row>
    <row r="1057" spans="1:5">
      <c r="A1057" s="7">
        <v>44995</v>
      </c>
      <c r="B1057" s="4" t="s">
        <v>137</v>
      </c>
      <c r="C1057" s="8">
        <v>2000</v>
      </c>
      <c r="D1057" s="178"/>
      <c r="E1057" s="4"/>
    </row>
    <row r="1058" spans="1:5">
      <c r="A1058" s="7">
        <v>44998</v>
      </c>
      <c r="B1058" s="4" t="s">
        <v>25</v>
      </c>
      <c r="C1058" s="8">
        <v>1000</v>
      </c>
      <c r="D1058" s="178"/>
      <c r="E1058" s="4"/>
    </row>
    <row r="1059" spans="1:5">
      <c r="A1059" s="7">
        <v>45000</v>
      </c>
      <c r="B1059" s="4" t="s">
        <v>75</v>
      </c>
      <c r="C1059" s="8">
        <v>10000</v>
      </c>
      <c r="D1059" s="178"/>
      <c r="E1059" s="4" t="s">
        <v>27</v>
      </c>
    </row>
    <row r="1060" spans="1:5">
      <c r="A1060" s="7">
        <v>45000</v>
      </c>
      <c r="B1060" s="4" t="s">
        <v>93</v>
      </c>
      <c r="C1060" s="8">
        <v>5000</v>
      </c>
      <c r="D1060" s="178"/>
      <c r="E1060" s="4"/>
    </row>
    <row r="1061" spans="1:5">
      <c r="A1061" s="7">
        <v>45000</v>
      </c>
      <c r="B1061" s="4" t="s">
        <v>22</v>
      </c>
      <c r="C1061" s="8">
        <v>14550</v>
      </c>
      <c r="D1061" s="178"/>
      <c r="E1061" s="4"/>
    </row>
    <row r="1062" spans="1:5">
      <c r="A1062" s="7">
        <v>45002</v>
      </c>
      <c r="B1062" s="4" t="s">
        <v>137</v>
      </c>
      <c r="C1062" s="8">
        <v>2000</v>
      </c>
      <c r="D1062" s="178"/>
      <c r="E1062" s="4"/>
    </row>
    <row r="1063" spans="1:5">
      <c r="A1063" s="7">
        <v>45002</v>
      </c>
      <c r="B1063" s="4" t="s">
        <v>21</v>
      </c>
      <c r="C1063" s="8">
        <v>1000</v>
      </c>
      <c r="D1063" s="178"/>
      <c r="E1063" s="4"/>
    </row>
    <row r="1064" spans="1:5">
      <c r="A1064" s="7">
        <v>45002</v>
      </c>
      <c r="B1064" s="4" t="s">
        <v>121</v>
      </c>
      <c r="C1064" s="8">
        <v>500</v>
      </c>
      <c r="D1064" s="178"/>
      <c r="E1064" s="4"/>
    </row>
    <row r="1065" spans="1:5">
      <c r="A1065" s="7">
        <v>45005</v>
      </c>
      <c r="B1065" s="4" t="s">
        <v>107</v>
      </c>
      <c r="C1065" s="8">
        <v>5000</v>
      </c>
      <c r="D1065" s="178"/>
      <c r="E1065" s="4" t="s">
        <v>27</v>
      </c>
    </row>
    <row r="1066" spans="1:5">
      <c r="A1066" s="7">
        <v>45006</v>
      </c>
      <c r="B1066" s="4" t="s">
        <v>137</v>
      </c>
      <c r="C1066" s="8">
        <v>1000</v>
      </c>
      <c r="D1066" s="178"/>
      <c r="E1066" s="4"/>
    </row>
    <row r="1067" spans="1:5">
      <c r="A1067" s="7">
        <v>45006</v>
      </c>
      <c r="B1067" s="4" t="s">
        <v>120</v>
      </c>
      <c r="C1067" s="8">
        <v>1000</v>
      </c>
      <c r="D1067" s="178"/>
      <c r="E1067" s="4"/>
    </row>
    <row r="1068" spans="1:5">
      <c r="A1068" s="7">
        <v>45007</v>
      </c>
      <c r="B1068" s="4" t="s">
        <v>93</v>
      </c>
      <c r="C1068" s="8">
        <v>5000</v>
      </c>
      <c r="D1068" s="178"/>
      <c r="E1068" s="4"/>
    </row>
    <row r="1069" spans="1:5">
      <c r="A1069" s="7">
        <v>45007</v>
      </c>
      <c r="B1069" s="4" t="s">
        <v>136</v>
      </c>
      <c r="C1069" s="8">
        <v>400</v>
      </c>
      <c r="D1069" s="178"/>
      <c r="E1069" s="4"/>
    </row>
    <row r="1070" spans="1:5">
      <c r="A1070" s="7">
        <v>45008</v>
      </c>
      <c r="B1070" s="4" t="s">
        <v>21</v>
      </c>
      <c r="C1070" s="8">
        <v>1000</v>
      </c>
      <c r="D1070" s="178"/>
      <c r="E1070" s="4"/>
    </row>
    <row r="1071" spans="1:5">
      <c r="A1071" s="7">
        <v>45008</v>
      </c>
      <c r="B1071" s="4" t="s">
        <v>21</v>
      </c>
      <c r="C1071" s="8">
        <v>1000.01</v>
      </c>
      <c r="D1071" s="178"/>
      <c r="E1071" s="4"/>
    </row>
    <row r="1072" spans="1:5">
      <c r="A1072" s="7">
        <v>45008</v>
      </c>
      <c r="B1072" s="4" t="s">
        <v>25</v>
      </c>
      <c r="C1072" s="8">
        <v>1000</v>
      </c>
      <c r="D1072" s="178"/>
      <c r="E1072" s="4"/>
    </row>
    <row r="1073" spans="1:5">
      <c r="A1073" s="7">
        <v>45008</v>
      </c>
      <c r="B1073" s="4" t="s">
        <v>107</v>
      </c>
      <c r="C1073" s="8">
        <v>5000</v>
      </c>
      <c r="D1073" s="178"/>
      <c r="E1073" s="4" t="s">
        <v>27</v>
      </c>
    </row>
    <row r="1074" spans="1:5">
      <c r="A1074" s="7">
        <v>45009</v>
      </c>
      <c r="B1074" s="4" t="s">
        <v>75</v>
      </c>
      <c r="C1074" s="8">
        <v>10000</v>
      </c>
      <c r="D1074" s="178"/>
      <c r="E1074" s="4" t="s">
        <v>27</v>
      </c>
    </row>
    <row r="1075" spans="1:5">
      <c r="A1075" s="7">
        <v>45009</v>
      </c>
      <c r="B1075" s="4" t="s">
        <v>137</v>
      </c>
      <c r="C1075" s="8">
        <v>5000</v>
      </c>
      <c r="D1075" s="178"/>
      <c r="E1075" s="4"/>
    </row>
    <row r="1076" spans="1:5">
      <c r="A1076" s="7">
        <v>45009</v>
      </c>
      <c r="B1076" s="4" t="s">
        <v>137</v>
      </c>
      <c r="C1076" s="8">
        <v>2000</v>
      </c>
      <c r="D1076" s="178"/>
      <c r="E1076" s="4"/>
    </row>
    <row r="1077" spans="1:5">
      <c r="A1077" s="7">
        <v>45009</v>
      </c>
      <c r="B1077" s="4" t="s">
        <v>93</v>
      </c>
      <c r="C1077" s="8">
        <v>3536</v>
      </c>
      <c r="D1077" s="178"/>
      <c r="E1077" s="4"/>
    </row>
    <row r="1078" spans="1:5">
      <c r="A1078" s="7">
        <v>45009</v>
      </c>
      <c r="B1078" s="4" t="s">
        <v>93</v>
      </c>
      <c r="C1078" s="8">
        <v>2000</v>
      </c>
      <c r="D1078" s="178"/>
      <c r="E1078" s="4"/>
    </row>
    <row r="1079" spans="1:5">
      <c r="A1079" s="7">
        <v>45012</v>
      </c>
      <c r="B1079" s="4" t="s">
        <v>137</v>
      </c>
      <c r="C1079" s="8">
        <v>2000</v>
      </c>
      <c r="D1079" s="178"/>
      <c r="E1079" s="4"/>
    </row>
    <row r="1080" spans="1:5">
      <c r="A1080" s="7">
        <v>45012</v>
      </c>
      <c r="B1080" s="4" t="s">
        <v>21</v>
      </c>
      <c r="C1080" s="8">
        <v>800</v>
      </c>
      <c r="D1080" s="178"/>
      <c r="E1080" s="4"/>
    </row>
    <row r="1081" spans="1:5">
      <c r="A1081" s="7">
        <v>45012</v>
      </c>
      <c r="B1081" s="4" t="s">
        <v>120</v>
      </c>
      <c r="C1081" s="8">
        <v>1000</v>
      </c>
      <c r="D1081" s="178"/>
      <c r="E1081" s="4"/>
    </row>
    <row r="1082" spans="1:5">
      <c r="A1082" s="7">
        <v>45013</v>
      </c>
      <c r="B1082" s="4" t="s">
        <v>33</v>
      </c>
      <c r="C1082" s="8">
        <v>8400</v>
      </c>
      <c r="D1082" s="178"/>
      <c r="E1082" s="4"/>
    </row>
    <row r="1083" spans="1:5">
      <c r="A1083" s="7">
        <v>45014</v>
      </c>
      <c r="B1083" s="4" t="s">
        <v>21</v>
      </c>
      <c r="C1083" s="8">
        <v>5000</v>
      </c>
      <c r="D1083" s="178"/>
      <c r="E1083" s="4"/>
    </row>
    <row r="1084" spans="1:5">
      <c r="A1084" s="7">
        <v>45014</v>
      </c>
      <c r="B1084" s="4" t="s">
        <v>107</v>
      </c>
      <c r="C1084" s="8">
        <v>5000</v>
      </c>
      <c r="D1084" s="178"/>
      <c r="E1084" s="4" t="s">
        <v>27</v>
      </c>
    </row>
    <row r="1085" spans="1:5">
      <c r="A1085" s="7">
        <v>45015</v>
      </c>
      <c r="B1085" s="4" t="s">
        <v>93</v>
      </c>
      <c r="C1085" s="8">
        <v>5000</v>
      </c>
      <c r="D1085" s="178"/>
      <c r="E1085" s="4"/>
    </row>
    <row r="1086" spans="1:5">
      <c r="A1086" s="7">
        <v>45016</v>
      </c>
      <c r="B1086" s="4" t="s">
        <v>107</v>
      </c>
      <c r="C1086" s="8">
        <v>5000</v>
      </c>
      <c r="D1086" s="178"/>
      <c r="E1086" s="4" t="s">
        <v>27</v>
      </c>
    </row>
    <row r="1087" spans="1:5">
      <c r="A1087" s="7">
        <v>45016</v>
      </c>
      <c r="B1087" s="4" t="s">
        <v>21</v>
      </c>
      <c r="C1087" s="8">
        <v>2000</v>
      </c>
      <c r="D1087" s="178"/>
      <c r="E1087" s="4"/>
    </row>
    <row r="1088" spans="1:5">
      <c r="A1088" s="7">
        <v>45019</v>
      </c>
      <c r="B1088" s="4" t="s">
        <v>75</v>
      </c>
      <c r="C1088" s="8">
        <v>5000</v>
      </c>
      <c r="D1088" s="178"/>
      <c r="E1088" s="4" t="s">
        <v>27</v>
      </c>
    </row>
    <row r="1089" spans="1:5">
      <c r="A1089" s="7">
        <v>45019</v>
      </c>
      <c r="B1089" s="4" t="s">
        <v>75</v>
      </c>
      <c r="C1089" s="8">
        <v>5000.01</v>
      </c>
      <c r="D1089" s="178"/>
      <c r="E1089" s="4" t="s">
        <v>27</v>
      </c>
    </row>
    <row r="1090" spans="1:5">
      <c r="A1090" s="7">
        <v>45019</v>
      </c>
      <c r="B1090" s="4" t="s">
        <v>137</v>
      </c>
      <c r="C1090" s="8">
        <v>2000</v>
      </c>
      <c r="D1090" s="178"/>
      <c r="E1090" s="4"/>
    </row>
    <row r="1091" spans="1:5">
      <c r="A1091" s="7">
        <v>45020</v>
      </c>
      <c r="B1091" s="4" t="s">
        <v>93</v>
      </c>
      <c r="C1091" s="8">
        <v>5000</v>
      </c>
      <c r="D1091" s="178"/>
      <c r="E1091" s="4"/>
    </row>
    <row r="1092" spans="1:5">
      <c r="A1092" s="7">
        <v>45021</v>
      </c>
      <c r="B1092" s="4" t="s">
        <v>138</v>
      </c>
      <c r="C1092" s="8">
        <v>5850</v>
      </c>
      <c r="D1092" s="178"/>
      <c r="E1092" s="4" t="s">
        <v>73</v>
      </c>
    </row>
    <row r="1093" spans="1:5">
      <c r="A1093" s="7">
        <v>45021</v>
      </c>
      <c r="B1093" s="4" t="s">
        <v>25</v>
      </c>
      <c r="C1093" s="8">
        <v>156.18</v>
      </c>
      <c r="D1093" s="178"/>
      <c r="E1093" s="4" t="s">
        <v>94</v>
      </c>
    </row>
    <row r="1094" spans="1:5">
      <c r="A1094" s="7">
        <v>45021</v>
      </c>
      <c r="B1094" s="4" t="s">
        <v>25</v>
      </c>
      <c r="C1094" s="8">
        <v>234.78</v>
      </c>
      <c r="D1094" s="178"/>
      <c r="E1094" s="4" t="s">
        <v>94</v>
      </c>
    </row>
    <row r="1095" spans="1:5">
      <c r="A1095" s="7">
        <v>45021</v>
      </c>
      <c r="B1095" s="4" t="s">
        <v>107</v>
      </c>
      <c r="C1095" s="8">
        <v>5000</v>
      </c>
      <c r="D1095" s="178"/>
      <c r="E1095" s="4" t="s">
        <v>27</v>
      </c>
    </row>
    <row r="1096" spans="1:5">
      <c r="A1096" s="7">
        <v>45022</v>
      </c>
      <c r="B1096" s="4" t="s">
        <v>75</v>
      </c>
      <c r="C1096" s="8">
        <v>10000</v>
      </c>
      <c r="D1096" s="178"/>
      <c r="E1096" s="4" t="s">
        <v>27</v>
      </c>
    </row>
    <row r="1097" spans="1:5">
      <c r="A1097" s="7">
        <v>45022</v>
      </c>
      <c r="B1097" s="4" t="s">
        <v>137</v>
      </c>
      <c r="C1097" s="8">
        <v>2000</v>
      </c>
      <c r="D1097" s="178"/>
      <c r="E1097" s="4"/>
    </row>
    <row r="1098" spans="1:5">
      <c r="A1098" s="7">
        <v>45022</v>
      </c>
      <c r="B1098" s="4" t="s">
        <v>93</v>
      </c>
      <c r="C1098" s="8">
        <v>2000</v>
      </c>
      <c r="D1098" s="178"/>
      <c r="E1098" s="4"/>
    </row>
    <row r="1099" spans="1:5">
      <c r="A1099" s="7">
        <v>45026</v>
      </c>
      <c r="B1099" s="4" t="s">
        <v>136</v>
      </c>
      <c r="C1099" s="8">
        <v>310</v>
      </c>
      <c r="D1099" s="178"/>
      <c r="E1099" s="4"/>
    </row>
    <row r="1100" spans="1:5">
      <c r="A1100" s="7">
        <v>45026</v>
      </c>
      <c r="B1100" s="4" t="s">
        <v>22</v>
      </c>
      <c r="C1100" s="8">
        <v>13560</v>
      </c>
      <c r="D1100" s="178"/>
      <c r="E1100" s="4"/>
    </row>
    <row r="1101" spans="1:5">
      <c r="A1101" s="7">
        <v>45027</v>
      </c>
      <c r="B1101" s="4" t="s">
        <v>108</v>
      </c>
      <c r="C1101" s="8">
        <v>5000</v>
      </c>
      <c r="D1101" s="178"/>
      <c r="E1101" s="4"/>
    </row>
    <row r="1102" spans="1:5">
      <c r="A1102" s="7">
        <v>45027</v>
      </c>
      <c r="B1102" s="4" t="s">
        <v>107</v>
      </c>
      <c r="C1102" s="8">
        <v>3000</v>
      </c>
      <c r="D1102" s="178"/>
      <c r="E1102" s="4" t="s">
        <v>27</v>
      </c>
    </row>
    <row r="1103" spans="1:5">
      <c r="A1103" s="7">
        <v>45028</v>
      </c>
      <c r="B1103" s="4" t="s">
        <v>22</v>
      </c>
      <c r="C1103" s="8">
        <v>9463</v>
      </c>
      <c r="D1103" s="178"/>
      <c r="E1103" s="4"/>
    </row>
    <row r="1104" spans="1:5">
      <c r="A1104" s="7">
        <v>45028</v>
      </c>
      <c r="B1104" s="4" t="s">
        <v>25</v>
      </c>
      <c r="C1104" s="8">
        <v>2500</v>
      </c>
      <c r="D1104" s="178"/>
      <c r="E1104" s="4"/>
    </row>
    <row r="1105" spans="1:5">
      <c r="A1105" s="7">
        <v>45029</v>
      </c>
      <c r="B1105" s="4" t="s">
        <v>107</v>
      </c>
      <c r="C1105" s="8">
        <v>3000</v>
      </c>
      <c r="D1105" s="178"/>
      <c r="E1105" s="4" t="s">
        <v>27</v>
      </c>
    </row>
    <row r="1106" spans="1:5">
      <c r="A1106" s="7">
        <v>45029</v>
      </c>
      <c r="B1106" s="4" t="s">
        <v>137</v>
      </c>
      <c r="C1106" s="8">
        <v>1000</v>
      </c>
      <c r="D1106" s="178"/>
      <c r="E1106" s="4"/>
    </row>
    <row r="1107" spans="1:5">
      <c r="A1107" s="7">
        <v>45030</v>
      </c>
      <c r="B1107" s="4" t="s">
        <v>121</v>
      </c>
      <c r="C1107" s="8">
        <v>133</v>
      </c>
      <c r="D1107" s="178"/>
      <c r="E1107" s="4"/>
    </row>
    <row r="1108" spans="1:5">
      <c r="A1108" s="7">
        <v>45030</v>
      </c>
      <c r="B1108" s="4" t="s">
        <v>137</v>
      </c>
      <c r="C1108" s="8">
        <v>2000</v>
      </c>
      <c r="D1108" s="178"/>
      <c r="E1108" s="4"/>
    </row>
    <row r="1109" spans="1:5">
      <c r="A1109" s="7">
        <v>45030</v>
      </c>
      <c r="B1109" s="4" t="s">
        <v>93</v>
      </c>
      <c r="C1109" s="8">
        <v>5000</v>
      </c>
      <c r="D1109" s="178"/>
      <c r="E1109" s="4"/>
    </row>
    <row r="1110" spans="1:5">
      <c r="A1110" s="7">
        <v>45033</v>
      </c>
      <c r="B1110" s="4" t="s">
        <v>75</v>
      </c>
      <c r="C1110" s="8">
        <v>5000</v>
      </c>
      <c r="D1110" s="178"/>
      <c r="E1110" s="4" t="s">
        <v>27</v>
      </c>
    </row>
    <row r="1111" spans="1:5">
      <c r="A1111" s="7">
        <v>45033</v>
      </c>
      <c r="B1111" s="4" t="s">
        <v>136</v>
      </c>
      <c r="C1111" s="8">
        <v>650</v>
      </c>
      <c r="D1111" s="178"/>
      <c r="E1111" s="4"/>
    </row>
    <row r="1112" spans="1:5">
      <c r="A1112" s="7">
        <v>45034</v>
      </c>
      <c r="B1112" s="4" t="s">
        <v>121</v>
      </c>
      <c r="C1112" s="8">
        <v>332</v>
      </c>
      <c r="D1112" s="178"/>
      <c r="E1112" s="4"/>
    </row>
    <row r="1113" spans="1:5">
      <c r="A1113" s="7">
        <v>45034</v>
      </c>
      <c r="B1113" s="4" t="s">
        <v>107</v>
      </c>
      <c r="C1113" s="8">
        <v>3000</v>
      </c>
      <c r="D1113" s="178"/>
      <c r="E1113" s="4" t="s">
        <v>27</v>
      </c>
    </row>
    <row r="1114" spans="1:5">
      <c r="A1114" s="7">
        <v>45034</v>
      </c>
      <c r="B1114" s="4" t="s">
        <v>99</v>
      </c>
      <c r="C1114" s="8">
        <v>6549</v>
      </c>
      <c r="D1114" s="178"/>
      <c r="E1114" s="4" t="s">
        <v>139</v>
      </c>
    </row>
    <row r="1115" spans="1:5">
      <c r="A1115" s="22">
        <v>45034</v>
      </c>
      <c r="B1115" s="23" t="s">
        <v>140</v>
      </c>
      <c r="C1115" s="178"/>
      <c r="D1115" s="24">
        <v>10000</v>
      </c>
      <c r="E1115" s="23" t="s">
        <v>139</v>
      </c>
    </row>
    <row r="1116" spans="1:5">
      <c r="A1116" s="22">
        <v>45034</v>
      </c>
      <c r="B1116" s="23" t="s">
        <v>141</v>
      </c>
      <c r="C1116" s="178"/>
      <c r="D1116" s="24">
        <v>13234</v>
      </c>
      <c r="E1116" s="23" t="s">
        <v>139</v>
      </c>
    </row>
    <row r="1117" spans="1:5">
      <c r="A1117" s="22">
        <v>45034</v>
      </c>
      <c r="B1117" s="23" t="s">
        <v>142</v>
      </c>
      <c r="C1117" s="178"/>
      <c r="D1117" s="24">
        <v>9170</v>
      </c>
      <c r="E1117" s="23" t="s">
        <v>139</v>
      </c>
    </row>
    <row r="1118" spans="1:5">
      <c r="A1118" s="22">
        <v>45034</v>
      </c>
      <c r="B1118" s="23" t="s">
        <v>143</v>
      </c>
      <c r="C1118" s="178"/>
      <c r="D1118" s="24">
        <v>280716</v>
      </c>
      <c r="E1118" s="23" t="s">
        <v>139</v>
      </c>
    </row>
    <row r="1119" spans="1:5">
      <c r="A1119" s="7">
        <v>45035</v>
      </c>
      <c r="B1119" s="4" t="s">
        <v>121</v>
      </c>
      <c r="C1119" s="8">
        <v>55</v>
      </c>
      <c r="D1119" s="178"/>
      <c r="E1119" s="4"/>
    </row>
    <row r="1120" spans="1:5">
      <c r="A1120" s="7">
        <v>45035</v>
      </c>
      <c r="B1120" s="4" t="s">
        <v>121</v>
      </c>
      <c r="C1120" s="8">
        <v>38</v>
      </c>
      <c r="D1120" s="178"/>
      <c r="E1120" s="4"/>
    </row>
    <row r="1121" spans="1:5">
      <c r="A1121" s="7">
        <v>45036</v>
      </c>
      <c r="B1121" s="4" t="s">
        <v>107</v>
      </c>
      <c r="C1121" s="8">
        <v>3000</v>
      </c>
      <c r="D1121" s="178"/>
      <c r="E1121" s="4" t="s">
        <v>27</v>
      </c>
    </row>
    <row r="1122" spans="1:5">
      <c r="A1122" s="7">
        <v>45036</v>
      </c>
      <c r="B1122" s="4" t="s">
        <v>93</v>
      </c>
      <c r="C1122" s="8">
        <v>5000</v>
      </c>
      <c r="D1122" s="178"/>
      <c r="E1122" s="4"/>
    </row>
    <row r="1123" spans="1:5">
      <c r="A1123" s="7">
        <v>45036</v>
      </c>
      <c r="B1123" s="4" t="s">
        <v>121</v>
      </c>
      <c r="C1123" s="8">
        <v>373</v>
      </c>
      <c r="D1123" s="178"/>
      <c r="E1123" s="4"/>
    </row>
    <row r="1124" spans="1:5">
      <c r="A1124" s="7">
        <v>45036</v>
      </c>
      <c r="B1124" s="4" t="s">
        <v>121</v>
      </c>
      <c r="C1124" s="8">
        <v>350</v>
      </c>
      <c r="D1124" s="178"/>
      <c r="E1124" s="4"/>
    </row>
    <row r="1125" spans="1:5">
      <c r="A1125" s="7">
        <v>45036</v>
      </c>
      <c r="B1125" s="4" t="s">
        <v>25</v>
      </c>
      <c r="C1125" s="8">
        <v>2500</v>
      </c>
      <c r="D1125" s="178"/>
      <c r="E1125" s="4"/>
    </row>
    <row r="1126" spans="1:5">
      <c r="A1126" s="7">
        <v>45036</v>
      </c>
      <c r="B1126" s="4" t="s">
        <v>137</v>
      </c>
      <c r="C1126" s="8">
        <v>1000</v>
      </c>
      <c r="D1126" s="178"/>
      <c r="E1126" s="4"/>
    </row>
    <row r="1127" spans="1:5">
      <c r="A1127" s="7">
        <v>45040</v>
      </c>
      <c r="B1127" s="4" t="s">
        <v>93</v>
      </c>
      <c r="C1127" s="8">
        <v>5000</v>
      </c>
      <c r="D1127" s="178"/>
      <c r="E1127" s="4"/>
    </row>
    <row r="1128" spans="1:5">
      <c r="A1128" s="7">
        <v>45040</v>
      </c>
      <c r="B1128" s="4" t="s">
        <v>137</v>
      </c>
      <c r="C1128" s="8">
        <v>3000</v>
      </c>
      <c r="D1128" s="178"/>
      <c r="E1128" s="4"/>
    </row>
    <row r="1129" spans="1:5">
      <c r="A1129" s="7">
        <v>45040</v>
      </c>
      <c r="B1129" s="4" t="s">
        <v>21</v>
      </c>
      <c r="C1129" s="8">
        <v>1000</v>
      </c>
      <c r="D1129" s="178"/>
      <c r="E1129" s="4"/>
    </row>
    <row r="1130" spans="1:5">
      <c r="A1130" s="7">
        <v>45040</v>
      </c>
      <c r="B1130" s="4" t="s">
        <v>120</v>
      </c>
      <c r="C1130" s="8">
        <v>1500</v>
      </c>
      <c r="D1130" s="178"/>
      <c r="E1130" s="4"/>
    </row>
    <row r="1131" spans="1:5">
      <c r="A1131" s="7">
        <v>45041</v>
      </c>
      <c r="B1131" s="4" t="s">
        <v>144</v>
      </c>
      <c r="C1131" s="8">
        <v>2000</v>
      </c>
      <c r="D1131" s="178"/>
      <c r="E1131" s="4"/>
    </row>
    <row r="1132" spans="1:5">
      <c r="A1132" s="7">
        <v>45041</v>
      </c>
      <c r="B1132" s="4" t="s">
        <v>75</v>
      </c>
      <c r="C1132" s="8">
        <v>5000</v>
      </c>
      <c r="D1132" s="178"/>
      <c r="E1132" s="4"/>
    </row>
    <row r="1133" spans="1:5">
      <c r="A1133" s="7">
        <v>45041</v>
      </c>
      <c r="B1133" s="4" t="s">
        <v>121</v>
      </c>
      <c r="C1133" s="8">
        <v>386</v>
      </c>
      <c r="D1133" s="178"/>
      <c r="E1133" s="4"/>
    </row>
    <row r="1134" spans="1:5">
      <c r="A1134" s="7">
        <v>45043</v>
      </c>
      <c r="B1134" s="4" t="s">
        <v>107</v>
      </c>
      <c r="C1134" s="8">
        <v>2000</v>
      </c>
      <c r="D1134" s="178"/>
      <c r="E1134" s="4" t="s">
        <v>27</v>
      </c>
    </row>
    <row r="1135" spans="1:5">
      <c r="A1135" s="7">
        <v>45043</v>
      </c>
      <c r="B1135" s="4" t="s">
        <v>145</v>
      </c>
      <c r="C1135" s="8">
        <v>3364.2</v>
      </c>
      <c r="D1135" s="178"/>
      <c r="E1135" s="4" t="s">
        <v>146</v>
      </c>
    </row>
    <row r="1136" spans="1:5">
      <c r="A1136" s="7">
        <v>45044</v>
      </c>
      <c r="B1136" s="4" t="s">
        <v>147</v>
      </c>
      <c r="C1136" s="8">
        <v>5850</v>
      </c>
      <c r="D1136" s="178"/>
      <c r="E1136" s="4" t="s">
        <v>148</v>
      </c>
    </row>
    <row r="1137" spans="1:5">
      <c r="A1137" s="7">
        <v>45044</v>
      </c>
      <c r="B1137" s="4" t="s">
        <v>28</v>
      </c>
      <c r="C1137" s="8">
        <v>5000</v>
      </c>
      <c r="D1137" s="178"/>
      <c r="E1137" s="4"/>
    </row>
    <row r="1138" spans="1:5">
      <c r="A1138" s="7">
        <v>45048</v>
      </c>
      <c r="B1138" s="4" t="s">
        <v>75</v>
      </c>
      <c r="C1138" s="8">
        <v>5000</v>
      </c>
      <c r="D1138" s="178"/>
      <c r="E1138" s="4" t="s">
        <v>27</v>
      </c>
    </row>
    <row r="1139" spans="1:5">
      <c r="A1139" s="7">
        <v>45048</v>
      </c>
      <c r="B1139" s="4" t="s">
        <v>22</v>
      </c>
      <c r="C1139" s="8">
        <v>15800</v>
      </c>
      <c r="D1139" s="178"/>
      <c r="E1139" s="4"/>
    </row>
    <row r="1140" spans="1:5">
      <c r="A1140" s="7">
        <v>45048</v>
      </c>
      <c r="B1140" s="4" t="s">
        <v>120</v>
      </c>
      <c r="C1140" s="8">
        <v>3000</v>
      </c>
      <c r="D1140" s="178"/>
      <c r="E1140" s="4"/>
    </row>
    <row r="1141" spans="1:5">
      <c r="A1141" s="7">
        <v>45048</v>
      </c>
      <c r="B1141" s="4" t="s">
        <v>25</v>
      </c>
      <c r="C1141" s="8">
        <v>312.37</v>
      </c>
      <c r="D1141" s="178"/>
      <c r="E1141" s="4" t="s">
        <v>129</v>
      </c>
    </row>
    <row r="1142" spans="1:5">
      <c r="A1142" s="7">
        <v>45048</v>
      </c>
      <c r="B1142" s="4" t="s">
        <v>25</v>
      </c>
      <c r="C1142" s="8">
        <v>208.26</v>
      </c>
      <c r="D1142" s="178"/>
      <c r="E1142" s="4" t="s">
        <v>129</v>
      </c>
    </row>
    <row r="1143" spans="1:5">
      <c r="A1143" s="7">
        <v>45048</v>
      </c>
      <c r="B1143" s="4" t="s">
        <v>25</v>
      </c>
      <c r="C1143" s="8">
        <v>104.13</v>
      </c>
      <c r="D1143" s="178"/>
      <c r="E1143" s="4" t="s">
        <v>91</v>
      </c>
    </row>
    <row r="1144" spans="1:5">
      <c r="A1144" s="7">
        <v>45049</v>
      </c>
      <c r="B1144" s="4" t="s">
        <v>137</v>
      </c>
      <c r="C1144" s="8">
        <v>2000</v>
      </c>
      <c r="D1144" s="178"/>
      <c r="E1144" s="4"/>
    </row>
    <row r="1145" spans="1:5">
      <c r="A1145" s="22">
        <v>45049</v>
      </c>
      <c r="B1145" s="23" t="s">
        <v>149</v>
      </c>
      <c r="C1145" s="178"/>
      <c r="D1145" s="24">
        <v>25715</v>
      </c>
      <c r="E1145" s="23"/>
    </row>
    <row r="1146" spans="1:5">
      <c r="A1146" s="7">
        <v>45051</v>
      </c>
      <c r="B1146" s="4" t="s">
        <v>75</v>
      </c>
      <c r="C1146" s="8">
        <v>5000</v>
      </c>
      <c r="D1146" s="178"/>
      <c r="E1146" s="4" t="s">
        <v>27</v>
      </c>
    </row>
    <row r="1147" spans="1:5">
      <c r="A1147" s="7">
        <v>45051</v>
      </c>
      <c r="B1147" s="4" t="s">
        <v>93</v>
      </c>
      <c r="C1147" s="8">
        <v>5000</v>
      </c>
      <c r="D1147" s="178"/>
      <c r="E1147" s="4"/>
    </row>
    <row r="1148" spans="1:5">
      <c r="A1148" s="7">
        <v>45051</v>
      </c>
      <c r="B1148" s="4" t="s">
        <v>121</v>
      </c>
      <c r="C1148" s="8">
        <v>260</v>
      </c>
      <c r="D1148" s="178"/>
      <c r="E1148" s="4"/>
    </row>
    <row r="1149" spans="1:5">
      <c r="A1149" s="7">
        <v>45051</v>
      </c>
      <c r="B1149" s="4" t="s">
        <v>137</v>
      </c>
      <c r="C1149" s="8">
        <v>2000</v>
      </c>
      <c r="D1149" s="178"/>
      <c r="E1149" s="4"/>
    </row>
    <row r="1150" spans="1:5">
      <c r="A1150" s="7">
        <v>45054</v>
      </c>
      <c r="B1150" s="4" t="s">
        <v>150</v>
      </c>
      <c r="C1150" s="8">
        <v>2060.41</v>
      </c>
      <c r="D1150" s="178"/>
      <c r="E1150" s="4"/>
    </row>
    <row r="1151" spans="1:5">
      <c r="A1151" s="7">
        <v>45054</v>
      </c>
      <c r="B1151" s="4" t="s">
        <v>75</v>
      </c>
      <c r="C1151" s="8">
        <v>5000</v>
      </c>
      <c r="D1151" s="178"/>
      <c r="E1151" s="4" t="s">
        <v>27</v>
      </c>
    </row>
    <row r="1152" spans="1:5">
      <c r="A1152" s="22">
        <v>45054</v>
      </c>
      <c r="B1152" s="23" t="s">
        <v>40</v>
      </c>
      <c r="C1152" s="178"/>
      <c r="D1152" s="24">
        <v>4500</v>
      </c>
      <c r="E1152" s="23" t="s">
        <v>151</v>
      </c>
    </row>
    <row r="1153" spans="1:5">
      <c r="A1153" s="22">
        <v>45054</v>
      </c>
      <c r="B1153" s="23" t="s">
        <v>152</v>
      </c>
      <c r="C1153" s="178"/>
      <c r="D1153" s="24">
        <v>10500</v>
      </c>
      <c r="E1153" s="23" t="s">
        <v>153</v>
      </c>
    </row>
    <row r="1154" spans="1:5">
      <c r="A1154" s="7">
        <v>45055</v>
      </c>
      <c r="B1154" s="4" t="s">
        <v>108</v>
      </c>
      <c r="C1154" s="8">
        <v>5000</v>
      </c>
      <c r="D1154" s="178"/>
      <c r="E1154" s="4"/>
    </row>
    <row r="1155" spans="1:5">
      <c r="A1155" s="7">
        <v>45055</v>
      </c>
      <c r="B1155" s="4" t="s">
        <v>121</v>
      </c>
      <c r="C1155" s="8">
        <v>285</v>
      </c>
      <c r="D1155" s="178"/>
      <c r="E1155" s="4"/>
    </row>
    <row r="1156" spans="1:5">
      <c r="A1156" s="7">
        <v>45055</v>
      </c>
      <c r="B1156" s="4" t="s">
        <v>93</v>
      </c>
      <c r="C1156" s="8">
        <v>5000</v>
      </c>
      <c r="D1156" s="178"/>
      <c r="E1156" s="4"/>
    </row>
    <row r="1157" spans="1:5">
      <c r="A1157" s="7">
        <v>45055</v>
      </c>
      <c r="B1157" s="4" t="s">
        <v>121</v>
      </c>
      <c r="C1157" s="8">
        <v>150</v>
      </c>
      <c r="D1157" s="178"/>
      <c r="E1157" s="4"/>
    </row>
    <row r="1158" spans="1:5">
      <c r="A1158" s="7">
        <v>45055</v>
      </c>
      <c r="B1158" s="4" t="s">
        <v>121</v>
      </c>
      <c r="C1158" s="8">
        <v>472</v>
      </c>
      <c r="D1158" s="178"/>
      <c r="E1158" s="4"/>
    </row>
    <row r="1159" spans="1:5">
      <c r="A1159" s="7">
        <v>45056</v>
      </c>
      <c r="B1159" s="4" t="s">
        <v>137</v>
      </c>
      <c r="C1159" s="8">
        <v>1000</v>
      </c>
      <c r="D1159" s="178"/>
      <c r="E1159" s="4"/>
    </row>
    <row r="1160" spans="1:5">
      <c r="A1160" s="7">
        <v>45056</v>
      </c>
      <c r="B1160" s="4" t="s">
        <v>120</v>
      </c>
      <c r="C1160" s="8">
        <v>4500</v>
      </c>
      <c r="D1160" s="178"/>
      <c r="E1160" s="4"/>
    </row>
    <row r="1161" spans="1:5">
      <c r="A1161" s="7">
        <v>45057</v>
      </c>
      <c r="B1161" s="4" t="s">
        <v>121</v>
      </c>
      <c r="C1161" s="8">
        <v>140</v>
      </c>
      <c r="D1161" s="178"/>
      <c r="E1161" s="4"/>
    </row>
    <row r="1162" spans="1:5">
      <c r="A1162" s="7">
        <v>45057</v>
      </c>
      <c r="B1162" s="4" t="s">
        <v>75</v>
      </c>
      <c r="C1162" s="8">
        <v>5000</v>
      </c>
      <c r="D1162" s="178"/>
      <c r="E1162" s="4" t="s">
        <v>27</v>
      </c>
    </row>
    <row r="1163" spans="1:5">
      <c r="A1163" s="7">
        <v>45058</v>
      </c>
      <c r="B1163" s="4" t="s">
        <v>121</v>
      </c>
      <c r="C1163" s="8">
        <v>169</v>
      </c>
      <c r="D1163" s="178"/>
      <c r="E1163" s="4"/>
    </row>
    <row r="1164" spans="1:5">
      <c r="A1164" s="7">
        <v>45058</v>
      </c>
      <c r="B1164" s="4" t="s">
        <v>75</v>
      </c>
      <c r="C1164" s="8">
        <v>5000</v>
      </c>
      <c r="D1164" s="178"/>
      <c r="E1164" s="4" t="s">
        <v>27</v>
      </c>
    </row>
    <row r="1165" spans="1:5">
      <c r="A1165" s="7">
        <v>45058</v>
      </c>
      <c r="B1165" s="4" t="s">
        <v>137</v>
      </c>
      <c r="C1165" s="8">
        <v>600</v>
      </c>
      <c r="D1165" s="178"/>
      <c r="E1165" s="4"/>
    </row>
    <row r="1166" spans="1:5">
      <c r="A1166" s="7">
        <v>45058</v>
      </c>
      <c r="B1166" s="4" t="s">
        <v>137</v>
      </c>
      <c r="C1166" s="8">
        <v>500</v>
      </c>
      <c r="D1166" s="178"/>
      <c r="E1166" s="4"/>
    </row>
    <row r="1167" spans="1:5">
      <c r="A1167" s="7">
        <v>45058</v>
      </c>
      <c r="B1167" s="4" t="s">
        <v>121</v>
      </c>
      <c r="C1167" s="8">
        <v>131</v>
      </c>
      <c r="D1167" s="178"/>
      <c r="E1167" s="4"/>
    </row>
    <row r="1168" spans="1:5">
      <c r="A1168" s="22">
        <v>45061</v>
      </c>
      <c r="B1168" s="23" t="s">
        <v>154</v>
      </c>
      <c r="C1168" s="178"/>
      <c r="D1168" s="24">
        <v>15500</v>
      </c>
      <c r="E1168" s="23" t="s">
        <v>155</v>
      </c>
    </row>
    <row r="1169" spans="1:5">
      <c r="A1169" s="7">
        <v>45061</v>
      </c>
      <c r="B1169" s="4" t="s">
        <v>93</v>
      </c>
      <c r="C1169" s="8">
        <v>5000</v>
      </c>
      <c r="D1169" s="178"/>
      <c r="E1169" s="4"/>
    </row>
    <row r="1170" spans="1:5">
      <c r="A1170" s="7">
        <v>45061</v>
      </c>
      <c r="B1170" s="4" t="s">
        <v>150</v>
      </c>
      <c r="C1170" s="8">
        <v>1200</v>
      </c>
      <c r="D1170" s="178"/>
      <c r="E1170" s="4"/>
    </row>
    <row r="1171" spans="1:5">
      <c r="A1171" s="7">
        <v>45061</v>
      </c>
      <c r="B1171" s="4" t="s">
        <v>150</v>
      </c>
      <c r="C1171" s="8">
        <v>1500</v>
      </c>
      <c r="D1171" s="178"/>
      <c r="E1171" s="4"/>
    </row>
    <row r="1172" spans="1:5">
      <c r="A1172" s="7">
        <v>45061</v>
      </c>
      <c r="B1172" s="4" t="s">
        <v>137</v>
      </c>
      <c r="C1172" s="8">
        <v>136</v>
      </c>
      <c r="D1172" s="178"/>
      <c r="E1172" s="4"/>
    </row>
    <row r="1173" spans="1:5">
      <c r="A1173" s="7">
        <v>45061</v>
      </c>
      <c r="B1173" s="4" t="s">
        <v>137</v>
      </c>
      <c r="C1173" s="8">
        <v>300</v>
      </c>
      <c r="D1173" s="178"/>
      <c r="E1173" s="4"/>
    </row>
    <row r="1174" spans="1:5">
      <c r="A1174" s="7">
        <v>45062</v>
      </c>
      <c r="B1174" s="4" t="s">
        <v>137</v>
      </c>
      <c r="C1174" s="8">
        <v>350</v>
      </c>
      <c r="D1174" s="178"/>
      <c r="E1174" s="4"/>
    </row>
    <row r="1175" spans="1:5">
      <c r="A1175" s="7">
        <v>45063</v>
      </c>
      <c r="B1175" s="4" t="s">
        <v>121</v>
      </c>
      <c r="C1175" s="8">
        <v>100</v>
      </c>
      <c r="D1175" s="178"/>
      <c r="E1175" s="4"/>
    </row>
    <row r="1176" spans="1:5">
      <c r="A1176" s="7">
        <v>45063</v>
      </c>
      <c r="B1176" s="4" t="s">
        <v>121</v>
      </c>
      <c r="C1176" s="8">
        <v>150</v>
      </c>
      <c r="D1176" s="178"/>
      <c r="E1176" s="4"/>
    </row>
    <row r="1177" spans="1:5">
      <c r="A1177" s="7">
        <v>45063</v>
      </c>
      <c r="B1177" s="4" t="s">
        <v>137</v>
      </c>
      <c r="C1177" s="8">
        <v>324</v>
      </c>
      <c r="D1177" s="178"/>
      <c r="E1177" s="4"/>
    </row>
    <row r="1178" spans="1:5">
      <c r="A1178" s="7">
        <v>45063</v>
      </c>
      <c r="B1178" s="4" t="s">
        <v>137</v>
      </c>
      <c r="C1178" s="8">
        <v>285</v>
      </c>
      <c r="D1178" s="178"/>
      <c r="E1178" s="4"/>
    </row>
    <row r="1179" spans="1:5">
      <c r="A1179" s="7">
        <v>45064</v>
      </c>
      <c r="B1179" s="4" t="s">
        <v>75</v>
      </c>
      <c r="C1179" s="8">
        <v>5000</v>
      </c>
      <c r="D1179" s="178"/>
      <c r="E1179" s="4" t="s">
        <v>27</v>
      </c>
    </row>
    <row r="1180" spans="1:5">
      <c r="A1180" s="7">
        <v>45064</v>
      </c>
      <c r="B1180" s="4" t="s">
        <v>137</v>
      </c>
      <c r="C1180" s="8">
        <v>1200</v>
      </c>
      <c r="D1180" s="178"/>
      <c r="E1180" s="4"/>
    </row>
    <row r="1181" spans="1:5">
      <c r="A1181" s="7">
        <v>45065</v>
      </c>
      <c r="B1181" s="4" t="s">
        <v>25</v>
      </c>
      <c r="C1181" s="8">
        <v>3000</v>
      </c>
      <c r="D1181" s="178"/>
      <c r="E1181" s="4"/>
    </row>
    <row r="1182" spans="1:5">
      <c r="A1182" s="7">
        <v>45065</v>
      </c>
      <c r="B1182" s="4" t="s">
        <v>137</v>
      </c>
      <c r="C1182" s="8">
        <v>550</v>
      </c>
      <c r="D1182" s="178"/>
      <c r="E1182" s="4"/>
    </row>
    <row r="1183" spans="1:5">
      <c r="A1183" s="7">
        <v>45065</v>
      </c>
      <c r="B1183" s="4" t="s">
        <v>137</v>
      </c>
      <c r="C1183" s="8">
        <v>600</v>
      </c>
      <c r="D1183" s="178"/>
      <c r="E1183" s="4"/>
    </row>
    <row r="1184" spans="1:5">
      <c r="A1184" s="7">
        <v>45065</v>
      </c>
      <c r="B1184" s="4" t="s">
        <v>121</v>
      </c>
      <c r="C1184" s="8">
        <v>332</v>
      </c>
      <c r="D1184" s="178"/>
      <c r="E1184" s="4"/>
    </row>
    <row r="1185" spans="1:5">
      <c r="A1185" s="7">
        <v>45068</v>
      </c>
      <c r="B1185" s="4" t="s">
        <v>75</v>
      </c>
      <c r="C1185" s="8">
        <v>5000</v>
      </c>
      <c r="D1185" s="178"/>
      <c r="E1185" s="4" t="s">
        <v>27</v>
      </c>
    </row>
    <row r="1186" spans="1:5">
      <c r="A1186" s="7">
        <v>45068</v>
      </c>
      <c r="B1186" s="4" t="s">
        <v>137</v>
      </c>
      <c r="C1186" s="8">
        <v>162</v>
      </c>
      <c r="D1186" s="178"/>
      <c r="E1186" s="4"/>
    </row>
    <row r="1187" spans="1:5">
      <c r="A1187" s="7">
        <v>45068</v>
      </c>
      <c r="B1187" s="4" t="s">
        <v>137</v>
      </c>
      <c r="C1187" s="8">
        <v>338</v>
      </c>
      <c r="D1187" s="178"/>
      <c r="E1187" s="4"/>
    </row>
    <row r="1188" spans="1:5">
      <c r="A1188" s="7">
        <v>45068</v>
      </c>
      <c r="B1188" s="4" t="s">
        <v>137</v>
      </c>
      <c r="C1188" s="8">
        <v>158</v>
      </c>
      <c r="D1188" s="178"/>
      <c r="E1188" s="4"/>
    </row>
    <row r="1189" spans="1:5">
      <c r="A1189" s="7">
        <v>45068</v>
      </c>
      <c r="B1189" s="4" t="s">
        <v>109</v>
      </c>
      <c r="C1189" s="8">
        <v>170</v>
      </c>
      <c r="D1189" s="178"/>
      <c r="E1189" s="4"/>
    </row>
    <row r="1190" spans="1:5">
      <c r="A1190" s="22">
        <v>45069</v>
      </c>
      <c r="B1190" s="23" t="s">
        <v>156</v>
      </c>
      <c r="C1190" s="178"/>
      <c r="D1190" s="24">
        <v>33693</v>
      </c>
      <c r="E1190" s="23" t="s">
        <v>157</v>
      </c>
    </row>
    <row r="1191" spans="1:5">
      <c r="A1191" s="22">
        <v>45069</v>
      </c>
      <c r="B1191" s="23" t="s">
        <v>158</v>
      </c>
      <c r="C1191" s="178"/>
      <c r="D1191" s="24">
        <v>55928</v>
      </c>
      <c r="E1191" s="23" t="s">
        <v>157</v>
      </c>
    </row>
    <row r="1192" spans="1:5">
      <c r="A1192" s="22">
        <v>45069</v>
      </c>
      <c r="B1192" s="23" t="s">
        <v>159</v>
      </c>
      <c r="C1192" s="178"/>
      <c r="D1192" s="24">
        <v>21602</v>
      </c>
      <c r="E1192" s="23" t="s">
        <v>157</v>
      </c>
    </row>
    <row r="1193" spans="1:5">
      <c r="A1193" s="22">
        <v>45069</v>
      </c>
      <c r="B1193" s="23" t="s">
        <v>160</v>
      </c>
      <c r="C1193" s="178"/>
      <c r="D1193" s="24">
        <v>14358</v>
      </c>
      <c r="E1193" s="23" t="s">
        <v>157</v>
      </c>
    </row>
    <row r="1194" spans="1:5">
      <c r="A1194" s="7">
        <v>45070</v>
      </c>
      <c r="B1194" s="4" t="s">
        <v>22</v>
      </c>
      <c r="C1194" s="8">
        <v>9830</v>
      </c>
      <c r="D1194" s="178"/>
      <c r="E1194" s="4" t="s">
        <v>157</v>
      </c>
    </row>
    <row r="1195" spans="1:5">
      <c r="A1195" s="7">
        <v>45070</v>
      </c>
      <c r="B1195" s="4" t="s">
        <v>93</v>
      </c>
      <c r="C1195" s="8">
        <v>8106</v>
      </c>
      <c r="D1195" s="178"/>
      <c r="E1195" s="4" t="s">
        <v>157</v>
      </c>
    </row>
    <row r="1196" spans="1:5">
      <c r="A1196" s="7">
        <v>45070</v>
      </c>
      <c r="B1196" s="4" t="s">
        <v>21</v>
      </c>
      <c r="C1196" s="8">
        <v>200</v>
      </c>
      <c r="D1196" s="178"/>
      <c r="E1196" s="4" t="s">
        <v>157</v>
      </c>
    </row>
    <row r="1197" spans="1:5">
      <c r="A1197" s="7">
        <v>45072</v>
      </c>
      <c r="B1197" s="4" t="s">
        <v>93</v>
      </c>
      <c r="C1197" s="8">
        <v>3000</v>
      </c>
      <c r="D1197" s="178"/>
      <c r="E1197" s="4"/>
    </row>
    <row r="1198" spans="1:5">
      <c r="A1198" s="7">
        <v>45072</v>
      </c>
      <c r="B1198" s="4" t="s">
        <v>120</v>
      </c>
      <c r="C1198" s="8">
        <v>2000</v>
      </c>
      <c r="D1198" s="178"/>
      <c r="E1198" s="4"/>
    </row>
    <row r="1199" spans="1:5">
      <c r="A1199" s="7">
        <v>45078</v>
      </c>
      <c r="B1199" s="4" t="s">
        <v>147</v>
      </c>
      <c r="C1199" s="8">
        <v>5850</v>
      </c>
      <c r="D1199" s="178"/>
      <c r="E1199" s="4" t="s">
        <v>161</v>
      </c>
    </row>
    <row r="1200" spans="1:5">
      <c r="A1200" s="7">
        <v>45078</v>
      </c>
      <c r="B1200" s="4" t="s">
        <v>21</v>
      </c>
      <c r="C1200" s="8">
        <v>2000</v>
      </c>
      <c r="D1200" s="178"/>
      <c r="E1200" s="4"/>
    </row>
    <row r="1201" spans="1:5">
      <c r="A1201" s="7">
        <v>45078</v>
      </c>
      <c r="B1201" s="4" t="s">
        <v>25</v>
      </c>
      <c r="C1201" s="8">
        <v>90.94</v>
      </c>
      <c r="D1201" s="178"/>
      <c r="E1201" s="4" t="s">
        <v>162</v>
      </c>
    </row>
    <row r="1202" spans="1:5" ht="14.25" customHeight="1">
      <c r="A1202" s="7">
        <v>45078</v>
      </c>
      <c r="B1202" s="4" t="s">
        <v>25</v>
      </c>
      <c r="C1202" s="8">
        <v>90.94</v>
      </c>
      <c r="D1202" s="178"/>
      <c r="E1202" s="4" t="s">
        <v>163</v>
      </c>
    </row>
    <row r="1203" spans="1:5" ht="14.25" customHeight="1">
      <c r="A1203" s="7">
        <v>45078</v>
      </c>
      <c r="B1203" s="4" t="s">
        <v>25</v>
      </c>
      <c r="C1203" s="8">
        <v>90.94</v>
      </c>
      <c r="D1203" s="178"/>
      <c r="E1203" s="4" t="s">
        <v>164</v>
      </c>
    </row>
    <row r="1204" spans="1:5" ht="14.25" customHeight="1">
      <c r="A1204" s="7">
        <v>45078</v>
      </c>
      <c r="B1204" s="4" t="s">
        <v>25</v>
      </c>
      <c r="C1204" s="8">
        <v>90.94</v>
      </c>
      <c r="D1204" s="178"/>
      <c r="E1204" s="4" t="s">
        <v>165</v>
      </c>
    </row>
    <row r="1205" spans="1:5" ht="14.25" customHeight="1">
      <c r="A1205" s="7">
        <v>45078</v>
      </c>
      <c r="B1205" s="4" t="s">
        <v>25</v>
      </c>
      <c r="C1205" s="8">
        <v>104.13</v>
      </c>
      <c r="D1205" s="178"/>
      <c r="E1205" s="4" t="s">
        <v>166</v>
      </c>
    </row>
    <row r="1206" spans="1:5" ht="14.25" customHeight="1">
      <c r="A1206" s="7">
        <v>45078</v>
      </c>
      <c r="B1206" s="4" t="s">
        <v>25</v>
      </c>
      <c r="C1206" s="8">
        <v>156.18</v>
      </c>
      <c r="D1206" s="178"/>
      <c r="E1206" s="4" t="s">
        <v>166</v>
      </c>
    </row>
    <row r="1207" spans="1:5" ht="14.25" customHeight="1">
      <c r="A1207" s="7">
        <v>45078</v>
      </c>
      <c r="B1207" s="4" t="s">
        <v>25</v>
      </c>
      <c r="C1207" s="8">
        <v>104.13</v>
      </c>
      <c r="D1207" s="178"/>
      <c r="E1207" s="4" t="s">
        <v>167</v>
      </c>
    </row>
    <row r="1208" spans="1:5" ht="14.25" customHeight="1">
      <c r="A1208" s="7">
        <v>45078</v>
      </c>
      <c r="B1208" s="4" t="s">
        <v>25</v>
      </c>
      <c r="C1208" s="8">
        <v>3000</v>
      </c>
      <c r="D1208" s="178"/>
      <c r="E1208" s="4"/>
    </row>
    <row r="1209" spans="1:5" ht="14.25" customHeight="1">
      <c r="A1209" s="22">
        <v>45078</v>
      </c>
      <c r="B1209" s="23" t="s">
        <v>168</v>
      </c>
      <c r="C1209" s="178"/>
      <c r="D1209" s="24">
        <v>3544</v>
      </c>
      <c r="E1209" s="23"/>
    </row>
    <row r="1210" spans="1:5" ht="14.25" customHeight="1">
      <c r="A1210" s="7">
        <v>45079</v>
      </c>
      <c r="B1210" s="4" t="s">
        <v>150</v>
      </c>
      <c r="C1210" s="8">
        <v>967.77</v>
      </c>
      <c r="D1210" s="178"/>
      <c r="E1210" s="4"/>
    </row>
    <row r="1211" spans="1:5" ht="14.25" customHeight="1">
      <c r="A1211" s="7">
        <v>45079</v>
      </c>
      <c r="B1211" s="4" t="s">
        <v>21</v>
      </c>
      <c r="C1211" s="8">
        <v>2000</v>
      </c>
      <c r="D1211" s="178"/>
      <c r="E1211" s="4"/>
    </row>
    <row r="1212" spans="1:5" ht="14.25" customHeight="1">
      <c r="A1212" s="7">
        <v>45082</v>
      </c>
      <c r="B1212" s="4" t="s">
        <v>22</v>
      </c>
      <c r="C1212" s="8">
        <v>26273</v>
      </c>
      <c r="D1212" s="178"/>
      <c r="E1212" s="4"/>
    </row>
    <row r="1213" spans="1:5" ht="14.25" customHeight="1">
      <c r="A1213" s="7">
        <v>45082</v>
      </c>
      <c r="B1213" s="4" t="s">
        <v>21</v>
      </c>
      <c r="C1213" s="8">
        <v>2000</v>
      </c>
      <c r="D1213" s="178"/>
      <c r="E1213" s="4"/>
    </row>
    <row r="1214" spans="1:5" ht="14.25" customHeight="1">
      <c r="A1214" s="7">
        <v>45083</v>
      </c>
      <c r="B1214" s="4" t="s">
        <v>169</v>
      </c>
      <c r="C1214" s="8">
        <v>3503.07</v>
      </c>
      <c r="D1214" s="178"/>
      <c r="E1214" s="4" t="s">
        <v>170</v>
      </c>
    </row>
    <row r="1215" spans="1:5" ht="14.25" customHeight="1">
      <c r="A1215" s="7">
        <v>45083</v>
      </c>
      <c r="B1215" s="4" t="s">
        <v>150</v>
      </c>
      <c r="C1215" s="8">
        <v>1580.58</v>
      </c>
      <c r="D1215" s="178"/>
      <c r="E1215" s="4"/>
    </row>
    <row r="1216" spans="1:5" ht="14.25" customHeight="1">
      <c r="A1216" s="7">
        <v>45084</v>
      </c>
      <c r="B1216" s="4" t="s">
        <v>93</v>
      </c>
      <c r="C1216" s="8">
        <v>3000</v>
      </c>
      <c r="D1216" s="178"/>
      <c r="E1216" s="4"/>
    </row>
    <row r="1217" spans="1:5" ht="14.25" customHeight="1">
      <c r="A1217" s="7">
        <v>45084</v>
      </c>
      <c r="B1217" s="4" t="s">
        <v>120</v>
      </c>
      <c r="C1217" s="8">
        <v>3000</v>
      </c>
      <c r="D1217" s="178"/>
      <c r="E1217" s="4"/>
    </row>
    <row r="1218" spans="1:5" ht="14.25" customHeight="1">
      <c r="A1218" s="7">
        <v>45084</v>
      </c>
      <c r="B1218" s="4" t="s">
        <v>120</v>
      </c>
      <c r="C1218" s="8">
        <v>2000</v>
      </c>
      <c r="D1218" s="178"/>
      <c r="E1218" s="4"/>
    </row>
    <row r="1219" spans="1:5" ht="14.25" customHeight="1">
      <c r="A1219" s="7">
        <v>45085</v>
      </c>
      <c r="B1219" s="4" t="s">
        <v>171</v>
      </c>
      <c r="C1219" s="8">
        <v>4977</v>
      </c>
      <c r="D1219" s="178"/>
      <c r="E1219" s="4" t="s">
        <v>172</v>
      </c>
    </row>
    <row r="1220" spans="1:5" ht="14.25" customHeight="1">
      <c r="A1220" s="7">
        <v>45085</v>
      </c>
      <c r="B1220" s="4" t="s">
        <v>173</v>
      </c>
      <c r="C1220" s="8">
        <v>1969</v>
      </c>
      <c r="D1220" s="178"/>
      <c r="E1220" s="4" t="s">
        <v>172</v>
      </c>
    </row>
    <row r="1221" spans="1:5" ht="14.25" customHeight="1">
      <c r="A1221" s="22">
        <v>45085</v>
      </c>
      <c r="B1221" s="23" t="s">
        <v>174</v>
      </c>
      <c r="C1221" s="178"/>
      <c r="D1221" s="24">
        <v>74627</v>
      </c>
      <c r="E1221" s="23" t="s">
        <v>172</v>
      </c>
    </row>
    <row r="1222" spans="1:5" ht="14.25" customHeight="1">
      <c r="A1222" s="22">
        <v>45085</v>
      </c>
      <c r="B1222" s="23" t="s">
        <v>1</v>
      </c>
      <c r="C1222" s="178"/>
      <c r="D1222" s="24">
        <v>20000</v>
      </c>
      <c r="E1222" s="23" t="s">
        <v>172</v>
      </c>
    </row>
    <row r="1223" spans="1:5" ht="14.25" customHeight="1">
      <c r="A1223" s="22">
        <v>45085</v>
      </c>
      <c r="B1223" s="23" t="s">
        <v>175</v>
      </c>
      <c r="C1223" s="178"/>
      <c r="D1223" s="24">
        <v>277367</v>
      </c>
      <c r="E1223" s="23" t="s">
        <v>172</v>
      </c>
    </row>
    <row r="1224" spans="1:5" ht="14.25" customHeight="1">
      <c r="A1224" s="7">
        <v>45090</v>
      </c>
      <c r="B1224" s="4" t="s">
        <v>108</v>
      </c>
      <c r="C1224" s="8">
        <v>6000</v>
      </c>
      <c r="D1224" s="178"/>
      <c r="E1224" s="4"/>
    </row>
    <row r="1225" spans="1:5" ht="14.25" customHeight="1">
      <c r="A1225" s="5">
        <v>45091</v>
      </c>
      <c r="B1225" s="3" t="s">
        <v>11</v>
      </c>
      <c r="C1225" s="6">
        <v>1700</v>
      </c>
      <c r="D1225" s="177"/>
      <c r="E1225" s="4"/>
    </row>
    <row r="1226" spans="1:5" ht="14.25" customHeight="1">
      <c r="A1226" s="5">
        <v>45091</v>
      </c>
      <c r="B1226" s="3" t="s">
        <v>93</v>
      </c>
      <c r="C1226" s="6">
        <v>3000</v>
      </c>
      <c r="D1226" s="177"/>
      <c r="E1226" s="4"/>
    </row>
    <row r="1227" spans="1:5" ht="14.25" customHeight="1">
      <c r="A1227" s="7">
        <v>45092</v>
      </c>
      <c r="B1227" s="4" t="s">
        <v>25</v>
      </c>
      <c r="C1227" s="8">
        <v>380</v>
      </c>
      <c r="D1227" s="178"/>
      <c r="E1227" s="4"/>
    </row>
    <row r="1228" spans="1:5" ht="14.25" customHeight="1">
      <c r="A1228" s="7">
        <v>45092</v>
      </c>
      <c r="B1228" s="4" t="s">
        <v>120</v>
      </c>
      <c r="C1228" s="8">
        <v>5000</v>
      </c>
      <c r="D1228" s="178"/>
      <c r="E1228" s="4"/>
    </row>
    <row r="1229" spans="1:5" ht="14.25" customHeight="1">
      <c r="A1229" s="7">
        <v>45098</v>
      </c>
      <c r="B1229" s="4" t="s">
        <v>93</v>
      </c>
      <c r="C1229" s="8">
        <v>3000</v>
      </c>
      <c r="D1229" s="178"/>
      <c r="E1229" s="4"/>
    </row>
    <row r="1230" spans="1:5" ht="14.25" customHeight="1">
      <c r="A1230" s="7">
        <v>45098</v>
      </c>
      <c r="B1230" s="4" t="s">
        <v>25</v>
      </c>
      <c r="C1230" s="8">
        <v>3000</v>
      </c>
      <c r="D1230" s="178"/>
      <c r="E1230" s="4"/>
    </row>
    <row r="1231" spans="1:5" ht="14.25" customHeight="1">
      <c r="A1231" s="7">
        <v>45100</v>
      </c>
      <c r="B1231" s="4" t="s">
        <v>21</v>
      </c>
      <c r="C1231" s="8">
        <v>7000</v>
      </c>
      <c r="D1231" s="178"/>
      <c r="E1231" s="4"/>
    </row>
    <row r="1232" spans="1:5" ht="14.25" customHeight="1">
      <c r="A1232" s="7">
        <v>45100</v>
      </c>
      <c r="B1232" s="4" t="s">
        <v>25</v>
      </c>
      <c r="C1232" s="8">
        <v>10000</v>
      </c>
      <c r="D1232" s="178"/>
      <c r="E1232" s="4"/>
    </row>
    <row r="1233" spans="1:5" ht="14.25" customHeight="1">
      <c r="A1233" s="7">
        <v>45100</v>
      </c>
      <c r="B1233" s="4" t="s">
        <v>22</v>
      </c>
      <c r="C1233" s="8">
        <v>16000</v>
      </c>
      <c r="D1233" s="178"/>
      <c r="E1233" s="4"/>
    </row>
    <row r="1234" spans="1:5" ht="14.25" customHeight="1">
      <c r="A1234" s="7">
        <v>45103</v>
      </c>
      <c r="B1234" s="4" t="s">
        <v>93</v>
      </c>
      <c r="C1234" s="8">
        <v>3000</v>
      </c>
      <c r="D1234" s="178"/>
      <c r="E1234" s="4"/>
    </row>
    <row r="1235" spans="1:5" ht="14.25" customHeight="1">
      <c r="A1235" s="22">
        <v>45105</v>
      </c>
      <c r="B1235" s="23" t="s">
        <v>176</v>
      </c>
      <c r="C1235" s="178"/>
      <c r="D1235" s="24">
        <v>527</v>
      </c>
      <c r="E1235" s="23"/>
    </row>
    <row r="1236" spans="1:5" ht="14.25" customHeight="1">
      <c r="A1236" s="22">
        <v>45105</v>
      </c>
      <c r="B1236" s="23" t="s">
        <v>177</v>
      </c>
      <c r="C1236" s="178"/>
      <c r="D1236" s="24">
        <v>4964</v>
      </c>
      <c r="E1236" s="23"/>
    </row>
    <row r="1237" spans="1:5" ht="14.25" customHeight="1">
      <c r="A1237" s="22">
        <v>45105</v>
      </c>
      <c r="B1237" s="23" t="s">
        <v>159</v>
      </c>
      <c r="C1237" s="178"/>
      <c r="D1237" s="24">
        <v>18595</v>
      </c>
      <c r="E1237" s="23"/>
    </row>
    <row r="1238" spans="1:5" ht="14.25" customHeight="1">
      <c r="A1238" s="22">
        <v>45105</v>
      </c>
      <c r="B1238" s="23" t="s">
        <v>178</v>
      </c>
      <c r="C1238" s="178"/>
      <c r="D1238" s="24">
        <v>2740</v>
      </c>
      <c r="E1238" s="23"/>
    </row>
    <row r="1239" spans="1:5" ht="14.25" customHeight="1">
      <c r="A1239" s="22">
        <v>45105</v>
      </c>
      <c r="B1239" s="23" t="s">
        <v>176</v>
      </c>
      <c r="C1239" s="178"/>
      <c r="D1239" s="24">
        <v>3948</v>
      </c>
      <c r="E1239" s="23"/>
    </row>
    <row r="1240" spans="1:5" ht="14.25" customHeight="1">
      <c r="A1240" s="7">
        <v>45106</v>
      </c>
      <c r="B1240" s="4" t="s">
        <v>179</v>
      </c>
      <c r="C1240" s="8">
        <v>5850</v>
      </c>
      <c r="D1240" s="178"/>
      <c r="E1240" s="4"/>
    </row>
    <row r="1241" spans="1:5" ht="14.25" customHeight="1">
      <c r="A1241" s="7">
        <v>45106</v>
      </c>
      <c r="B1241" s="4" t="s">
        <v>93</v>
      </c>
      <c r="C1241" s="8">
        <v>2000</v>
      </c>
      <c r="D1241" s="178"/>
      <c r="E1241" s="4"/>
    </row>
    <row r="1242" spans="1:5" ht="14.25" customHeight="1">
      <c r="A1242" s="7">
        <v>45106</v>
      </c>
      <c r="B1242" s="4" t="s">
        <v>22</v>
      </c>
      <c r="C1242" s="8">
        <v>7970</v>
      </c>
      <c r="D1242" s="178"/>
      <c r="E1242" s="4"/>
    </row>
    <row r="1243" spans="1:5" ht="14.25" customHeight="1">
      <c r="A1243" s="7">
        <v>45110</v>
      </c>
      <c r="B1243" s="4" t="s">
        <v>25</v>
      </c>
      <c r="C1243" s="8">
        <v>156.18</v>
      </c>
      <c r="D1243" s="178"/>
      <c r="E1243" s="4" t="s">
        <v>80</v>
      </c>
    </row>
    <row r="1244" spans="1:5" ht="14.25" customHeight="1">
      <c r="A1244" s="7">
        <v>45110</v>
      </c>
      <c r="B1244" s="4" t="s">
        <v>120</v>
      </c>
      <c r="C1244" s="8">
        <v>2000</v>
      </c>
      <c r="D1244" s="178"/>
      <c r="E1244" s="4"/>
    </row>
    <row r="1245" spans="1:5" ht="14.25" customHeight="1">
      <c r="A1245" s="7">
        <v>45111</v>
      </c>
      <c r="B1245" s="4" t="s">
        <v>93</v>
      </c>
      <c r="C1245" s="8">
        <v>2000</v>
      </c>
      <c r="D1245" s="178"/>
      <c r="E1245" s="4"/>
    </row>
    <row r="1246" spans="1:5" ht="14.25" customHeight="1">
      <c r="A1246" s="7">
        <v>45112</v>
      </c>
      <c r="B1246" s="4" t="s">
        <v>180</v>
      </c>
      <c r="C1246" s="8">
        <v>1274</v>
      </c>
      <c r="D1246" s="178"/>
      <c r="E1246" s="4"/>
    </row>
    <row r="1247" spans="1:5" ht="14.25" customHeight="1">
      <c r="A1247" s="22">
        <v>45112</v>
      </c>
      <c r="B1247" s="23" t="s">
        <v>181</v>
      </c>
      <c r="C1247" s="178"/>
      <c r="D1247" s="24">
        <v>6181</v>
      </c>
      <c r="E1247" s="23"/>
    </row>
    <row r="1248" spans="1:5" ht="14.25" customHeight="1">
      <c r="A1248" s="7">
        <v>45114</v>
      </c>
      <c r="B1248" s="4" t="s">
        <v>25</v>
      </c>
      <c r="C1248" s="8">
        <v>5000</v>
      </c>
      <c r="D1248" s="178"/>
      <c r="E1248" s="4"/>
    </row>
    <row r="1249" spans="1:5" ht="14.25" customHeight="1">
      <c r="A1249" s="22">
        <v>45115</v>
      </c>
      <c r="B1249" s="23" t="s">
        <v>182</v>
      </c>
      <c r="C1249" s="178"/>
      <c r="D1249" s="24">
        <v>23970</v>
      </c>
      <c r="E1249" s="23"/>
    </row>
    <row r="1250" spans="1:5" ht="14.25" customHeight="1">
      <c r="A1250" s="7">
        <v>45117</v>
      </c>
      <c r="B1250" s="4" t="s">
        <v>93</v>
      </c>
      <c r="C1250" s="8">
        <v>3000</v>
      </c>
      <c r="D1250" s="178"/>
      <c r="E1250" s="4"/>
    </row>
    <row r="1251" spans="1:5" ht="14.25" customHeight="1">
      <c r="A1251" s="7">
        <v>45117</v>
      </c>
      <c r="B1251" s="4" t="s">
        <v>108</v>
      </c>
      <c r="C1251" s="8">
        <v>2500</v>
      </c>
      <c r="D1251" s="178"/>
      <c r="E1251" s="4"/>
    </row>
    <row r="1252" spans="1:5" ht="14.25" customHeight="1">
      <c r="A1252" s="7">
        <v>45121</v>
      </c>
      <c r="B1252" s="4" t="s">
        <v>25</v>
      </c>
      <c r="C1252" s="8">
        <v>2000</v>
      </c>
      <c r="D1252" s="178"/>
      <c r="E1252" s="4"/>
    </row>
    <row r="1253" spans="1:5" ht="14.25" customHeight="1">
      <c r="A1253" s="7">
        <v>45121</v>
      </c>
      <c r="B1253" s="4" t="s">
        <v>93</v>
      </c>
      <c r="C1253" s="8">
        <v>3000</v>
      </c>
      <c r="D1253" s="178"/>
      <c r="E1253" s="4"/>
    </row>
    <row r="1254" spans="1:5" ht="14.25" customHeight="1">
      <c r="A1254" s="7">
        <v>45121</v>
      </c>
      <c r="B1254" s="4" t="s">
        <v>22</v>
      </c>
      <c r="C1254" s="8">
        <v>4507</v>
      </c>
      <c r="D1254" s="178"/>
      <c r="E1254" s="4"/>
    </row>
    <row r="1255" spans="1:5" ht="14.25" customHeight="1">
      <c r="A1255" s="22">
        <v>45124</v>
      </c>
      <c r="B1255" s="23" t="s">
        <v>183</v>
      </c>
      <c r="C1255" s="178"/>
      <c r="D1255" s="24">
        <v>1634</v>
      </c>
      <c r="E1255" s="23"/>
    </row>
    <row r="1256" spans="1:5" ht="14.25" customHeight="1">
      <c r="A1256" s="7">
        <v>45124</v>
      </c>
      <c r="B1256" s="4" t="s">
        <v>108</v>
      </c>
      <c r="C1256" s="8">
        <v>520</v>
      </c>
      <c r="D1256" s="178"/>
      <c r="E1256" s="4"/>
    </row>
    <row r="1257" spans="1:5" ht="14.25" customHeight="1">
      <c r="A1257" s="7">
        <v>45124</v>
      </c>
      <c r="B1257" s="4" t="s">
        <v>93</v>
      </c>
      <c r="C1257" s="8">
        <v>1324</v>
      </c>
      <c r="D1257" s="178"/>
      <c r="E1257" s="4"/>
    </row>
    <row r="1258" spans="1:5" ht="14.25" customHeight="1">
      <c r="A1258" s="7">
        <v>45125</v>
      </c>
      <c r="B1258" s="4" t="s">
        <v>25</v>
      </c>
      <c r="C1258" s="8">
        <v>500</v>
      </c>
      <c r="D1258" s="178"/>
      <c r="E1258" s="4"/>
    </row>
    <row r="1259" spans="1:5" ht="14.25" customHeight="1">
      <c r="A1259" s="7">
        <v>45126</v>
      </c>
      <c r="B1259" s="4" t="s">
        <v>93</v>
      </c>
      <c r="C1259" s="8">
        <v>937</v>
      </c>
      <c r="D1259" s="178"/>
      <c r="E1259" s="4"/>
    </row>
    <row r="1260" spans="1:5" ht="14.25" customHeight="1">
      <c r="A1260" s="7">
        <v>45126</v>
      </c>
      <c r="B1260" s="4" t="s">
        <v>25</v>
      </c>
      <c r="C1260" s="8">
        <v>340</v>
      </c>
      <c r="D1260" s="178"/>
      <c r="E1260" s="4"/>
    </row>
    <row r="1261" spans="1:5" ht="14.25" customHeight="1">
      <c r="A1261" s="7">
        <v>45126</v>
      </c>
      <c r="B1261" s="4" t="s">
        <v>22</v>
      </c>
      <c r="C1261" s="8">
        <v>14990</v>
      </c>
      <c r="D1261" s="178"/>
      <c r="E1261" s="4"/>
    </row>
    <row r="1262" spans="1:5" ht="14.25" customHeight="1">
      <c r="A1262" s="7">
        <v>45127</v>
      </c>
      <c r="B1262" s="4" t="s">
        <v>93</v>
      </c>
      <c r="C1262" s="8">
        <v>2000</v>
      </c>
      <c r="D1262" s="178"/>
      <c r="E1262" s="4"/>
    </row>
    <row r="1263" spans="1:5" ht="14.25" customHeight="1">
      <c r="A1263" s="22">
        <v>45127</v>
      </c>
      <c r="B1263" s="23" t="s">
        <v>184</v>
      </c>
      <c r="C1263" s="178"/>
      <c r="D1263" s="24">
        <v>3000</v>
      </c>
      <c r="E1263" s="23" t="s">
        <v>185</v>
      </c>
    </row>
    <row r="1264" spans="1:5" ht="14.25" customHeight="1">
      <c r="A1264" s="7">
        <v>45128</v>
      </c>
      <c r="B1264" s="4" t="s">
        <v>25</v>
      </c>
      <c r="C1264" s="8">
        <v>2000</v>
      </c>
      <c r="D1264" s="178"/>
      <c r="E1264" s="4"/>
    </row>
    <row r="1265" spans="1:5" ht="14.25" customHeight="1">
      <c r="A1265" s="7">
        <v>45128</v>
      </c>
      <c r="B1265" s="4" t="s">
        <v>93</v>
      </c>
      <c r="C1265" s="8">
        <v>2000</v>
      </c>
      <c r="D1265" s="178"/>
      <c r="E1265" s="4"/>
    </row>
    <row r="1266" spans="1:5" ht="14.25" customHeight="1">
      <c r="A1266" s="22">
        <v>45129</v>
      </c>
      <c r="B1266" s="23" t="s">
        <v>186</v>
      </c>
      <c r="C1266" s="178"/>
      <c r="D1266" s="24">
        <v>130.25</v>
      </c>
      <c r="E1266" s="23"/>
    </row>
    <row r="1267" spans="1:5" ht="14.25" customHeight="1">
      <c r="A1267" s="22">
        <v>45129</v>
      </c>
      <c r="B1267" s="23" t="s">
        <v>159</v>
      </c>
      <c r="C1267" s="178"/>
      <c r="D1267" s="24">
        <v>7601</v>
      </c>
      <c r="E1267" s="23"/>
    </row>
    <row r="1268" spans="1:5" ht="14.25" customHeight="1">
      <c r="A1268" s="22">
        <v>45129</v>
      </c>
      <c r="B1268" s="23" t="s">
        <v>182</v>
      </c>
      <c r="C1268" s="178"/>
      <c r="D1268" s="24">
        <v>14990</v>
      </c>
      <c r="E1268" s="23"/>
    </row>
    <row r="1269" spans="1:5" ht="14.25" customHeight="1">
      <c r="A1269" s="22">
        <v>45129</v>
      </c>
      <c r="B1269" s="23" t="s">
        <v>187</v>
      </c>
      <c r="C1269" s="178"/>
      <c r="D1269" s="24">
        <v>720</v>
      </c>
      <c r="E1269" s="23"/>
    </row>
    <row r="1270" spans="1:5" ht="14.25" customHeight="1">
      <c r="A1270" s="22">
        <v>45129</v>
      </c>
      <c r="B1270" s="23" t="s">
        <v>159</v>
      </c>
      <c r="C1270" s="178"/>
      <c r="D1270" s="24">
        <v>16030</v>
      </c>
      <c r="E1270" s="23"/>
    </row>
    <row r="1271" spans="1:5" ht="14.25" customHeight="1">
      <c r="A1271" s="7">
        <v>45131</v>
      </c>
      <c r="B1271" s="4" t="s">
        <v>93</v>
      </c>
      <c r="C1271" s="8">
        <v>2000</v>
      </c>
      <c r="D1271" s="178"/>
      <c r="E1271" s="4"/>
    </row>
    <row r="1272" spans="1:5" ht="14.25" customHeight="1">
      <c r="A1272" s="7">
        <v>45131</v>
      </c>
      <c r="B1272" s="4" t="s">
        <v>99</v>
      </c>
      <c r="C1272" s="8">
        <v>1916</v>
      </c>
      <c r="D1272" s="178"/>
      <c r="E1272" s="4" t="s">
        <v>188</v>
      </c>
    </row>
    <row r="1273" spans="1:5" ht="14.25" customHeight="1">
      <c r="A1273" s="7">
        <v>45132</v>
      </c>
      <c r="B1273" s="4" t="s">
        <v>21</v>
      </c>
      <c r="C1273" s="8">
        <v>200</v>
      </c>
      <c r="D1273" s="178"/>
      <c r="E1273" s="4"/>
    </row>
    <row r="1274" spans="1:5" ht="14.25" customHeight="1">
      <c r="A1274" s="7">
        <v>45133</v>
      </c>
      <c r="B1274" s="4" t="s">
        <v>21</v>
      </c>
      <c r="C1274" s="8">
        <v>100</v>
      </c>
      <c r="D1274" s="178"/>
      <c r="E1274" s="4"/>
    </row>
    <row r="1275" spans="1:5" ht="14.25" customHeight="1">
      <c r="A1275" s="7">
        <v>45134</v>
      </c>
      <c r="B1275" s="4" t="s">
        <v>93</v>
      </c>
      <c r="C1275" s="8">
        <v>2000</v>
      </c>
      <c r="D1275" s="178"/>
      <c r="E1275" s="4"/>
    </row>
    <row r="1276" spans="1:5" ht="14.25" customHeight="1">
      <c r="A1276" s="7">
        <v>45135</v>
      </c>
      <c r="B1276" s="4" t="s">
        <v>120</v>
      </c>
      <c r="C1276" s="8">
        <v>990</v>
      </c>
      <c r="D1276" s="178"/>
      <c r="E1276" s="4"/>
    </row>
    <row r="1277" spans="1:5" ht="14.25" customHeight="1">
      <c r="A1277" s="7">
        <v>45135</v>
      </c>
      <c r="B1277" s="4" t="s">
        <v>189</v>
      </c>
      <c r="C1277" s="8">
        <v>641.29999999999995</v>
      </c>
      <c r="D1277" s="178"/>
      <c r="E1277" s="4"/>
    </row>
    <row r="1278" spans="1:5" ht="14.25" customHeight="1">
      <c r="A1278" s="7">
        <v>45135</v>
      </c>
      <c r="B1278" s="4" t="s">
        <v>21</v>
      </c>
      <c r="C1278" s="8">
        <v>250</v>
      </c>
      <c r="D1278" s="178"/>
      <c r="E1278" s="4"/>
    </row>
    <row r="1279" spans="1:5" ht="14.25" customHeight="1">
      <c r="A1279" s="7">
        <v>45139</v>
      </c>
      <c r="B1279" s="4" t="s">
        <v>190</v>
      </c>
      <c r="C1279" s="8">
        <v>5850</v>
      </c>
      <c r="D1279" s="178"/>
      <c r="E1279" s="4"/>
    </row>
    <row r="1280" spans="1:5" ht="14.25" customHeight="1">
      <c r="A1280" s="7">
        <v>45139</v>
      </c>
      <c r="B1280" s="4" t="s">
        <v>93</v>
      </c>
      <c r="C1280" s="8">
        <v>2000</v>
      </c>
      <c r="D1280" s="178"/>
      <c r="E1280" s="4"/>
    </row>
    <row r="1281" spans="1:5" ht="14.25" customHeight="1">
      <c r="A1281" s="7">
        <v>45140</v>
      </c>
      <c r="B1281" s="4" t="s">
        <v>120</v>
      </c>
      <c r="C1281" s="8">
        <v>2000</v>
      </c>
      <c r="D1281" s="178"/>
      <c r="E1281" s="4"/>
    </row>
    <row r="1282" spans="1:5" ht="14.25" customHeight="1">
      <c r="A1282" s="7">
        <v>45140</v>
      </c>
      <c r="B1282" s="4" t="s">
        <v>25</v>
      </c>
      <c r="C1282" s="8">
        <v>5000</v>
      </c>
      <c r="D1282" s="178"/>
      <c r="E1282" s="4"/>
    </row>
    <row r="1283" spans="1:5" ht="14.25" customHeight="1">
      <c r="A1283" s="7">
        <v>45141</v>
      </c>
      <c r="B1283" s="4" t="s">
        <v>21</v>
      </c>
      <c r="C1283" s="8">
        <v>2610</v>
      </c>
      <c r="D1283" s="178"/>
      <c r="E1283" s="4"/>
    </row>
    <row r="1284" spans="1:5" ht="14.25" customHeight="1">
      <c r="A1284" s="7">
        <v>45142</v>
      </c>
      <c r="B1284" s="4" t="s">
        <v>25</v>
      </c>
      <c r="C1284" s="8">
        <v>234.78</v>
      </c>
      <c r="D1284" s="178"/>
      <c r="E1284" s="4" t="s">
        <v>94</v>
      </c>
    </row>
    <row r="1285" spans="1:5" ht="14.25" customHeight="1">
      <c r="A1285" s="7">
        <v>45142</v>
      </c>
      <c r="B1285" s="4" t="s">
        <v>25</v>
      </c>
      <c r="C1285" s="8">
        <v>104.13</v>
      </c>
      <c r="D1285" s="178"/>
      <c r="E1285" s="4" t="s">
        <v>94</v>
      </c>
    </row>
    <row r="1286" spans="1:5" ht="14.25" customHeight="1">
      <c r="A1286" s="7">
        <v>45142</v>
      </c>
      <c r="B1286" s="4" t="s">
        <v>25</v>
      </c>
      <c r="C1286" s="8">
        <v>104.13</v>
      </c>
      <c r="D1286" s="178"/>
      <c r="E1286" s="4" t="s">
        <v>94</v>
      </c>
    </row>
    <row r="1287" spans="1:5" ht="14.25" customHeight="1">
      <c r="A1287" s="7">
        <v>45142</v>
      </c>
      <c r="B1287" s="4" t="s">
        <v>25</v>
      </c>
      <c r="C1287" s="8">
        <v>104.13</v>
      </c>
      <c r="D1287" s="178"/>
      <c r="E1287" s="4" t="s">
        <v>94</v>
      </c>
    </row>
    <row r="1288" spans="1:5" ht="14.25" customHeight="1">
      <c r="A1288" s="7">
        <v>45142</v>
      </c>
      <c r="B1288" s="4" t="s">
        <v>25</v>
      </c>
      <c r="C1288" s="8">
        <v>104.13</v>
      </c>
      <c r="D1288" s="178"/>
      <c r="E1288" s="4" t="s">
        <v>191</v>
      </c>
    </row>
    <row r="1289" spans="1:5" ht="14.25" customHeight="1">
      <c r="A1289" s="7">
        <v>45142</v>
      </c>
      <c r="B1289" s="4" t="s">
        <v>25</v>
      </c>
      <c r="C1289" s="8">
        <v>208.26</v>
      </c>
      <c r="D1289" s="178"/>
      <c r="E1289" s="4" t="s">
        <v>129</v>
      </c>
    </row>
    <row r="1290" spans="1:5" ht="14.25" customHeight="1">
      <c r="A1290" s="7">
        <v>45142</v>
      </c>
      <c r="B1290" s="4" t="s">
        <v>192</v>
      </c>
      <c r="C1290" s="8">
        <v>1148</v>
      </c>
      <c r="D1290" s="178"/>
      <c r="E1290" s="4"/>
    </row>
    <row r="1291" spans="1:5" ht="14.25" customHeight="1">
      <c r="A1291" s="7">
        <v>45142</v>
      </c>
      <c r="B1291" s="4" t="s">
        <v>93</v>
      </c>
      <c r="C1291" s="8">
        <v>3000</v>
      </c>
      <c r="D1291" s="178"/>
      <c r="E1291" s="4"/>
    </row>
    <row r="1292" spans="1:5" ht="14.25" customHeight="1">
      <c r="A1292" s="7">
        <v>45146</v>
      </c>
      <c r="B1292" s="4" t="s">
        <v>22</v>
      </c>
      <c r="C1292" s="8">
        <v>12000</v>
      </c>
      <c r="D1292" s="178"/>
      <c r="E1292" s="4" t="s">
        <v>193</v>
      </c>
    </row>
    <row r="1293" spans="1:5" ht="14.25" customHeight="1">
      <c r="A1293" s="22">
        <v>45146</v>
      </c>
      <c r="B1293" s="23" t="s">
        <v>187</v>
      </c>
      <c r="C1293" s="178"/>
      <c r="D1293" s="24">
        <v>1691</v>
      </c>
      <c r="E1293" s="23" t="s">
        <v>193</v>
      </c>
    </row>
    <row r="1294" spans="1:5" ht="14.25" customHeight="1">
      <c r="A1294" s="7">
        <v>45146</v>
      </c>
      <c r="B1294" s="4" t="s">
        <v>194</v>
      </c>
      <c r="C1294" s="8">
        <v>732.09</v>
      </c>
      <c r="D1294" s="178"/>
      <c r="E1294" s="4" t="s">
        <v>193</v>
      </c>
    </row>
    <row r="1295" spans="1:5" ht="14.25" customHeight="1">
      <c r="A1295" s="7">
        <v>45147</v>
      </c>
      <c r="B1295" s="4" t="s">
        <v>21</v>
      </c>
      <c r="C1295" s="8">
        <v>490</v>
      </c>
      <c r="D1295" s="178"/>
      <c r="E1295" s="4"/>
    </row>
    <row r="1296" spans="1:5" ht="14.25" customHeight="1">
      <c r="A1296" s="7">
        <v>45148</v>
      </c>
      <c r="B1296" s="4" t="s">
        <v>21</v>
      </c>
      <c r="C1296" s="8">
        <v>200</v>
      </c>
      <c r="D1296" s="178"/>
      <c r="E1296" s="4"/>
    </row>
    <row r="1297" spans="1:5" ht="14.25" customHeight="1">
      <c r="A1297" s="7">
        <v>45148</v>
      </c>
      <c r="B1297" s="4" t="s">
        <v>93</v>
      </c>
      <c r="C1297" s="8">
        <v>2000</v>
      </c>
      <c r="D1297" s="178"/>
      <c r="E1297" s="4"/>
    </row>
    <row r="1298" spans="1:5" ht="14.25" customHeight="1">
      <c r="A1298" s="7">
        <v>45149</v>
      </c>
      <c r="B1298" s="4" t="s">
        <v>25</v>
      </c>
      <c r="C1298" s="8">
        <v>1000</v>
      </c>
      <c r="D1298" s="178"/>
      <c r="E1298" s="4"/>
    </row>
    <row r="1299" spans="1:5" ht="14.25" customHeight="1">
      <c r="A1299" s="22">
        <v>45150</v>
      </c>
      <c r="B1299" s="23" t="s">
        <v>195</v>
      </c>
      <c r="C1299" s="178"/>
      <c r="D1299" s="24">
        <v>1255.44</v>
      </c>
      <c r="E1299" s="23"/>
    </row>
    <row r="1300" spans="1:5" ht="14.25" customHeight="1">
      <c r="A1300" s="22">
        <v>45150</v>
      </c>
      <c r="B1300" s="23" t="s">
        <v>196</v>
      </c>
      <c r="C1300" s="178"/>
      <c r="D1300" s="24">
        <v>5268.86</v>
      </c>
      <c r="E1300" s="23"/>
    </row>
    <row r="1301" spans="1:5" ht="14.25" customHeight="1">
      <c r="A1301" s="22">
        <v>45150</v>
      </c>
      <c r="B1301" s="23" t="s">
        <v>197</v>
      </c>
      <c r="C1301" s="178"/>
      <c r="D1301" s="24">
        <v>215</v>
      </c>
      <c r="E1301" s="23"/>
    </row>
    <row r="1302" spans="1:5" ht="14.25" customHeight="1">
      <c r="A1302" s="7">
        <v>45152</v>
      </c>
      <c r="B1302" s="4" t="s">
        <v>108</v>
      </c>
      <c r="C1302" s="8">
        <v>1971</v>
      </c>
      <c r="D1302" s="178"/>
      <c r="E1302" s="4"/>
    </row>
    <row r="1303" spans="1:5" ht="14.25" customHeight="1">
      <c r="A1303" s="7">
        <v>45152</v>
      </c>
      <c r="B1303" s="4" t="s">
        <v>21</v>
      </c>
      <c r="C1303" s="8">
        <v>675</v>
      </c>
      <c r="D1303" s="178"/>
      <c r="E1303" s="4"/>
    </row>
    <row r="1304" spans="1:5" ht="14.25" customHeight="1">
      <c r="A1304" s="7">
        <v>45152</v>
      </c>
      <c r="B1304" s="4" t="s">
        <v>93</v>
      </c>
      <c r="C1304" s="8">
        <v>2000</v>
      </c>
      <c r="D1304" s="178"/>
      <c r="E1304" s="4"/>
    </row>
    <row r="1305" spans="1:5" ht="14.25" customHeight="1">
      <c r="A1305" s="7">
        <v>45152</v>
      </c>
      <c r="B1305" s="4" t="s">
        <v>21</v>
      </c>
      <c r="C1305" s="8">
        <v>194</v>
      </c>
      <c r="D1305" s="178"/>
      <c r="E1305" s="4"/>
    </row>
    <row r="1306" spans="1:5" ht="14.25" customHeight="1">
      <c r="A1306" s="7">
        <v>45152</v>
      </c>
      <c r="B1306" s="4" t="s">
        <v>93</v>
      </c>
      <c r="C1306" s="8">
        <v>910</v>
      </c>
      <c r="D1306" s="178"/>
      <c r="E1306" s="4"/>
    </row>
    <row r="1307" spans="1:5" ht="14.25" customHeight="1">
      <c r="A1307" s="7">
        <v>45154</v>
      </c>
      <c r="B1307" s="4" t="s">
        <v>25</v>
      </c>
      <c r="C1307" s="8">
        <v>400</v>
      </c>
      <c r="D1307" s="178"/>
      <c r="E1307" s="4"/>
    </row>
    <row r="1308" spans="1:5" ht="14.25" customHeight="1">
      <c r="A1308" s="7">
        <v>45155</v>
      </c>
      <c r="B1308" s="4" t="s">
        <v>22</v>
      </c>
      <c r="C1308" s="8">
        <v>3512.58</v>
      </c>
      <c r="D1308" s="178"/>
      <c r="E1308" s="4"/>
    </row>
    <row r="1309" spans="1:5" ht="14.25" customHeight="1">
      <c r="A1309" s="7">
        <v>45156</v>
      </c>
      <c r="B1309" s="4" t="s">
        <v>198</v>
      </c>
      <c r="C1309" s="8">
        <v>600</v>
      </c>
      <c r="D1309" s="178"/>
      <c r="E1309" s="4"/>
    </row>
    <row r="1310" spans="1:5" ht="14.25" customHeight="1">
      <c r="A1310" s="7">
        <v>45156</v>
      </c>
      <c r="B1310" s="4" t="s">
        <v>93</v>
      </c>
      <c r="C1310" s="8">
        <v>2000</v>
      </c>
      <c r="D1310" s="178"/>
      <c r="E1310" s="4"/>
    </row>
    <row r="1311" spans="1:5" ht="14.25" customHeight="1">
      <c r="A1311" s="7">
        <v>45156</v>
      </c>
      <c r="B1311" s="4" t="s">
        <v>21</v>
      </c>
      <c r="C1311" s="8">
        <v>260</v>
      </c>
      <c r="D1311" s="178"/>
      <c r="E1311" s="4"/>
    </row>
    <row r="1312" spans="1:5" ht="14.25" customHeight="1">
      <c r="A1312" s="7">
        <v>45159</v>
      </c>
      <c r="B1312" s="4" t="s">
        <v>21</v>
      </c>
      <c r="C1312" s="8">
        <v>500</v>
      </c>
      <c r="D1312" s="178"/>
      <c r="E1312" s="4"/>
    </row>
    <row r="1313" spans="1:5" ht="14.25" customHeight="1">
      <c r="A1313" s="22">
        <v>45159</v>
      </c>
      <c r="B1313" s="23" t="s">
        <v>199</v>
      </c>
      <c r="C1313" s="178"/>
      <c r="D1313" s="24">
        <v>1514</v>
      </c>
      <c r="E1313" s="23"/>
    </row>
    <row r="1314" spans="1:5" ht="14.25" customHeight="1">
      <c r="A1314" s="7">
        <v>45160</v>
      </c>
      <c r="B1314" s="4" t="s">
        <v>22</v>
      </c>
      <c r="C1314" s="8">
        <v>8540</v>
      </c>
      <c r="D1314" s="178"/>
      <c r="E1314" s="4"/>
    </row>
    <row r="1315" spans="1:5" ht="14.25" customHeight="1">
      <c r="A1315" s="7">
        <v>45161</v>
      </c>
      <c r="B1315" s="4" t="s">
        <v>21</v>
      </c>
      <c r="C1315" s="8">
        <v>500</v>
      </c>
      <c r="D1315" s="178"/>
      <c r="E1315" s="4"/>
    </row>
    <row r="1316" spans="1:5" ht="14.25" customHeight="1">
      <c r="A1316" s="7">
        <v>45161</v>
      </c>
      <c r="B1316" s="4" t="s">
        <v>21</v>
      </c>
      <c r="C1316" s="8">
        <v>270</v>
      </c>
      <c r="D1316" s="178"/>
      <c r="E1316" s="4"/>
    </row>
    <row r="1317" spans="1:5" ht="14.25" customHeight="1">
      <c r="A1317" s="7">
        <v>45163</v>
      </c>
      <c r="B1317" s="4" t="s">
        <v>93</v>
      </c>
      <c r="C1317" s="8">
        <v>2000</v>
      </c>
      <c r="D1317" s="178"/>
      <c r="E1317" s="4"/>
    </row>
    <row r="1318" spans="1:5" ht="14.25" customHeight="1">
      <c r="A1318" s="7">
        <v>45166</v>
      </c>
      <c r="B1318" s="4" t="s">
        <v>93</v>
      </c>
      <c r="C1318" s="8">
        <v>2000</v>
      </c>
      <c r="D1318" s="178"/>
      <c r="E1318" s="4"/>
    </row>
    <row r="1319" spans="1:5" ht="14.25" customHeight="1">
      <c r="A1319" s="7">
        <v>45166</v>
      </c>
      <c r="B1319" s="4" t="s">
        <v>21</v>
      </c>
      <c r="C1319" s="8">
        <v>319</v>
      </c>
      <c r="D1319" s="178"/>
      <c r="E1319" s="4"/>
    </row>
    <row r="1320" spans="1:5" ht="14.25" customHeight="1">
      <c r="A1320" s="7">
        <v>45167</v>
      </c>
      <c r="B1320" s="4" t="s">
        <v>200</v>
      </c>
      <c r="C1320" s="8">
        <v>1569.68</v>
      </c>
      <c r="D1320" s="178"/>
      <c r="E1320" s="4"/>
    </row>
    <row r="1321" spans="1:5" ht="14.25" customHeight="1">
      <c r="A1321" s="22">
        <v>45167</v>
      </c>
      <c r="B1321" s="23" t="s">
        <v>182</v>
      </c>
      <c r="C1321" s="178"/>
      <c r="D1321" s="24">
        <v>20540</v>
      </c>
      <c r="E1321" s="23" t="s">
        <v>201</v>
      </c>
    </row>
    <row r="1322" spans="1:5" ht="14.25" customHeight="1">
      <c r="A1322" s="22">
        <v>45167</v>
      </c>
      <c r="B1322" s="23" t="s">
        <v>159</v>
      </c>
      <c r="C1322" s="178"/>
      <c r="D1322" s="24">
        <v>18472</v>
      </c>
      <c r="E1322" s="23" t="s">
        <v>201</v>
      </c>
    </row>
    <row r="1323" spans="1:5" ht="14.25" customHeight="1">
      <c r="A1323" s="7">
        <v>45167</v>
      </c>
      <c r="B1323" s="4" t="s">
        <v>194</v>
      </c>
      <c r="C1323" s="8">
        <v>1262.3800000000001</v>
      </c>
      <c r="D1323" s="178"/>
      <c r="E1323" s="4" t="s">
        <v>201</v>
      </c>
    </row>
    <row r="1324" spans="1:5" ht="14.25" customHeight="1">
      <c r="A1324" s="7">
        <v>45168</v>
      </c>
      <c r="B1324" s="4" t="s">
        <v>93</v>
      </c>
      <c r="C1324" s="8">
        <v>2000</v>
      </c>
      <c r="D1324" s="178"/>
      <c r="E1324" s="4"/>
    </row>
    <row r="1325" spans="1:5" ht="14.25" customHeight="1">
      <c r="A1325" s="22">
        <v>45168</v>
      </c>
      <c r="B1325" s="23" t="s">
        <v>202</v>
      </c>
      <c r="C1325" s="178"/>
      <c r="D1325" s="24">
        <v>1003.64</v>
      </c>
      <c r="E1325" s="23" t="s">
        <v>203</v>
      </c>
    </row>
    <row r="1326" spans="1:5" ht="14.25" customHeight="1">
      <c r="A1326" s="22">
        <v>45168</v>
      </c>
      <c r="B1326" s="23" t="s">
        <v>204</v>
      </c>
      <c r="C1326" s="178"/>
      <c r="D1326" s="24">
        <v>717.36</v>
      </c>
      <c r="E1326" s="23" t="s">
        <v>203</v>
      </c>
    </row>
    <row r="1327" spans="1:5" ht="14.25" customHeight="1">
      <c r="A1327" s="22">
        <v>45168</v>
      </c>
      <c r="B1327" s="23" t="s">
        <v>205</v>
      </c>
      <c r="C1327" s="178"/>
      <c r="D1327" s="24">
        <v>564.12</v>
      </c>
      <c r="E1327" s="23" t="s">
        <v>203</v>
      </c>
    </row>
    <row r="1328" spans="1:5" ht="14.25" customHeight="1">
      <c r="A1328" s="22">
        <v>45168</v>
      </c>
      <c r="B1328" s="23" t="s">
        <v>206</v>
      </c>
      <c r="C1328" s="178"/>
      <c r="D1328" s="24">
        <v>369.25</v>
      </c>
      <c r="E1328" s="23" t="s">
        <v>203</v>
      </c>
    </row>
    <row r="1329" spans="1:5" ht="14.25" customHeight="1">
      <c r="A1329" s="22">
        <v>45168</v>
      </c>
      <c r="B1329" s="23" t="s">
        <v>207</v>
      </c>
      <c r="C1329" s="178"/>
      <c r="D1329" s="24">
        <v>246.17</v>
      </c>
      <c r="E1329" s="23" t="s">
        <v>203</v>
      </c>
    </row>
    <row r="1330" spans="1:5">
      <c r="A1330" s="5">
        <v>45168</v>
      </c>
      <c r="B1330" s="3" t="s">
        <v>194</v>
      </c>
      <c r="C1330" s="6">
        <v>55.88</v>
      </c>
      <c r="D1330" s="177"/>
      <c r="E1330" s="3" t="s">
        <v>203</v>
      </c>
    </row>
    <row r="1331" spans="1:5">
      <c r="A1331" s="7">
        <v>45169</v>
      </c>
      <c r="B1331" s="4" t="s">
        <v>108</v>
      </c>
      <c r="C1331" s="8">
        <v>1080</v>
      </c>
      <c r="D1331" s="178"/>
      <c r="E1331" s="4"/>
    </row>
    <row r="1332" spans="1:5">
      <c r="A1332" s="7">
        <v>45169</v>
      </c>
      <c r="B1332" s="4" t="s">
        <v>93</v>
      </c>
      <c r="C1332" s="8">
        <v>1003</v>
      </c>
      <c r="D1332" s="178"/>
      <c r="E1332" s="4"/>
    </row>
    <row r="1333" spans="1:5">
      <c r="A1333" s="7">
        <v>45169</v>
      </c>
      <c r="B1333" s="4" t="s">
        <v>25</v>
      </c>
      <c r="C1333" s="8">
        <v>5000</v>
      </c>
      <c r="D1333" s="178"/>
      <c r="E1333" s="4"/>
    </row>
    <row r="1334" spans="1:5">
      <c r="A1334" s="7">
        <v>45173</v>
      </c>
      <c r="B1334" s="4" t="s">
        <v>93</v>
      </c>
      <c r="C1334" s="8">
        <v>2000</v>
      </c>
      <c r="D1334" s="178"/>
      <c r="E1334" s="4"/>
    </row>
    <row r="1335" spans="1:5">
      <c r="A1335" s="7">
        <v>45174</v>
      </c>
      <c r="B1335" s="4" t="s">
        <v>22</v>
      </c>
      <c r="C1335" s="8">
        <v>8000</v>
      </c>
      <c r="D1335" s="178"/>
      <c r="E1335" s="4"/>
    </row>
    <row r="1336" spans="1:5">
      <c r="A1336" s="7">
        <v>45174</v>
      </c>
      <c r="B1336" s="4" t="s">
        <v>25</v>
      </c>
      <c r="C1336" s="8">
        <v>104.13</v>
      </c>
      <c r="D1336" s="178"/>
      <c r="E1336" s="4" t="s">
        <v>208</v>
      </c>
    </row>
    <row r="1337" spans="1:5">
      <c r="A1337" s="7">
        <v>45174</v>
      </c>
      <c r="B1337" s="4" t="s">
        <v>25</v>
      </c>
      <c r="C1337" s="8">
        <v>104.13</v>
      </c>
      <c r="D1337" s="178"/>
      <c r="E1337" s="4" t="s">
        <v>208</v>
      </c>
    </row>
    <row r="1338" spans="1:5">
      <c r="A1338" s="7">
        <v>45174</v>
      </c>
      <c r="B1338" s="4" t="s">
        <v>25</v>
      </c>
      <c r="C1338" s="8">
        <v>104.13</v>
      </c>
      <c r="D1338" s="178"/>
      <c r="E1338" s="4" t="s">
        <v>208</v>
      </c>
    </row>
    <row r="1339" spans="1:5">
      <c r="A1339" s="7">
        <v>45174</v>
      </c>
      <c r="B1339" s="4" t="s">
        <v>25</v>
      </c>
      <c r="C1339" s="8">
        <v>156.18</v>
      </c>
      <c r="D1339" s="178"/>
      <c r="E1339" s="4" t="s">
        <v>208</v>
      </c>
    </row>
    <row r="1340" spans="1:5">
      <c r="A1340" s="7">
        <v>45174</v>
      </c>
      <c r="B1340" s="4" t="s">
        <v>25</v>
      </c>
      <c r="C1340" s="8">
        <v>156.18</v>
      </c>
      <c r="D1340" s="178"/>
      <c r="E1340" s="4" t="s">
        <v>91</v>
      </c>
    </row>
    <row r="1341" spans="1:5">
      <c r="A1341" s="7">
        <v>45174</v>
      </c>
      <c r="B1341" s="4" t="s">
        <v>25</v>
      </c>
      <c r="C1341" s="8">
        <v>104.13</v>
      </c>
      <c r="D1341" s="178"/>
      <c r="E1341" s="4" t="s">
        <v>91</v>
      </c>
    </row>
    <row r="1342" spans="1:5">
      <c r="A1342" s="7">
        <v>45174</v>
      </c>
      <c r="B1342" s="4" t="s">
        <v>25</v>
      </c>
      <c r="C1342" s="8">
        <v>156.18</v>
      </c>
      <c r="D1342" s="178"/>
      <c r="E1342" s="4" t="s">
        <v>94</v>
      </c>
    </row>
    <row r="1343" spans="1:5">
      <c r="A1343" s="7">
        <v>45175</v>
      </c>
      <c r="B1343" s="4" t="s">
        <v>93</v>
      </c>
      <c r="C1343" s="8">
        <v>2000</v>
      </c>
      <c r="D1343" s="178"/>
      <c r="E1343" s="4"/>
    </row>
    <row r="1344" spans="1:5">
      <c r="A1344" s="7">
        <v>45177</v>
      </c>
      <c r="B1344" s="4" t="s">
        <v>25</v>
      </c>
      <c r="C1344" s="8">
        <v>5000</v>
      </c>
      <c r="D1344" s="178"/>
      <c r="E1344" s="4"/>
    </row>
    <row r="1345" spans="1:5">
      <c r="A1345" s="7">
        <v>45180</v>
      </c>
      <c r="B1345" s="4" t="s">
        <v>93</v>
      </c>
      <c r="C1345" s="8">
        <v>3000</v>
      </c>
      <c r="D1345" s="178"/>
      <c r="E1345" s="4"/>
    </row>
    <row r="1346" spans="1:5">
      <c r="A1346" s="7">
        <v>45181</v>
      </c>
      <c r="B1346" s="4" t="s">
        <v>93</v>
      </c>
      <c r="C1346" s="8">
        <v>3000</v>
      </c>
      <c r="D1346" s="178"/>
      <c r="E1346" s="4"/>
    </row>
    <row r="1347" spans="1:5">
      <c r="A1347" s="7">
        <v>45182</v>
      </c>
      <c r="B1347" s="4" t="s">
        <v>22</v>
      </c>
      <c r="C1347" s="8">
        <v>17209</v>
      </c>
      <c r="D1347" s="178"/>
      <c r="E1347" s="4"/>
    </row>
    <row r="1348" spans="1:5">
      <c r="A1348" s="7">
        <v>45183</v>
      </c>
      <c r="B1348" s="4" t="s">
        <v>108</v>
      </c>
      <c r="C1348" s="8">
        <v>1200</v>
      </c>
      <c r="D1348" s="178"/>
      <c r="E1348" s="4"/>
    </row>
    <row r="1349" spans="1:5">
      <c r="A1349" s="7">
        <v>45184</v>
      </c>
      <c r="B1349" s="4" t="s">
        <v>93</v>
      </c>
      <c r="C1349" s="8">
        <v>2000</v>
      </c>
      <c r="D1349" s="178"/>
      <c r="E1349" s="4"/>
    </row>
    <row r="1350" spans="1:5">
      <c r="A1350" s="7">
        <v>45187</v>
      </c>
      <c r="B1350" s="4" t="s">
        <v>93</v>
      </c>
      <c r="C1350" s="8">
        <v>2000</v>
      </c>
      <c r="D1350" s="178"/>
      <c r="E1350" s="4"/>
    </row>
    <row r="1351" spans="1:5">
      <c r="A1351" s="7">
        <v>45188</v>
      </c>
      <c r="B1351" s="4" t="s">
        <v>25</v>
      </c>
      <c r="C1351" s="8">
        <v>2000</v>
      </c>
      <c r="D1351" s="178"/>
      <c r="E1351" s="4"/>
    </row>
    <row r="1352" spans="1:5">
      <c r="A1352" s="22">
        <v>45189</v>
      </c>
      <c r="B1352" s="23" t="s">
        <v>168</v>
      </c>
      <c r="C1352" s="178"/>
      <c r="D1352" s="24">
        <v>920</v>
      </c>
      <c r="E1352" s="23"/>
    </row>
    <row r="1353" spans="1:5">
      <c r="A1353" s="7">
        <v>45189</v>
      </c>
      <c r="B1353" s="4" t="s">
        <v>21</v>
      </c>
      <c r="C1353" s="8">
        <v>180</v>
      </c>
      <c r="D1353" s="178"/>
      <c r="E1353" s="4"/>
    </row>
    <row r="1354" spans="1:5">
      <c r="A1354" s="7">
        <v>45189</v>
      </c>
      <c r="B1354" s="4" t="s">
        <v>25</v>
      </c>
      <c r="C1354" s="8">
        <v>300</v>
      </c>
      <c r="D1354" s="178"/>
      <c r="E1354" s="4"/>
    </row>
    <row r="1355" spans="1:5">
      <c r="A1355" s="7">
        <v>45190</v>
      </c>
      <c r="B1355" s="4" t="s">
        <v>22</v>
      </c>
      <c r="C1355" s="8">
        <v>11374</v>
      </c>
      <c r="D1355" s="178"/>
      <c r="E1355" s="4"/>
    </row>
    <row r="1356" spans="1:5">
      <c r="A1356" s="22">
        <v>45190</v>
      </c>
      <c r="B1356" s="23" t="s">
        <v>182</v>
      </c>
      <c r="C1356" s="178"/>
      <c r="D1356" s="24">
        <v>37146</v>
      </c>
      <c r="E1356" s="4"/>
    </row>
    <row r="1357" spans="1:5">
      <c r="A1357" s="7">
        <v>45191</v>
      </c>
      <c r="B1357" s="4" t="s">
        <v>93</v>
      </c>
      <c r="C1357" s="8">
        <v>3000</v>
      </c>
      <c r="D1357" s="178"/>
      <c r="E1357" s="4"/>
    </row>
    <row r="1358" spans="1:5">
      <c r="A1358" s="7">
        <v>45191</v>
      </c>
      <c r="B1358" s="4" t="s">
        <v>25</v>
      </c>
      <c r="C1358" s="8">
        <v>300</v>
      </c>
      <c r="D1358" s="178"/>
      <c r="E1358" s="4"/>
    </row>
    <row r="1359" spans="1:5">
      <c r="A1359" s="7">
        <v>45196</v>
      </c>
      <c r="B1359" s="4" t="s">
        <v>25</v>
      </c>
      <c r="C1359" s="8">
        <v>400</v>
      </c>
      <c r="D1359" s="178"/>
      <c r="E1359" s="4"/>
    </row>
    <row r="1360" spans="1:5">
      <c r="A1360" s="7">
        <v>45197</v>
      </c>
      <c r="B1360" s="4" t="s">
        <v>209</v>
      </c>
      <c r="C1360" s="8">
        <v>2609.11</v>
      </c>
      <c r="D1360" s="178"/>
      <c r="E1360" s="4"/>
    </row>
    <row r="1361" spans="1:5">
      <c r="A1361" s="7">
        <v>45198</v>
      </c>
      <c r="B1361" s="4" t="s">
        <v>25</v>
      </c>
      <c r="C1361" s="8">
        <v>7000</v>
      </c>
      <c r="D1361" s="178"/>
      <c r="E1361" s="4"/>
    </row>
    <row r="1362" spans="1:5">
      <c r="A1362" s="7">
        <v>45198</v>
      </c>
      <c r="B1362" s="4" t="s">
        <v>210</v>
      </c>
      <c r="C1362" s="8">
        <v>3600</v>
      </c>
      <c r="D1362" s="178"/>
      <c r="E1362" s="4"/>
    </row>
    <row r="1363" spans="1:5">
      <c r="A1363" s="7">
        <v>45198</v>
      </c>
      <c r="B1363" s="4" t="s">
        <v>93</v>
      </c>
      <c r="C1363" s="8">
        <v>2000</v>
      </c>
      <c r="D1363" s="178"/>
      <c r="E1363" s="4"/>
    </row>
    <row r="1364" spans="1:5">
      <c r="A1364" s="7">
        <v>45198</v>
      </c>
      <c r="B1364" s="4" t="s">
        <v>21</v>
      </c>
      <c r="C1364" s="8">
        <v>224</v>
      </c>
      <c r="D1364" s="178"/>
      <c r="E1364" s="4"/>
    </row>
    <row r="1365" spans="1:5">
      <c r="A1365" s="7">
        <v>45201</v>
      </c>
      <c r="B1365" s="4" t="s">
        <v>21</v>
      </c>
      <c r="C1365" s="8">
        <v>587.70000000000005</v>
      </c>
      <c r="D1365" s="178"/>
      <c r="E1365" s="4"/>
    </row>
    <row r="1366" spans="1:5">
      <c r="A1366" s="7">
        <v>45202</v>
      </c>
      <c r="B1366" s="4" t="s">
        <v>25</v>
      </c>
      <c r="C1366" s="8">
        <v>104.13</v>
      </c>
      <c r="D1366" s="178"/>
      <c r="E1366" s="4" t="s">
        <v>208</v>
      </c>
    </row>
    <row r="1367" spans="1:5">
      <c r="A1367" s="7">
        <v>45202</v>
      </c>
      <c r="B1367" s="4" t="s">
        <v>211</v>
      </c>
      <c r="C1367" s="8">
        <v>7.58</v>
      </c>
      <c r="D1367" s="178"/>
      <c r="E1367" s="4"/>
    </row>
    <row r="1368" spans="1:5">
      <c r="A1368" s="22">
        <v>45202</v>
      </c>
      <c r="B1368" s="23" t="s">
        <v>212</v>
      </c>
      <c r="C1368" s="178"/>
      <c r="D1368" s="24">
        <v>10848.17</v>
      </c>
      <c r="E1368" s="23"/>
    </row>
    <row r="1369" spans="1:5">
      <c r="A1369" s="22">
        <v>45202</v>
      </c>
      <c r="B1369" s="23" t="s">
        <v>213</v>
      </c>
      <c r="C1369" s="178"/>
      <c r="D1369" s="24">
        <v>5390.97</v>
      </c>
      <c r="E1369" s="23"/>
    </row>
    <row r="1370" spans="1:5">
      <c r="A1370" s="22">
        <v>45202</v>
      </c>
      <c r="B1370" s="23" t="s">
        <v>214</v>
      </c>
      <c r="C1370" s="178"/>
      <c r="D1370" s="24">
        <v>500</v>
      </c>
      <c r="E1370" s="23"/>
    </row>
    <row r="1371" spans="1:5">
      <c r="A1371" s="7">
        <v>45203</v>
      </c>
      <c r="B1371" s="4" t="s">
        <v>21</v>
      </c>
      <c r="C1371" s="8">
        <v>492.52</v>
      </c>
      <c r="D1371" s="178"/>
      <c r="E1371" s="4"/>
    </row>
    <row r="1372" spans="1:5">
      <c r="A1372" s="7">
        <v>45203</v>
      </c>
      <c r="B1372" s="4" t="s">
        <v>25</v>
      </c>
      <c r="C1372" s="8">
        <v>1000</v>
      </c>
      <c r="D1372" s="178"/>
      <c r="E1372" s="4"/>
    </row>
    <row r="1373" spans="1:5">
      <c r="A1373" s="7">
        <v>45203</v>
      </c>
      <c r="B1373" s="4" t="s">
        <v>22</v>
      </c>
      <c r="C1373" s="8">
        <v>5558.57</v>
      </c>
      <c r="D1373" s="178"/>
      <c r="E1373" s="4"/>
    </row>
    <row r="1374" spans="1:5">
      <c r="A1374" s="7">
        <v>45203</v>
      </c>
      <c r="B1374" s="4" t="s">
        <v>28</v>
      </c>
      <c r="C1374" s="8">
        <v>3669.97</v>
      </c>
      <c r="D1374" s="178"/>
      <c r="E1374" s="4"/>
    </row>
    <row r="1375" spans="1:5">
      <c r="A1375" s="7">
        <v>45205</v>
      </c>
      <c r="B1375" s="4" t="s">
        <v>25</v>
      </c>
      <c r="C1375" s="8">
        <v>2000</v>
      </c>
      <c r="D1375" s="178"/>
      <c r="E1375" s="4"/>
    </row>
    <row r="1376" spans="1:5">
      <c r="A1376" s="7">
        <v>45205</v>
      </c>
      <c r="B1376" s="4" t="s">
        <v>215</v>
      </c>
      <c r="C1376" s="8">
        <v>470.8</v>
      </c>
      <c r="D1376" s="178"/>
      <c r="E1376" s="4"/>
    </row>
    <row r="1377" spans="1:5">
      <c r="A1377" s="7">
        <v>45205</v>
      </c>
      <c r="B1377" s="4" t="s">
        <v>22</v>
      </c>
      <c r="C1377" s="8">
        <v>17000</v>
      </c>
      <c r="D1377" s="178"/>
      <c r="E1377" s="4"/>
    </row>
    <row r="1378" spans="1:5">
      <c r="A1378" s="7">
        <v>45208</v>
      </c>
      <c r="B1378" s="4" t="s">
        <v>93</v>
      </c>
      <c r="C1378" s="8">
        <v>544.42999999999995</v>
      </c>
      <c r="D1378" s="178"/>
      <c r="E1378" s="4"/>
    </row>
    <row r="1379" spans="1:5">
      <c r="A1379" s="7">
        <v>45208</v>
      </c>
      <c r="B1379" s="4" t="s">
        <v>216</v>
      </c>
      <c r="C1379" s="8">
        <v>594.69000000000005</v>
      </c>
      <c r="D1379" s="178"/>
      <c r="E1379" s="4"/>
    </row>
    <row r="1380" spans="1:5">
      <c r="A1380" s="7">
        <v>45209</v>
      </c>
      <c r="B1380" s="4" t="s">
        <v>217</v>
      </c>
      <c r="C1380" s="8">
        <v>293.29000000000002</v>
      </c>
      <c r="D1380" s="178"/>
      <c r="E1380" s="4"/>
    </row>
    <row r="1381" spans="1:5">
      <c r="A1381" s="7">
        <v>45209</v>
      </c>
      <c r="B1381" s="4" t="s">
        <v>218</v>
      </c>
      <c r="C1381" s="8">
        <v>493.5</v>
      </c>
      <c r="D1381" s="178"/>
      <c r="E1381" s="4"/>
    </row>
    <row r="1382" spans="1:5">
      <c r="A1382" s="7">
        <v>45209</v>
      </c>
      <c r="B1382" s="4" t="s">
        <v>93</v>
      </c>
      <c r="C1382" s="8">
        <v>708.67</v>
      </c>
      <c r="D1382" s="178"/>
      <c r="E1382" s="4"/>
    </row>
    <row r="1383" spans="1:5">
      <c r="A1383" s="7">
        <v>45210</v>
      </c>
      <c r="B1383" s="4" t="s">
        <v>22</v>
      </c>
      <c r="C1383" s="8">
        <v>1430.48</v>
      </c>
      <c r="D1383" s="178"/>
      <c r="E1383" s="4"/>
    </row>
    <row r="1384" spans="1:5">
      <c r="A1384" s="7">
        <v>45210</v>
      </c>
      <c r="B1384" s="4" t="s">
        <v>93</v>
      </c>
      <c r="C1384" s="8">
        <v>2000</v>
      </c>
      <c r="D1384" s="178"/>
      <c r="E1384" s="4"/>
    </row>
    <row r="1385" spans="1:5">
      <c r="A1385" s="22">
        <v>45211</v>
      </c>
      <c r="B1385" s="23" t="s">
        <v>219</v>
      </c>
      <c r="C1385" s="178"/>
      <c r="D1385" s="24">
        <v>2608.11</v>
      </c>
      <c r="E1385" s="23"/>
    </row>
    <row r="1386" spans="1:5">
      <c r="A1386" s="22">
        <v>45211</v>
      </c>
      <c r="B1386" s="23" t="s">
        <v>220</v>
      </c>
      <c r="C1386" s="178"/>
      <c r="D1386" s="24">
        <v>92.69</v>
      </c>
      <c r="E1386" s="23"/>
    </row>
    <row r="1387" spans="1:5">
      <c r="A1387" s="22">
        <v>45211</v>
      </c>
      <c r="B1387" s="23" t="s">
        <v>221</v>
      </c>
      <c r="C1387" s="178"/>
      <c r="D1387" s="24">
        <v>1194.7</v>
      </c>
      <c r="E1387" s="23"/>
    </row>
    <row r="1388" spans="1:5">
      <c r="A1388" s="22">
        <v>45211</v>
      </c>
      <c r="B1388" s="23" t="s">
        <v>222</v>
      </c>
      <c r="C1388" s="178"/>
      <c r="D1388" s="24">
        <v>1000</v>
      </c>
      <c r="E1388" s="23"/>
    </row>
    <row r="1389" spans="1:5">
      <c r="A1389" s="7">
        <v>45215</v>
      </c>
      <c r="B1389" s="4" t="s">
        <v>21</v>
      </c>
      <c r="C1389" s="8">
        <v>1203</v>
      </c>
      <c r="D1389" s="178"/>
      <c r="E1389" s="4"/>
    </row>
    <row r="1390" spans="1:5">
      <c r="A1390" s="22">
        <v>45216</v>
      </c>
      <c r="B1390" s="23" t="s">
        <v>223</v>
      </c>
      <c r="C1390" s="178"/>
      <c r="D1390" s="24">
        <v>2390.65</v>
      </c>
      <c r="E1390" s="23"/>
    </row>
    <row r="1391" spans="1:5">
      <c r="A1391" s="22">
        <v>45216</v>
      </c>
      <c r="B1391" s="23" t="s">
        <v>224</v>
      </c>
      <c r="C1391" s="178"/>
      <c r="D1391" s="24">
        <v>2600.75</v>
      </c>
      <c r="E1391" s="23"/>
    </row>
    <row r="1392" spans="1:5">
      <c r="A1392" s="22">
        <v>45216</v>
      </c>
      <c r="B1392" s="23" t="s">
        <v>225</v>
      </c>
      <c r="C1392" s="178"/>
      <c r="D1392" s="24">
        <v>806.92</v>
      </c>
      <c r="E1392" s="23"/>
    </row>
    <row r="1393" spans="1:5">
      <c r="A1393" s="22">
        <v>45216</v>
      </c>
      <c r="B1393" s="23" t="s">
        <v>226</v>
      </c>
      <c r="C1393" s="178"/>
      <c r="D1393" s="24">
        <v>1879.96</v>
      </c>
      <c r="E1393" s="23"/>
    </row>
    <row r="1394" spans="1:5">
      <c r="A1394" s="22">
        <v>45216</v>
      </c>
      <c r="B1394" s="23" t="s">
        <v>227</v>
      </c>
      <c r="C1394" s="178"/>
      <c r="D1394" s="24">
        <v>643.78</v>
      </c>
      <c r="E1394" s="23"/>
    </row>
    <row r="1395" spans="1:5">
      <c r="A1395" s="22">
        <v>45216</v>
      </c>
      <c r="B1395" s="23" t="s">
        <v>228</v>
      </c>
      <c r="C1395" s="178"/>
      <c r="D1395" s="24">
        <v>786.7</v>
      </c>
      <c r="E1395" s="23"/>
    </row>
    <row r="1396" spans="1:5">
      <c r="A1396" s="22">
        <v>45216</v>
      </c>
      <c r="B1396" s="23" t="s">
        <v>223</v>
      </c>
      <c r="C1396" s="178"/>
      <c r="D1396" s="24">
        <v>4974.21</v>
      </c>
      <c r="E1396" s="23"/>
    </row>
    <row r="1397" spans="1:5">
      <c r="A1397" s="22">
        <v>45216</v>
      </c>
      <c r="B1397" s="81" t="s">
        <v>223</v>
      </c>
      <c r="C1397" s="178"/>
      <c r="D1397" s="24">
        <v>3443.67</v>
      </c>
      <c r="E1397" s="23"/>
    </row>
    <row r="1398" spans="1:5">
      <c r="A1398" s="22">
        <v>45216</v>
      </c>
      <c r="B1398" s="23" t="s">
        <v>223</v>
      </c>
      <c r="C1398" s="178"/>
      <c r="D1398" s="24">
        <v>4629.2</v>
      </c>
      <c r="E1398" s="23"/>
    </row>
    <row r="1399" spans="1:5">
      <c r="A1399" s="22">
        <v>45216</v>
      </c>
      <c r="B1399" s="23" t="s">
        <v>229</v>
      </c>
      <c r="C1399" s="178"/>
      <c r="D1399" s="24">
        <v>2800</v>
      </c>
      <c r="E1399" s="23"/>
    </row>
    <row r="1400" spans="1:5">
      <c r="A1400" s="7">
        <v>45216</v>
      </c>
      <c r="B1400" s="4" t="s">
        <v>22</v>
      </c>
      <c r="C1400" s="8">
        <v>6446</v>
      </c>
      <c r="D1400" s="178"/>
      <c r="E1400" s="4"/>
    </row>
    <row r="1401" spans="1:5">
      <c r="A1401" s="7">
        <v>45216</v>
      </c>
      <c r="B1401" s="4" t="s">
        <v>215</v>
      </c>
      <c r="C1401" s="8">
        <v>1286.8900000000001</v>
      </c>
      <c r="D1401" s="178"/>
      <c r="E1401" s="4"/>
    </row>
    <row r="1402" spans="1:5">
      <c r="A1402" s="7">
        <v>45216</v>
      </c>
      <c r="B1402" s="4" t="s">
        <v>215</v>
      </c>
      <c r="C1402" s="8">
        <v>194.55</v>
      </c>
      <c r="D1402" s="178"/>
      <c r="E1402" s="4"/>
    </row>
    <row r="1403" spans="1:5">
      <c r="A1403" s="7">
        <v>45216</v>
      </c>
      <c r="B1403" s="4" t="s">
        <v>230</v>
      </c>
      <c r="C1403" s="8">
        <v>397.59</v>
      </c>
      <c r="D1403" s="178"/>
      <c r="E1403" s="4"/>
    </row>
    <row r="1404" spans="1:5">
      <c r="A1404" s="7">
        <v>45216</v>
      </c>
      <c r="B1404" s="4" t="s">
        <v>217</v>
      </c>
      <c r="C1404" s="8">
        <v>541.37</v>
      </c>
      <c r="D1404" s="178"/>
      <c r="E1404" s="4"/>
    </row>
    <row r="1405" spans="1:5">
      <c r="A1405" s="7">
        <v>45216</v>
      </c>
      <c r="B1405" s="4" t="s">
        <v>231</v>
      </c>
      <c r="C1405" s="8">
        <v>2436.9499999999998</v>
      </c>
      <c r="D1405" s="178"/>
      <c r="E1405" s="4"/>
    </row>
    <row r="1406" spans="1:5">
      <c r="A1406" s="7">
        <v>45216</v>
      </c>
      <c r="B1406" s="4" t="s">
        <v>232</v>
      </c>
      <c r="C1406" s="8">
        <v>1068.54</v>
      </c>
      <c r="D1406" s="178"/>
      <c r="E1406" s="4"/>
    </row>
    <row r="1407" spans="1:5">
      <c r="A1407" s="7">
        <v>45216</v>
      </c>
      <c r="B1407" s="4" t="s">
        <v>231</v>
      </c>
      <c r="C1407" s="8">
        <v>1207.5899999999999</v>
      </c>
      <c r="D1407" s="178"/>
      <c r="E1407" s="4"/>
    </row>
    <row r="1408" spans="1:5">
      <c r="A1408" s="7">
        <v>45216</v>
      </c>
      <c r="B1408" s="4" t="s">
        <v>216</v>
      </c>
      <c r="C1408" s="8">
        <v>222.29</v>
      </c>
      <c r="D1408" s="178"/>
      <c r="E1408" s="4"/>
    </row>
    <row r="1409" spans="1:5">
      <c r="A1409" s="7">
        <v>45217</v>
      </c>
      <c r="B1409" s="4" t="s">
        <v>22</v>
      </c>
      <c r="C1409" s="8">
        <v>1814.08</v>
      </c>
      <c r="D1409" s="178"/>
      <c r="E1409" s="4"/>
    </row>
    <row r="1410" spans="1:5">
      <c r="A1410" s="7">
        <v>45217</v>
      </c>
      <c r="B1410" s="4" t="s">
        <v>22</v>
      </c>
      <c r="C1410" s="8">
        <v>648.29</v>
      </c>
      <c r="D1410" s="178"/>
      <c r="E1410" s="4"/>
    </row>
    <row r="1411" spans="1:5">
      <c r="A1411" s="7">
        <v>45217</v>
      </c>
      <c r="B1411" s="4" t="s">
        <v>215</v>
      </c>
      <c r="C1411" s="8">
        <v>232.33</v>
      </c>
      <c r="D1411" s="178"/>
      <c r="E1411" s="4"/>
    </row>
    <row r="1412" spans="1:5">
      <c r="A1412" s="7">
        <v>45217</v>
      </c>
      <c r="B1412" s="4" t="s">
        <v>233</v>
      </c>
      <c r="C1412" s="8">
        <v>3364</v>
      </c>
      <c r="D1412" s="178"/>
      <c r="E1412" s="4"/>
    </row>
    <row r="1413" spans="1:5">
      <c r="A1413" s="7">
        <v>45218</v>
      </c>
      <c r="B1413" s="4" t="s">
        <v>215</v>
      </c>
      <c r="C1413" s="8">
        <v>703.25</v>
      </c>
      <c r="D1413" s="178"/>
      <c r="E1413" s="4"/>
    </row>
    <row r="1414" spans="1:5">
      <c r="A1414" s="22">
        <v>45219</v>
      </c>
      <c r="B1414" s="23" t="s">
        <v>234</v>
      </c>
      <c r="C1414" s="178"/>
      <c r="D1414" s="24">
        <v>411.85</v>
      </c>
      <c r="E1414" s="23"/>
    </row>
    <row r="1415" spans="1:5">
      <c r="A1415" s="7">
        <v>45219</v>
      </c>
      <c r="B1415" s="4" t="s">
        <v>235</v>
      </c>
      <c r="C1415" s="8">
        <v>219.4</v>
      </c>
      <c r="D1415" s="178"/>
      <c r="E1415" s="4"/>
    </row>
    <row r="1416" spans="1:5">
      <c r="A1416" s="7">
        <v>45219</v>
      </c>
      <c r="B1416" s="4" t="s">
        <v>21</v>
      </c>
      <c r="C1416" s="8">
        <v>411.85</v>
      </c>
      <c r="D1416" s="178"/>
      <c r="E1416" s="4"/>
    </row>
    <row r="1417" spans="1:5">
      <c r="A1417" s="7">
        <v>45219</v>
      </c>
      <c r="B1417" s="4" t="s">
        <v>217</v>
      </c>
      <c r="C1417" s="8">
        <v>156.18</v>
      </c>
      <c r="D1417" s="178"/>
      <c r="E1417" s="4"/>
    </row>
    <row r="1418" spans="1:5">
      <c r="A1418" s="7">
        <v>45219</v>
      </c>
      <c r="B1418" s="4" t="s">
        <v>217</v>
      </c>
      <c r="C1418" s="8">
        <v>481.24</v>
      </c>
      <c r="D1418" s="178"/>
      <c r="E1418" s="4"/>
    </row>
    <row r="1419" spans="1:5">
      <c r="A1419" s="7">
        <v>45219</v>
      </c>
      <c r="B1419" s="4" t="s">
        <v>93</v>
      </c>
      <c r="C1419" s="8">
        <v>1738.25</v>
      </c>
      <c r="D1419" s="178"/>
      <c r="E1419" s="4"/>
    </row>
    <row r="1420" spans="1:5">
      <c r="A1420" s="7">
        <v>45222</v>
      </c>
      <c r="B1420" s="4" t="s">
        <v>22</v>
      </c>
      <c r="C1420" s="8">
        <v>4555.3</v>
      </c>
      <c r="D1420" s="178"/>
      <c r="E1420" s="4"/>
    </row>
    <row r="1421" spans="1:5">
      <c r="A1421" s="22">
        <v>45223</v>
      </c>
      <c r="B1421" s="23" t="s">
        <v>236</v>
      </c>
      <c r="C1421" s="178"/>
      <c r="D1421" s="24">
        <v>190.75</v>
      </c>
      <c r="E1421" s="23"/>
    </row>
    <row r="1422" spans="1:5">
      <c r="A1422" s="7">
        <v>45223</v>
      </c>
      <c r="B1422" s="4" t="s">
        <v>25</v>
      </c>
      <c r="C1422" s="8">
        <v>1500</v>
      </c>
      <c r="D1422" s="178"/>
      <c r="E1422" s="4"/>
    </row>
    <row r="1423" spans="1:5">
      <c r="A1423" s="7">
        <v>45223</v>
      </c>
      <c r="B1423" s="4" t="s">
        <v>21</v>
      </c>
      <c r="C1423" s="8">
        <v>190.75</v>
      </c>
      <c r="D1423" s="178"/>
      <c r="E1423" s="4"/>
    </row>
    <row r="1424" spans="1:5">
      <c r="A1424" s="7">
        <v>45223</v>
      </c>
      <c r="B1424" s="4" t="s">
        <v>216</v>
      </c>
      <c r="C1424" s="8">
        <v>231.03</v>
      </c>
      <c r="D1424" s="178"/>
      <c r="E1424" s="4"/>
    </row>
    <row r="1425" spans="1:5">
      <c r="A1425" s="7">
        <v>45223</v>
      </c>
      <c r="B1425" s="4" t="s">
        <v>215</v>
      </c>
      <c r="C1425" s="8">
        <v>295.88</v>
      </c>
      <c r="D1425" s="178"/>
      <c r="E1425" s="4"/>
    </row>
    <row r="1426" spans="1:5">
      <c r="A1426" s="7">
        <v>45223</v>
      </c>
      <c r="B1426" s="4" t="s">
        <v>217</v>
      </c>
      <c r="C1426" s="8">
        <v>200.61</v>
      </c>
      <c r="D1426" s="178"/>
      <c r="E1426" s="4"/>
    </row>
    <row r="1427" spans="1:5">
      <c r="A1427" s="7">
        <v>45224</v>
      </c>
      <c r="B1427" s="4" t="s">
        <v>216</v>
      </c>
      <c r="C1427" s="8">
        <v>750.13</v>
      </c>
      <c r="D1427" s="178"/>
      <c r="E1427" s="4"/>
    </row>
    <row r="1428" spans="1:5">
      <c r="A1428" s="22">
        <v>45225</v>
      </c>
      <c r="B1428" s="23" t="s">
        <v>237</v>
      </c>
      <c r="C1428" s="178"/>
      <c r="D1428" s="24">
        <v>15.78</v>
      </c>
      <c r="E1428" s="23"/>
    </row>
    <row r="1429" spans="1:5">
      <c r="A1429" s="7">
        <v>45225</v>
      </c>
      <c r="B1429" s="4" t="s">
        <v>22</v>
      </c>
      <c r="C1429" s="8">
        <v>1992.29</v>
      </c>
      <c r="D1429" s="178"/>
      <c r="E1429" s="4"/>
    </row>
    <row r="1430" spans="1:5">
      <c r="A1430" s="7">
        <v>45225</v>
      </c>
      <c r="B1430" s="4" t="s">
        <v>22</v>
      </c>
      <c r="C1430" s="8">
        <v>4630</v>
      </c>
      <c r="D1430" s="178"/>
      <c r="E1430" s="4"/>
    </row>
    <row r="1431" spans="1:5">
      <c r="A1431" s="7">
        <v>45225</v>
      </c>
      <c r="B1431" s="4" t="s">
        <v>215</v>
      </c>
      <c r="C1431" s="8">
        <v>369.65</v>
      </c>
      <c r="D1431" s="178"/>
      <c r="E1431" s="4"/>
    </row>
    <row r="1432" spans="1:5">
      <c r="A1432" s="7">
        <v>45225</v>
      </c>
      <c r="B1432" s="4" t="s">
        <v>217</v>
      </c>
      <c r="C1432" s="8">
        <v>164.05</v>
      </c>
      <c r="D1432" s="178"/>
      <c r="E1432" s="4"/>
    </row>
    <row r="1433" spans="1:5">
      <c r="A1433" s="7">
        <v>45225</v>
      </c>
      <c r="B1433" s="4" t="s">
        <v>216</v>
      </c>
      <c r="C1433" s="8">
        <v>335.14</v>
      </c>
      <c r="D1433" s="178"/>
      <c r="E1433" s="4"/>
    </row>
    <row r="1434" spans="1:5">
      <c r="A1434" s="7">
        <v>45225</v>
      </c>
      <c r="B1434" s="4" t="s">
        <v>25</v>
      </c>
      <c r="C1434" s="8">
        <v>1000</v>
      </c>
      <c r="D1434" s="178"/>
      <c r="E1434" s="4"/>
    </row>
    <row r="1435" spans="1:5">
      <c r="A1435" s="7">
        <v>45226</v>
      </c>
      <c r="B1435" s="4" t="s">
        <v>217</v>
      </c>
      <c r="C1435" s="8">
        <v>694.69</v>
      </c>
      <c r="D1435" s="178"/>
      <c r="E1435" s="4"/>
    </row>
    <row r="1436" spans="1:5">
      <c r="A1436" s="7">
        <v>45226</v>
      </c>
      <c r="B1436" s="4" t="s">
        <v>215</v>
      </c>
      <c r="C1436" s="8">
        <v>436.86</v>
      </c>
      <c r="D1436" s="178"/>
      <c r="E1436" s="4"/>
    </row>
    <row r="1437" spans="1:5">
      <c r="A1437" s="7">
        <v>45229</v>
      </c>
      <c r="B1437" s="4" t="s">
        <v>215</v>
      </c>
      <c r="C1437" s="8">
        <v>955.8</v>
      </c>
      <c r="D1437" s="178"/>
      <c r="E1437" s="4"/>
    </row>
    <row r="1438" spans="1:5">
      <c r="A1438" s="7">
        <v>45229</v>
      </c>
      <c r="B1438" s="4" t="s">
        <v>215</v>
      </c>
      <c r="C1438" s="8">
        <v>579.98</v>
      </c>
      <c r="D1438" s="178"/>
      <c r="E1438" s="4"/>
    </row>
    <row r="1439" spans="1:5">
      <c r="A1439" s="7">
        <v>45229</v>
      </c>
      <c r="B1439" s="4" t="s">
        <v>22</v>
      </c>
      <c r="C1439" s="8">
        <v>2809.04</v>
      </c>
      <c r="D1439" s="178"/>
      <c r="E1439" s="4"/>
    </row>
    <row r="1440" spans="1:5">
      <c r="A1440" s="22">
        <v>45230</v>
      </c>
      <c r="B1440" s="23" t="s">
        <v>238</v>
      </c>
      <c r="C1440" s="178"/>
      <c r="D1440" s="24">
        <v>270</v>
      </c>
      <c r="E1440" s="23"/>
    </row>
    <row r="1441" spans="1:5">
      <c r="A1441" s="7">
        <v>45230</v>
      </c>
      <c r="B1441" s="4" t="s">
        <v>216</v>
      </c>
      <c r="C1441" s="8">
        <v>200.74</v>
      </c>
      <c r="D1441" s="178"/>
      <c r="E1441" s="4"/>
    </row>
    <row r="1442" spans="1:5">
      <c r="A1442" s="7">
        <v>45230</v>
      </c>
      <c r="B1442" s="4" t="s">
        <v>216</v>
      </c>
      <c r="C1442" s="8">
        <v>433.45</v>
      </c>
      <c r="D1442" s="178"/>
      <c r="E1442" s="4"/>
    </row>
    <row r="1443" spans="1:5">
      <c r="A1443" s="7">
        <v>45230</v>
      </c>
      <c r="B1443" s="4" t="s">
        <v>217</v>
      </c>
      <c r="C1443" s="8">
        <v>571.29</v>
      </c>
      <c r="D1443" s="178"/>
      <c r="E1443" s="4"/>
    </row>
    <row r="1444" spans="1:5">
      <c r="A1444" s="7">
        <v>45230</v>
      </c>
      <c r="B1444" s="4" t="s">
        <v>217</v>
      </c>
      <c r="C1444" s="8">
        <v>38.5</v>
      </c>
      <c r="D1444" s="178"/>
      <c r="E1444" s="4"/>
    </row>
    <row r="1445" spans="1:5">
      <c r="A1445" s="7">
        <v>45231</v>
      </c>
      <c r="B1445" s="4" t="s">
        <v>216</v>
      </c>
      <c r="C1445" s="8">
        <v>311.85000000000002</v>
      </c>
      <c r="D1445" s="178"/>
      <c r="E1445" s="4"/>
    </row>
    <row r="1446" spans="1:5">
      <c r="A1446" s="7">
        <v>45231</v>
      </c>
      <c r="B1446" s="4" t="s">
        <v>232</v>
      </c>
      <c r="C1446" s="8">
        <v>2901.03</v>
      </c>
      <c r="D1446" s="178"/>
      <c r="E1446" s="4"/>
    </row>
    <row r="1447" spans="1:5">
      <c r="A1447" s="7">
        <v>45231</v>
      </c>
      <c r="B1447" s="4" t="s">
        <v>215</v>
      </c>
      <c r="C1447" s="8">
        <v>922.74</v>
      </c>
      <c r="D1447" s="178"/>
      <c r="E1447" s="4"/>
    </row>
    <row r="1448" spans="1:5">
      <c r="A1448" s="7">
        <v>45233</v>
      </c>
      <c r="B1448" s="4" t="s">
        <v>22</v>
      </c>
      <c r="C1448" s="8">
        <v>1417.36</v>
      </c>
      <c r="D1448" s="178"/>
      <c r="E1448" s="4"/>
    </row>
    <row r="1449" spans="1:5">
      <c r="A1449" s="7">
        <v>45233</v>
      </c>
      <c r="B1449" s="4" t="s">
        <v>22</v>
      </c>
      <c r="C1449" s="8">
        <v>986.02</v>
      </c>
      <c r="D1449" s="178"/>
      <c r="E1449" s="4"/>
    </row>
    <row r="1450" spans="1:5">
      <c r="A1450" s="7">
        <v>45233</v>
      </c>
      <c r="B1450" s="4" t="s">
        <v>216</v>
      </c>
      <c r="C1450" s="8">
        <v>546.38</v>
      </c>
      <c r="D1450" s="178"/>
      <c r="E1450" s="4"/>
    </row>
    <row r="1451" spans="1:5">
      <c r="A1451" s="7">
        <v>45233</v>
      </c>
      <c r="B1451" s="4" t="s">
        <v>25</v>
      </c>
      <c r="C1451" s="8">
        <v>7500</v>
      </c>
      <c r="D1451" s="178"/>
      <c r="E1451" s="4"/>
    </row>
    <row r="1452" spans="1:5">
      <c r="A1452" s="22">
        <v>45236</v>
      </c>
      <c r="B1452" s="23" t="s">
        <v>239</v>
      </c>
      <c r="C1452" s="178"/>
      <c r="D1452" s="24">
        <v>50</v>
      </c>
      <c r="E1452" s="23"/>
    </row>
    <row r="1453" spans="1:5">
      <c r="A1453" s="7">
        <v>45236</v>
      </c>
      <c r="B1453" s="4" t="s">
        <v>216</v>
      </c>
      <c r="C1453" s="8">
        <v>50.76</v>
      </c>
      <c r="D1453" s="178"/>
      <c r="E1453" s="4"/>
    </row>
    <row r="1454" spans="1:5">
      <c r="A1454" s="7">
        <v>45236</v>
      </c>
      <c r="B1454" s="4" t="s">
        <v>21</v>
      </c>
      <c r="C1454" s="8">
        <v>301.26</v>
      </c>
      <c r="D1454" s="178"/>
      <c r="E1454" s="4"/>
    </row>
    <row r="1455" spans="1:5">
      <c r="A1455" s="7">
        <v>45236</v>
      </c>
      <c r="B1455" s="4" t="s">
        <v>217</v>
      </c>
      <c r="C1455" s="8">
        <v>883.86</v>
      </c>
      <c r="D1455" s="178"/>
      <c r="E1455" s="4"/>
    </row>
    <row r="1456" spans="1:5">
      <c r="A1456" s="7">
        <v>45236</v>
      </c>
      <c r="B1456" s="4" t="s">
        <v>25</v>
      </c>
      <c r="C1456" s="8">
        <v>300</v>
      </c>
      <c r="D1456" s="178"/>
      <c r="E1456" s="4"/>
    </row>
    <row r="1457" spans="1:5">
      <c r="A1457" s="22">
        <v>45236</v>
      </c>
      <c r="B1457" s="23" t="s">
        <v>239</v>
      </c>
      <c r="C1457" s="178"/>
      <c r="D1457" s="24">
        <v>250</v>
      </c>
      <c r="E1457" s="23"/>
    </row>
    <row r="1458" spans="1:5">
      <c r="A1458" s="7">
        <v>45236</v>
      </c>
      <c r="B1458" s="4" t="s">
        <v>217</v>
      </c>
      <c r="C1458" s="8">
        <v>434.31</v>
      </c>
      <c r="D1458" s="178"/>
      <c r="E1458" s="4"/>
    </row>
    <row r="1459" spans="1:5">
      <c r="A1459" s="7">
        <v>45236</v>
      </c>
      <c r="B1459" s="4" t="s">
        <v>232</v>
      </c>
      <c r="C1459" s="8">
        <v>1648.29</v>
      </c>
      <c r="D1459" s="178"/>
      <c r="E1459" s="4"/>
    </row>
    <row r="1460" spans="1:5">
      <c r="A1460" s="7">
        <v>45237</v>
      </c>
      <c r="B1460" s="4" t="s">
        <v>217</v>
      </c>
      <c r="C1460" s="8">
        <v>88.29</v>
      </c>
      <c r="D1460" s="178"/>
      <c r="E1460" s="4"/>
    </row>
    <row r="1461" spans="1:5">
      <c r="A1461" s="7">
        <v>45237</v>
      </c>
      <c r="B1461" s="4" t="s">
        <v>215</v>
      </c>
      <c r="C1461" s="8">
        <v>395.41</v>
      </c>
      <c r="D1461" s="178"/>
      <c r="E1461" s="4"/>
    </row>
    <row r="1462" spans="1:5">
      <c r="A1462" s="7">
        <v>45237</v>
      </c>
      <c r="B1462" s="4" t="s">
        <v>232</v>
      </c>
      <c r="C1462" s="8">
        <v>263.73</v>
      </c>
      <c r="D1462" s="178"/>
      <c r="E1462" s="4"/>
    </row>
    <row r="1463" spans="1:5">
      <c r="A1463" s="7">
        <v>45237</v>
      </c>
      <c r="B1463" s="4" t="s">
        <v>216</v>
      </c>
      <c r="C1463" s="8">
        <v>549.30999999999995</v>
      </c>
      <c r="D1463" s="178"/>
      <c r="E1463" s="4"/>
    </row>
    <row r="1464" spans="1:5">
      <c r="A1464" s="7">
        <v>45237</v>
      </c>
      <c r="B1464" s="4" t="s">
        <v>22</v>
      </c>
      <c r="C1464" s="8">
        <v>9229</v>
      </c>
      <c r="D1464" s="178"/>
      <c r="E1464" s="4"/>
    </row>
    <row r="1465" spans="1:5">
      <c r="A1465" s="22">
        <v>45237</v>
      </c>
      <c r="B1465" s="91" t="s">
        <v>240</v>
      </c>
      <c r="C1465" s="190"/>
      <c r="D1465" s="92">
        <v>470.8</v>
      </c>
      <c r="E1465" s="23"/>
    </row>
    <row r="1466" spans="1:5">
      <c r="A1466" s="22">
        <v>45237</v>
      </c>
      <c r="B1466" s="91" t="s">
        <v>241</v>
      </c>
      <c r="C1466" s="190"/>
      <c r="D1466" s="92">
        <v>594.69000000000005</v>
      </c>
      <c r="E1466" s="23"/>
    </row>
    <row r="1467" spans="1:5">
      <c r="A1467" s="22">
        <v>45237</v>
      </c>
      <c r="B1467" s="91" t="s">
        <v>242</v>
      </c>
      <c r="C1467" s="190"/>
      <c r="D1467" s="92">
        <v>293.29000000000002</v>
      </c>
      <c r="E1467" s="23"/>
    </row>
    <row r="1468" spans="1:5">
      <c r="A1468" s="22">
        <v>45237</v>
      </c>
      <c r="B1468" s="91" t="s">
        <v>243</v>
      </c>
      <c r="C1468" s="190"/>
      <c r="D1468" s="92">
        <v>493.5</v>
      </c>
      <c r="E1468" s="23"/>
    </row>
    <row r="1469" spans="1:5">
      <c r="A1469" s="22">
        <v>45237</v>
      </c>
      <c r="B1469" s="91" t="s">
        <v>244</v>
      </c>
      <c r="C1469" s="190"/>
      <c r="D1469" s="92">
        <v>708.67</v>
      </c>
      <c r="E1469" s="23"/>
    </row>
    <row r="1470" spans="1:5">
      <c r="A1470" s="22">
        <v>45237</v>
      </c>
      <c r="B1470" s="91" t="s">
        <v>245</v>
      </c>
      <c r="C1470" s="190"/>
      <c r="D1470" s="92">
        <v>706.85</v>
      </c>
      <c r="E1470" s="23"/>
    </row>
    <row r="1471" spans="1:5">
      <c r="A1471" s="22">
        <v>45237</v>
      </c>
      <c r="B1471" s="91" t="s">
        <v>246</v>
      </c>
      <c r="C1471" s="190"/>
      <c r="D1471" s="92">
        <v>122.79</v>
      </c>
      <c r="E1471" s="23"/>
    </row>
    <row r="1472" spans="1:5">
      <c r="A1472" s="22">
        <v>45237</v>
      </c>
      <c r="B1472" s="91" t="s">
        <v>247</v>
      </c>
      <c r="C1472" s="190"/>
      <c r="D1472" s="92">
        <v>349.9</v>
      </c>
      <c r="E1472" s="23"/>
    </row>
    <row r="1473" spans="1:5">
      <c r="A1473" s="22">
        <v>45237</v>
      </c>
      <c r="B1473" s="91" t="s">
        <v>248</v>
      </c>
      <c r="C1473" s="190"/>
      <c r="D1473" s="92">
        <v>307.36</v>
      </c>
      <c r="E1473" s="23"/>
    </row>
    <row r="1474" spans="1:5">
      <c r="A1474" s="22">
        <v>45237</v>
      </c>
      <c r="B1474" s="91" t="s">
        <v>249</v>
      </c>
      <c r="C1474" s="190"/>
      <c r="D1474" s="92">
        <v>163.77000000000001</v>
      </c>
      <c r="E1474" s="23"/>
    </row>
    <row r="1475" spans="1:5">
      <c r="A1475" s="22">
        <v>45237</v>
      </c>
      <c r="B1475" s="91" t="s">
        <v>250</v>
      </c>
      <c r="C1475" s="190"/>
      <c r="D1475" s="92">
        <v>1286.8900000000001</v>
      </c>
      <c r="E1475" s="23"/>
    </row>
    <row r="1476" spans="1:5">
      <c r="A1476" s="22">
        <v>45237</v>
      </c>
      <c r="B1476" s="91" t="s">
        <v>251</v>
      </c>
      <c r="C1476" s="190"/>
      <c r="D1476" s="92">
        <v>541.37</v>
      </c>
      <c r="E1476" s="23"/>
    </row>
    <row r="1477" spans="1:5">
      <c r="A1477" s="22">
        <v>45237</v>
      </c>
      <c r="B1477" s="91" t="s">
        <v>252</v>
      </c>
      <c r="C1477" s="190"/>
      <c r="D1477" s="92">
        <v>194.55</v>
      </c>
      <c r="E1477" s="23"/>
    </row>
    <row r="1478" spans="1:5">
      <c r="A1478" s="22">
        <v>45237</v>
      </c>
      <c r="B1478" s="91" t="s">
        <v>253</v>
      </c>
      <c r="C1478" s="190"/>
      <c r="D1478" s="92">
        <v>222.29</v>
      </c>
      <c r="E1478" s="23"/>
    </row>
    <row r="1479" spans="1:5">
      <c r="A1479" s="22">
        <v>45237</v>
      </c>
      <c r="B1479" s="91" t="s">
        <v>254</v>
      </c>
      <c r="C1479" s="190"/>
      <c r="D1479" s="92">
        <v>232.33</v>
      </c>
      <c r="E1479" s="23"/>
    </row>
    <row r="1480" spans="1:5">
      <c r="A1480" s="22">
        <v>45237</v>
      </c>
      <c r="B1480" s="91" t="s">
        <v>255</v>
      </c>
      <c r="C1480" s="190"/>
      <c r="D1480" s="92">
        <v>88.35</v>
      </c>
      <c r="E1480" s="23"/>
    </row>
    <row r="1481" spans="1:5">
      <c r="A1481" s="22">
        <v>45237</v>
      </c>
      <c r="B1481" s="91" t="s">
        <v>256</v>
      </c>
      <c r="C1481" s="190"/>
      <c r="D1481" s="92">
        <v>703.25</v>
      </c>
      <c r="E1481" s="23"/>
    </row>
    <row r="1482" spans="1:5">
      <c r="A1482" s="22">
        <v>45237</v>
      </c>
      <c r="B1482" s="91" t="s">
        <v>257</v>
      </c>
      <c r="C1482" s="190"/>
      <c r="D1482" s="92">
        <v>481.24</v>
      </c>
      <c r="E1482" s="23"/>
    </row>
    <row r="1483" spans="1:5">
      <c r="A1483" s="22">
        <v>45237</v>
      </c>
      <c r="B1483" s="91" t="s">
        <v>258</v>
      </c>
      <c r="C1483" s="190"/>
      <c r="D1483" s="92">
        <v>219.4</v>
      </c>
      <c r="E1483" s="23"/>
    </row>
    <row r="1484" spans="1:5">
      <c r="A1484" s="22">
        <v>45237</v>
      </c>
      <c r="B1484" s="91" t="s">
        <v>259</v>
      </c>
      <c r="C1484" s="190"/>
      <c r="D1484" s="92">
        <v>156.18</v>
      </c>
      <c r="E1484" s="23"/>
    </row>
    <row r="1485" spans="1:5">
      <c r="A1485" s="22">
        <v>45237</v>
      </c>
      <c r="B1485" s="91" t="s">
        <v>260</v>
      </c>
      <c r="C1485" s="190"/>
      <c r="D1485" s="92">
        <v>261.64999999999998</v>
      </c>
      <c r="E1485" s="23"/>
    </row>
    <row r="1486" spans="1:5">
      <c r="A1486" s="22">
        <v>45237</v>
      </c>
      <c r="B1486" s="91" t="s">
        <v>261</v>
      </c>
      <c r="C1486" s="190"/>
      <c r="D1486" s="92">
        <v>295.88</v>
      </c>
      <c r="E1486" s="23"/>
    </row>
    <row r="1487" spans="1:5">
      <c r="A1487" s="22">
        <v>45237</v>
      </c>
      <c r="B1487" s="91" t="s">
        <v>262</v>
      </c>
      <c r="C1487" s="190"/>
      <c r="D1487" s="92">
        <v>200.61</v>
      </c>
      <c r="E1487" s="23"/>
    </row>
    <row r="1488" spans="1:5">
      <c r="A1488" s="22">
        <v>45237</v>
      </c>
      <c r="B1488" s="91" t="s">
        <v>263</v>
      </c>
      <c r="C1488" s="190"/>
      <c r="D1488" s="92">
        <v>231.03</v>
      </c>
      <c r="E1488" s="23"/>
    </row>
    <row r="1489" spans="1:5">
      <c r="A1489" s="22">
        <v>45237</v>
      </c>
      <c r="B1489" s="91" t="s">
        <v>264</v>
      </c>
      <c r="C1489" s="190"/>
      <c r="D1489" s="92">
        <v>750.13</v>
      </c>
      <c r="E1489" s="23"/>
    </row>
    <row r="1490" spans="1:5">
      <c r="A1490" s="22">
        <v>45237</v>
      </c>
      <c r="B1490" s="91" t="s">
        <v>265</v>
      </c>
      <c r="C1490" s="190"/>
      <c r="D1490" s="92">
        <v>164.05</v>
      </c>
      <c r="E1490" s="23"/>
    </row>
    <row r="1491" spans="1:5">
      <c r="A1491" s="22">
        <v>45237</v>
      </c>
      <c r="B1491" s="91" t="s">
        <v>266</v>
      </c>
      <c r="C1491" s="190"/>
      <c r="D1491" s="92">
        <v>335.14</v>
      </c>
      <c r="E1491" s="23"/>
    </row>
    <row r="1492" spans="1:5">
      <c r="A1492" s="22">
        <v>45237</v>
      </c>
      <c r="B1492" s="91" t="s">
        <v>267</v>
      </c>
      <c r="C1492" s="190"/>
      <c r="D1492" s="92">
        <v>369.65</v>
      </c>
      <c r="E1492" s="23"/>
    </row>
    <row r="1493" spans="1:5">
      <c r="A1493" s="22">
        <v>45237</v>
      </c>
      <c r="B1493" s="91" t="s">
        <v>268</v>
      </c>
      <c r="C1493" s="190"/>
      <c r="D1493" s="92">
        <v>694.69</v>
      </c>
      <c r="E1493" s="23"/>
    </row>
    <row r="1494" spans="1:5">
      <c r="A1494" s="22">
        <v>45237</v>
      </c>
      <c r="B1494" s="91" t="s">
        <v>269</v>
      </c>
      <c r="C1494" s="190"/>
      <c r="D1494" s="92">
        <v>436.86</v>
      </c>
      <c r="E1494" s="23"/>
    </row>
    <row r="1495" spans="1:5">
      <c r="A1495" s="22">
        <v>45237</v>
      </c>
      <c r="B1495" s="91" t="s">
        <v>270</v>
      </c>
      <c r="C1495" s="190"/>
      <c r="D1495" s="92">
        <v>459.06</v>
      </c>
      <c r="E1495" s="23"/>
    </row>
    <row r="1496" spans="1:5">
      <c r="A1496" s="22">
        <v>45237</v>
      </c>
      <c r="B1496" s="91" t="s">
        <v>271</v>
      </c>
      <c r="C1496" s="190"/>
      <c r="D1496" s="92">
        <v>78.84</v>
      </c>
      <c r="E1496" s="23"/>
    </row>
    <row r="1497" spans="1:5">
      <c r="A1497" s="22">
        <v>45237</v>
      </c>
      <c r="B1497" s="91" t="s">
        <v>272</v>
      </c>
      <c r="C1497" s="190"/>
      <c r="D1497" s="92">
        <v>579.98</v>
      </c>
      <c r="E1497" s="23"/>
    </row>
    <row r="1498" spans="1:5">
      <c r="A1498" s="22">
        <v>45237</v>
      </c>
      <c r="B1498" s="91" t="s">
        <v>273</v>
      </c>
      <c r="C1498" s="190"/>
      <c r="D1498" s="92">
        <v>955.8</v>
      </c>
      <c r="E1498" s="23"/>
    </row>
    <row r="1499" spans="1:5">
      <c r="A1499" s="22">
        <v>45237</v>
      </c>
      <c r="B1499" s="91" t="s">
        <v>274</v>
      </c>
      <c r="C1499" s="190"/>
      <c r="D1499" s="92">
        <v>571.29</v>
      </c>
      <c r="E1499" s="23"/>
    </row>
    <row r="1500" spans="1:5">
      <c r="A1500" s="22">
        <v>45237</v>
      </c>
      <c r="B1500" s="91" t="s">
        <v>275</v>
      </c>
      <c r="C1500" s="190"/>
      <c r="D1500" s="92">
        <v>433.45</v>
      </c>
      <c r="E1500" s="23"/>
    </row>
    <row r="1501" spans="1:5">
      <c r="A1501" s="22">
        <v>45237</v>
      </c>
      <c r="B1501" s="91" t="s">
        <v>276</v>
      </c>
      <c r="C1501" s="190"/>
      <c r="D1501" s="92">
        <v>200.74</v>
      </c>
      <c r="E1501" s="23"/>
    </row>
    <row r="1502" spans="1:5">
      <c r="A1502" s="22">
        <v>45237</v>
      </c>
      <c r="B1502" s="91" t="s">
        <v>277</v>
      </c>
      <c r="C1502" s="190"/>
      <c r="D1502" s="92">
        <v>311.85000000000002</v>
      </c>
      <c r="E1502" s="23"/>
    </row>
    <row r="1503" spans="1:5">
      <c r="A1503" s="22">
        <v>45237</v>
      </c>
      <c r="B1503" s="91" t="s">
        <v>278</v>
      </c>
      <c r="C1503" s="190"/>
      <c r="D1503" s="92">
        <v>922.74</v>
      </c>
      <c r="E1503" s="23"/>
    </row>
    <row r="1504" spans="1:5">
      <c r="A1504" s="22">
        <v>45237</v>
      </c>
      <c r="B1504" s="91" t="s">
        <v>279</v>
      </c>
      <c r="C1504" s="190"/>
      <c r="D1504" s="92">
        <v>546.38</v>
      </c>
      <c r="E1504" s="23"/>
    </row>
    <row r="1505" spans="1:5">
      <c r="A1505" s="22">
        <v>45237</v>
      </c>
      <c r="B1505" s="91" t="s">
        <v>280</v>
      </c>
      <c r="C1505" s="190"/>
      <c r="D1505" s="92">
        <v>105</v>
      </c>
      <c r="E1505" s="23"/>
    </row>
    <row r="1506" spans="1:5">
      <c r="A1506" s="7">
        <v>45237</v>
      </c>
      <c r="B1506" s="4" t="s">
        <v>281</v>
      </c>
      <c r="C1506" s="8">
        <v>673.19</v>
      </c>
      <c r="D1506" s="178"/>
      <c r="E1506" s="4"/>
    </row>
    <row r="1507" spans="1:5">
      <c r="A1507" s="22">
        <v>45238</v>
      </c>
      <c r="B1507" s="23" t="s">
        <v>282</v>
      </c>
      <c r="C1507" s="178"/>
      <c r="D1507" s="24">
        <v>301.26</v>
      </c>
      <c r="E1507" s="23"/>
    </row>
    <row r="1508" spans="1:5">
      <c r="A1508" s="7">
        <v>45238</v>
      </c>
      <c r="B1508" s="4" t="s">
        <v>217</v>
      </c>
      <c r="C1508" s="8">
        <v>533.82000000000005</v>
      </c>
      <c r="D1508" s="178"/>
      <c r="E1508" s="4"/>
    </row>
    <row r="1509" spans="1:5">
      <c r="A1509" s="7">
        <v>45238</v>
      </c>
      <c r="B1509" s="4" t="s">
        <v>283</v>
      </c>
      <c r="C1509" s="8">
        <v>3688.78</v>
      </c>
      <c r="D1509" s="178"/>
      <c r="E1509" s="4"/>
    </row>
    <row r="1510" spans="1:5">
      <c r="A1510" s="7">
        <v>45238</v>
      </c>
      <c r="B1510" s="4" t="s">
        <v>22</v>
      </c>
      <c r="C1510" s="8">
        <v>2612.94</v>
      </c>
      <c r="D1510" s="178"/>
      <c r="E1510" s="4"/>
    </row>
    <row r="1511" spans="1:5">
      <c r="A1511" s="7">
        <v>45238</v>
      </c>
      <c r="B1511" s="4" t="s">
        <v>281</v>
      </c>
      <c r="C1511" s="8">
        <v>1190.1199999999999</v>
      </c>
      <c r="D1511" s="178"/>
      <c r="E1511" s="4"/>
    </row>
    <row r="1512" spans="1:5">
      <c r="A1512" s="7">
        <v>45238</v>
      </c>
      <c r="B1512" s="4" t="s">
        <v>216</v>
      </c>
      <c r="C1512" s="8">
        <v>868.85</v>
      </c>
      <c r="D1512" s="178"/>
      <c r="E1512" s="4"/>
    </row>
    <row r="1513" spans="1:5">
      <c r="A1513" s="7">
        <v>45239</v>
      </c>
      <c r="B1513" s="4" t="s">
        <v>281</v>
      </c>
      <c r="C1513" s="8">
        <v>1717.71</v>
      </c>
      <c r="D1513" s="178"/>
      <c r="E1513" s="4"/>
    </row>
    <row r="1514" spans="1:5">
      <c r="A1514" s="7">
        <v>45239</v>
      </c>
      <c r="B1514" s="4" t="s">
        <v>215</v>
      </c>
      <c r="C1514" s="8">
        <v>523.92999999999995</v>
      </c>
      <c r="D1514" s="178"/>
      <c r="E1514" s="4"/>
    </row>
    <row r="1515" spans="1:5">
      <c r="A1515" s="19">
        <v>45239</v>
      </c>
      <c r="B1515" s="94" t="s">
        <v>284</v>
      </c>
      <c r="C1515" s="191"/>
      <c r="D1515" s="95">
        <v>475.86</v>
      </c>
      <c r="E1515" s="20"/>
    </row>
    <row r="1516" spans="1:5">
      <c r="A1516" s="7">
        <v>45240</v>
      </c>
      <c r="B1516" s="4" t="s">
        <v>285</v>
      </c>
      <c r="C1516" s="32">
        <v>4222.3500000000004</v>
      </c>
      <c r="D1516" s="180"/>
      <c r="E1516" s="4"/>
    </row>
    <row r="1517" spans="1:5">
      <c r="A1517" s="7">
        <v>45240</v>
      </c>
      <c r="B1517" s="4" t="s">
        <v>21</v>
      </c>
      <c r="C1517" s="32">
        <v>475.86</v>
      </c>
      <c r="D1517" s="180"/>
      <c r="E1517" s="4"/>
    </row>
    <row r="1518" spans="1:5">
      <c r="A1518" s="7">
        <v>45240</v>
      </c>
      <c r="B1518" s="4" t="s">
        <v>215</v>
      </c>
      <c r="C1518" s="32">
        <v>527.73</v>
      </c>
      <c r="D1518" s="180"/>
      <c r="E1518" s="4"/>
    </row>
    <row r="1519" spans="1:5">
      <c r="A1519" s="7">
        <v>45240</v>
      </c>
      <c r="B1519" s="4" t="s">
        <v>22</v>
      </c>
      <c r="C1519" s="32">
        <v>1750.21</v>
      </c>
      <c r="D1519" s="180"/>
      <c r="E1519" s="4"/>
    </row>
    <row r="1520" spans="1:5">
      <c r="A1520" s="7">
        <v>45243</v>
      </c>
      <c r="B1520" s="4" t="s">
        <v>216</v>
      </c>
      <c r="C1520" s="32">
        <v>282.86</v>
      </c>
      <c r="D1520" s="180"/>
      <c r="E1520" s="4"/>
    </row>
    <row r="1521" spans="1:5">
      <c r="A1521" s="7">
        <v>45243</v>
      </c>
      <c r="B1521" s="4" t="s">
        <v>22</v>
      </c>
      <c r="C1521" s="32">
        <v>2350</v>
      </c>
      <c r="D1521" s="180"/>
      <c r="E1521" s="4"/>
    </row>
    <row r="1522" spans="1:5">
      <c r="A1522" s="7">
        <v>45243</v>
      </c>
      <c r="B1522" s="4" t="s">
        <v>22</v>
      </c>
      <c r="C1522" s="32">
        <v>676.61</v>
      </c>
      <c r="D1522" s="180"/>
      <c r="E1522" s="4"/>
    </row>
    <row r="1523" spans="1:5">
      <c r="A1523" s="7">
        <v>45243</v>
      </c>
      <c r="B1523" s="4" t="s">
        <v>22</v>
      </c>
      <c r="C1523" s="32">
        <v>2389.5500000000002</v>
      </c>
      <c r="D1523" s="180"/>
      <c r="E1523" s="4"/>
    </row>
    <row r="1524" spans="1:5">
      <c r="A1524" s="7">
        <v>45243</v>
      </c>
      <c r="B1524" s="4" t="s">
        <v>217</v>
      </c>
      <c r="C1524" s="32">
        <v>1082.08</v>
      </c>
      <c r="D1524" s="180"/>
      <c r="E1524" s="4"/>
    </row>
    <row r="1525" spans="1:5">
      <c r="A1525" s="7">
        <v>45243</v>
      </c>
      <c r="B1525" s="4" t="s">
        <v>216</v>
      </c>
      <c r="C1525" s="8">
        <v>292.67</v>
      </c>
      <c r="D1525" s="178"/>
      <c r="E1525" s="4"/>
    </row>
    <row r="1526" spans="1:5">
      <c r="A1526" s="7">
        <v>45243</v>
      </c>
      <c r="B1526" s="4" t="s">
        <v>215</v>
      </c>
      <c r="C1526" s="8">
        <v>1175.71</v>
      </c>
      <c r="D1526" s="178"/>
      <c r="E1526" s="4"/>
    </row>
    <row r="1527" spans="1:5">
      <c r="A1527" s="7">
        <v>45244</v>
      </c>
      <c r="B1527" s="4" t="s">
        <v>286</v>
      </c>
      <c r="C1527" s="8">
        <v>836.16</v>
      </c>
      <c r="D1527" s="178"/>
      <c r="E1527" s="4"/>
    </row>
    <row r="1528" spans="1:5">
      <c r="A1528" s="7">
        <v>45244</v>
      </c>
      <c r="B1528" s="4" t="s">
        <v>215</v>
      </c>
      <c r="C1528" s="8">
        <v>306.7</v>
      </c>
      <c r="D1528" s="178"/>
      <c r="E1528" s="4"/>
    </row>
    <row r="1529" spans="1:5">
      <c r="A1529" s="7">
        <v>45244</v>
      </c>
      <c r="B1529" s="4" t="s">
        <v>217</v>
      </c>
      <c r="C1529" s="8">
        <v>477.2</v>
      </c>
      <c r="D1529" s="178"/>
      <c r="E1529" s="4"/>
    </row>
    <row r="1530" spans="1:5">
      <c r="A1530" s="7">
        <v>45244</v>
      </c>
      <c r="B1530" s="4" t="s">
        <v>215</v>
      </c>
      <c r="C1530" s="8">
        <v>729.11</v>
      </c>
      <c r="D1530" s="178"/>
      <c r="E1530" s="4"/>
    </row>
    <row r="1531" spans="1:5">
      <c r="A1531" s="7">
        <v>45246</v>
      </c>
      <c r="B1531" s="4" t="s">
        <v>215</v>
      </c>
      <c r="C1531" s="8">
        <v>184.82</v>
      </c>
      <c r="D1531" s="178"/>
      <c r="E1531" s="4"/>
    </row>
    <row r="1532" spans="1:5">
      <c r="A1532" s="7">
        <v>45246</v>
      </c>
      <c r="B1532" s="4" t="s">
        <v>22</v>
      </c>
      <c r="C1532" s="8">
        <v>2131.2399999999998</v>
      </c>
      <c r="D1532" s="178"/>
      <c r="E1532" s="4"/>
    </row>
    <row r="1533" spans="1:5">
      <c r="A1533" s="7">
        <v>45246</v>
      </c>
      <c r="B1533" s="4" t="s">
        <v>232</v>
      </c>
      <c r="C1533" s="8">
        <v>1296.5899999999999</v>
      </c>
      <c r="D1533" s="178"/>
      <c r="E1533" s="4"/>
    </row>
    <row r="1534" spans="1:5">
      <c r="A1534" s="22">
        <v>45247</v>
      </c>
      <c r="B1534" s="91" t="s">
        <v>287</v>
      </c>
      <c r="C1534" s="192"/>
      <c r="D1534" s="93">
        <v>60356.24</v>
      </c>
      <c r="E1534" s="23"/>
    </row>
    <row r="1535" spans="1:5">
      <c r="A1535" s="7">
        <v>45247</v>
      </c>
      <c r="B1535" s="4" t="s">
        <v>215</v>
      </c>
      <c r="C1535" s="8">
        <v>683.52</v>
      </c>
      <c r="D1535" s="178"/>
      <c r="E1535" s="4"/>
    </row>
    <row r="1536" spans="1:5">
      <c r="A1536" s="7">
        <v>45250</v>
      </c>
      <c r="B1536" s="4" t="s">
        <v>288</v>
      </c>
      <c r="C1536" s="8">
        <v>4469.1400000000003</v>
      </c>
      <c r="D1536" s="178"/>
      <c r="E1536" s="4" t="s">
        <v>289</v>
      </c>
    </row>
    <row r="1537" spans="1:5">
      <c r="A1537" s="22">
        <v>45250</v>
      </c>
      <c r="B1537" s="91" t="s">
        <v>290</v>
      </c>
      <c r="C1537" s="192"/>
      <c r="D1537" s="93">
        <v>93.09</v>
      </c>
      <c r="E1537" s="23" t="s">
        <v>289</v>
      </c>
    </row>
    <row r="1538" spans="1:5">
      <c r="A1538" s="22">
        <v>45250</v>
      </c>
      <c r="B1538" s="94" t="s">
        <v>291</v>
      </c>
      <c r="C1538" s="191"/>
      <c r="D1538" s="95">
        <v>303.10000000000002</v>
      </c>
      <c r="E1538" s="20" t="s">
        <v>289</v>
      </c>
    </row>
    <row r="1539" spans="1:5">
      <c r="A1539" s="61">
        <v>45250</v>
      </c>
      <c r="B1539" s="20" t="s">
        <v>292</v>
      </c>
      <c r="C1539" s="180"/>
      <c r="D1539" s="35">
        <v>4222.57</v>
      </c>
      <c r="E1539" s="23" t="s">
        <v>289</v>
      </c>
    </row>
    <row r="1540" spans="1:5">
      <c r="A1540" s="61">
        <v>45250</v>
      </c>
      <c r="B1540" s="23" t="s">
        <v>293</v>
      </c>
      <c r="C1540" s="193"/>
      <c r="D1540" s="76">
        <v>393.2</v>
      </c>
      <c r="E1540" s="23" t="s">
        <v>289</v>
      </c>
    </row>
    <row r="1541" spans="1:5">
      <c r="A1541" s="61">
        <v>45250</v>
      </c>
      <c r="B1541" s="23" t="s">
        <v>294</v>
      </c>
      <c r="C1541" s="193"/>
      <c r="D1541" s="76">
        <v>3878.23</v>
      </c>
      <c r="E1541" s="23" t="s">
        <v>289</v>
      </c>
    </row>
    <row r="1542" spans="1:5">
      <c r="A1542" s="61">
        <v>45250</v>
      </c>
      <c r="B1542" s="23" t="s">
        <v>295</v>
      </c>
      <c r="C1542" s="193"/>
      <c r="D1542" s="76">
        <v>185.06</v>
      </c>
      <c r="E1542" s="23" t="s">
        <v>289</v>
      </c>
    </row>
    <row r="1543" spans="1:5">
      <c r="A1543" s="61">
        <v>45250</v>
      </c>
      <c r="B1543" s="23" t="s">
        <v>296</v>
      </c>
      <c r="C1543" s="193"/>
      <c r="D1543" s="76">
        <v>5437.11</v>
      </c>
      <c r="E1543" s="23" t="s">
        <v>289</v>
      </c>
    </row>
    <row r="1544" spans="1:5">
      <c r="A1544" s="61">
        <v>45250</v>
      </c>
      <c r="B1544" s="23" t="s">
        <v>297</v>
      </c>
      <c r="C1544" s="193"/>
      <c r="D1544" s="76">
        <v>445.49</v>
      </c>
      <c r="E1544" s="23" t="s">
        <v>289</v>
      </c>
    </row>
    <row r="1545" spans="1:5">
      <c r="A1545" s="7">
        <v>45250</v>
      </c>
      <c r="B1545" s="34" t="s">
        <v>22</v>
      </c>
      <c r="C1545" s="46">
        <v>7995.58</v>
      </c>
      <c r="D1545" s="179"/>
      <c r="E1545" s="34"/>
    </row>
    <row r="1546" spans="1:5">
      <c r="A1546" s="7">
        <v>45250</v>
      </c>
      <c r="B1546" s="4" t="s">
        <v>232</v>
      </c>
      <c r="C1546" s="8">
        <v>1033.43</v>
      </c>
      <c r="D1546" s="178"/>
      <c r="E1546" s="4"/>
    </row>
    <row r="1547" spans="1:5">
      <c r="A1547" s="7">
        <v>45250</v>
      </c>
      <c r="B1547" s="4" t="s">
        <v>215</v>
      </c>
      <c r="C1547" s="8">
        <v>960.03</v>
      </c>
      <c r="D1547" s="178"/>
      <c r="E1547" s="4"/>
    </row>
    <row r="1548" spans="1:5">
      <c r="A1548" s="7">
        <v>45250</v>
      </c>
      <c r="B1548" s="4" t="s">
        <v>215</v>
      </c>
      <c r="C1548" s="8">
        <v>163.62</v>
      </c>
      <c r="D1548" s="178"/>
      <c r="E1548" s="4"/>
    </row>
    <row r="1549" spans="1:5">
      <c r="A1549" s="7">
        <v>45250</v>
      </c>
      <c r="B1549" s="4" t="s">
        <v>21</v>
      </c>
      <c r="C1549" s="8">
        <v>93.09</v>
      </c>
      <c r="D1549" s="178"/>
      <c r="E1549" s="4"/>
    </row>
    <row r="1550" spans="1:5">
      <c r="A1550" s="7">
        <v>45250</v>
      </c>
      <c r="B1550" s="4" t="s">
        <v>21</v>
      </c>
      <c r="C1550" s="8">
        <v>303.10000000000002</v>
      </c>
      <c r="D1550" s="178"/>
      <c r="E1550" s="4"/>
    </row>
    <row r="1551" spans="1:5">
      <c r="A1551" s="7">
        <v>45250</v>
      </c>
      <c r="B1551" s="4" t="s">
        <v>22</v>
      </c>
      <c r="C1551" s="8">
        <v>7800.92</v>
      </c>
      <c r="D1551" s="178"/>
      <c r="E1551" s="4"/>
    </row>
    <row r="1552" spans="1:5">
      <c r="A1552" s="7">
        <v>45250</v>
      </c>
      <c r="B1552" s="4" t="s">
        <v>232</v>
      </c>
      <c r="C1552" s="8">
        <v>1899.39</v>
      </c>
      <c r="D1552" s="178"/>
      <c r="E1552" s="4"/>
    </row>
    <row r="1553" spans="1:5">
      <c r="A1553" s="7">
        <v>45251</v>
      </c>
      <c r="B1553" s="4" t="s">
        <v>215</v>
      </c>
      <c r="C1553" s="8">
        <v>548.66</v>
      </c>
      <c r="D1553" s="178"/>
      <c r="E1553" s="4"/>
    </row>
    <row r="1554" spans="1:5">
      <c r="A1554" s="7">
        <v>45251</v>
      </c>
      <c r="B1554" s="4" t="s">
        <v>93</v>
      </c>
      <c r="C1554" s="8">
        <v>4063.29</v>
      </c>
      <c r="D1554" s="178"/>
      <c r="E1554" s="4"/>
    </row>
    <row r="1555" spans="1:5">
      <c r="A1555" s="7">
        <v>45251</v>
      </c>
      <c r="B1555" s="4" t="s">
        <v>22</v>
      </c>
      <c r="C1555" s="8">
        <v>2430</v>
      </c>
      <c r="D1555" s="178"/>
      <c r="E1555" s="4"/>
    </row>
    <row r="1556" spans="1:5">
      <c r="A1556" s="7">
        <v>45251</v>
      </c>
      <c r="B1556" s="4" t="s">
        <v>217</v>
      </c>
      <c r="C1556" s="8">
        <v>151.53</v>
      </c>
      <c r="D1556" s="178"/>
      <c r="E1556" s="4"/>
    </row>
    <row r="1557" spans="1:5">
      <c r="A1557" s="22">
        <v>45252</v>
      </c>
      <c r="B1557" s="91" t="s">
        <v>298</v>
      </c>
      <c r="C1557" s="192"/>
      <c r="D1557" s="93">
        <v>303.61</v>
      </c>
      <c r="E1557" s="23"/>
    </row>
    <row r="1558" spans="1:5">
      <c r="A1558" s="7">
        <v>45252</v>
      </c>
      <c r="B1558" s="4" t="s">
        <v>217</v>
      </c>
      <c r="C1558" s="8">
        <v>433.48</v>
      </c>
      <c r="D1558" s="178"/>
      <c r="E1558" s="4"/>
    </row>
    <row r="1559" spans="1:5">
      <c r="A1559" s="7">
        <v>45252</v>
      </c>
      <c r="B1559" s="4" t="s">
        <v>21</v>
      </c>
      <c r="C1559" s="8">
        <v>303.61</v>
      </c>
      <c r="D1559" s="178"/>
      <c r="E1559" s="4"/>
    </row>
    <row r="1560" spans="1:5">
      <c r="A1560" s="7">
        <v>45252</v>
      </c>
      <c r="B1560" s="4" t="s">
        <v>232</v>
      </c>
      <c r="C1560" s="8">
        <v>1384.5</v>
      </c>
      <c r="D1560" s="178"/>
      <c r="E1560" s="4"/>
    </row>
    <row r="1561" spans="1:5">
      <c r="A1561" s="7">
        <v>45252</v>
      </c>
      <c r="B1561" s="4" t="s">
        <v>215</v>
      </c>
      <c r="C1561" s="8">
        <v>1021.11</v>
      </c>
      <c r="D1561" s="178"/>
      <c r="E1561" s="4"/>
    </row>
    <row r="1562" spans="1:5">
      <c r="A1562" s="7">
        <v>45253</v>
      </c>
      <c r="B1562" s="4" t="s">
        <v>22</v>
      </c>
      <c r="C1562" s="8">
        <v>3359.67</v>
      </c>
      <c r="D1562" s="178"/>
      <c r="E1562" s="4"/>
    </row>
    <row r="1563" spans="1:5">
      <c r="A1563" s="7">
        <v>45254</v>
      </c>
      <c r="B1563" s="4" t="s">
        <v>216</v>
      </c>
      <c r="C1563" s="8">
        <v>534.49</v>
      </c>
      <c r="D1563" s="178"/>
      <c r="E1563" s="4"/>
    </row>
    <row r="1564" spans="1:5">
      <c r="A1564" s="7">
        <v>45254</v>
      </c>
      <c r="B1564" s="4" t="s">
        <v>299</v>
      </c>
      <c r="C1564" s="8">
        <v>3455.61</v>
      </c>
      <c r="D1564" s="178"/>
      <c r="E1564" s="4"/>
    </row>
    <row r="1565" spans="1:5">
      <c r="A1565" s="7">
        <v>45254</v>
      </c>
      <c r="B1565" s="4" t="s">
        <v>300</v>
      </c>
      <c r="C1565" s="8">
        <v>11972.38</v>
      </c>
      <c r="D1565" s="178"/>
      <c r="E1565" s="4"/>
    </row>
    <row r="1566" spans="1:5">
      <c r="A1566" s="7">
        <v>45254</v>
      </c>
      <c r="B1566" s="4" t="s">
        <v>300</v>
      </c>
      <c r="C1566" s="8">
        <v>2509.79</v>
      </c>
      <c r="D1566" s="178"/>
      <c r="E1566" s="4"/>
    </row>
    <row r="1567" spans="1:5">
      <c r="A1567" s="7">
        <v>45254</v>
      </c>
      <c r="B1567" s="4" t="s">
        <v>300</v>
      </c>
      <c r="C1567" s="8">
        <v>163.02000000000001</v>
      </c>
      <c r="D1567" s="178"/>
      <c r="E1567" s="4"/>
    </row>
    <row r="1568" spans="1:5">
      <c r="A1568" s="7">
        <v>45254</v>
      </c>
      <c r="B1568" s="4" t="s">
        <v>300</v>
      </c>
      <c r="C1568" s="8">
        <v>100</v>
      </c>
      <c r="D1568" s="178"/>
      <c r="E1568" s="4"/>
    </row>
    <row r="1569" spans="1:5">
      <c r="A1569" s="7">
        <v>45254</v>
      </c>
      <c r="B1569" s="4" t="s">
        <v>217</v>
      </c>
      <c r="C1569" s="8">
        <v>248.91</v>
      </c>
      <c r="D1569" s="178"/>
      <c r="E1569" s="4"/>
    </row>
    <row r="1570" spans="1:5">
      <c r="A1570" s="7">
        <v>45257</v>
      </c>
      <c r="B1570" s="4" t="s">
        <v>216</v>
      </c>
      <c r="C1570" s="8">
        <v>850.82</v>
      </c>
      <c r="D1570" s="178"/>
      <c r="E1570" s="4"/>
    </row>
    <row r="1571" spans="1:5">
      <c r="A1571" s="7">
        <v>45257</v>
      </c>
      <c r="B1571" s="4" t="s">
        <v>231</v>
      </c>
      <c r="C1571" s="8">
        <v>1947.01</v>
      </c>
      <c r="D1571" s="178"/>
      <c r="E1571" s="4"/>
    </row>
    <row r="1572" spans="1:5">
      <c r="A1572" s="7">
        <v>45257</v>
      </c>
      <c r="B1572" s="4" t="s">
        <v>299</v>
      </c>
      <c r="C1572" s="8">
        <v>3908.02</v>
      </c>
      <c r="D1572" s="178"/>
      <c r="E1572" s="4"/>
    </row>
    <row r="1573" spans="1:5">
      <c r="A1573" s="7">
        <v>45257</v>
      </c>
      <c r="B1573" s="4" t="s">
        <v>231</v>
      </c>
      <c r="C1573" s="8">
        <v>3783.38</v>
      </c>
      <c r="D1573" s="178"/>
      <c r="E1573" s="4"/>
    </row>
    <row r="1574" spans="1:5">
      <c r="A1574" s="7">
        <v>45257</v>
      </c>
      <c r="B1574" s="4" t="s">
        <v>232</v>
      </c>
      <c r="C1574" s="8">
        <v>1253.2</v>
      </c>
      <c r="D1574" s="178"/>
      <c r="E1574" s="4"/>
    </row>
    <row r="1575" spans="1:5">
      <c r="A1575" s="7">
        <v>45257</v>
      </c>
      <c r="B1575" s="4" t="s">
        <v>217</v>
      </c>
      <c r="C1575" s="8">
        <v>289.04000000000002</v>
      </c>
      <c r="D1575" s="178"/>
      <c r="E1575" s="4"/>
    </row>
    <row r="1576" spans="1:5">
      <c r="A1576" s="7">
        <v>45257</v>
      </c>
      <c r="B1576" s="4" t="s">
        <v>215</v>
      </c>
      <c r="C1576" s="8">
        <v>1053.99</v>
      </c>
      <c r="D1576" s="178"/>
      <c r="E1576" s="4"/>
    </row>
    <row r="1577" spans="1:5">
      <c r="A1577" s="7">
        <v>45258</v>
      </c>
      <c r="B1577" s="4" t="s">
        <v>216</v>
      </c>
      <c r="C1577" s="8">
        <v>127.28</v>
      </c>
      <c r="D1577" s="178"/>
      <c r="E1577" s="4"/>
    </row>
    <row r="1578" spans="1:5">
      <c r="A1578" s="22">
        <v>45258</v>
      </c>
      <c r="B1578" s="23" t="s">
        <v>301</v>
      </c>
      <c r="C1578" s="194"/>
      <c r="D1578" s="24">
        <v>1384.04</v>
      </c>
      <c r="E1578" s="23"/>
    </row>
    <row r="1579" spans="1:5">
      <c r="A1579" s="7">
        <v>45259</v>
      </c>
      <c r="B1579" s="4" t="s">
        <v>232</v>
      </c>
      <c r="C1579" s="8">
        <v>2601.83</v>
      </c>
      <c r="D1579" s="178"/>
      <c r="E1579" s="4"/>
    </row>
    <row r="1580" spans="1:5">
      <c r="A1580" s="7">
        <v>45259</v>
      </c>
      <c r="B1580" s="4" t="s">
        <v>217</v>
      </c>
      <c r="C1580" s="8">
        <v>207.36</v>
      </c>
      <c r="D1580" s="178"/>
      <c r="E1580" s="4"/>
    </row>
    <row r="1581" spans="1:5">
      <c r="A1581" s="7">
        <v>45259</v>
      </c>
      <c r="B1581" s="4" t="s">
        <v>21</v>
      </c>
      <c r="C1581" s="8">
        <v>1384.04</v>
      </c>
      <c r="D1581" s="178"/>
      <c r="E1581" s="4"/>
    </row>
    <row r="1582" spans="1:5">
      <c r="A1582" s="7">
        <v>45261</v>
      </c>
      <c r="B1582" s="4" t="s">
        <v>302</v>
      </c>
      <c r="C1582" s="8">
        <v>263.99</v>
      </c>
      <c r="D1582" s="178"/>
      <c r="E1582" s="4"/>
    </row>
    <row r="1583" spans="1:5">
      <c r="A1583" s="7">
        <v>45261</v>
      </c>
      <c r="B1583" s="4" t="s">
        <v>215</v>
      </c>
      <c r="C1583" s="8">
        <v>745.69</v>
      </c>
      <c r="D1583" s="178"/>
      <c r="E1583" s="4"/>
    </row>
    <row r="1584" spans="1:5">
      <c r="A1584" s="7">
        <v>45261</v>
      </c>
      <c r="B1584" s="4" t="s">
        <v>232</v>
      </c>
      <c r="C1584" s="8">
        <v>1699.65</v>
      </c>
      <c r="D1584" s="178"/>
      <c r="E1584" s="4"/>
    </row>
    <row r="1585" spans="1:5">
      <c r="A1585" s="7">
        <v>45261</v>
      </c>
      <c r="B1585" s="4" t="s">
        <v>231</v>
      </c>
      <c r="C1585" s="8">
        <v>177.55</v>
      </c>
      <c r="D1585" s="178"/>
      <c r="E1585" s="4"/>
    </row>
    <row r="1586" spans="1:5">
      <c r="A1586" s="7">
        <v>45264</v>
      </c>
      <c r="B1586" s="4" t="s">
        <v>217</v>
      </c>
      <c r="C1586" s="8">
        <v>100</v>
      </c>
      <c r="D1586" s="178"/>
      <c r="E1586" s="4"/>
    </row>
    <row r="1587" spans="1:5">
      <c r="A1587" s="7">
        <v>45264</v>
      </c>
      <c r="B1587" s="4" t="s">
        <v>217</v>
      </c>
      <c r="C1587" s="8">
        <v>1327.83</v>
      </c>
      <c r="D1587" s="178"/>
      <c r="E1587" s="4"/>
    </row>
    <row r="1588" spans="1:5">
      <c r="A1588" s="7">
        <v>45264</v>
      </c>
      <c r="B1588" s="4" t="s">
        <v>22</v>
      </c>
      <c r="C1588" s="8">
        <v>2080</v>
      </c>
      <c r="D1588" s="178"/>
      <c r="E1588" s="4"/>
    </row>
    <row r="1589" spans="1:5">
      <c r="A1589" s="7">
        <v>45264</v>
      </c>
      <c r="B1589" s="4" t="s">
        <v>299</v>
      </c>
      <c r="C1589" s="8">
        <v>1159.76</v>
      </c>
      <c r="D1589" s="178"/>
      <c r="E1589" s="4"/>
    </row>
    <row r="1590" spans="1:5">
      <c r="A1590" s="7">
        <v>45264</v>
      </c>
      <c r="B1590" s="4" t="s">
        <v>303</v>
      </c>
      <c r="C1590" s="8">
        <v>1524.12</v>
      </c>
      <c r="D1590" s="178"/>
      <c r="E1590" s="4"/>
    </row>
    <row r="1591" spans="1:5">
      <c r="A1591" s="7">
        <v>45264</v>
      </c>
      <c r="B1591" s="4" t="s">
        <v>1</v>
      </c>
      <c r="C1591" s="8">
        <v>208.26</v>
      </c>
      <c r="D1591" s="178"/>
      <c r="E1591" s="4" t="s">
        <v>208</v>
      </c>
    </row>
    <row r="1592" spans="1:5">
      <c r="A1592" s="22">
        <v>45265</v>
      </c>
      <c r="B1592" s="23" t="s">
        <v>304</v>
      </c>
      <c r="C1592" s="178"/>
      <c r="D1592" s="24">
        <v>33411.15</v>
      </c>
      <c r="E1592" s="23"/>
    </row>
    <row r="1593" spans="1:5">
      <c r="A1593" s="7">
        <v>45265</v>
      </c>
      <c r="B1593" s="4" t="s">
        <v>216</v>
      </c>
      <c r="C1593" s="8">
        <v>76.83</v>
      </c>
      <c r="D1593" s="178"/>
      <c r="E1593" s="4"/>
    </row>
    <row r="1594" spans="1:5">
      <c r="A1594" s="7">
        <v>45265</v>
      </c>
      <c r="B1594" s="4" t="s">
        <v>232</v>
      </c>
      <c r="C1594" s="8">
        <v>1086.83</v>
      </c>
      <c r="D1594" s="178"/>
      <c r="E1594" s="4"/>
    </row>
    <row r="1595" spans="1:5">
      <c r="A1595" s="7">
        <v>45265</v>
      </c>
      <c r="B1595" s="4" t="s">
        <v>231</v>
      </c>
      <c r="C1595" s="8">
        <v>999.27</v>
      </c>
      <c r="D1595" s="178"/>
      <c r="E1595" s="4"/>
    </row>
    <row r="1596" spans="1:5">
      <c r="A1596" s="7">
        <v>45266</v>
      </c>
      <c r="B1596" s="4" t="s">
        <v>217</v>
      </c>
      <c r="C1596" s="8">
        <v>101.7</v>
      </c>
      <c r="D1596" s="178"/>
      <c r="E1596" s="4"/>
    </row>
    <row r="1597" spans="1:5">
      <c r="A1597" s="7">
        <v>45266</v>
      </c>
      <c r="B1597" s="4" t="s">
        <v>217</v>
      </c>
      <c r="C1597" s="8">
        <v>448.91</v>
      </c>
      <c r="D1597" s="178"/>
      <c r="E1597" s="4"/>
    </row>
    <row r="1598" spans="1:5">
      <c r="A1598" s="7">
        <v>45267</v>
      </c>
      <c r="B1598" s="4" t="s">
        <v>232</v>
      </c>
      <c r="C1598" s="8">
        <v>6426.71</v>
      </c>
      <c r="D1598" s="178"/>
      <c r="E1598" s="4"/>
    </row>
    <row r="1599" spans="1:5">
      <c r="A1599" s="7">
        <v>45267</v>
      </c>
      <c r="B1599" s="4" t="s">
        <v>232</v>
      </c>
      <c r="C1599" s="8">
        <v>2284.9299999999998</v>
      </c>
      <c r="D1599" s="178"/>
      <c r="E1599" s="4"/>
    </row>
    <row r="1600" spans="1:5">
      <c r="A1600" s="7">
        <v>45267</v>
      </c>
      <c r="B1600" s="4" t="s">
        <v>216</v>
      </c>
      <c r="C1600" s="8">
        <v>491.47</v>
      </c>
      <c r="D1600" s="178"/>
      <c r="E1600" s="4"/>
    </row>
    <row r="1601" spans="1:5">
      <c r="A1601" s="7">
        <v>45268</v>
      </c>
      <c r="B1601" s="4" t="s">
        <v>300</v>
      </c>
      <c r="C1601" s="8">
        <v>72</v>
      </c>
      <c r="D1601" s="178"/>
      <c r="E1601" s="4"/>
    </row>
    <row r="1602" spans="1:5">
      <c r="A1602" s="7">
        <v>45268</v>
      </c>
      <c r="B1602" s="4" t="s">
        <v>300</v>
      </c>
      <c r="C1602" s="8">
        <v>168.54</v>
      </c>
      <c r="D1602" s="178"/>
      <c r="E1602" s="4"/>
    </row>
    <row r="1603" spans="1:5">
      <c r="A1603" s="7">
        <v>45268</v>
      </c>
      <c r="B1603" s="4" t="s">
        <v>22</v>
      </c>
      <c r="C1603" s="8">
        <v>1280</v>
      </c>
      <c r="D1603" s="178"/>
      <c r="E1603" s="4"/>
    </row>
    <row r="1604" spans="1:5">
      <c r="A1604" s="7">
        <v>45268</v>
      </c>
      <c r="B1604" s="4" t="s">
        <v>216</v>
      </c>
      <c r="C1604" s="8">
        <v>350.69</v>
      </c>
      <c r="D1604" s="178"/>
      <c r="E1604" s="4"/>
    </row>
    <row r="1605" spans="1:5">
      <c r="A1605" s="7">
        <v>45268</v>
      </c>
      <c r="B1605" s="4" t="s">
        <v>22</v>
      </c>
      <c r="C1605" s="8">
        <v>431.19</v>
      </c>
      <c r="D1605" s="178"/>
      <c r="E1605" s="4"/>
    </row>
    <row r="1606" spans="1:5">
      <c r="A1606" s="7">
        <v>45268</v>
      </c>
      <c r="B1606" s="4" t="s">
        <v>305</v>
      </c>
      <c r="C1606" s="8">
        <v>1106.43</v>
      </c>
      <c r="D1606" s="178"/>
      <c r="E1606" s="4"/>
    </row>
    <row r="1607" spans="1:5">
      <c r="A1607" s="7">
        <v>45268</v>
      </c>
      <c r="B1607" s="4" t="s">
        <v>300</v>
      </c>
      <c r="C1607" s="8">
        <v>8463.83</v>
      </c>
      <c r="D1607" s="178"/>
      <c r="E1607" s="4"/>
    </row>
    <row r="1608" spans="1:5">
      <c r="A1608" s="7">
        <v>45268</v>
      </c>
      <c r="B1608" s="4" t="s">
        <v>215</v>
      </c>
      <c r="C1608" s="8">
        <v>2080.6799999999998</v>
      </c>
      <c r="D1608" s="178"/>
      <c r="E1608" s="4"/>
    </row>
    <row r="1609" spans="1:5">
      <c r="A1609" s="22">
        <v>45271</v>
      </c>
      <c r="B1609" s="23" t="s">
        <v>306</v>
      </c>
      <c r="C1609" s="178"/>
      <c r="D1609" s="24">
        <v>279.54000000000002</v>
      </c>
      <c r="E1609" s="23"/>
    </row>
    <row r="1610" spans="1:5">
      <c r="A1610" s="7">
        <v>45271</v>
      </c>
      <c r="B1610" s="4" t="s">
        <v>232</v>
      </c>
      <c r="C1610" s="8">
        <v>1698.61</v>
      </c>
      <c r="D1610" s="178"/>
      <c r="E1610" s="4"/>
    </row>
    <row r="1611" spans="1:5">
      <c r="A1611" s="7">
        <v>45271</v>
      </c>
      <c r="B1611" s="4" t="s">
        <v>216</v>
      </c>
      <c r="C1611" s="8">
        <v>626.62</v>
      </c>
      <c r="D1611" s="178"/>
      <c r="E1611" s="4"/>
    </row>
    <row r="1612" spans="1:5">
      <c r="A1612" s="7">
        <v>45271</v>
      </c>
      <c r="B1612" s="4" t="s">
        <v>21</v>
      </c>
      <c r="C1612" s="8">
        <v>279.54000000000002</v>
      </c>
      <c r="D1612" s="178"/>
      <c r="E1612" s="4"/>
    </row>
    <row r="1613" spans="1:5">
      <c r="A1613" s="7">
        <v>45272</v>
      </c>
      <c r="B1613" s="4" t="s">
        <v>217</v>
      </c>
      <c r="C1613" s="8">
        <v>1423.45</v>
      </c>
      <c r="D1613" s="178"/>
      <c r="E1613" s="4"/>
    </row>
    <row r="1614" spans="1:5">
      <c r="A1614" s="7">
        <v>45272</v>
      </c>
      <c r="B1614" s="4" t="s">
        <v>22</v>
      </c>
      <c r="C1614" s="8">
        <v>460.54</v>
      </c>
      <c r="D1614" s="178"/>
      <c r="E1614" s="4"/>
    </row>
    <row r="1615" spans="1:5">
      <c r="A1615" s="7">
        <v>45272</v>
      </c>
      <c r="B1615" s="4" t="s">
        <v>299</v>
      </c>
      <c r="C1615" s="8">
        <v>1642.54</v>
      </c>
      <c r="D1615" s="178"/>
      <c r="E1615" s="4"/>
    </row>
    <row r="1616" spans="1:5">
      <c r="A1616" s="7">
        <v>45272</v>
      </c>
      <c r="B1616" s="4" t="s">
        <v>215</v>
      </c>
      <c r="C1616" s="8">
        <v>1802.92</v>
      </c>
      <c r="D1616" s="178"/>
      <c r="E1616" s="4"/>
    </row>
    <row r="1617" spans="1:5">
      <c r="A1617" s="7">
        <v>45272</v>
      </c>
      <c r="B1617" s="4" t="s">
        <v>215</v>
      </c>
      <c r="C1617" s="8">
        <v>60.72</v>
      </c>
      <c r="D1617" s="178"/>
      <c r="E1617" s="4"/>
    </row>
    <row r="1618" spans="1:5">
      <c r="A1618" s="7">
        <v>45273</v>
      </c>
      <c r="B1618" s="4" t="s">
        <v>217</v>
      </c>
      <c r="C1618" s="8">
        <v>555.76</v>
      </c>
      <c r="D1618" s="178"/>
      <c r="E1618" s="4"/>
    </row>
    <row r="1619" spans="1:5">
      <c r="A1619" s="7">
        <v>45273</v>
      </c>
      <c r="B1619" s="4" t="s">
        <v>232</v>
      </c>
      <c r="C1619" s="8">
        <v>1813.84</v>
      </c>
      <c r="D1619" s="178"/>
      <c r="E1619" s="4"/>
    </row>
    <row r="1620" spans="1:5">
      <c r="A1620" s="7">
        <v>45273</v>
      </c>
      <c r="B1620" s="4" t="s">
        <v>231</v>
      </c>
      <c r="C1620" s="8">
        <v>353.93</v>
      </c>
      <c r="D1620" s="178"/>
      <c r="E1620" s="4"/>
    </row>
    <row r="1621" spans="1:5">
      <c r="A1621" s="22">
        <v>45273</v>
      </c>
      <c r="B1621" s="23" t="s">
        <v>307</v>
      </c>
      <c r="C1621" s="178"/>
      <c r="D1621" s="24">
        <v>300</v>
      </c>
      <c r="E1621" s="23"/>
    </row>
    <row r="1622" spans="1:5">
      <c r="A1622" s="22">
        <v>45273</v>
      </c>
      <c r="B1622" s="23" t="s">
        <v>308</v>
      </c>
      <c r="C1622" s="178"/>
      <c r="D1622" s="24">
        <v>443.99</v>
      </c>
      <c r="E1622" s="23"/>
    </row>
    <row r="1623" spans="1:5">
      <c r="A1623" s="7">
        <v>45274</v>
      </c>
      <c r="B1623" s="4" t="s">
        <v>299</v>
      </c>
      <c r="C1623" s="8">
        <v>572.16999999999996</v>
      </c>
      <c r="D1623" s="178"/>
      <c r="E1623" s="4"/>
    </row>
    <row r="1624" spans="1:5">
      <c r="A1624" s="7">
        <v>45274</v>
      </c>
      <c r="B1624" s="4" t="s">
        <v>21</v>
      </c>
      <c r="C1624" s="8">
        <v>443.99</v>
      </c>
      <c r="D1624" s="178"/>
      <c r="E1624" s="4"/>
    </row>
    <row r="1625" spans="1:5">
      <c r="A1625" s="7">
        <v>45274</v>
      </c>
      <c r="B1625" s="4" t="s">
        <v>21</v>
      </c>
      <c r="C1625" s="8">
        <v>300</v>
      </c>
      <c r="D1625" s="178"/>
      <c r="E1625" s="4"/>
    </row>
    <row r="1626" spans="1:5">
      <c r="A1626" s="7">
        <v>45274</v>
      </c>
      <c r="B1626" s="4" t="s">
        <v>299</v>
      </c>
      <c r="C1626" s="8">
        <v>2033.08</v>
      </c>
      <c r="D1626" s="178"/>
      <c r="E1626" s="4"/>
    </row>
    <row r="1627" spans="1:5">
      <c r="A1627" s="22">
        <v>45274</v>
      </c>
      <c r="B1627" s="91" t="s">
        <v>309</v>
      </c>
      <c r="C1627" s="190"/>
      <c r="D1627" s="92">
        <v>2169.73</v>
      </c>
      <c r="E1627" s="23"/>
    </row>
    <row r="1628" spans="1:5">
      <c r="A1628" s="22">
        <v>45274</v>
      </c>
      <c r="B1628" s="94" t="s">
        <v>310</v>
      </c>
      <c r="C1628" s="195"/>
      <c r="D1628" s="99">
        <v>57287.85</v>
      </c>
      <c r="E1628" s="23"/>
    </row>
    <row r="1629" spans="1:5">
      <c r="A1629" s="61">
        <v>45274</v>
      </c>
      <c r="B1629" s="91" t="s">
        <v>311</v>
      </c>
      <c r="C1629" s="190"/>
      <c r="D1629" s="92">
        <v>3008</v>
      </c>
      <c r="E1629" s="31"/>
    </row>
    <row r="1630" spans="1:5">
      <c r="A1630" s="61">
        <v>45274</v>
      </c>
      <c r="B1630" s="91" t="s">
        <v>312</v>
      </c>
      <c r="C1630" s="190"/>
      <c r="D1630" s="92">
        <v>44</v>
      </c>
      <c r="E1630" s="31"/>
    </row>
    <row r="1631" spans="1:5">
      <c r="A1631" s="71">
        <v>45275</v>
      </c>
      <c r="B1631" s="4" t="s">
        <v>216</v>
      </c>
      <c r="C1631" s="104">
        <v>40.159999999999997</v>
      </c>
      <c r="D1631" s="181"/>
      <c r="E1631" s="27"/>
    </row>
    <row r="1632" spans="1:5">
      <c r="A1632" s="71">
        <v>45275</v>
      </c>
      <c r="B1632" s="34" t="s">
        <v>305</v>
      </c>
      <c r="C1632" s="105">
        <v>2169.73</v>
      </c>
      <c r="D1632" s="182"/>
      <c r="E1632" s="27"/>
    </row>
    <row r="1633" spans="1:5">
      <c r="A1633" s="71">
        <v>45275</v>
      </c>
      <c r="B1633" s="34" t="s">
        <v>22</v>
      </c>
      <c r="C1633" s="105">
        <v>1422.34</v>
      </c>
      <c r="D1633" s="182"/>
      <c r="E1633" s="27"/>
    </row>
    <row r="1634" spans="1:5">
      <c r="A1634" s="7">
        <v>45275</v>
      </c>
      <c r="B1634" s="34" t="s">
        <v>216</v>
      </c>
      <c r="C1634" s="46">
        <v>1200.98</v>
      </c>
      <c r="D1634" s="179"/>
      <c r="E1634" s="4"/>
    </row>
    <row r="1635" spans="1:5">
      <c r="A1635" s="7">
        <v>45278</v>
      </c>
      <c r="B1635" s="34" t="s">
        <v>218</v>
      </c>
      <c r="C1635" s="46">
        <v>637.45000000000005</v>
      </c>
      <c r="D1635" s="179"/>
      <c r="E1635" s="4"/>
    </row>
    <row r="1636" spans="1:5">
      <c r="A1636" s="7">
        <v>45278</v>
      </c>
      <c r="B1636" s="34" t="s">
        <v>217</v>
      </c>
      <c r="C1636" s="46">
        <v>334.52</v>
      </c>
      <c r="D1636" s="179"/>
      <c r="E1636" s="4"/>
    </row>
    <row r="1637" spans="1:5">
      <c r="A1637" s="7">
        <v>45278</v>
      </c>
      <c r="B1637" s="34" t="s">
        <v>216</v>
      </c>
      <c r="C1637" s="46">
        <v>663.52</v>
      </c>
      <c r="D1637" s="179"/>
      <c r="E1637" s="4"/>
    </row>
    <row r="1638" spans="1:5">
      <c r="A1638" s="7">
        <v>45278</v>
      </c>
      <c r="B1638" s="34" t="s">
        <v>232</v>
      </c>
      <c r="C1638" s="46">
        <v>1130.68</v>
      </c>
      <c r="D1638" s="179"/>
      <c r="E1638" s="4"/>
    </row>
    <row r="1639" spans="1:5">
      <c r="A1639" s="7">
        <v>45278</v>
      </c>
      <c r="B1639" s="34" t="s">
        <v>299</v>
      </c>
      <c r="C1639" s="46">
        <v>1430.01</v>
      </c>
      <c r="D1639" s="179"/>
      <c r="E1639" s="4"/>
    </row>
    <row r="1640" spans="1:5">
      <c r="A1640" s="7">
        <v>45278</v>
      </c>
      <c r="B1640" s="34" t="s">
        <v>22</v>
      </c>
      <c r="C1640" s="46">
        <v>800</v>
      </c>
      <c r="D1640" s="179"/>
      <c r="E1640" s="4"/>
    </row>
    <row r="1641" spans="1:5">
      <c r="A1641" s="7">
        <v>45278</v>
      </c>
      <c r="B1641" s="34" t="s">
        <v>218</v>
      </c>
      <c r="C1641" s="46">
        <v>1729.13</v>
      </c>
      <c r="D1641" s="179"/>
      <c r="E1641" s="4"/>
    </row>
    <row r="1642" spans="1:5">
      <c r="A1642" s="7">
        <v>45278</v>
      </c>
      <c r="B1642" s="34" t="s">
        <v>218</v>
      </c>
      <c r="C1642" s="46">
        <v>135.24</v>
      </c>
      <c r="D1642" s="179"/>
      <c r="E1642" s="4"/>
    </row>
    <row r="1643" spans="1:5">
      <c r="A1643" s="7">
        <v>45278</v>
      </c>
      <c r="B1643" s="34" t="s">
        <v>99</v>
      </c>
      <c r="C1643" s="46">
        <v>2300.46</v>
      </c>
      <c r="D1643" s="179"/>
      <c r="E1643" s="4" t="s">
        <v>313</v>
      </c>
    </row>
    <row r="1644" spans="1:5">
      <c r="A1644" s="22">
        <v>45278</v>
      </c>
      <c r="B1644" s="25" t="s">
        <v>314</v>
      </c>
      <c r="C1644" s="179"/>
      <c r="D1644" s="53">
        <v>2018.41</v>
      </c>
      <c r="E1644" s="23" t="s">
        <v>313</v>
      </c>
    </row>
    <row r="1645" spans="1:5">
      <c r="A1645" s="22">
        <v>45278</v>
      </c>
      <c r="B1645" s="25" t="s">
        <v>315</v>
      </c>
      <c r="C1645" s="179"/>
      <c r="D1645" s="53">
        <v>5640.08</v>
      </c>
      <c r="E1645" s="23" t="s">
        <v>313</v>
      </c>
    </row>
    <row r="1646" spans="1:5">
      <c r="A1646" s="22">
        <v>45278</v>
      </c>
      <c r="B1646" s="25" t="s">
        <v>316</v>
      </c>
      <c r="C1646" s="179"/>
      <c r="D1646" s="53">
        <v>530.79999999999995</v>
      </c>
      <c r="E1646" s="23" t="s">
        <v>313</v>
      </c>
    </row>
    <row r="1647" spans="1:5">
      <c r="A1647" s="22">
        <v>45278</v>
      </c>
      <c r="B1647" s="25" t="s">
        <v>317</v>
      </c>
      <c r="C1647" s="179"/>
      <c r="D1647" s="53">
        <v>13284.69</v>
      </c>
      <c r="E1647" s="23" t="s">
        <v>313</v>
      </c>
    </row>
    <row r="1648" spans="1:5">
      <c r="A1648" s="22">
        <v>45278</v>
      </c>
      <c r="B1648" s="25" t="s">
        <v>318</v>
      </c>
      <c r="C1648" s="179"/>
      <c r="D1648" s="53">
        <v>9.7100000000000009</v>
      </c>
      <c r="E1648" s="23" t="s">
        <v>313</v>
      </c>
    </row>
    <row r="1649" spans="1:5">
      <c r="A1649" s="22">
        <v>45278</v>
      </c>
      <c r="B1649" s="25" t="s">
        <v>319</v>
      </c>
      <c r="C1649" s="179"/>
      <c r="D1649" s="53">
        <v>1551.13</v>
      </c>
      <c r="E1649" s="23" t="s">
        <v>313</v>
      </c>
    </row>
    <row r="1650" spans="1:5">
      <c r="A1650" s="22">
        <v>45279</v>
      </c>
      <c r="B1650" s="25" t="s">
        <v>320</v>
      </c>
      <c r="C1650" s="179"/>
      <c r="D1650" s="53">
        <v>222.19</v>
      </c>
      <c r="E1650" s="23"/>
    </row>
    <row r="1651" spans="1:5">
      <c r="A1651" s="7">
        <v>45279</v>
      </c>
      <c r="B1651" s="34" t="s">
        <v>93</v>
      </c>
      <c r="C1651" s="46">
        <v>4905.66</v>
      </c>
      <c r="D1651" s="179"/>
      <c r="E1651" s="4"/>
    </row>
    <row r="1652" spans="1:5">
      <c r="A1652" s="7">
        <v>45279</v>
      </c>
      <c r="B1652" s="34" t="s">
        <v>108</v>
      </c>
      <c r="C1652" s="46">
        <v>222.19</v>
      </c>
      <c r="D1652" s="179"/>
      <c r="E1652" s="4"/>
    </row>
    <row r="1653" spans="1:5">
      <c r="A1653" s="7">
        <v>45279</v>
      </c>
      <c r="B1653" s="34" t="s">
        <v>216</v>
      </c>
      <c r="C1653" s="46">
        <v>266.66000000000003</v>
      </c>
      <c r="D1653" s="179"/>
      <c r="E1653" s="4"/>
    </row>
    <row r="1654" spans="1:5">
      <c r="A1654" s="7">
        <v>45279</v>
      </c>
      <c r="B1654" s="34" t="s">
        <v>232</v>
      </c>
      <c r="C1654" s="46">
        <v>1181.26</v>
      </c>
      <c r="D1654" s="179"/>
      <c r="E1654" s="4"/>
    </row>
    <row r="1655" spans="1:5">
      <c r="A1655" s="7">
        <v>45279</v>
      </c>
      <c r="B1655" s="34" t="s">
        <v>305</v>
      </c>
      <c r="C1655" s="46">
        <v>1706</v>
      </c>
      <c r="D1655" s="179"/>
      <c r="E1655" s="4"/>
    </row>
    <row r="1656" spans="1:5">
      <c r="A1656" s="7">
        <v>45279</v>
      </c>
      <c r="B1656" s="34" t="s">
        <v>216</v>
      </c>
      <c r="C1656" s="46">
        <v>675.48</v>
      </c>
      <c r="D1656" s="179"/>
      <c r="E1656" s="4"/>
    </row>
    <row r="1657" spans="1:5">
      <c r="A1657" s="7">
        <v>45279</v>
      </c>
      <c r="B1657" s="34" t="s">
        <v>22</v>
      </c>
      <c r="C1657" s="46">
        <v>14835.82</v>
      </c>
      <c r="D1657" s="179"/>
      <c r="E1657" s="4"/>
    </row>
    <row r="1658" spans="1:5">
      <c r="A1658" s="22">
        <v>45279</v>
      </c>
      <c r="B1658" s="25" t="s">
        <v>321</v>
      </c>
      <c r="C1658" s="179"/>
      <c r="D1658" s="53">
        <v>40000</v>
      </c>
      <c r="E1658" s="23"/>
    </row>
    <row r="1659" spans="1:5">
      <c r="A1659" s="22">
        <v>45279</v>
      </c>
      <c r="B1659" s="25" t="s">
        <v>322</v>
      </c>
      <c r="C1659" s="179"/>
      <c r="D1659" s="53">
        <v>204199.92</v>
      </c>
      <c r="E1659" s="23"/>
    </row>
    <row r="1660" spans="1:5">
      <c r="A1660" s="22">
        <v>45280</v>
      </c>
      <c r="B1660" s="25" t="s">
        <v>323</v>
      </c>
      <c r="C1660" s="179"/>
      <c r="D1660" s="53">
        <v>313.66000000000003</v>
      </c>
      <c r="E1660" s="4"/>
    </row>
    <row r="1661" spans="1:5">
      <c r="A1661" s="7">
        <v>45280</v>
      </c>
      <c r="B1661" s="34" t="s">
        <v>232</v>
      </c>
      <c r="C1661" s="46">
        <v>1597.29</v>
      </c>
      <c r="D1661" s="179"/>
      <c r="E1661" s="4"/>
    </row>
    <row r="1662" spans="1:5">
      <c r="A1662" s="7">
        <v>45280</v>
      </c>
      <c r="B1662" s="34" t="s">
        <v>299</v>
      </c>
      <c r="C1662" s="46">
        <v>1300.68</v>
      </c>
      <c r="D1662" s="179"/>
      <c r="E1662" s="4"/>
    </row>
    <row r="1663" spans="1:5">
      <c r="A1663" s="7">
        <v>45280</v>
      </c>
      <c r="B1663" s="34" t="s">
        <v>108</v>
      </c>
      <c r="C1663" s="46">
        <v>313.16000000000003</v>
      </c>
      <c r="D1663" s="179"/>
      <c r="E1663" s="4"/>
    </row>
    <row r="1664" spans="1:5">
      <c r="A1664" s="22">
        <v>45281</v>
      </c>
      <c r="B1664" s="91" t="s">
        <v>324</v>
      </c>
      <c r="C1664" s="190"/>
      <c r="D1664" s="92">
        <v>17984.830000000002</v>
      </c>
      <c r="E1664" s="23"/>
    </row>
    <row r="1665" spans="1:5">
      <c r="A1665" s="22">
        <v>45281</v>
      </c>
      <c r="B1665" s="91" t="s">
        <v>325</v>
      </c>
      <c r="C1665" s="190"/>
      <c r="D1665" s="92">
        <v>368</v>
      </c>
      <c r="E1665" s="23"/>
    </row>
    <row r="1666" spans="1:5">
      <c r="A1666" s="22">
        <v>45281</v>
      </c>
      <c r="B1666" s="91" t="s">
        <v>326</v>
      </c>
      <c r="C1666" s="190"/>
      <c r="D1666" s="92">
        <v>230</v>
      </c>
      <c r="E1666" s="23"/>
    </row>
    <row r="1667" spans="1:5">
      <c r="A1667" s="7">
        <v>45281</v>
      </c>
      <c r="B1667" s="34" t="s">
        <v>218</v>
      </c>
      <c r="C1667" s="46">
        <v>143.02000000000001</v>
      </c>
      <c r="D1667" s="179"/>
      <c r="E1667" s="4"/>
    </row>
    <row r="1668" spans="1:5">
      <c r="A1668" s="7">
        <v>45281</v>
      </c>
      <c r="B1668" s="34" t="s">
        <v>216</v>
      </c>
      <c r="C1668" s="46">
        <v>268.64</v>
      </c>
      <c r="D1668" s="179"/>
      <c r="E1668" s="4"/>
    </row>
    <row r="1669" spans="1:5">
      <c r="A1669" s="7">
        <v>45282</v>
      </c>
      <c r="B1669" s="34" t="s">
        <v>232</v>
      </c>
      <c r="C1669" s="46">
        <v>2069.98</v>
      </c>
      <c r="D1669" s="179"/>
      <c r="E1669" s="4"/>
    </row>
    <row r="1670" spans="1:5">
      <c r="A1670" s="7">
        <v>45282</v>
      </c>
      <c r="B1670" s="34" t="s">
        <v>22</v>
      </c>
      <c r="C1670" s="46">
        <v>1480</v>
      </c>
      <c r="D1670" s="179"/>
      <c r="E1670" s="4"/>
    </row>
    <row r="1671" spans="1:5">
      <c r="A1671" s="7">
        <v>45282</v>
      </c>
      <c r="B1671" s="34" t="s">
        <v>218</v>
      </c>
      <c r="C1671" s="46">
        <v>648.78</v>
      </c>
      <c r="D1671" s="179"/>
      <c r="E1671" s="4"/>
    </row>
    <row r="1672" spans="1:5">
      <c r="A1672" s="7">
        <v>45282</v>
      </c>
      <c r="B1672" s="34" t="s">
        <v>22</v>
      </c>
      <c r="C1672" s="46">
        <v>20000</v>
      </c>
      <c r="D1672" s="179"/>
      <c r="E1672" s="4"/>
    </row>
    <row r="1673" spans="1:5">
      <c r="A1673" s="7">
        <v>45282</v>
      </c>
      <c r="B1673" s="34" t="s">
        <v>232</v>
      </c>
      <c r="C1673" s="46">
        <v>959.2</v>
      </c>
      <c r="D1673" s="179"/>
      <c r="E1673" s="4"/>
    </row>
    <row r="1674" spans="1:5">
      <c r="A1674" s="7">
        <v>45293</v>
      </c>
      <c r="B1674" s="34" t="s">
        <v>108</v>
      </c>
      <c r="C1674" s="46">
        <v>1148.69</v>
      </c>
      <c r="D1674" s="179"/>
      <c r="E1674" s="4"/>
    </row>
    <row r="1675" spans="1:5">
      <c r="A1675" s="7">
        <v>45293</v>
      </c>
      <c r="B1675" s="34" t="s">
        <v>232</v>
      </c>
      <c r="C1675" s="46">
        <v>4635.25</v>
      </c>
      <c r="D1675" s="179"/>
      <c r="E1675" s="4"/>
    </row>
    <row r="1676" spans="1:5">
      <c r="A1676" s="7">
        <v>45293</v>
      </c>
      <c r="B1676" s="34" t="s">
        <v>216</v>
      </c>
      <c r="C1676" s="46">
        <v>1640.74</v>
      </c>
      <c r="D1676" s="179"/>
      <c r="E1676" s="4"/>
    </row>
    <row r="1677" spans="1:5">
      <c r="A1677" s="7">
        <v>45293</v>
      </c>
      <c r="B1677" s="34" t="s">
        <v>216</v>
      </c>
      <c r="C1677" s="46">
        <v>370.87</v>
      </c>
      <c r="D1677" s="179"/>
      <c r="E1677" s="4"/>
    </row>
    <row r="1678" spans="1:5">
      <c r="A1678" s="7">
        <v>45293</v>
      </c>
      <c r="B1678" s="34" t="s">
        <v>218</v>
      </c>
      <c r="C1678" s="46">
        <v>1911.99</v>
      </c>
      <c r="D1678" s="179"/>
      <c r="E1678" s="4"/>
    </row>
    <row r="1679" spans="1:5">
      <c r="A1679" s="22">
        <v>45293</v>
      </c>
      <c r="B1679" s="91" t="s">
        <v>327</v>
      </c>
      <c r="C1679" s="190"/>
      <c r="D1679" s="92">
        <v>1148.69</v>
      </c>
      <c r="E1679" s="23"/>
    </row>
    <row r="1680" spans="1:5">
      <c r="A1680" s="22">
        <v>45293</v>
      </c>
      <c r="B1680" s="91" t="s">
        <v>328</v>
      </c>
      <c r="C1680" s="190"/>
      <c r="D1680" s="92">
        <v>194.84</v>
      </c>
      <c r="E1680" s="23"/>
    </row>
    <row r="1681" spans="1:5">
      <c r="A1681" s="7">
        <v>45294</v>
      </c>
      <c r="B1681" s="34" t="s">
        <v>108</v>
      </c>
      <c r="C1681" s="46">
        <v>194.84</v>
      </c>
      <c r="D1681" s="179"/>
      <c r="E1681" s="4"/>
    </row>
    <row r="1682" spans="1:5">
      <c r="A1682" s="7">
        <v>45294</v>
      </c>
      <c r="B1682" s="34" t="s">
        <v>216</v>
      </c>
      <c r="C1682" s="46">
        <v>974.84</v>
      </c>
      <c r="D1682" s="179"/>
      <c r="E1682" s="4"/>
    </row>
    <row r="1683" spans="1:5">
      <c r="A1683" s="7">
        <v>45295</v>
      </c>
      <c r="B1683" s="34" t="s">
        <v>93</v>
      </c>
      <c r="C1683" s="46">
        <v>334.03</v>
      </c>
      <c r="D1683" s="179"/>
      <c r="E1683" s="4"/>
    </row>
    <row r="1684" spans="1:5">
      <c r="A1684" s="7">
        <v>45295</v>
      </c>
      <c r="B1684" s="34" t="s">
        <v>329</v>
      </c>
      <c r="C1684" s="46">
        <v>105.93</v>
      </c>
      <c r="D1684" s="179"/>
      <c r="E1684" s="4"/>
    </row>
    <row r="1685" spans="1:5">
      <c r="A1685" s="7">
        <v>45295</v>
      </c>
      <c r="B1685" s="34" t="s">
        <v>216</v>
      </c>
      <c r="C1685" s="46">
        <v>279.89</v>
      </c>
      <c r="D1685" s="179"/>
      <c r="E1685" s="4"/>
    </row>
    <row r="1686" spans="1:5">
      <c r="A1686" s="7">
        <v>45295</v>
      </c>
      <c r="B1686" s="34" t="s">
        <v>217</v>
      </c>
      <c r="C1686" s="46">
        <v>343.97</v>
      </c>
      <c r="D1686" s="179"/>
      <c r="E1686" s="4"/>
    </row>
    <row r="1687" spans="1:5">
      <c r="A1687" s="7">
        <v>45295</v>
      </c>
      <c r="B1687" s="34" t="s">
        <v>232</v>
      </c>
      <c r="C1687" s="46">
        <v>715.24</v>
      </c>
      <c r="D1687" s="179"/>
      <c r="E1687" s="4"/>
    </row>
    <row r="1688" spans="1:5">
      <c r="A1688" s="7">
        <v>45295</v>
      </c>
      <c r="B1688" s="34" t="s">
        <v>299</v>
      </c>
      <c r="C1688" s="46">
        <v>1577.5</v>
      </c>
      <c r="D1688" s="179"/>
      <c r="E1688" s="4"/>
    </row>
    <row r="1689" spans="1:5">
      <c r="A1689" s="7">
        <v>45296</v>
      </c>
      <c r="B1689" s="34" t="s">
        <v>22</v>
      </c>
      <c r="C1689" s="46">
        <v>1789.08</v>
      </c>
      <c r="D1689" s="179"/>
      <c r="E1689" s="4"/>
    </row>
    <row r="1690" spans="1:5">
      <c r="A1690" s="7">
        <v>45299</v>
      </c>
      <c r="B1690" s="34" t="s">
        <v>299</v>
      </c>
      <c r="C1690" s="46">
        <v>1739.57</v>
      </c>
      <c r="D1690" s="179"/>
      <c r="E1690" s="4"/>
    </row>
    <row r="1691" spans="1:5">
      <c r="A1691" s="22">
        <v>45299</v>
      </c>
      <c r="B1691" s="25" t="s">
        <v>330</v>
      </c>
      <c r="C1691" s="179"/>
      <c r="D1691" s="53">
        <v>8051.02</v>
      </c>
      <c r="E1691" s="23"/>
    </row>
    <row r="1692" spans="1:5">
      <c r="A1692" s="22">
        <v>45299</v>
      </c>
      <c r="B1692" s="25" t="s">
        <v>331</v>
      </c>
      <c r="C1692" s="179"/>
      <c r="D1692" s="53">
        <v>4213.97</v>
      </c>
      <c r="E1692" s="23"/>
    </row>
    <row r="1693" spans="1:5">
      <c r="A1693" s="22">
        <v>45299</v>
      </c>
      <c r="B1693" s="25" t="s">
        <v>332</v>
      </c>
      <c r="C1693" s="179"/>
      <c r="D1693" s="53">
        <v>305.51</v>
      </c>
      <c r="E1693" s="23"/>
    </row>
    <row r="1694" spans="1:5">
      <c r="A1694" s="7">
        <v>45300</v>
      </c>
      <c r="B1694" s="34" t="s">
        <v>218</v>
      </c>
      <c r="C1694" s="46">
        <v>2415.75</v>
      </c>
      <c r="D1694" s="179"/>
      <c r="E1694" s="4"/>
    </row>
    <row r="1695" spans="1:5">
      <c r="A1695" s="7">
        <v>45300</v>
      </c>
      <c r="B1695" s="34" t="s">
        <v>232</v>
      </c>
      <c r="C1695" s="46">
        <v>1533.14</v>
      </c>
      <c r="D1695" s="179"/>
      <c r="E1695" s="4"/>
    </row>
    <row r="1696" spans="1:5">
      <c r="A1696" s="7">
        <v>45300</v>
      </c>
      <c r="B1696" s="34" t="s">
        <v>22</v>
      </c>
      <c r="C1696" s="46">
        <v>10520.82</v>
      </c>
      <c r="D1696" s="179"/>
      <c r="E1696" s="4"/>
    </row>
    <row r="1697" spans="1:5">
      <c r="A1697" s="7">
        <v>45300</v>
      </c>
      <c r="B1697" s="34" t="s">
        <v>22</v>
      </c>
      <c r="C1697" s="46">
        <v>8051.02</v>
      </c>
      <c r="D1697" s="179"/>
      <c r="E1697" s="4"/>
    </row>
    <row r="1698" spans="1:5">
      <c r="A1698" s="22">
        <v>45301</v>
      </c>
      <c r="B1698" s="100" t="s">
        <v>333</v>
      </c>
      <c r="C1698" s="183"/>
      <c r="D1698" s="85">
        <v>1138</v>
      </c>
      <c r="E1698" s="23"/>
    </row>
    <row r="1699" spans="1:5">
      <c r="A1699" s="7">
        <v>45301</v>
      </c>
      <c r="B1699" s="34" t="s">
        <v>108</v>
      </c>
      <c r="C1699" s="46">
        <v>1138</v>
      </c>
      <c r="D1699" s="179"/>
      <c r="E1699" s="4"/>
    </row>
    <row r="1700" spans="1:5">
      <c r="A1700" s="7">
        <v>45301</v>
      </c>
      <c r="B1700" s="34" t="s">
        <v>216</v>
      </c>
      <c r="C1700" s="46">
        <v>192.29</v>
      </c>
      <c r="D1700" s="179"/>
      <c r="E1700" s="4"/>
    </row>
    <row r="1701" spans="1:5">
      <c r="A1701" s="7">
        <v>45301</v>
      </c>
      <c r="B1701" s="34" t="s">
        <v>216</v>
      </c>
      <c r="C1701" s="46">
        <v>120</v>
      </c>
      <c r="D1701" s="179"/>
      <c r="E1701" s="4"/>
    </row>
    <row r="1702" spans="1:5">
      <c r="A1702" s="7">
        <v>45301</v>
      </c>
      <c r="B1702" s="34" t="s">
        <v>93</v>
      </c>
      <c r="C1702" s="46">
        <v>702.33</v>
      </c>
      <c r="D1702" s="179"/>
      <c r="E1702" s="4"/>
    </row>
    <row r="1703" spans="1:5">
      <c r="A1703" s="7">
        <v>45302</v>
      </c>
      <c r="B1703" s="34" t="s">
        <v>22</v>
      </c>
      <c r="C1703" s="46">
        <v>3150</v>
      </c>
      <c r="D1703" s="179"/>
      <c r="E1703" s="4"/>
    </row>
    <row r="1704" spans="1:5">
      <c r="A1704" s="7">
        <v>45302</v>
      </c>
      <c r="B1704" s="34" t="s">
        <v>93</v>
      </c>
      <c r="C1704" s="46">
        <v>645.27</v>
      </c>
      <c r="D1704" s="179"/>
      <c r="E1704" s="4"/>
    </row>
    <row r="1705" spans="1:5">
      <c r="A1705" s="7">
        <v>45302</v>
      </c>
      <c r="B1705" s="34" t="s">
        <v>334</v>
      </c>
      <c r="C1705" s="46">
        <v>1471.16</v>
      </c>
      <c r="D1705" s="179"/>
      <c r="E1705" s="4"/>
    </row>
    <row r="1706" spans="1:5">
      <c r="A1706" s="7">
        <v>45302</v>
      </c>
      <c r="B1706" s="34" t="s">
        <v>299</v>
      </c>
      <c r="C1706" s="46">
        <v>1246.3399999999999</v>
      </c>
      <c r="D1706" s="179"/>
      <c r="E1706" s="4"/>
    </row>
    <row r="1707" spans="1:5">
      <c r="A1707" s="7">
        <v>45303</v>
      </c>
      <c r="B1707" s="34" t="s">
        <v>93</v>
      </c>
      <c r="C1707" s="46">
        <v>801.47</v>
      </c>
      <c r="D1707" s="179"/>
      <c r="E1707" s="4"/>
    </row>
    <row r="1708" spans="1:5">
      <c r="A1708" s="7">
        <v>45306</v>
      </c>
      <c r="B1708" s="34" t="s">
        <v>93</v>
      </c>
      <c r="C1708" s="46">
        <v>434.42</v>
      </c>
      <c r="D1708" s="179"/>
      <c r="E1708" s="4"/>
    </row>
    <row r="1709" spans="1:5">
      <c r="A1709" s="7">
        <v>45306</v>
      </c>
      <c r="B1709" s="34" t="s">
        <v>232</v>
      </c>
      <c r="C1709" s="46">
        <v>652.44000000000005</v>
      </c>
      <c r="D1709" s="179"/>
      <c r="E1709" s="4"/>
    </row>
    <row r="1710" spans="1:5">
      <c r="A1710" s="7">
        <v>45306</v>
      </c>
      <c r="B1710" s="34" t="s">
        <v>216</v>
      </c>
      <c r="C1710" s="46">
        <v>1651.12</v>
      </c>
      <c r="D1710" s="179"/>
      <c r="E1710" s="4"/>
    </row>
    <row r="1711" spans="1:5">
      <c r="A1711" s="7">
        <v>45306</v>
      </c>
      <c r="B1711" s="34" t="s">
        <v>22</v>
      </c>
      <c r="C1711" s="46">
        <v>2747.37</v>
      </c>
      <c r="D1711" s="179"/>
      <c r="E1711" s="4"/>
    </row>
    <row r="1712" spans="1:5">
      <c r="A1712" s="7">
        <v>45306</v>
      </c>
      <c r="B1712" s="34" t="s">
        <v>299</v>
      </c>
      <c r="C1712" s="46">
        <v>2924.88</v>
      </c>
      <c r="D1712" s="179"/>
      <c r="E1712" s="4"/>
    </row>
    <row r="1713" spans="1:5">
      <c r="A1713" s="7">
        <v>45307</v>
      </c>
      <c r="B1713" s="34" t="s">
        <v>93</v>
      </c>
      <c r="C1713" s="46">
        <v>567.46</v>
      </c>
      <c r="D1713" s="179"/>
      <c r="E1713" s="4"/>
    </row>
    <row r="1714" spans="1:5">
      <c r="A1714" s="7">
        <v>45307</v>
      </c>
      <c r="B1714" s="34" t="s">
        <v>216</v>
      </c>
      <c r="C1714" s="46">
        <v>1019.63</v>
      </c>
      <c r="D1714" s="179"/>
      <c r="E1714" s="4"/>
    </row>
    <row r="1715" spans="1:5">
      <c r="A1715" s="7">
        <v>45307</v>
      </c>
      <c r="B1715" s="34" t="s">
        <v>334</v>
      </c>
      <c r="C1715" s="46">
        <v>852.3</v>
      </c>
      <c r="D1715" s="179"/>
      <c r="E1715" s="4"/>
    </row>
    <row r="1716" spans="1:5">
      <c r="A1716" s="7">
        <v>45307</v>
      </c>
      <c r="B1716" s="34" t="s">
        <v>22</v>
      </c>
      <c r="C1716" s="46">
        <v>7312.59</v>
      </c>
      <c r="D1716" s="179"/>
      <c r="E1716" s="4"/>
    </row>
    <row r="1717" spans="1:5">
      <c r="A1717" s="7">
        <v>45308</v>
      </c>
      <c r="B1717" s="34" t="s">
        <v>299</v>
      </c>
      <c r="C1717" s="46">
        <v>2792.1</v>
      </c>
      <c r="D1717" s="179"/>
      <c r="E1717" s="4"/>
    </row>
    <row r="1718" spans="1:5">
      <c r="A1718" s="7">
        <v>45308</v>
      </c>
      <c r="B1718" s="34" t="s">
        <v>232</v>
      </c>
      <c r="C1718" s="46">
        <v>1902.04</v>
      </c>
      <c r="D1718" s="179"/>
      <c r="E1718" s="4"/>
    </row>
    <row r="1719" spans="1:5">
      <c r="A1719" s="7">
        <v>45308</v>
      </c>
      <c r="B1719" s="34" t="s">
        <v>231</v>
      </c>
      <c r="C1719" s="46">
        <v>2251.73</v>
      </c>
      <c r="D1719" s="179"/>
      <c r="E1719" s="4"/>
    </row>
    <row r="1720" spans="1:5">
      <c r="A1720" s="7">
        <v>45309</v>
      </c>
      <c r="B1720" s="34" t="s">
        <v>232</v>
      </c>
      <c r="C1720" s="46">
        <v>2807.7</v>
      </c>
      <c r="D1720" s="179"/>
      <c r="E1720" s="4"/>
    </row>
    <row r="1721" spans="1:5">
      <c r="A1721" s="7">
        <v>45309</v>
      </c>
      <c r="B1721" s="34" t="s">
        <v>22</v>
      </c>
      <c r="C1721" s="46">
        <v>339.06</v>
      </c>
      <c r="D1721" s="179"/>
      <c r="E1721" s="4"/>
    </row>
    <row r="1722" spans="1:5">
      <c r="A1722" s="7">
        <v>45310</v>
      </c>
      <c r="B1722" s="34" t="s">
        <v>218</v>
      </c>
      <c r="C1722" s="46">
        <v>504.55</v>
      </c>
      <c r="D1722" s="179"/>
      <c r="E1722" s="4"/>
    </row>
    <row r="1723" spans="1:5">
      <c r="A1723" s="7">
        <v>45310</v>
      </c>
      <c r="B1723" s="34" t="s">
        <v>218</v>
      </c>
      <c r="C1723" s="46">
        <v>100</v>
      </c>
      <c r="D1723" s="179"/>
      <c r="E1723" s="4"/>
    </row>
    <row r="1724" spans="1:5">
      <c r="A1724" s="7">
        <v>45310</v>
      </c>
      <c r="B1724" s="34" t="s">
        <v>93</v>
      </c>
      <c r="C1724" s="46">
        <v>922.97</v>
      </c>
      <c r="D1724" s="179"/>
      <c r="E1724" s="4"/>
    </row>
    <row r="1725" spans="1:5">
      <c r="A1725" s="7">
        <v>45310</v>
      </c>
      <c r="B1725" s="34" t="s">
        <v>231</v>
      </c>
      <c r="C1725" s="46">
        <v>1304.08</v>
      </c>
      <c r="D1725" s="179"/>
      <c r="E1725" s="4"/>
    </row>
    <row r="1726" spans="1:5">
      <c r="A1726" s="7">
        <v>45313</v>
      </c>
      <c r="B1726" s="34" t="s">
        <v>299</v>
      </c>
      <c r="C1726" s="46">
        <v>5606.48</v>
      </c>
      <c r="D1726" s="179"/>
      <c r="E1726" s="4"/>
    </row>
    <row r="1727" spans="1:5">
      <c r="A1727" s="7">
        <v>45313</v>
      </c>
      <c r="B1727" s="34" t="s">
        <v>93</v>
      </c>
      <c r="C1727" s="46">
        <v>2709.77</v>
      </c>
      <c r="D1727" s="179"/>
      <c r="E1727" s="4"/>
    </row>
    <row r="1728" spans="1:5">
      <c r="A1728" s="7">
        <v>45313</v>
      </c>
      <c r="B1728" s="34" t="s">
        <v>231</v>
      </c>
      <c r="C1728" s="46">
        <v>1336.12</v>
      </c>
      <c r="D1728" s="179"/>
      <c r="E1728" s="4"/>
    </row>
    <row r="1729" spans="1:5">
      <c r="A1729" s="7">
        <v>45313</v>
      </c>
      <c r="B1729" s="34" t="s">
        <v>232</v>
      </c>
      <c r="C1729" s="46">
        <v>1157.17</v>
      </c>
      <c r="D1729" s="179"/>
      <c r="E1729" s="4"/>
    </row>
    <row r="1730" spans="1:5">
      <c r="A1730" s="7">
        <v>45314</v>
      </c>
      <c r="B1730" s="34" t="s">
        <v>334</v>
      </c>
      <c r="C1730" s="46">
        <v>544.53</v>
      </c>
      <c r="D1730" s="179"/>
      <c r="E1730" s="4"/>
    </row>
    <row r="1731" spans="1:5">
      <c r="A1731" s="7">
        <v>45314</v>
      </c>
      <c r="B1731" s="34" t="s">
        <v>93</v>
      </c>
      <c r="C1731" s="46">
        <v>8483.57</v>
      </c>
      <c r="D1731" s="179"/>
      <c r="E1731" s="4"/>
    </row>
    <row r="1732" spans="1:5">
      <c r="A1732" s="7">
        <v>45314</v>
      </c>
      <c r="B1732" s="34" t="s">
        <v>335</v>
      </c>
      <c r="C1732" s="46">
        <v>1249.7</v>
      </c>
      <c r="D1732" s="179"/>
      <c r="E1732" s="4"/>
    </row>
    <row r="1733" spans="1:5">
      <c r="A1733" s="7">
        <v>45314</v>
      </c>
      <c r="B1733" s="34" t="s">
        <v>232</v>
      </c>
      <c r="C1733" s="46">
        <v>1424.17</v>
      </c>
      <c r="D1733" s="179"/>
      <c r="E1733" s="4"/>
    </row>
    <row r="1734" spans="1:5">
      <c r="A1734" s="7">
        <v>45314</v>
      </c>
      <c r="B1734" s="34" t="s">
        <v>231</v>
      </c>
      <c r="C1734" s="46">
        <v>1380.8</v>
      </c>
      <c r="D1734" s="179"/>
      <c r="E1734" s="4"/>
    </row>
    <row r="1735" spans="1:5">
      <c r="A1735" s="7">
        <v>45315</v>
      </c>
      <c r="B1735" s="34" t="s">
        <v>232</v>
      </c>
      <c r="C1735" s="46">
        <v>797.31</v>
      </c>
      <c r="D1735" s="179"/>
      <c r="E1735" s="4"/>
    </row>
    <row r="1736" spans="1:5">
      <c r="A1736" s="7">
        <v>45315</v>
      </c>
      <c r="B1736" s="34" t="s">
        <v>218</v>
      </c>
      <c r="C1736" s="46">
        <v>1245.51</v>
      </c>
      <c r="D1736" s="179"/>
      <c r="E1736" s="4"/>
    </row>
    <row r="1737" spans="1:5">
      <c r="A1737" s="7">
        <v>45315</v>
      </c>
      <c r="B1737" s="34" t="s">
        <v>217</v>
      </c>
      <c r="C1737" s="46">
        <v>2291.14</v>
      </c>
      <c r="D1737" s="179"/>
      <c r="E1737" s="4"/>
    </row>
    <row r="1738" spans="1:5">
      <c r="A1738" s="7">
        <v>45315</v>
      </c>
      <c r="B1738" s="34" t="s">
        <v>218</v>
      </c>
      <c r="C1738" s="46">
        <v>150</v>
      </c>
      <c r="D1738" s="179"/>
      <c r="E1738" s="4"/>
    </row>
    <row r="1739" spans="1:5">
      <c r="A1739" s="7">
        <v>45316</v>
      </c>
      <c r="B1739" s="34" t="s">
        <v>99</v>
      </c>
      <c r="C1739" s="46">
        <v>2893.46</v>
      </c>
      <c r="D1739" s="179"/>
      <c r="E1739" s="4" t="s">
        <v>336</v>
      </c>
    </row>
    <row r="1740" spans="1:5">
      <c r="A1740" s="22">
        <v>45316</v>
      </c>
      <c r="B1740" s="25" t="s">
        <v>337</v>
      </c>
      <c r="C1740" s="196"/>
      <c r="D1740" s="110">
        <v>808.04</v>
      </c>
      <c r="E1740" s="23" t="s">
        <v>336</v>
      </c>
    </row>
    <row r="1741" spans="1:5">
      <c r="A1741" s="22">
        <v>45316</v>
      </c>
      <c r="B1741" s="25" t="s">
        <v>338</v>
      </c>
      <c r="C1741" s="196"/>
      <c r="D1741" s="110">
        <v>90162.73</v>
      </c>
      <c r="E1741" s="23" t="s">
        <v>336</v>
      </c>
    </row>
    <row r="1742" spans="1:5">
      <c r="A1742" s="22">
        <v>45316</v>
      </c>
      <c r="B1742" s="25" t="s">
        <v>339</v>
      </c>
      <c r="C1742" s="196"/>
      <c r="D1742" s="110">
        <v>16380.28</v>
      </c>
      <c r="E1742" s="23" t="s">
        <v>336</v>
      </c>
    </row>
    <row r="1743" spans="1:5">
      <c r="A1743" s="22">
        <v>45316</v>
      </c>
      <c r="B1743" s="23" t="s">
        <v>340</v>
      </c>
      <c r="C1743" s="178"/>
      <c r="D1743" s="24">
        <v>3396</v>
      </c>
      <c r="E1743" s="23" t="s">
        <v>336</v>
      </c>
    </row>
    <row r="1744" spans="1:5">
      <c r="A1744" s="22">
        <v>45316</v>
      </c>
      <c r="B1744" s="25" t="s">
        <v>341</v>
      </c>
      <c r="C1744" s="178"/>
      <c r="D1744" s="24">
        <v>255</v>
      </c>
      <c r="E1744" s="23"/>
    </row>
    <row r="1745" spans="1:5">
      <c r="A1745" s="7">
        <v>45316</v>
      </c>
      <c r="B1745" s="34" t="s">
        <v>21</v>
      </c>
      <c r="C1745" s="46">
        <v>808.04</v>
      </c>
      <c r="D1745" s="179"/>
      <c r="E1745" s="4"/>
    </row>
    <row r="1746" spans="1:5">
      <c r="A1746" s="7">
        <v>45316</v>
      </c>
      <c r="B1746" s="34" t="s">
        <v>22</v>
      </c>
      <c r="C1746" s="46">
        <v>554.51</v>
      </c>
      <c r="D1746" s="179"/>
      <c r="E1746" s="4"/>
    </row>
    <row r="1747" spans="1:5">
      <c r="A1747" s="7">
        <v>45317</v>
      </c>
      <c r="B1747" s="34" t="s">
        <v>232</v>
      </c>
      <c r="C1747" s="46">
        <v>4702.47</v>
      </c>
      <c r="D1747" s="179"/>
      <c r="E1747" s="4"/>
    </row>
    <row r="1748" spans="1:5">
      <c r="A1748" s="7">
        <v>45317</v>
      </c>
      <c r="B1748" s="34" t="s">
        <v>281</v>
      </c>
      <c r="C1748" s="46">
        <v>1508.37</v>
      </c>
      <c r="D1748" s="179"/>
      <c r="E1748" s="4"/>
    </row>
    <row r="1749" spans="1:5">
      <c r="A1749" s="7">
        <v>45317</v>
      </c>
      <c r="B1749" s="34" t="s">
        <v>217</v>
      </c>
      <c r="C1749" s="46">
        <v>463.93</v>
      </c>
      <c r="D1749" s="179"/>
      <c r="E1749" s="4"/>
    </row>
    <row r="1750" spans="1:5">
      <c r="A1750" s="7">
        <v>45320</v>
      </c>
      <c r="B1750" s="34" t="s">
        <v>216</v>
      </c>
      <c r="C1750" s="46">
        <v>271.37</v>
      </c>
      <c r="D1750" s="179"/>
      <c r="E1750" s="4"/>
    </row>
    <row r="1751" spans="1:5">
      <c r="A1751" s="7">
        <v>45320</v>
      </c>
      <c r="B1751" s="34" t="s">
        <v>232</v>
      </c>
      <c r="C1751" s="46">
        <v>7883.31</v>
      </c>
      <c r="D1751" s="179"/>
      <c r="E1751" s="4"/>
    </row>
    <row r="1752" spans="1:5">
      <c r="A1752" s="7">
        <v>45320</v>
      </c>
      <c r="B1752" s="34" t="s">
        <v>232</v>
      </c>
      <c r="C1752" s="46">
        <v>9334.74</v>
      </c>
      <c r="D1752" s="179"/>
      <c r="E1752" s="4"/>
    </row>
    <row r="1753" spans="1:5">
      <c r="A1753" s="7">
        <v>45320</v>
      </c>
      <c r="B1753" s="34" t="s">
        <v>232</v>
      </c>
      <c r="C1753" s="46">
        <v>2008.04</v>
      </c>
      <c r="D1753" s="179"/>
      <c r="E1753" s="4"/>
    </row>
    <row r="1754" spans="1:5">
      <c r="A1754" s="7">
        <v>45320</v>
      </c>
      <c r="B1754" s="34" t="s">
        <v>299</v>
      </c>
      <c r="C1754" s="46">
        <v>4855.2299999999996</v>
      </c>
      <c r="D1754" s="179"/>
      <c r="E1754" s="4"/>
    </row>
    <row r="1755" spans="1:5">
      <c r="A1755" s="7">
        <v>45320</v>
      </c>
      <c r="B1755" s="34" t="s">
        <v>217</v>
      </c>
      <c r="C1755" s="46">
        <v>1572.76</v>
      </c>
      <c r="D1755" s="179"/>
      <c r="E1755" s="4"/>
    </row>
    <row r="1756" spans="1:5">
      <c r="A1756" s="7">
        <v>45321</v>
      </c>
      <c r="B1756" s="34" t="s">
        <v>216</v>
      </c>
      <c r="C1756" s="46">
        <v>801.37</v>
      </c>
      <c r="D1756" s="179"/>
      <c r="E1756" s="4"/>
    </row>
    <row r="1757" spans="1:5">
      <c r="A1757" s="22">
        <v>45321</v>
      </c>
      <c r="B1757" s="23" t="s">
        <v>342</v>
      </c>
      <c r="C1757" s="183"/>
      <c r="D1757" s="85">
        <v>858.88</v>
      </c>
      <c r="E1757" s="23"/>
    </row>
    <row r="1758" spans="1:5">
      <c r="A1758" s="22">
        <v>45321</v>
      </c>
      <c r="B1758" s="23" t="s">
        <v>343</v>
      </c>
      <c r="C1758" s="183"/>
      <c r="D1758" s="85">
        <v>153</v>
      </c>
      <c r="E1758" s="23"/>
    </row>
    <row r="1759" spans="1:5">
      <c r="A1759" s="7">
        <v>45322</v>
      </c>
      <c r="B1759" s="4" t="s">
        <v>108</v>
      </c>
      <c r="C1759" s="104">
        <v>853.88</v>
      </c>
      <c r="D1759" s="183"/>
      <c r="E1759" s="4"/>
    </row>
    <row r="1760" spans="1:5">
      <c r="A1760" s="7">
        <v>45322</v>
      </c>
      <c r="B1760" s="4" t="s">
        <v>108</v>
      </c>
      <c r="C1760" s="104">
        <v>153</v>
      </c>
      <c r="D1760" s="183"/>
      <c r="E1760" s="4"/>
    </row>
    <row r="1761" spans="1:5">
      <c r="A1761" s="7">
        <v>45322</v>
      </c>
      <c r="B1761" s="4" t="s">
        <v>299</v>
      </c>
      <c r="C1761" s="104">
        <v>3103.06</v>
      </c>
      <c r="D1761" s="183"/>
      <c r="E1761" s="4"/>
    </row>
    <row r="1762" spans="1:5">
      <c r="A1762" s="7">
        <v>45323</v>
      </c>
      <c r="B1762" s="4" t="s">
        <v>216</v>
      </c>
      <c r="C1762" s="104">
        <v>2056.81</v>
      </c>
      <c r="D1762" s="183"/>
      <c r="E1762" s="4"/>
    </row>
    <row r="1763" spans="1:5">
      <c r="A1763" s="7">
        <v>45323</v>
      </c>
      <c r="B1763" s="4" t="s">
        <v>299</v>
      </c>
      <c r="C1763" s="104">
        <v>1765.11</v>
      </c>
      <c r="D1763" s="183"/>
      <c r="E1763" s="4"/>
    </row>
    <row r="1764" spans="1:5">
      <c r="A1764" s="7">
        <v>45323</v>
      </c>
      <c r="B1764" s="4" t="s">
        <v>22</v>
      </c>
      <c r="C1764" s="104">
        <v>1800</v>
      </c>
      <c r="D1764" s="183"/>
      <c r="E1764" s="4"/>
    </row>
    <row r="1765" spans="1:5">
      <c r="A1765" s="7">
        <v>45323</v>
      </c>
      <c r="B1765" s="4" t="s">
        <v>22</v>
      </c>
      <c r="C1765" s="104">
        <v>6377.34</v>
      </c>
      <c r="D1765" s="183"/>
      <c r="E1765" s="4"/>
    </row>
    <row r="1766" spans="1:5">
      <c r="A1766" s="7">
        <v>45323</v>
      </c>
      <c r="B1766" s="4" t="s">
        <v>217</v>
      </c>
      <c r="C1766" s="104">
        <v>383.65</v>
      </c>
      <c r="D1766" s="183"/>
      <c r="E1766" s="4"/>
    </row>
    <row r="1767" spans="1:5">
      <c r="A1767" s="7">
        <v>45323</v>
      </c>
      <c r="B1767" s="4" t="s">
        <v>28</v>
      </c>
      <c r="C1767" s="104">
        <v>8482.99</v>
      </c>
      <c r="D1767" s="183"/>
      <c r="E1767" s="4"/>
    </row>
    <row r="1768" spans="1:5">
      <c r="A1768" s="7">
        <v>45324</v>
      </c>
      <c r="B1768" s="4" t="s">
        <v>21</v>
      </c>
      <c r="C1768" s="104">
        <v>1000</v>
      </c>
      <c r="D1768" s="183"/>
      <c r="E1768" s="4"/>
    </row>
    <row r="1769" spans="1:5">
      <c r="A1769" s="7">
        <v>45324</v>
      </c>
      <c r="B1769" s="4" t="s">
        <v>231</v>
      </c>
      <c r="C1769" s="104">
        <v>491.38</v>
      </c>
      <c r="D1769" s="183"/>
      <c r="E1769" s="4"/>
    </row>
    <row r="1770" spans="1:5">
      <c r="A1770" s="7">
        <v>45324</v>
      </c>
      <c r="B1770" s="4" t="s">
        <v>299</v>
      </c>
      <c r="C1770" s="104">
        <v>1916.82</v>
      </c>
      <c r="D1770" s="183"/>
      <c r="E1770" s="4"/>
    </row>
    <row r="1771" spans="1:5">
      <c r="A1771" s="7">
        <v>45324</v>
      </c>
      <c r="B1771" s="4" t="s">
        <v>28</v>
      </c>
      <c r="C1771" s="104">
        <v>1120.73</v>
      </c>
      <c r="D1771" s="183"/>
      <c r="E1771" s="4"/>
    </row>
    <row r="1772" spans="1:5">
      <c r="A1772" s="7">
        <v>45327</v>
      </c>
      <c r="B1772" s="4" t="s">
        <v>21</v>
      </c>
      <c r="C1772" s="104">
        <v>550.48</v>
      </c>
      <c r="D1772" s="183"/>
      <c r="E1772" s="4"/>
    </row>
    <row r="1773" spans="1:5">
      <c r="A1773" s="61">
        <v>45327</v>
      </c>
      <c r="B1773" s="25" t="s">
        <v>344</v>
      </c>
      <c r="C1773" s="196"/>
      <c r="D1773" s="110">
        <v>56760.92</v>
      </c>
      <c r="E1773" s="31"/>
    </row>
    <row r="1774" spans="1:5">
      <c r="A1774" s="61">
        <v>45327</v>
      </c>
      <c r="B1774" s="25" t="s">
        <v>345</v>
      </c>
      <c r="C1774" s="196"/>
      <c r="D1774" s="110">
        <v>651</v>
      </c>
      <c r="E1774" s="31"/>
    </row>
    <row r="1775" spans="1:5">
      <c r="A1775" s="71">
        <v>45327</v>
      </c>
      <c r="B1775" s="34" t="s">
        <v>28</v>
      </c>
      <c r="C1775" s="105">
        <v>4000</v>
      </c>
      <c r="D1775" s="182"/>
      <c r="E1775" s="27"/>
    </row>
    <row r="1776" spans="1:5">
      <c r="A1776" s="71">
        <v>45327</v>
      </c>
      <c r="B1776" s="34" t="s">
        <v>22</v>
      </c>
      <c r="C1776" s="105">
        <v>1246.33</v>
      </c>
      <c r="D1776" s="182"/>
      <c r="E1776" s="27"/>
    </row>
    <row r="1777" spans="1:5">
      <c r="A1777" s="71">
        <v>45328</v>
      </c>
      <c r="B1777" s="34" t="s">
        <v>299</v>
      </c>
      <c r="C1777" s="105">
        <v>1684.36</v>
      </c>
      <c r="D1777" s="182"/>
      <c r="E1777" s="27"/>
    </row>
    <row r="1778" spans="1:5">
      <c r="A1778" s="22">
        <v>45328</v>
      </c>
      <c r="B1778" s="23" t="s">
        <v>346</v>
      </c>
      <c r="C1778" s="183"/>
      <c r="D1778" s="85">
        <v>302.61</v>
      </c>
      <c r="E1778" s="23"/>
    </row>
    <row r="1779" spans="1:5">
      <c r="A1779" s="7">
        <v>45329</v>
      </c>
      <c r="B1779" s="4" t="s">
        <v>108</v>
      </c>
      <c r="C1779" s="104">
        <v>305.61</v>
      </c>
      <c r="D1779" s="183"/>
      <c r="E1779" s="4"/>
    </row>
    <row r="1780" spans="1:5">
      <c r="A1780" s="7">
        <v>45329</v>
      </c>
      <c r="B1780" s="4" t="s">
        <v>22</v>
      </c>
      <c r="C1780" s="104">
        <v>1505.22</v>
      </c>
      <c r="D1780" s="183"/>
      <c r="E1780" s="4"/>
    </row>
    <row r="1781" spans="1:5">
      <c r="A1781" s="22">
        <v>45330</v>
      </c>
      <c r="B1781" s="23" t="s">
        <v>347</v>
      </c>
      <c r="C1781" s="183"/>
      <c r="D1781" s="85">
        <v>562.20000000000005</v>
      </c>
      <c r="E1781" s="23"/>
    </row>
    <row r="1782" spans="1:5">
      <c r="A1782" s="7">
        <v>45330</v>
      </c>
      <c r="B1782" s="4" t="s">
        <v>231</v>
      </c>
      <c r="C1782" s="104">
        <v>1142.08</v>
      </c>
      <c r="D1782" s="183"/>
      <c r="E1782" s="4"/>
    </row>
    <row r="1783" spans="1:5">
      <c r="A1783" s="7">
        <v>45330</v>
      </c>
      <c r="B1783" s="4" t="s">
        <v>108</v>
      </c>
      <c r="C1783" s="104">
        <v>562.20000000000005</v>
      </c>
      <c r="D1783" s="183"/>
      <c r="E1783" s="4"/>
    </row>
    <row r="1784" spans="1:5">
      <c r="A1784" s="7">
        <v>45330</v>
      </c>
      <c r="B1784" s="4" t="s">
        <v>334</v>
      </c>
      <c r="C1784" s="104">
        <v>1173.1400000000001</v>
      </c>
      <c r="D1784" s="183"/>
      <c r="E1784" s="4"/>
    </row>
    <row r="1785" spans="1:5">
      <c r="A1785" s="22">
        <v>45330</v>
      </c>
      <c r="B1785" s="23" t="s">
        <v>348</v>
      </c>
      <c r="C1785" s="183"/>
      <c r="D1785" s="85">
        <v>35237.620000000003</v>
      </c>
      <c r="E1785" s="23"/>
    </row>
    <row r="1786" spans="1:5">
      <c r="A1786" s="22">
        <v>45330</v>
      </c>
      <c r="B1786" s="23" t="s">
        <v>349</v>
      </c>
      <c r="C1786" s="183"/>
      <c r="D1786" s="85">
        <v>248.4</v>
      </c>
      <c r="E1786" s="23"/>
    </row>
    <row r="1787" spans="1:5">
      <c r="A1787" s="7">
        <v>45331</v>
      </c>
      <c r="B1787" s="4" t="s">
        <v>299</v>
      </c>
      <c r="C1787" s="104">
        <v>4373.8100000000004</v>
      </c>
      <c r="D1787" s="183"/>
      <c r="E1787" s="4"/>
    </row>
    <row r="1788" spans="1:5">
      <c r="A1788" s="22">
        <v>45336</v>
      </c>
      <c r="B1788" s="23" t="s">
        <v>350</v>
      </c>
      <c r="C1788" s="183"/>
      <c r="D1788" s="85">
        <v>204.84</v>
      </c>
      <c r="E1788" s="23"/>
    </row>
    <row r="1789" spans="1:5">
      <c r="A1789" s="7">
        <v>45336</v>
      </c>
      <c r="B1789" s="4" t="s">
        <v>232</v>
      </c>
      <c r="C1789" s="104">
        <v>343.26</v>
      </c>
      <c r="D1789" s="183"/>
      <c r="E1789" s="4"/>
    </row>
    <row r="1790" spans="1:5">
      <c r="A1790" s="7">
        <v>45336</v>
      </c>
      <c r="B1790" s="4" t="s">
        <v>108</v>
      </c>
      <c r="C1790" s="104">
        <v>204.84</v>
      </c>
      <c r="D1790" s="183"/>
      <c r="E1790" s="4"/>
    </row>
    <row r="1791" spans="1:5">
      <c r="A1791" s="7">
        <v>45336</v>
      </c>
      <c r="B1791" s="4" t="s">
        <v>22</v>
      </c>
      <c r="C1791" s="104">
        <v>1952.5</v>
      </c>
      <c r="D1791" s="183"/>
      <c r="E1791" s="4"/>
    </row>
    <row r="1792" spans="1:5">
      <c r="A1792" s="7">
        <v>45336</v>
      </c>
      <c r="B1792" s="4" t="s">
        <v>299</v>
      </c>
      <c r="C1792" s="104">
        <v>4043.05</v>
      </c>
      <c r="D1792" s="183"/>
      <c r="E1792" s="4"/>
    </row>
    <row r="1793" spans="1:5">
      <c r="A1793" s="7">
        <v>45336</v>
      </c>
      <c r="B1793" s="4" t="s">
        <v>22</v>
      </c>
      <c r="C1793" s="104">
        <v>810</v>
      </c>
      <c r="D1793" s="183"/>
      <c r="E1793" s="4"/>
    </row>
    <row r="1794" spans="1:5">
      <c r="A1794" s="7">
        <v>45336</v>
      </c>
      <c r="B1794" s="4" t="s">
        <v>22</v>
      </c>
      <c r="C1794" s="104">
        <v>1053.18</v>
      </c>
      <c r="D1794" s="183"/>
      <c r="E1794" s="4"/>
    </row>
    <row r="1795" spans="1:5">
      <c r="A1795" s="7">
        <v>45338</v>
      </c>
      <c r="B1795" s="4" t="s">
        <v>22</v>
      </c>
      <c r="C1795" s="104">
        <v>7900.51</v>
      </c>
      <c r="D1795" s="183"/>
      <c r="E1795" s="4"/>
    </row>
    <row r="1796" spans="1:5">
      <c r="A1796" s="7">
        <v>45341</v>
      </c>
      <c r="B1796" s="4" t="s">
        <v>299</v>
      </c>
      <c r="C1796" s="104">
        <v>3357.52</v>
      </c>
      <c r="D1796" s="183"/>
      <c r="E1796" s="4"/>
    </row>
    <row r="1797" spans="1:5" s="113" customFormat="1">
      <c r="A1797" s="7">
        <v>45343</v>
      </c>
      <c r="B1797" s="4" t="s">
        <v>299</v>
      </c>
      <c r="C1797" s="104">
        <v>2884.24</v>
      </c>
      <c r="D1797" s="183"/>
      <c r="E1797" s="4"/>
    </row>
    <row r="1798" spans="1:5" s="113" customFormat="1">
      <c r="A1798" s="22">
        <v>45343</v>
      </c>
      <c r="B1798" s="23" t="s">
        <v>351</v>
      </c>
      <c r="C1798" s="183"/>
      <c r="D1798" s="85">
        <v>8309.31</v>
      </c>
      <c r="E1798" s="23"/>
    </row>
    <row r="1799" spans="1:5" s="113" customFormat="1">
      <c r="A1799" s="22">
        <v>45343</v>
      </c>
      <c r="B1799" s="23" t="s">
        <v>352</v>
      </c>
      <c r="C1799" s="183"/>
      <c r="D1799" s="85">
        <v>21610.37</v>
      </c>
      <c r="E1799" s="23"/>
    </row>
    <row r="1800" spans="1:5" s="113" customFormat="1">
      <c r="A1800" s="22">
        <v>45343</v>
      </c>
      <c r="B1800" s="23" t="s">
        <v>353</v>
      </c>
      <c r="C1800" s="183"/>
      <c r="D1800" s="85">
        <v>429.99</v>
      </c>
      <c r="E1800" s="23"/>
    </row>
    <row r="1801" spans="1:5" s="113" customFormat="1">
      <c r="A1801" s="7">
        <v>45343</v>
      </c>
      <c r="B1801" s="4" t="s">
        <v>22</v>
      </c>
      <c r="C1801" s="104">
        <v>21610.37</v>
      </c>
      <c r="D1801" s="183"/>
      <c r="E1801" s="4"/>
    </row>
    <row r="1802" spans="1:5" s="113" customFormat="1">
      <c r="A1802" s="7">
        <v>45344</v>
      </c>
      <c r="B1802" s="4" t="s">
        <v>232</v>
      </c>
      <c r="C1802" s="104">
        <v>2447.5500000000002</v>
      </c>
      <c r="D1802" s="183"/>
      <c r="E1802" s="4"/>
    </row>
    <row r="1803" spans="1:5" s="113" customFormat="1">
      <c r="A1803" s="7">
        <v>45348</v>
      </c>
      <c r="B1803" s="4" t="s">
        <v>299</v>
      </c>
      <c r="C1803" s="104">
        <v>2365.8000000000002</v>
      </c>
      <c r="D1803" s="183"/>
      <c r="E1803" s="4"/>
    </row>
    <row r="1804" spans="1:5" s="113" customFormat="1">
      <c r="A1804" s="7">
        <v>45348</v>
      </c>
      <c r="B1804" s="4" t="s">
        <v>22</v>
      </c>
      <c r="C1804" s="104">
        <v>937.29</v>
      </c>
      <c r="D1804" s="183"/>
      <c r="E1804" s="4"/>
    </row>
    <row r="1805" spans="1:5" s="113" customFormat="1">
      <c r="A1805" s="22">
        <v>45350</v>
      </c>
      <c r="B1805" s="23" t="s">
        <v>354</v>
      </c>
      <c r="C1805" s="183"/>
      <c r="D1805" s="85">
        <v>280.41000000000003</v>
      </c>
      <c r="E1805" s="23"/>
    </row>
    <row r="1806" spans="1:5" s="113" customFormat="1">
      <c r="A1806" s="7">
        <v>45350</v>
      </c>
      <c r="B1806" s="4" t="s">
        <v>22</v>
      </c>
      <c r="C1806" s="104">
        <v>1050</v>
      </c>
      <c r="D1806" s="183"/>
      <c r="E1806" s="4"/>
    </row>
    <row r="1807" spans="1:5" s="113" customFormat="1">
      <c r="A1807" s="7">
        <v>45350</v>
      </c>
      <c r="B1807" s="4" t="s">
        <v>108</v>
      </c>
      <c r="C1807" s="104">
        <v>280.41000000000003</v>
      </c>
      <c r="D1807" s="183"/>
      <c r="E1807" s="4"/>
    </row>
    <row r="1808" spans="1:5" s="113" customFormat="1">
      <c r="A1808" s="7">
        <v>45350</v>
      </c>
      <c r="B1808" s="4" t="s">
        <v>22</v>
      </c>
      <c r="C1808" s="104">
        <v>797.52</v>
      </c>
      <c r="D1808" s="183"/>
      <c r="E1808" s="4"/>
    </row>
    <row r="1809" spans="1:5" s="113" customFormat="1">
      <c r="A1809" s="7">
        <v>45350</v>
      </c>
      <c r="B1809" s="4" t="s">
        <v>299</v>
      </c>
      <c r="C1809" s="104">
        <v>2383.71</v>
      </c>
      <c r="D1809" s="183"/>
      <c r="E1809" s="4"/>
    </row>
    <row r="1810" spans="1:5" s="113" customFormat="1">
      <c r="A1810" s="7">
        <v>45351</v>
      </c>
      <c r="B1810" s="4" t="s">
        <v>334</v>
      </c>
      <c r="C1810" s="104">
        <v>448.73</v>
      </c>
      <c r="D1810" s="183"/>
      <c r="E1810" s="4"/>
    </row>
    <row r="1811" spans="1:5" s="113" customFormat="1">
      <c r="A1811" s="7">
        <v>45355</v>
      </c>
      <c r="B1811" s="4" t="s">
        <v>231</v>
      </c>
      <c r="C1811" s="104">
        <v>1981.7</v>
      </c>
      <c r="D1811" s="183"/>
      <c r="E1811" s="4" t="s">
        <v>355</v>
      </c>
    </row>
    <row r="1812" spans="1:5" s="113" customFormat="1">
      <c r="A1812" s="22">
        <v>45355</v>
      </c>
      <c r="B1812" s="23" t="s">
        <v>356</v>
      </c>
      <c r="C1812" s="183"/>
      <c r="D1812" s="85">
        <v>46068.4</v>
      </c>
      <c r="E1812" s="23" t="s">
        <v>355</v>
      </c>
    </row>
    <row r="1813" spans="1:5" s="113" customFormat="1">
      <c r="A1813" s="19">
        <v>45355</v>
      </c>
      <c r="B1813" s="20" t="s">
        <v>357</v>
      </c>
      <c r="C1813" s="184"/>
      <c r="D1813" s="101">
        <v>456</v>
      </c>
      <c r="E1813" s="20" t="s">
        <v>355</v>
      </c>
    </row>
    <row r="1814" spans="1:5" s="113" customFormat="1">
      <c r="A1814" s="5">
        <v>45355</v>
      </c>
      <c r="B1814" s="3" t="s">
        <v>99</v>
      </c>
      <c r="C1814" s="115">
        <v>379.65</v>
      </c>
      <c r="D1814" s="184"/>
      <c r="E1814" s="3" t="s">
        <v>355</v>
      </c>
    </row>
    <row r="1815" spans="1:5" s="113" customFormat="1">
      <c r="A1815" s="5">
        <v>45356</v>
      </c>
      <c r="B1815" s="3" t="s">
        <v>22</v>
      </c>
      <c r="C1815" s="115">
        <v>428.27</v>
      </c>
      <c r="D1815" s="184"/>
      <c r="E1815" s="3"/>
    </row>
    <row r="1816" spans="1:5" s="113" customFormat="1">
      <c r="A1816" s="5">
        <v>45356</v>
      </c>
      <c r="B1816" s="3" t="s">
        <v>299</v>
      </c>
      <c r="C1816" s="115">
        <v>3787.31</v>
      </c>
      <c r="D1816" s="184"/>
      <c r="E1816" s="3"/>
    </row>
    <row r="1817" spans="1:5" s="113" customFormat="1">
      <c r="A1817" s="5">
        <v>45357</v>
      </c>
      <c r="B1817" s="3" t="s">
        <v>299</v>
      </c>
      <c r="C1817" s="115">
        <v>3255.26</v>
      </c>
      <c r="D1817" s="184"/>
      <c r="E1817" s="3"/>
    </row>
    <row r="1818" spans="1:5" s="113" customFormat="1">
      <c r="A1818" s="19">
        <v>45358</v>
      </c>
      <c r="B1818" s="20" t="s">
        <v>358</v>
      </c>
      <c r="C1818" s="184"/>
      <c r="D1818" s="101">
        <v>132.41</v>
      </c>
      <c r="E1818" s="3"/>
    </row>
    <row r="1819" spans="1:5" s="113" customFormat="1">
      <c r="A1819" s="5">
        <v>45358</v>
      </c>
      <c r="B1819" s="3" t="s">
        <v>231</v>
      </c>
      <c r="C1819" s="115">
        <v>2066.86</v>
      </c>
      <c r="D1819" s="184"/>
      <c r="E1819" s="3"/>
    </row>
    <row r="1820" spans="1:5" s="113" customFormat="1">
      <c r="A1820" s="5">
        <v>45358</v>
      </c>
      <c r="B1820" s="3" t="s">
        <v>25</v>
      </c>
      <c r="C1820" s="115">
        <v>720</v>
      </c>
      <c r="D1820" s="184"/>
      <c r="E1820" s="3"/>
    </row>
    <row r="1821" spans="1:5" s="113" customFormat="1">
      <c r="A1821" s="5">
        <v>45358</v>
      </c>
      <c r="B1821" s="3" t="s">
        <v>108</v>
      </c>
      <c r="C1821" s="115">
        <v>132.41</v>
      </c>
      <c r="D1821" s="184"/>
      <c r="E1821" s="3"/>
    </row>
    <row r="1822" spans="1:5" s="113" customFormat="1">
      <c r="A1822" s="5">
        <v>45362</v>
      </c>
      <c r="B1822" s="3" t="s">
        <v>22</v>
      </c>
      <c r="C1822" s="115">
        <v>2016.04</v>
      </c>
      <c r="D1822" s="184"/>
      <c r="E1822" s="3"/>
    </row>
    <row r="1823" spans="1:5" s="113" customFormat="1">
      <c r="A1823" s="5">
        <v>45362</v>
      </c>
      <c r="B1823" s="3" t="s">
        <v>22</v>
      </c>
      <c r="C1823" s="115">
        <v>3793.87</v>
      </c>
      <c r="D1823" s="184"/>
      <c r="E1823" s="3"/>
    </row>
    <row r="1824" spans="1:5" s="113" customFormat="1">
      <c r="A1824" s="5">
        <v>45363</v>
      </c>
      <c r="B1824" s="3" t="s">
        <v>334</v>
      </c>
      <c r="C1824" s="115">
        <v>1555</v>
      </c>
      <c r="D1824" s="184"/>
      <c r="E1824" s="3"/>
    </row>
    <row r="1825" spans="1:5" s="113" customFormat="1">
      <c r="A1825" s="5">
        <v>45363</v>
      </c>
      <c r="B1825" s="3" t="s">
        <v>231</v>
      </c>
      <c r="C1825" s="115">
        <v>1266.17</v>
      </c>
      <c r="D1825" s="184"/>
      <c r="E1825" s="3"/>
    </row>
    <row r="1826" spans="1:5" s="113" customFormat="1">
      <c r="A1826" s="5">
        <v>45363</v>
      </c>
      <c r="B1826" s="3" t="s">
        <v>299</v>
      </c>
      <c r="C1826" s="115">
        <v>3429.27</v>
      </c>
      <c r="D1826" s="184"/>
      <c r="E1826" s="3"/>
    </row>
    <row r="1827" spans="1:5" s="113" customFormat="1">
      <c r="A1827" s="5">
        <v>45364</v>
      </c>
      <c r="B1827" s="3" t="s">
        <v>334</v>
      </c>
      <c r="C1827" s="115">
        <v>957.42</v>
      </c>
      <c r="D1827" s="184"/>
      <c r="E1827" s="3"/>
    </row>
    <row r="1828" spans="1:5" s="113" customFormat="1">
      <c r="A1828" s="5">
        <v>45365</v>
      </c>
      <c r="B1828" s="3" t="s">
        <v>299</v>
      </c>
      <c r="C1828" s="115">
        <v>1793.47</v>
      </c>
      <c r="D1828" s="184"/>
      <c r="E1828" s="3"/>
    </row>
    <row r="1829" spans="1:5" s="113" customFormat="1">
      <c r="A1829" s="5">
        <v>45365</v>
      </c>
      <c r="B1829" s="3" t="s">
        <v>22</v>
      </c>
      <c r="C1829" s="115">
        <v>1666.85</v>
      </c>
      <c r="D1829" s="184"/>
      <c r="E1829" s="3"/>
    </row>
    <row r="1830" spans="1:5" s="113" customFormat="1">
      <c r="A1830" s="5">
        <v>45366</v>
      </c>
      <c r="B1830" s="3" t="s">
        <v>232</v>
      </c>
      <c r="C1830" s="115">
        <v>2409.84</v>
      </c>
      <c r="D1830" s="184"/>
      <c r="E1830" s="3"/>
    </row>
    <row r="1831" spans="1:5" s="113" customFormat="1">
      <c r="A1831" s="5">
        <v>45369</v>
      </c>
      <c r="B1831" s="3" t="s">
        <v>359</v>
      </c>
      <c r="C1831" s="115">
        <v>859</v>
      </c>
      <c r="D1831" s="184"/>
      <c r="E1831" s="3"/>
    </row>
    <row r="1832" spans="1:5" s="113" customFormat="1">
      <c r="A1832" s="5">
        <v>45369</v>
      </c>
      <c r="B1832" s="3" t="s">
        <v>231</v>
      </c>
      <c r="C1832" s="115">
        <v>4165.42</v>
      </c>
      <c r="D1832" s="184"/>
      <c r="E1832" s="3"/>
    </row>
    <row r="1833" spans="1:5" s="113" customFormat="1">
      <c r="A1833" s="5">
        <v>45372</v>
      </c>
      <c r="B1833" s="3" t="s">
        <v>299</v>
      </c>
      <c r="C1833" s="115">
        <v>4209.21</v>
      </c>
      <c r="D1833" s="184"/>
      <c r="E1833" s="3"/>
    </row>
    <row r="1834" spans="1:5" s="113" customFormat="1">
      <c r="A1834" s="5">
        <v>45372</v>
      </c>
      <c r="B1834" s="3" t="s">
        <v>232</v>
      </c>
      <c r="C1834" s="115">
        <v>8772.7099999999991</v>
      </c>
      <c r="D1834" s="184"/>
      <c r="E1834" s="3"/>
    </row>
    <row r="1835" spans="1:5" s="113" customFormat="1">
      <c r="A1835" s="5">
        <v>45372</v>
      </c>
      <c r="B1835" s="3" t="s">
        <v>334</v>
      </c>
      <c r="C1835" s="115">
        <v>2610.2399999999998</v>
      </c>
      <c r="D1835" s="184"/>
      <c r="E1835" s="3"/>
    </row>
    <row r="1836" spans="1:5" s="113" customFormat="1">
      <c r="A1836" s="5">
        <v>45373</v>
      </c>
      <c r="B1836" s="3" t="s">
        <v>299</v>
      </c>
      <c r="C1836" s="115">
        <v>2162.06</v>
      </c>
      <c r="D1836" s="184"/>
      <c r="E1836" s="3"/>
    </row>
    <row r="1837" spans="1:5" s="113" customFormat="1">
      <c r="A1837" s="5">
        <v>45373</v>
      </c>
      <c r="B1837" s="3" t="s">
        <v>22</v>
      </c>
      <c r="C1837" s="115">
        <v>1710</v>
      </c>
      <c r="D1837" s="184"/>
      <c r="E1837" s="3"/>
    </row>
    <row r="1838" spans="1:5" s="113" customFormat="1">
      <c r="A1838" s="19">
        <v>45376</v>
      </c>
      <c r="B1838" s="20" t="s">
        <v>360</v>
      </c>
      <c r="C1838" s="184"/>
      <c r="D1838" s="101">
        <v>242.58</v>
      </c>
      <c r="E1838" s="20"/>
    </row>
    <row r="1839" spans="1:5" s="113" customFormat="1">
      <c r="A1839" s="19">
        <v>45376</v>
      </c>
      <c r="B1839" s="20" t="s">
        <v>361</v>
      </c>
      <c r="C1839" s="184"/>
      <c r="D1839" s="101">
        <v>11397.29</v>
      </c>
      <c r="E1839" s="20"/>
    </row>
    <row r="1840" spans="1:5" s="113" customFormat="1">
      <c r="A1840" s="19">
        <v>45376</v>
      </c>
      <c r="B1840" s="20" t="s">
        <v>362</v>
      </c>
      <c r="C1840" s="184"/>
      <c r="D1840" s="101">
        <v>3799.1</v>
      </c>
      <c r="E1840" s="20"/>
    </row>
    <row r="1841" spans="1:5" s="113" customFormat="1">
      <c r="A1841" s="19">
        <v>45376</v>
      </c>
      <c r="B1841" s="20" t="s">
        <v>363</v>
      </c>
      <c r="C1841" s="184"/>
      <c r="D1841" s="101">
        <v>3757.79</v>
      </c>
      <c r="E1841" s="20"/>
    </row>
    <row r="1842" spans="1:5" s="113" customFormat="1">
      <c r="A1842" s="19">
        <v>45376</v>
      </c>
      <c r="B1842" s="20" t="s">
        <v>364</v>
      </c>
      <c r="C1842" s="184"/>
      <c r="D1842" s="101">
        <v>1252.5999999999999</v>
      </c>
      <c r="E1842" s="20"/>
    </row>
    <row r="1843" spans="1:5" s="113" customFormat="1">
      <c r="A1843" s="19">
        <v>45376</v>
      </c>
      <c r="B1843" s="20" t="s">
        <v>365</v>
      </c>
      <c r="C1843" s="184"/>
      <c r="D1843" s="101">
        <v>940.68</v>
      </c>
      <c r="E1843" s="20"/>
    </row>
    <row r="1844" spans="1:5" s="113" customFormat="1">
      <c r="A1844" s="19">
        <v>45376</v>
      </c>
      <c r="B1844" s="20" t="s">
        <v>366</v>
      </c>
      <c r="C1844" s="184"/>
      <c r="D1844" s="101">
        <v>165</v>
      </c>
      <c r="E1844" s="20"/>
    </row>
    <row r="1845" spans="1:5" s="113" customFormat="1">
      <c r="A1845" s="19">
        <v>45376</v>
      </c>
      <c r="B1845" s="20" t="s">
        <v>367</v>
      </c>
      <c r="C1845" s="184"/>
      <c r="D1845" s="101">
        <v>295.01</v>
      </c>
      <c r="E1845" s="20"/>
    </row>
    <row r="1846" spans="1:5" s="113" customFormat="1">
      <c r="A1846" s="5">
        <v>45376</v>
      </c>
      <c r="B1846" s="3" t="s">
        <v>108</v>
      </c>
      <c r="C1846" s="115">
        <v>940.68</v>
      </c>
      <c r="D1846" s="184"/>
      <c r="E1846" s="3"/>
    </row>
    <row r="1847" spans="1:5" s="113" customFormat="1">
      <c r="A1847" s="5">
        <v>45376</v>
      </c>
      <c r="B1847" s="3" t="s">
        <v>108</v>
      </c>
      <c r="C1847" s="115">
        <v>165</v>
      </c>
      <c r="D1847" s="184"/>
      <c r="E1847" s="3"/>
    </row>
    <row r="1848" spans="1:5" s="113" customFormat="1">
      <c r="A1848" s="5">
        <v>45376</v>
      </c>
      <c r="B1848" s="3" t="s">
        <v>108</v>
      </c>
      <c r="C1848" s="115">
        <v>295.01</v>
      </c>
      <c r="D1848" s="184"/>
      <c r="E1848" s="3"/>
    </row>
    <row r="1849" spans="1:5" s="113" customFormat="1">
      <c r="A1849" s="5">
        <v>45376</v>
      </c>
      <c r="B1849" s="3" t="s">
        <v>25</v>
      </c>
      <c r="C1849" s="115">
        <v>5200</v>
      </c>
      <c r="D1849" s="184"/>
      <c r="E1849" s="3"/>
    </row>
    <row r="1850" spans="1:5" s="113" customFormat="1">
      <c r="A1850" s="5">
        <v>45376</v>
      </c>
      <c r="B1850" s="3" t="s">
        <v>22</v>
      </c>
      <c r="C1850" s="115">
        <v>11397.29</v>
      </c>
      <c r="D1850" s="184"/>
      <c r="E1850" s="3"/>
    </row>
    <row r="1851" spans="1:5" s="113" customFormat="1">
      <c r="A1851" s="19">
        <v>45376</v>
      </c>
      <c r="B1851" s="23" t="s">
        <v>368</v>
      </c>
      <c r="C1851" s="178"/>
      <c r="D1851" s="24">
        <v>53551.73</v>
      </c>
      <c r="E1851" s="20"/>
    </row>
    <row r="1852" spans="1:5" s="113" customFormat="1">
      <c r="A1852" s="19">
        <v>45376</v>
      </c>
      <c r="B1852" s="23" t="s">
        <v>369</v>
      </c>
      <c r="C1852" s="178"/>
      <c r="D1852" s="24">
        <v>1011</v>
      </c>
      <c r="E1852" s="20"/>
    </row>
    <row r="1853" spans="1:5" s="113" customFormat="1">
      <c r="A1853" s="19">
        <v>45377</v>
      </c>
      <c r="B1853" s="20" t="s">
        <v>370</v>
      </c>
      <c r="C1853" s="184"/>
      <c r="D1853" s="101">
        <v>1144.9100000000001</v>
      </c>
      <c r="E1853" s="20"/>
    </row>
    <row r="1854" spans="1:5" s="113" customFormat="1">
      <c r="A1854" s="5">
        <v>45377</v>
      </c>
      <c r="B1854" s="3" t="s">
        <v>108</v>
      </c>
      <c r="C1854" s="115">
        <v>1144.9100000000001</v>
      </c>
      <c r="D1854" s="184"/>
      <c r="E1854" s="3"/>
    </row>
    <row r="1855" spans="1:5" s="113" customFormat="1">
      <c r="A1855" s="5">
        <v>45377</v>
      </c>
      <c r="B1855" s="3" t="s">
        <v>232</v>
      </c>
      <c r="C1855" s="115">
        <v>5897.52</v>
      </c>
      <c r="D1855" s="184"/>
      <c r="E1855" s="3"/>
    </row>
    <row r="1856" spans="1:5" s="113" customFormat="1">
      <c r="A1856" s="5">
        <v>45378</v>
      </c>
      <c r="B1856" s="3" t="s">
        <v>299</v>
      </c>
      <c r="C1856" s="115">
        <v>1087.52</v>
      </c>
      <c r="D1856" s="184"/>
      <c r="E1856" s="3" t="s">
        <v>371</v>
      </c>
    </row>
    <row r="1857" spans="1:5" s="113" customFormat="1">
      <c r="A1857" s="5">
        <v>45378</v>
      </c>
      <c r="B1857" s="3" t="s">
        <v>299</v>
      </c>
      <c r="C1857" s="115">
        <v>720</v>
      </c>
      <c r="D1857" s="184"/>
      <c r="E1857" s="3" t="s">
        <v>371</v>
      </c>
    </row>
    <row r="1858" spans="1:5" s="113" customFormat="1">
      <c r="A1858" s="19">
        <v>45378</v>
      </c>
      <c r="B1858" s="20" t="s">
        <v>372</v>
      </c>
      <c r="C1858" s="184"/>
      <c r="D1858" s="101">
        <v>18.8</v>
      </c>
      <c r="E1858" s="20" t="s">
        <v>371</v>
      </c>
    </row>
    <row r="1859" spans="1:5" s="113" customFormat="1">
      <c r="A1859" s="5">
        <v>45379</v>
      </c>
      <c r="B1859" s="3" t="s">
        <v>232</v>
      </c>
      <c r="C1859" s="115">
        <v>4411.24</v>
      </c>
      <c r="D1859" s="184"/>
      <c r="E1859" s="3"/>
    </row>
    <row r="1860" spans="1:5" s="113" customFormat="1">
      <c r="A1860" s="5">
        <v>45379</v>
      </c>
      <c r="B1860" s="3" t="s">
        <v>299</v>
      </c>
      <c r="C1860" s="115">
        <v>746.25</v>
      </c>
      <c r="D1860" s="184"/>
      <c r="E1860" s="3"/>
    </row>
    <row r="1861" spans="1:5" s="113" customFormat="1">
      <c r="A1861" s="5">
        <v>45379</v>
      </c>
      <c r="B1861" s="3" t="s">
        <v>334</v>
      </c>
      <c r="C1861" s="115">
        <v>1171.25</v>
      </c>
      <c r="D1861" s="184"/>
      <c r="E1861" s="3"/>
    </row>
    <row r="1862" spans="1:5" s="113" customFormat="1">
      <c r="A1862" s="19">
        <v>45383</v>
      </c>
      <c r="B1862" s="23" t="s">
        <v>373</v>
      </c>
      <c r="C1862" s="183"/>
      <c r="D1862" s="85">
        <v>1119.6400000000001</v>
      </c>
      <c r="E1862" s="20"/>
    </row>
    <row r="1863" spans="1:5" s="113" customFormat="1">
      <c r="A1863" s="5">
        <v>45383</v>
      </c>
      <c r="B1863" s="3" t="s">
        <v>108</v>
      </c>
      <c r="C1863" s="115">
        <v>1119.6400000000001</v>
      </c>
      <c r="D1863" s="184"/>
      <c r="E1863" s="3"/>
    </row>
    <row r="1864" spans="1:5" s="113" customFormat="1">
      <c r="A1864" s="5">
        <v>45384</v>
      </c>
      <c r="B1864" s="3" t="s">
        <v>299</v>
      </c>
      <c r="C1864" s="115">
        <v>1821.53</v>
      </c>
      <c r="D1864" s="184"/>
      <c r="E1864" s="3"/>
    </row>
    <row r="1865" spans="1:5" s="113" customFormat="1">
      <c r="A1865" s="5">
        <v>45384</v>
      </c>
      <c r="B1865" s="3" t="s">
        <v>231</v>
      </c>
      <c r="C1865" s="115">
        <v>4342.26</v>
      </c>
      <c r="D1865" s="184"/>
      <c r="E1865" s="3"/>
    </row>
    <row r="1866" spans="1:5" s="113" customFormat="1">
      <c r="A1866" s="19">
        <v>45385</v>
      </c>
      <c r="B1866" s="23" t="s">
        <v>374</v>
      </c>
      <c r="C1866" s="183"/>
      <c r="D1866" s="85">
        <v>400</v>
      </c>
      <c r="E1866" s="3"/>
    </row>
    <row r="1867" spans="1:5" s="113" customFormat="1">
      <c r="A1867" s="5">
        <v>45385</v>
      </c>
      <c r="B1867" s="3" t="s">
        <v>232</v>
      </c>
      <c r="C1867" s="115">
        <v>2370.6999999999998</v>
      </c>
      <c r="D1867" s="184"/>
      <c r="E1867" s="3"/>
    </row>
    <row r="1868" spans="1:5" s="113" customFormat="1">
      <c r="A1868" s="5">
        <v>45385</v>
      </c>
      <c r="B1868" s="3" t="s">
        <v>25</v>
      </c>
      <c r="C1868" s="115">
        <v>400</v>
      </c>
      <c r="D1868" s="184"/>
      <c r="E1868" s="3"/>
    </row>
    <row r="1869" spans="1:5" s="113" customFormat="1">
      <c r="A1869" s="5">
        <v>45386</v>
      </c>
      <c r="B1869" s="3" t="s">
        <v>299</v>
      </c>
      <c r="C1869" s="115">
        <v>886.27</v>
      </c>
      <c r="D1869" s="184"/>
      <c r="E1869" s="3"/>
    </row>
    <row r="1870" spans="1:5" s="113" customFormat="1">
      <c r="A1870" s="5">
        <v>45387</v>
      </c>
      <c r="B1870" s="3" t="s">
        <v>232</v>
      </c>
      <c r="C1870" s="115">
        <v>2227.4499999999998</v>
      </c>
      <c r="D1870" s="184"/>
      <c r="E1870" s="3"/>
    </row>
    <row r="1871" spans="1:5" s="113" customFormat="1">
      <c r="A1871" s="5">
        <v>45390</v>
      </c>
      <c r="B1871" s="3" t="s">
        <v>232</v>
      </c>
      <c r="C1871" s="115">
        <v>4778.41</v>
      </c>
      <c r="D1871" s="184"/>
      <c r="E1871" s="3"/>
    </row>
    <row r="1872" spans="1:5" s="113" customFormat="1">
      <c r="A1872" s="5">
        <v>45390</v>
      </c>
      <c r="B1872" s="3" t="s">
        <v>299</v>
      </c>
      <c r="C1872" s="115">
        <v>2749.75</v>
      </c>
      <c r="D1872" s="184"/>
      <c r="E1872" s="3"/>
    </row>
    <row r="1873" spans="1:5" s="42" customFormat="1">
      <c r="A1873" s="19">
        <v>45392</v>
      </c>
      <c r="B1873" s="20" t="s">
        <v>375</v>
      </c>
      <c r="C1873" s="184"/>
      <c r="D1873" s="101">
        <v>109.78</v>
      </c>
      <c r="E1873" s="20"/>
    </row>
    <row r="1874" spans="1:5" s="113" customFormat="1">
      <c r="A1874" s="5">
        <v>45392</v>
      </c>
      <c r="B1874" s="3" t="s">
        <v>376</v>
      </c>
      <c r="C1874" s="115">
        <v>109.78</v>
      </c>
      <c r="D1874" s="184"/>
      <c r="E1874" s="3"/>
    </row>
    <row r="1875" spans="1:5" s="113" customFormat="1">
      <c r="A1875" s="5">
        <v>45392</v>
      </c>
      <c r="B1875" s="3" t="s">
        <v>299</v>
      </c>
      <c r="C1875" s="115">
        <v>2231.1799999999998</v>
      </c>
      <c r="D1875" s="184"/>
      <c r="E1875" s="3"/>
    </row>
    <row r="1876" spans="1:5" s="113" customFormat="1">
      <c r="A1876" s="5">
        <v>45393</v>
      </c>
      <c r="B1876" s="3" t="s">
        <v>232</v>
      </c>
      <c r="C1876" s="115">
        <v>2666.5</v>
      </c>
      <c r="D1876" s="184"/>
      <c r="E1876" s="3"/>
    </row>
    <row r="1877" spans="1:5" s="113" customFormat="1">
      <c r="A1877" s="5">
        <v>45394</v>
      </c>
      <c r="B1877" s="3" t="s">
        <v>334</v>
      </c>
      <c r="C1877" s="115">
        <v>1344.19</v>
      </c>
      <c r="D1877" s="184"/>
      <c r="E1877" s="3"/>
    </row>
    <row r="1878" spans="1:5" s="113" customFormat="1">
      <c r="A1878" s="5">
        <v>45394</v>
      </c>
      <c r="B1878" s="3" t="s">
        <v>299</v>
      </c>
      <c r="C1878" s="115">
        <v>2201.83</v>
      </c>
      <c r="D1878" s="184"/>
      <c r="E1878" s="3"/>
    </row>
    <row r="1879" spans="1:5" s="113" customFormat="1">
      <c r="A1879" s="5">
        <v>45394</v>
      </c>
      <c r="B1879" s="3" t="s">
        <v>377</v>
      </c>
      <c r="C1879" s="115">
        <v>526.48</v>
      </c>
      <c r="D1879" s="184"/>
      <c r="E1879" s="3"/>
    </row>
    <row r="1880" spans="1:5" s="113" customFormat="1">
      <c r="A1880" s="5">
        <v>45397</v>
      </c>
      <c r="B1880" s="3" t="s">
        <v>231</v>
      </c>
      <c r="C1880" s="115">
        <v>1869.49</v>
      </c>
      <c r="D1880" s="184"/>
      <c r="E1880" s="3"/>
    </row>
    <row r="1881" spans="1:5" s="113" customFormat="1">
      <c r="A1881" s="19">
        <v>45398</v>
      </c>
      <c r="B1881" s="20" t="s">
        <v>378</v>
      </c>
      <c r="C1881" s="184"/>
      <c r="D1881" s="101">
        <v>312.77</v>
      </c>
      <c r="E1881" s="20"/>
    </row>
    <row r="1882" spans="1:5" s="113" customFormat="1">
      <c r="A1882" s="19">
        <v>45398</v>
      </c>
      <c r="B1882" s="20" t="s">
        <v>379</v>
      </c>
      <c r="C1882" s="184"/>
      <c r="D1882" s="101">
        <v>6729.78</v>
      </c>
      <c r="E1882" s="20"/>
    </row>
    <row r="1883" spans="1:5" s="113" customFormat="1">
      <c r="A1883" s="19">
        <v>45398</v>
      </c>
      <c r="B1883" s="20" t="s">
        <v>380</v>
      </c>
      <c r="C1883" s="184"/>
      <c r="D1883" s="101">
        <v>2243.2600000000002</v>
      </c>
      <c r="E1883" s="20"/>
    </row>
    <row r="1884" spans="1:5" s="113" customFormat="1">
      <c r="A1884" s="5">
        <v>45398</v>
      </c>
      <c r="B1884" s="3" t="s">
        <v>22</v>
      </c>
      <c r="C1884" s="115">
        <v>6729.78</v>
      </c>
      <c r="D1884" s="184"/>
      <c r="E1884" s="3"/>
    </row>
    <row r="1885" spans="1:5" s="113" customFormat="1">
      <c r="A1885" s="5">
        <v>45398</v>
      </c>
      <c r="B1885" s="3" t="s">
        <v>232</v>
      </c>
      <c r="C1885" s="115">
        <v>2984.9</v>
      </c>
      <c r="D1885" s="184"/>
      <c r="E1885" s="3"/>
    </row>
    <row r="1886" spans="1:5" s="113" customFormat="1">
      <c r="A1886" s="5">
        <v>45398</v>
      </c>
      <c r="B1886" s="3" t="s">
        <v>25</v>
      </c>
      <c r="C1886" s="115">
        <v>2556</v>
      </c>
      <c r="D1886" s="184"/>
      <c r="E1886" s="3"/>
    </row>
    <row r="1887" spans="1:5" s="113" customFormat="1">
      <c r="A1887" s="5">
        <v>45399</v>
      </c>
      <c r="B1887" s="3" t="s">
        <v>299</v>
      </c>
      <c r="C1887" s="115">
        <v>4628.97</v>
      </c>
      <c r="D1887" s="184"/>
      <c r="E1887" s="3"/>
    </row>
    <row r="1888" spans="1:5" s="42" customFormat="1">
      <c r="A1888" s="19">
        <v>45400</v>
      </c>
      <c r="B1888" s="20" t="s">
        <v>381</v>
      </c>
      <c r="C1888" s="184"/>
      <c r="D1888" s="101">
        <v>647.54999999999995</v>
      </c>
      <c r="E1888" s="20"/>
    </row>
    <row r="1889" spans="1:5" s="113" customFormat="1">
      <c r="A1889" s="5">
        <v>45400</v>
      </c>
      <c r="B1889" s="3" t="s">
        <v>382</v>
      </c>
      <c r="C1889" s="115">
        <v>647.54999999999995</v>
      </c>
      <c r="D1889" s="184"/>
      <c r="E1889" s="3"/>
    </row>
    <row r="1890" spans="1:5" s="113" customFormat="1">
      <c r="A1890" s="5">
        <v>45400</v>
      </c>
      <c r="B1890" s="3" t="s">
        <v>232</v>
      </c>
      <c r="C1890" s="115">
        <v>1340.61</v>
      </c>
      <c r="D1890" s="184"/>
      <c r="E1890" s="3"/>
    </row>
    <row r="1891" spans="1:5" s="113" customFormat="1">
      <c r="A1891" s="5">
        <v>45400</v>
      </c>
      <c r="B1891" s="3" t="s">
        <v>299</v>
      </c>
      <c r="C1891" s="115">
        <v>2223.86</v>
      </c>
      <c r="D1891" s="184"/>
      <c r="E1891" s="3"/>
    </row>
    <row r="1892" spans="1:5" s="42" customFormat="1">
      <c r="A1892" s="19">
        <v>45401</v>
      </c>
      <c r="B1892" s="20" t="s">
        <v>383</v>
      </c>
      <c r="C1892" s="184"/>
      <c r="D1892" s="101">
        <v>1285.46</v>
      </c>
      <c r="E1892" s="20"/>
    </row>
    <row r="1893" spans="1:5" s="113" customFormat="1">
      <c r="A1893" s="5">
        <v>45401</v>
      </c>
      <c r="B1893" s="3" t="s">
        <v>334</v>
      </c>
      <c r="C1893" s="115">
        <v>1846.62</v>
      </c>
      <c r="D1893" s="184"/>
      <c r="E1893" s="3"/>
    </row>
    <row r="1894" spans="1:5" s="113" customFormat="1">
      <c r="A1894" s="5">
        <v>45401</v>
      </c>
      <c r="B1894" s="3" t="s">
        <v>108</v>
      </c>
      <c r="C1894" s="115">
        <v>1285.46</v>
      </c>
      <c r="D1894" s="184"/>
      <c r="E1894" s="3"/>
    </row>
    <row r="1895" spans="1:5" s="42" customFormat="1">
      <c r="A1895" s="19">
        <v>45404</v>
      </c>
      <c r="B1895" s="23" t="s">
        <v>384</v>
      </c>
      <c r="C1895" s="183"/>
      <c r="D1895" s="85">
        <v>143.55000000000001</v>
      </c>
      <c r="E1895" s="20"/>
    </row>
    <row r="1896" spans="1:5" s="113" customFormat="1">
      <c r="A1896" s="5">
        <v>45404</v>
      </c>
      <c r="B1896" s="4" t="s">
        <v>25</v>
      </c>
      <c r="C1896" s="104">
        <v>143.55000000000001</v>
      </c>
      <c r="D1896" s="184"/>
      <c r="E1896" s="3"/>
    </row>
    <row r="1897" spans="1:5" s="113" customFormat="1">
      <c r="A1897" s="5">
        <v>45404</v>
      </c>
      <c r="B1897" s="4" t="s">
        <v>299</v>
      </c>
      <c r="C1897" s="104">
        <v>6095.26</v>
      </c>
      <c r="D1897" s="184"/>
      <c r="E1897" s="3"/>
    </row>
    <row r="1898" spans="1:5" s="113" customFormat="1">
      <c r="A1898" s="5">
        <v>45404</v>
      </c>
      <c r="B1898" s="4" t="s">
        <v>22</v>
      </c>
      <c r="C1898" s="104">
        <v>1160</v>
      </c>
      <c r="D1898" s="184"/>
      <c r="E1898" s="3"/>
    </row>
    <row r="1899" spans="1:5" s="113" customFormat="1">
      <c r="A1899" s="5">
        <v>45404</v>
      </c>
      <c r="B1899" s="4" t="s">
        <v>232</v>
      </c>
      <c r="C1899" s="104">
        <v>1323</v>
      </c>
      <c r="D1899" s="184"/>
      <c r="E1899" s="3"/>
    </row>
    <row r="1900" spans="1:5" s="42" customFormat="1">
      <c r="A1900" s="19">
        <v>45405</v>
      </c>
      <c r="B1900" s="23" t="s">
        <v>385</v>
      </c>
      <c r="C1900" s="183"/>
      <c r="D1900" s="85">
        <v>1450</v>
      </c>
      <c r="E1900" s="20"/>
    </row>
    <row r="1901" spans="1:5" s="42" customFormat="1">
      <c r="A1901" s="19">
        <v>45405</v>
      </c>
      <c r="B1901" s="23" t="s">
        <v>386</v>
      </c>
      <c r="C1901" s="183"/>
      <c r="D1901" s="85">
        <v>63170.04</v>
      </c>
      <c r="E1901" s="20"/>
    </row>
    <row r="1902" spans="1:5" s="113" customFormat="1">
      <c r="A1902" s="5">
        <v>45406</v>
      </c>
      <c r="B1902" s="4" t="s">
        <v>194</v>
      </c>
      <c r="C1902" s="104">
        <v>1.58</v>
      </c>
      <c r="D1902" s="184"/>
      <c r="E1902" s="3" t="s">
        <v>387</v>
      </c>
    </row>
    <row r="1903" spans="1:5" s="113" customFormat="1">
      <c r="A1903" s="5">
        <v>45406</v>
      </c>
      <c r="B1903" s="4" t="s">
        <v>299</v>
      </c>
      <c r="C1903" s="104">
        <v>2344.15</v>
      </c>
      <c r="D1903" s="184"/>
      <c r="E1903" s="3" t="s">
        <v>387</v>
      </c>
    </row>
    <row r="1904" spans="1:5" s="113" customFormat="1">
      <c r="A1904" s="5">
        <v>45407</v>
      </c>
      <c r="B1904" s="4" t="s">
        <v>232</v>
      </c>
      <c r="C1904" s="104">
        <v>3256</v>
      </c>
      <c r="D1904" s="184"/>
      <c r="E1904" s="3"/>
    </row>
    <row r="1905" spans="1:5" s="113" customFormat="1">
      <c r="A1905" s="5">
        <v>45411</v>
      </c>
      <c r="B1905" s="4" t="s">
        <v>299</v>
      </c>
      <c r="C1905" s="104">
        <v>4327.3500000000004</v>
      </c>
      <c r="D1905" s="184"/>
      <c r="E1905" s="3"/>
    </row>
    <row r="1906" spans="1:5" s="42" customFormat="1">
      <c r="A1906" s="19">
        <v>45412</v>
      </c>
      <c r="B1906" s="23" t="s">
        <v>388</v>
      </c>
      <c r="C1906" s="183"/>
      <c r="D1906" s="85">
        <v>149.55000000000001</v>
      </c>
      <c r="E1906" s="20"/>
    </row>
    <row r="1907" spans="1:5" s="113" customFormat="1">
      <c r="A1907" s="5">
        <v>45412</v>
      </c>
      <c r="B1907" s="4" t="s">
        <v>389</v>
      </c>
      <c r="C1907" s="104">
        <v>149.55000000000001</v>
      </c>
      <c r="D1907" s="184"/>
      <c r="E1907" s="3"/>
    </row>
    <row r="1908" spans="1:5" s="113" customFormat="1">
      <c r="A1908" s="5">
        <v>45412</v>
      </c>
      <c r="B1908" s="4" t="s">
        <v>232</v>
      </c>
      <c r="C1908" s="104">
        <v>3316.11</v>
      </c>
      <c r="D1908" s="184"/>
      <c r="E1908" s="3"/>
    </row>
    <row r="1909" spans="1:5" s="113" customFormat="1">
      <c r="A1909" s="5">
        <v>45412</v>
      </c>
      <c r="B1909" s="4" t="s">
        <v>231</v>
      </c>
      <c r="C1909" s="104">
        <v>6427.76</v>
      </c>
      <c r="D1909" s="184"/>
      <c r="E1909" s="3"/>
    </row>
    <row r="1910" spans="1:5" s="113" customFormat="1">
      <c r="A1910" s="5">
        <v>45412</v>
      </c>
      <c r="B1910" s="4" t="s">
        <v>390</v>
      </c>
      <c r="C1910" s="104">
        <v>1497.35</v>
      </c>
      <c r="D1910" s="184"/>
      <c r="E1910" s="3"/>
    </row>
    <row r="1911" spans="1:5" s="113" customFormat="1">
      <c r="A1911" s="5">
        <v>45412</v>
      </c>
      <c r="B1911" s="4" t="s">
        <v>334</v>
      </c>
      <c r="C1911" s="104">
        <v>2006.35</v>
      </c>
      <c r="D1911" s="184"/>
      <c r="E1911" s="3"/>
    </row>
    <row r="1912" spans="1:5" s="113" customFormat="1">
      <c r="A1912" s="5">
        <v>45414</v>
      </c>
      <c r="B1912" s="4" t="s">
        <v>231</v>
      </c>
      <c r="C1912" s="104">
        <v>1660.19</v>
      </c>
      <c r="D1912" s="184"/>
      <c r="E1912" s="3"/>
    </row>
    <row r="1913" spans="1:5" s="113" customFormat="1">
      <c r="A1913" s="5">
        <v>45415</v>
      </c>
      <c r="B1913" s="4" t="s">
        <v>299</v>
      </c>
      <c r="C1913" s="104">
        <v>4103.6000000000004</v>
      </c>
      <c r="D1913" s="184"/>
      <c r="E1913" s="3"/>
    </row>
    <row r="1914" spans="1:5" s="113" customFormat="1">
      <c r="A1914" s="5">
        <v>45418</v>
      </c>
      <c r="B1914" s="4" t="s">
        <v>232</v>
      </c>
      <c r="C1914" s="104">
        <v>1380.7</v>
      </c>
      <c r="D1914" s="184"/>
      <c r="E1914" s="3"/>
    </row>
    <row r="1915" spans="1:5" s="113" customFormat="1">
      <c r="A1915" s="19">
        <v>45418</v>
      </c>
      <c r="B1915" s="23" t="s">
        <v>391</v>
      </c>
      <c r="C1915" s="183"/>
      <c r="D1915" s="85">
        <v>59.74</v>
      </c>
      <c r="E1915" s="20"/>
    </row>
    <row r="1916" spans="1:5" s="113" customFormat="1">
      <c r="A1916" s="5">
        <v>45418</v>
      </c>
      <c r="B1916" s="3" t="s">
        <v>334</v>
      </c>
      <c r="C1916" s="115">
        <v>2370.9899999999998</v>
      </c>
      <c r="D1916" s="184"/>
      <c r="E1916" s="3"/>
    </row>
    <row r="1917" spans="1:5" s="113" customFormat="1">
      <c r="A1917" s="5">
        <v>45419</v>
      </c>
      <c r="B1917" s="3" t="s">
        <v>232</v>
      </c>
      <c r="C1917" s="115">
        <v>3860.25</v>
      </c>
      <c r="D1917" s="184"/>
      <c r="E1917" s="3"/>
    </row>
    <row r="1918" spans="1:5" s="113" customFormat="1">
      <c r="A1918" s="5">
        <v>45419</v>
      </c>
      <c r="B1918" s="3" t="s">
        <v>108</v>
      </c>
      <c r="C1918" s="115">
        <v>962.36</v>
      </c>
      <c r="D1918" s="184"/>
      <c r="E1918" s="3"/>
    </row>
    <row r="1919" spans="1:5" s="42" customFormat="1">
      <c r="A1919" s="19">
        <v>45419</v>
      </c>
      <c r="B1919" s="20" t="s">
        <v>392</v>
      </c>
      <c r="C1919" s="184"/>
      <c r="D1919" s="101">
        <v>962.36</v>
      </c>
      <c r="E1919" s="20"/>
    </row>
    <row r="1920" spans="1:5" s="42" customFormat="1">
      <c r="A1920" s="22">
        <v>45419</v>
      </c>
      <c r="B1920" s="23" t="s">
        <v>393</v>
      </c>
      <c r="C1920" s="183"/>
      <c r="D1920" s="85">
        <v>104.98</v>
      </c>
      <c r="E1920" s="23"/>
    </row>
    <row r="1921" spans="1:6" s="113" customFormat="1">
      <c r="A1921" s="7">
        <v>45419</v>
      </c>
      <c r="B1921" s="4" t="s">
        <v>231</v>
      </c>
      <c r="C1921" s="104">
        <v>1378.44</v>
      </c>
      <c r="D1921" s="183"/>
      <c r="E1921" s="4"/>
    </row>
    <row r="1922" spans="1:6" s="113" customFormat="1">
      <c r="A1922" s="7">
        <v>45419</v>
      </c>
      <c r="B1922" s="4" t="s">
        <v>150</v>
      </c>
      <c r="C1922" s="104">
        <v>104.98</v>
      </c>
      <c r="D1922" s="183"/>
      <c r="E1922" s="4"/>
    </row>
    <row r="1923" spans="1:6" s="42" customFormat="1">
      <c r="A1923" s="22">
        <v>45421</v>
      </c>
      <c r="B1923" s="23" t="s">
        <v>394</v>
      </c>
      <c r="C1923" s="183"/>
      <c r="D1923" s="85">
        <v>123.61</v>
      </c>
      <c r="E1923" s="23"/>
    </row>
    <row r="1924" spans="1:6" s="113" customFormat="1">
      <c r="A1924" s="7">
        <v>45421</v>
      </c>
      <c r="B1924" s="4" t="s">
        <v>395</v>
      </c>
      <c r="C1924" s="104">
        <v>17.329999999999998</v>
      </c>
      <c r="D1924" s="183"/>
      <c r="E1924" s="4"/>
    </row>
    <row r="1925" spans="1:6" s="113" customFormat="1">
      <c r="A1925" s="7">
        <v>45421</v>
      </c>
      <c r="B1925" s="4" t="s">
        <v>334</v>
      </c>
      <c r="C1925" s="104">
        <v>720.55</v>
      </c>
      <c r="D1925" s="183"/>
      <c r="E1925" s="4"/>
    </row>
    <row r="1926" spans="1:6" s="113" customFormat="1">
      <c r="A1926" s="7">
        <v>45421</v>
      </c>
      <c r="B1926" s="4" t="s">
        <v>25</v>
      </c>
      <c r="C1926" s="104">
        <v>123.61</v>
      </c>
      <c r="D1926" s="183"/>
      <c r="E1926" s="4"/>
    </row>
    <row r="1927" spans="1:6" s="113" customFormat="1">
      <c r="A1927" s="7">
        <v>45421</v>
      </c>
      <c r="B1927" s="4" t="s">
        <v>22</v>
      </c>
      <c r="C1927" s="104">
        <v>2271.84</v>
      </c>
      <c r="D1927" s="183"/>
      <c r="E1927" s="4"/>
    </row>
    <row r="1928" spans="1:6" s="113" customFormat="1">
      <c r="A1928" s="7">
        <v>45421</v>
      </c>
      <c r="B1928" s="4" t="s">
        <v>231</v>
      </c>
      <c r="C1928" s="104">
        <v>744.52</v>
      </c>
      <c r="D1928" s="183"/>
      <c r="E1928" s="4"/>
    </row>
    <row r="1929" spans="1:6" s="42" customFormat="1">
      <c r="A1929" s="22">
        <v>45422</v>
      </c>
      <c r="B1929" s="23" t="s">
        <v>396</v>
      </c>
      <c r="C1929" s="183"/>
      <c r="D1929" s="85">
        <v>995.03</v>
      </c>
      <c r="E1929" s="23"/>
    </row>
    <row r="1930" spans="1:6" s="42" customFormat="1">
      <c r="A1930" s="7">
        <v>45422</v>
      </c>
      <c r="B1930" s="4" t="s">
        <v>108</v>
      </c>
      <c r="C1930" s="104">
        <v>995.03</v>
      </c>
      <c r="D1930" s="183"/>
      <c r="E1930" s="23"/>
    </row>
    <row r="1931" spans="1:6" s="42" customFormat="1">
      <c r="A1931" s="7">
        <v>45425</v>
      </c>
      <c r="B1931" s="4" t="s">
        <v>299</v>
      </c>
      <c r="C1931" s="104">
        <v>4060.68</v>
      </c>
      <c r="D1931" s="183"/>
      <c r="E1931" s="23"/>
    </row>
    <row r="1932" spans="1:6" s="42" customFormat="1">
      <c r="A1932" s="19">
        <v>45426</v>
      </c>
      <c r="B1932" s="23" t="s">
        <v>397</v>
      </c>
      <c r="C1932" s="183"/>
      <c r="D1932" s="85">
        <v>127.37</v>
      </c>
      <c r="E1932" s="20"/>
    </row>
    <row r="1933" spans="1:6" s="42" customFormat="1">
      <c r="A1933" s="5">
        <v>45426</v>
      </c>
      <c r="B1933" s="127" t="s">
        <v>108</v>
      </c>
      <c r="C1933" s="168">
        <v>127.37</v>
      </c>
      <c r="D1933" s="185"/>
      <c r="E1933" s="104"/>
      <c r="F1933" s="126"/>
    </row>
    <row r="1934" spans="1:6" s="42" customFormat="1">
      <c r="A1934" s="5">
        <v>45426</v>
      </c>
      <c r="B1934" s="127" t="s">
        <v>232</v>
      </c>
      <c r="C1934" s="32">
        <v>1761.85</v>
      </c>
      <c r="D1934" s="186"/>
      <c r="E1934" s="105"/>
      <c r="F1934" s="126"/>
    </row>
    <row r="1935" spans="1:6" s="42" customFormat="1">
      <c r="A1935" s="5">
        <v>45426</v>
      </c>
      <c r="B1935" s="128" t="s">
        <v>231</v>
      </c>
      <c r="C1935" s="32">
        <v>1013.08</v>
      </c>
      <c r="D1935" s="180"/>
      <c r="E1935" s="104"/>
      <c r="F1935" s="126"/>
    </row>
    <row r="1936" spans="1:6" s="42" customFormat="1">
      <c r="A1936" s="5">
        <v>45426</v>
      </c>
      <c r="B1936" s="128" t="s">
        <v>398</v>
      </c>
      <c r="C1936" s="169">
        <v>546.30999999999995</v>
      </c>
      <c r="D1936" s="187"/>
      <c r="E1936" s="104"/>
      <c r="F1936" s="126"/>
    </row>
    <row r="1937" spans="1:38" s="42" customFormat="1">
      <c r="A1937" s="5">
        <v>45427</v>
      </c>
      <c r="B1937" s="127" t="s">
        <v>232</v>
      </c>
      <c r="C1937" s="169">
        <v>2383.34</v>
      </c>
      <c r="D1937" s="187"/>
      <c r="E1937" s="104"/>
      <c r="F1937" s="126"/>
    </row>
    <row r="1938" spans="1:38" s="42" customFormat="1">
      <c r="A1938" s="5">
        <v>45427</v>
      </c>
      <c r="B1938" s="129" t="s">
        <v>299</v>
      </c>
      <c r="C1938" s="169">
        <v>2428.34</v>
      </c>
      <c r="D1938" s="187"/>
      <c r="E1938" s="104"/>
      <c r="F1938" s="126"/>
    </row>
    <row r="1939" spans="1:38" s="42" customFormat="1">
      <c r="A1939" s="5">
        <v>45427</v>
      </c>
      <c r="B1939" s="129" t="s">
        <v>232</v>
      </c>
      <c r="C1939" s="169">
        <v>973.56</v>
      </c>
      <c r="D1939" s="187"/>
      <c r="E1939" s="104"/>
      <c r="F1939" s="126"/>
    </row>
    <row r="1940" spans="1:38" s="42" customFormat="1">
      <c r="A1940" s="5">
        <v>45429</v>
      </c>
      <c r="B1940" s="130" t="s">
        <v>232</v>
      </c>
      <c r="C1940" s="170">
        <v>1506.95</v>
      </c>
      <c r="D1940" s="188"/>
      <c r="E1940" s="115"/>
      <c r="F1940" s="126"/>
    </row>
    <row r="1941" spans="1:38" s="131" customFormat="1">
      <c r="A1941" s="22">
        <v>45432</v>
      </c>
      <c r="B1941" s="22" t="s">
        <v>399</v>
      </c>
      <c r="C1941" s="185"/>
      <c r="D1941" s="171">
        <v>134.43</v>
      </c>
      <c r="E1941" s="85"/>
      <c r="F1941" s="126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  <c r="Y1941" s="42"/>
      <c r="Z1941" s="42"/>
      <c r="AA1941" s="42"/>
      <c r="AB1941" s="42"/>
      <c r="AC1941" s="42"/>
      <c r="AD1941" s="42"/>
      <c r="AE1941" s="42"/>
      <c r="AF1941" s="42"/>
      <c r="AG1941" s="42"/>
      <c r="AH1941" s="42"/>
      <c r="AI1941" s="42"/>
      <c r="AJ1941" s="42"/>
      <c r="AK1941" s="42"/>
      <c r="AL1941" s="132"/>
    </row>
    <row r="1942" spans="1:38" s="113" customFormat="1">
      <c r="A1942" s="33">
        <v>45432</v>
      </c>
      <c r="B1942" s="129" t="s">
        <v>299</v>
      </c>
      <c r="C1942" s="172">
        <v>1102.05</v>
      </c>
      <c r="D1942" s="189"/>
      <c r="E1942" s="105"/>
      <c r="F1942" s="78"/>
    </row>
    <row r="1943" spans="1:38" s="113" customFormat="1">
      <c r="A1943" s="33">
        <v>45432</v>
      </c>
      <c r="B1943" s="129" t="s">
        <v>25</v>
      </c>
      <c r="C1943" s="172">
        <v>134.43</v>
      </c>
      <c r="D1943" s="189"/>
      <c r="E1943" s="105"/>
      <c r="F1943" s="78"/>
    </row>
    <row r="1944" spans="1:38" s="42" customFormat="1">
      <c r="A1944" s="33">
        <v>45432</v>
      </c>
      <c r="B1944" s="129" t="s">
        <v>400</v>
      </c>
      <c r="C1944" s="172">
        <v>103.96</v>
      </c>
      <c r="D1944" s="189"/>
      <c r="E1944" s="110"/>
      <c r="F1944" s="126"/>
    </row>
    <row r="1945" spans="1:38" s="42" customFormat="1">
      <c r="A1945" s="33">
        <v>45433</v>
      </c>
      <c r="B1945" s="129" t="s">
        <v>232</v>
      </c>
      <c r="C1945" s="36">
        <v>2131.36</v>
      </c>
      <c r="D1945" s="186"/>
      <c r="E1945" s="105"/>
      <c r="F1945" s="126"/>
    </row>
    <row r="1946" spans="1:38" s="42" customFormat="1">
      <c r="A1946" s="33">
        <v>45433</v>
      </c>
      <c r="B1946" s="129" t="s">
        <v>334</v>
      </c>
      <c r="C1946" s="36">
        <v>490.12</v>
      </c>
      <c r="D1946" s="186"/>
      <c r="E1946" s="105"/>
      <c r="F1946" s="126"/>
    </row>
    <row r="1947" spans="1:38" s="42" customFormat="1">
      <c r="A1947" s="33">
        <v>45433</v>
      </c>
      <c r="B1947" s="129" t="s">
        <v>401</v>
      </c>
      <c r="C1947" s="36">
        <v>999.13</v>
      </c>
      <c r="D1947" s="186"/>
      <c r="E1947" s="105"/>
      <c r="F1947" s="126"/>
    </row>
    <row r="1948" spans="1:38" s="42" customFormat="1">
      <c r="A1948" s="33">
        <v>45434</v>
      </c>
      <c r="B1948" s="129" t="s">
        <v>232</v>
      </c>
      <c r="C1948" s="36">
        <v>1272.49</v>
      </c>
      <c r="D1948" s="186"/>
      <c r="E1948" s="105"/>
      <c r="F1948" s="126"/>
    </row>
    <row r="1949" spans="1:38" s="42" customFormat="1">
      <c r="A1949" s="22">
        <v>45435</v>
      </c>
      <c r="B1949" s="133" t="s">
        <v>402</v>
      </c>
      <c r="C1949" s="186"/>
      <c r="D1949" s="49">
        <v>5108.49</v>
      </c>
      <c r="E1949" s="110"/>
      <c r="F1949" s="126"/>
    </row>
    <row r="1950" spans="1:38" s="42" customFormat="1">
      <c r="A1950" s="22">
        <v>45435</v>
      </c>
      <c r="B1950" s="133" t="s">
        <v>403</v>
      </c>
      <c r="C1950" s="186"/>
      <c r="D1950" s="49">
        <v>1702.83</v>
      </c>
      <c r="E1950" s="110"/>
      <c r="F1950" s="126"/>
    </row>
    <row r="1951" spans="1:38" s="42" customFormat="1">
      <c r="A1951" s="22">
        <v>45435</v>
      </c>
      <c r="B1951" s="133" t="s">
        <v>404</v>
      </c>
      <c r="C1951" s="186"/>
      <c r="D1951" s="49">
        <v>261.63</v>
      </c>
      <c r="E1951" s="110"/>
      <c r="F1951" s="126"/>
    </row>
    <row r="1952" spans="1:38" s="42" customFormat="1">
      <c r="A1952" s="33">
        <v>45435</v>
      </c>
      <c r="B1952" s="129" t="s">
        <v>22</v>
      </c>
      <c r="C1952" s="36">
        <v>5108.49</v>
      </c>
      <c r="D1952" s="186"/>
      <c r="E1952" s="105"/>
      <c r="F1952" s="126"/>
    </row>
    <row r="1953" spans="1:6" s="42" customFormat="1">
      <c r="A1953" s="33">
        <v>45435</v>
      </c>
      <c r="B1953" s="129" t="s">
        <v>25</v>
      </c>
      <c r="C1953" s="36">
        <v>1964.46</v>
      </c>
      <c r="D1953" s="186"/>
      <c r="E1953" s="105"/>
      <c r="F1953" s="126"/>
    </row>
    <row r="1954" spans="1:6" s="42" customFormat="1">
      <c r="A1954" s="33">
        <v>45436</v>
      </c>
      <c r="B1954" s="129" t="s">
        <v>22</v>
      </c>
      <c r="C1954" s="36">
        <v>400</v>
      </c>
      <c r="D1954" s="186"/>
      <c r="E1954" s="105"/>
      <c r="F1954" s="126"/>
    </row>
    <row r="1955" spans="1:6" s="42" customFormat="1">
      <c r="A1955" s="33">
        <v>45436</v>
      </c>
      <c r="B1955" s="129" t="s">
        <v>390</v>
      </c>
      <c r="C1955" s="36">
        <v>4716.5</v>
      </c>
      <c r="D1955" s="186"/>
      <c r="E1955" s="105"/>
      <c r="F1955" s="126"/>
    </row>
    <row r="1956" spans="1:6" s="42" customFormat="1">
      <c r="A1956" s="33">
        <v>45436</v>
      </c>
      <c r="B1956" s="129" t="s">
        <v>390</v>
      </c>
      <c r="C1956" s="36">
        <v>10897.18</v>
      </c>
      <c r="D1956" s="186"/>
      <c r="E1956" s="105"/>
      <c r="F1956" s="126"/>
    </row>
    <row r="1957" spans="1:6" s="42" customFormat="1">
      <c r="A1957" s="33">
        <v>45436</v>
      </c>
      <c r="B1957" s="129" t="s">
        <v>390</v>
      </c>
      <c r="C1957" s="36">
        <v>264.06</v>
      </c>
      <c r="D1957" s="186"/>
      <c r="E1957" s="105"/>
      <c r="F1957" s="126"/>
    </row>
    <row r="1958" spans="1:6" s="42" customFormat="1">
      <c r="A1958" s="33">
        <v>45436</v>
      </c>
      <c r="B1958" s="129" t="s">
        <v>232</v>
      </c>
      <c r="C1958" s="36">
        <v>1513.16</v>
      </c>
      <c r="D1958" s="186"/>
      <c r="E1958" s="105"/>
      <c r="F1958" s="126"/>
    </row>
    <row r="1959" spans="1:6" s="42" customFormat="1">
      <c r="A1959" s="33">
        <v>45439</v>
      </c>
      <c r="B1959" s="129" t="s">
        <v>232</v>
      </c>
      <c r="C1959" s="36">
        <v>4297.1899999999996</v>
      </c>
      <c r="D1959" s="186"/>
      <c r="E1959" s="105"/>
      <c r="F1959" s="126"/>
    </row>
    <row r="1960" spans="1:6" s="42" customFormat="1">
      <c r="A1960" s="33">
        <v>45439</v>
      </c>
      <c r="B1960" s="129" t="s">
        <v>108</v>
      </c>
      <c r="C1960" s="36">
        <v>388.74</v>
      </c>
      <c r="D1960" s="186"/>
      <c r="E1960" s="105"/>
      <c r="F1960" s="126"/>
    </row>
    <row r="1961" spans="1:6" s="42" customFormat="1">
      <c r="A1961" s="48">
        <v>45439</v>
      </c>
      <c r="B1961" s="23" t="s">
        <v>405</v>
      </c>
      <c r="C1961" s="184"/>
      <c r="D1961" s="101">
        <v>170.19</v>
      </c>
      <c r="E1961" s="110"/>
      <c r="F1961" s="126"/>
    </row>
    <row r="1962" spans="1:6" s="42" customFormat="1">
      <c r="A1962" s="48">
        <v>45439</v>
      </c>
      <c r="B1962" s="23" t="s">
        <v>406</v>
      </c>
      <c r="C1962" s="184"/>
      <c r="D1962" s="101">
        <v>388.74</v>
      </c>
      <c r="E1962" s="110"/>
      <c r="F1962" s="126"/>
    </row>
    <row r="1963" spans="1:6" s="42" customFormat="1">
      <c r="A1963" s="48">
        <v>45439</v>
      </c>
      <c r="B1963" s="23" t="s">
        <v>407</v>
      </c>
      <c r="C1963" s="178"/>
      <c r="D1963" s="24">
        <v>30</v>
      </c>
      <c r="E1963" s="110"/>
      <c r="F1963" s="126"/>
    </row>
    <row r="1964" spans="1:6" s="42" customFormat="1">
      <c r="A1964" s="33">
        <v>45439</v>
      </c>
      <c r="B1964" s="129" t="s">
        <v>25</v>
      </c>
      <c r="C1964" s="36">
        <v>200.19</v>
      </c>
      <c r="D1964" s="186"/>
      <c r="E1964" s="110"/>
      <c r="F1964" s="126"/>
    </row>
    <row r="1965" spans="1:6" s="42" customFormat="1">
      <c r="A1965" s="33">
        <v>45439</v>
      </c>
      <c r="B1965" s="129" t="s">
        <v>299</v>
      </c>
      <c r="C1965" s="36">
        <v>2480.5300000000002</v>
      </c>
      <c r="D1965" s="186"/>
      <c r="E1965" s="110"/>
      <c r="F1965" s="126"/>
    </row>
    <row r="1966" spans="1:6" s="42" customFormat="1">
      <c r="A1966" s="33">
        <v>45440</v>
      </c>
      <c r="B1966" s="129" t="s">
        <v>390</v>
      </c>
      <c r="C1966" s="36">
        <v>259.48</v>
      </c>
      <c r="D1966" s="186"/>
      <c r="E1966" s="105"/>
      <c r="F1966" s="126"/>
    </row>
    <row r="1967" spans="1:6" s="42" customFormat="1">
      <c r="A1967" s="48">
        <v>45440</v>
      </c>
      <c r="B1967" s="23" t="s">
        <v>408</v>
      </c>
      <c r="C1967" s="183"/>
      <c r="D1967" s="85">
        <v>219.3</v>
      </c>
      <c r="E1967" s="110"/>
      <c r="F1967" s="126"/>
    </row>
    <row r="1968" spans="1:6" s="42" customFormat="1">
      <c r="A1968" s="48">
        <v>45440</v>
      </c>
      <c r="B1968" s="23" t="s">
        <v>409</v>
      </c>
      <c r="C1968" s="184"/>
      <c r="D1968" s="101">
        <v>81153.67</v>
      </c>
      <c r="E1968" s="105"/>
      <c r="F1968" s="126"/>
    </row>
    <row r="1969" spans="1:6" s="42" customFormat="1">
      <c r="A1969" s="48">
        <v>45440</v>
      </c>
      <c r="B1969" s="23" t="s">
        <v>410</v>
      </c>
      <c r="C1969" s="183"/>
      <c r="D1969" s="85">
        <v>2610</v>
      </c>
      <c r="E1969" s="105"/>
      <c r="F1969" s="126"/>
    </row>
    <row r="1970" spans="1:6" s="42" customFormat="1">
      <c r="A1970" s="48">
        <v>45440</v>
      </c>
      <c r="B1970" s="23" t="s">
        <v>411</v>
      </c>
      <c r="C1970" s="183"/>
      <c r="D1970" s="85">
        <v>535</v>
      </c>
      <c r="E1970" s="105"/>
      <c r="F1970" s="126"/>
    </row>
    <row r="1971" spans="1:6" s="42" customFormat="1">
      <c r="A1971" s="48">
        <v>45440</v>
      </c>
      <c r="B1971" s="23" t="s">
        <v>412</v>
      </c>
      <c r="C1971" s="183"/>
      <c r="D1971" s="85">
        <v>1500</v>
      </c>
      <c r="E1971" s="105"/>
      <c r="F1971" s="126"/>
    </row>
    <row r="1972" spans="1:6" s="42" customFormat="1">
      <c r="A1972" s="33">
        <v>45440</v>
      </c>
      <c r="B1972" s="129" t="s">
        <v>108</v>
      </c>
      <c r="C1972" s="36">
        <v>219.3</v>
      </c>
      <c r="D1972" s="186"/>
      <c r="E1972" s="105"/>
      <c r="F1972" s="126"/>
    </row>
    <row r="1973" spans="1:6" s="42" customFormat="1">
      <c r="A1973" s="33">
        <v>45440</v>
      </c>
      <c r="B1973" s="129" t="s">
        <v>22</v>
      </c>
      <c r="C1973" s="36">
        <v>4245</v>
      </c>
      <c r="D1973" s="186"/>
      <c r="E1973" s="105" t="s">
        <v>413</v>
      </c>
      <c r="F1973" s="126"/>
    </row>
    <row r="1974" spans="1:6" s="42" customFormat="1">
      <c r="A1974" s="33">
        <v>45440</v>
      </c>
      <c r="B1974" s="129" t="s">
        <v>232</v>
      </c>
      <c r="C1974" s="36">
        <v>601.17999999999995</v>
      </c>
      <c r="D1974" s="186"/>
      <c r="E1974" s="105"/>
      <c r="F1974" s="126"/>
    </row>
    <row r="1975" spans="1:6" s="42" customFormat="1">
      <c r="A1975" s="33">
        <v>45441</v>
      </c>
      <c r="B1975" s="129" t="s">
        <v>334</v>
      </c>
      <c r="C1975" s="36">
        <v>2312.16</v>
      </c>
      <c r="D1975" s="186"/>
      <c r="E1975" s="36" t="s">
        <v>414</v>
      </c>
      <c r="F1975" s="126"/>
    </row>
    <row r="1976" spans="1:6" s="42" customFormat="1">
      <c r="A1976" s="33">
        <v>45441</v>
      </c>
      <c r="B1976" s="129" t="s">
        <v>334</v>
      </c>
      <c r="C1976" s="36">
        <v>1721.38</v>
      </c>
      <c r="D1976" s="186"/>
      <c r="E1976" s="36" t="s">
        <v>414</v>
      </c>
      <c r="F1976" s="126"/>
    </row>
    <row r="1977" spans="1:6" s="42" customFormat="1">
      <c r="A1977" s="33">
        <v>45441</v>
      </c>
      <c r="B1977" s="129" t="s">
        <v>415</v>
      </c>
      <c r="C1977" s="36">
        <v>101.12</v>
      </c>
      <c r="D1977" s="186"/>
      <c r="E1977" s="36" t="s">
        <v>414</v>
      </c>
      <c r="F1977" s="126"/>
    </row>
    <row r="1978" spans="1:6" s="42" customFormat="1">
      <c r="A1978" s="33">
        <v>45441</v>
      </c>
      <c r="B1978" s="129" t="s">
        <v>231</v>
      </c>
      <c r="C1978" s="36">
        <v>1181.76</v>
      </c>
      <c r="D1978" s="186"/>
      <c r="E1978" s="36" t="s">
        <v>414</v>
      </c>
      <c r="F1978" s="126"/>
    </row>
    <row r="1979" spans="1:6" s="42" customFormat="1">
      <c r="A1979" s="48">
        <v>45441</v>
      </c>
      <c r="B1979" s="133" t="s">
        <v>372</v>
      </c>
      <c r="C1979" s="186"/>
      <c r="D1979" s="49">
        <v>43.11</v>
      </c>
      <c r="E1979" s="49" t="s">
        <v>414</v>
      </c>
      <c r="F1979" s="126"/>
    </row>
    <row r="1980" spans="1:6" s="42" customFormat="1">
      <c r="A1980" s="33">
        <v>45443</v>
      </c>
      <c r="B1980" s="129" t="s">
        <v>299</v>
      </c>
      <c r="C1980" s="36">
        <v>992.05</v>
      </c>
      <c r="D1980" s="186"/>
      <c r="E1980" s="105"/>
      <c r="F1980" s="126"/>
    </row>
    <row r="1981" spans="1:6" s="42" customFormat="1">
      <c r="A1981" s="33">
        <v>45443</v>
      </c>
      <c r="B1981" s="129" t="s">
        <v>22</v>
      </c>
      <c r="C1981" s="36">
        <v>416.02</v>
      </c>
      <c r="D1981" s="186"/>
      <c r="E1981" s="105"/>
      <c r="F1981" s="126"/>
    </row>
    <row r="1982" spans="1:6" s="42" customFormat="1">
      <c r="A1982" s="33">
        <v>45443</v>
      </c>
      <c r="B1982" s="129" t="s">
        <v>398</v>
      </c>
      <c r="C1982" s="36">
        <v>7847.22</v>
      </c>
      <c r="D1982" s="186"/>
      <c r="E1982" s="105"/>
      <c r="F1982" s="126"/>
    </row>
    <row r="1983" spans="1:6" s="42" customFormat="1">
      <c r="A1983" s="33">
        <v>45443</v>
      </c>
      <c r="B1983" s="129" t="s">
        <v>231</v>
      </c>
      <c r="C1983" s="36">
        <v>1208.5999999999999</v>
      </c>
      <c r="D1983" s="186"/>
      <c r="E1983" s="105"/>
      <c r="F1983" s="126"/>
    </row>
    <row r="1984" spans="1:6" s="42" customFormat="1">
      <c r="A1984" s="33">
        <v>45446</v>
      </c>
      <c r="B1984" s="129" t="s">
        <v>232</v>
      </c>
      <c r="C1984" s="36">
        <v>1051.08</v>
      </c>
      <c r="D1984" s="186"/>
      <c r="E1984" s="105"/>
      <c r="F1984" s="126"/>
    </row>
    <row r="1985" spans="1:6" s="42" customFormat="1">
      <c r="A1985" s="33">
        <v>45446</v>
      </c>
      <c r="B1985" s="129" t="s">
        <v>231</v>
      </c>
      <c r="C1985" s="36">
        <v>1164.68</v>
      </c>
      <c r="D1985" s="186"/>
      <c r="E1985" s="105"/>
      <c r="F1985" s="126"/>
    </row>
    <row r="1986" spans="1:6" s="42" customFormat="1">
      <c r="A1986" s="33">
        <v>45447</v>
      </c>
      <c r="B1986" s="129" t="s">
        <v>231</v>
      </c>
      <c r="C1986" s="36">
        <v>1167.1199999999999</v>
      </c>
      <c r="D1986" s="186"/>
      <c r="E1986" s="105"/>
      <c r="F1986" s="126"/>
    </row>
    <row r="1987" spans="1:6" s="42" customFormat="1">
      <c r="A1987" s="33">
        <v>45447</v>
      </c>
      <c r="B1987" s="129" t="s">
        <v>232</v>
      </c>
      <c r="C1987" s="36">
        <v>2832.29</v>
      </c>
      <c r="D1987" s="186"/>
      <c r="E1987" s="105"/>
      <c r="F1987" s="126"/>
    </row>
    <row r="1988" spans="1:6" s="42" customFormat="1">
      <c r="A1988" s="33">
        <v>45447</v>
      </c>
      <c r="B1988" s="129" t="s">
        <v>334</v>
      </c>
      <c r="C1988" s="36">
        <v>1504.48</v>
      </c>
      <c r="D1988" s="186"/>
      <c r="E1988" s="105"/>
      <c r="F1988" s="126"/>
    </row>
    <row r="1989" spans="1:6" s="42" customFormat="1">
      <c r="A1989" s="33">
        <v>45447</v>
      </c>
      <c r="B1989" s="129" t="s">
        <v>299</v>
      </c>
      <c r="C1989" s="36">
        <v>531.92999999999995</v>
      </c>
      <c r="D1989" s="186"/>
      <c r="E1989" s="105"/>
      <c r="F1989" s="126"/>
    </row>
    <row r="1990" spans="1:6" s="42" customFormat="1">
      <c r="A1990" s="33">
        <v>45448</v>
      </c>
      <c r="B1990" s="129" t="s">
        <v>231</v>
      </c>
      <c r="C1990" s="36">
        <v>585.1</v>
      </c>
      <c r="D1990" s="186"/>
      <c r="E1990" s="105"/>
      <c r="F1990" s="126"/>
    </row>
    <row r="1991" spans="1:6" s="42" customFormat="1">
      <c r="A1991" s="33">
        <v>45449</v>
      </c>
      <c r="B1991" s="129" t="s">
        <v>299</v>
      </c>
      <c r="C1991" s="36">
        <v>1599.8</v>
      </c>
      <c r="D1991" s="186"/>
      <c r="E1991" s="105"/>
      <c r="F1991" s="126"/>
    </row>
    <row r="1992" spans="1:6" s="42" customFormat="1">
      <c r="A1992" s="33">
        <v>45450</v>
      </c>
      <c r="B1992" s="129" t="s">
        <v>232</v>
      </c>
      <c r="C1992" s="36">
        <v>2093.92</v>
      </c>
      <c r="D1992" s="186"/>
      <c r="E1992" s="105"/>
      <c r="F1992" s="126"/>
    </row>
    <row r="1993" spans="1:6" s="42" customFormat="1">
      <c r="A1993" s="33">
        <v>45453</v>
      </c>
      <c r="B1993" s="129" t="s">
        <v>299</v>
      </c>
      <c r="C1993" s="36">
        <v>3473.89</v>
      </c>
      <c r="D1993" s="186"/>
      <c r="E1993" s="105"/>
      <c r="F1993" s="126"/>
    </row>
    <row r="1994" spans="1:6" s="42" customFormat="1">
      <c r="A1994" s="33">
        <v>45453</v>
      </c>
      <c r="B1994" s="129" t="s">
        <v>22</v>
      </c>
      <c r="C1994" s="36">
        <v>205.41</v>
      </c>
      <c r="D1994" s="186"/>
      <c r="E1994" s="105"/>
      <c r="F1994" s="126"/>
    </row>
    <row r="1995" spans="1:6" s="42" customFormat="1">
      <c r="A1995" s="33">
        <v>45453</v>
      </c>
      <c r="B1995" s="129" t="s">
        <v>22</v>
      </c>
      <c r="C1995" s="36">
        <v>3000</v>
      </c>
      <c r="D1995" s="186"/>
      <c r="E1995" s="105"/>
      <c r="F1995" s="126"/>
    </row>
    <row r="1996" spans="1:6" s="42" customFormat="1">
      <c r="A1996" s="33">
        <v>45453</v>
      </c>
      <c r="B1996" s="129" t="s">
        <v>22</v>
      </c>
      <c r="C1996" s="36">
        <v>700</v>
      </c>
      <c r="D1996" s="186"/>
      <c r="E1996" s="105"/>
      <c r="F1996" s="126"/>
    </row>
    <row r="1997" spans="1:6" s="113" customFormat="1">
      <c r="A1997" s="67">
        <v>45455</v>
      </c>
      <c r="B1997" s="47" t="s">
        <v>232</v>
      </c>
      <c r="C1997" s="115">
        <v>3166.8</v>
      </c>
      <c r="D1997" s="184"/>
      <c r="E1997" s="3"/>
    </row>
    <row r="1998" spans="1:6" s="113" customFormat="1">
      <c r="A1998" s="7">
        <v>45455</v>
      </c>
      <c r="B1998" s="4" t="s">
        <v>334</v>
      </c>
      <c r="C1998" s="104">
        <v>1147.82</v>
      </c>
      <c r="D1998" s="183"/>
      <c r="E1998" s="4"/>
    </row>
    <row r="1999" spans="1:6" s="113" customFormat="1">
      <c r="A1999" s="7">
        <v>45456</v>
      </c>
      <c r="B1999" s="4" t="s">
        <v>22</v>
      </c>
      <c r="C1999" s="104">
        <v>246.14</v>
      </c>
      <c r="D1999" s="183"/>
      <c r="E1999" s="4"/>
    </row>
    <row r="2000" spans="1:6" s="113" customFormat="1">
      <c r="A2000" s="7">
        <v>45456</v>
      </c>
      <c r="B2000" s="4" t="s">
        <v>299</v>
      </c>
      <c r="C2000" s="104">
        <v>1035.1600000000001</v>
      </c>
      <c r="D2000" s="183"/>
      <c r="E2000" s="4"/>
    </row>
    <row r="2001" spans="1:5" s="113" customFormat="1">
      <c r="A2001" s="7">
        <v>45457</v>
      </c>
      <c r="B2001" s="4" t="s">
        <v>22</v>
      </c>
      <c r="C2001" s="104">
        <v>1253.45</v>
      </c>
      <c r="D2001" s="183"/>
      <c r="E2001" s="4"/>
    </row>
    <row r="2002" spans="1:5" s="113" customFormat="1">
      <c r="A2002" s="7">
        <v>45457</v>
      </c>
      <c r="B2002" s="4" t="s">
        <v>232</v>
      </c>
      <c r="C2002" s="104">
        <v>4187.3500000000004</v>
      </c>
      <c r="D2002" s="183"/>
      <c r="E2002" s="4"/>
    </row>
    <row r="2003" spans="1:5" s="113" customFormat="1">
      <c r="A2003" s="7">
        <v>45457</v>
      </c>
      <c r="B2003" s="4" t="s">
        <v>416</v>
      </c>
      <c r="C2003" s="104">
        <v>2708.43</v>
      </c>
      <c r="D2003" s="183"/>
      <c r="E2003" s="4"/>
    </row>
    <row r="2004" spans="1:5" s="113" customFormat="1">
      <c r="A2004" s="7">
        <v>45460</v>
      </c>
      <c r="B2004" s="4" t="s">
        <v>232</v>
      </c>
      <c r="C2004" s="104">
        <v>4104.57</v>
      </c>
      <c r="D2004" s="183"/>
      <c r="E2004" s="4"/>
    </row>
    <row r="2005" spans="1:5" s="113" customFormat="1">
      <c r="A2005" s="7">
        <v>45460</v>
      </c>
      <c r="B2005" s="4" t="s">
        <v>22</v>
      </c>
      <c r="C2005" s="104">
        <v>300</v>
      </c>
      <c r="D2005" s="183"/>
      <c r="E2005" s="4"/>
    </row>
    <row r="2006" spans="1:5" s="113" customFormat="1">
      <c r="A2006" s="7">
        <v>45461</v>
      </c>
      <c r="B2006" s="4" t="s">
        <v>232</v>
      </c>
      <c r="C2006" s="104">
        <v>1132.8699999999999</v>
      </c>
      <c r="D2006" s="183"/>
      <c r="E2006" s="4"/>
    </row>
    <row r="2007" spans="1:5" s="113" customFormat="1">
      <c r="A2007" s="7">
        <v>45461</v>
      </c>
      <c r="B2007" s="4" t="s">
        <v>299</v>
      </c>
      <c r="C2007" s="104">
        <v>1799.38</v>
      </c>
      <c r="D2007" s="183"/>
      <c r="E2007" s="4"/>
    </row>
    <row r="2008" spans="1:5" s="113" customFormat="1">
      <c r="A2008" s="7">
        <v>45462</v>
      </c>
      <c r="B2008" s="4" t="s">
        <v>299</v>
      </c>
      <c r="C2008" s="104">
        <v>2000</v>
      </c>
      <c r="D2008" s="183"/>
      <c r="E2008" s="4"/>
    </row>
    <row r="2009" spans="1:5" s="113" customFormat="1">
      <c r="A2009" s="7">
        <v>45462</v>
      </c>
      <c r="B2009" s="4" t="s">
        <v>232</v>
      </c>
      <c r="C2009" s="104">
        <v>696.63</v>
      </c>
      <c r="D2009" s="183"/>
      <c r="E2009" s="4"/>
    </row>
    <row r="2010" spans="1:5" s="113" customFormat="1">
      <c r="A2010" s="7">
        <v>45462</v>
      </c>
      <c r="B2010" s="4" t="s">
        <v>231</v>
      </c>
      <c r="C2010" s="104">
        <v>1303.6199999999999</v>
      </c>
      <c r="D2010" s="183"/>
      <c r="E2010" s="4"/>
    </row>
    <row r="2011" spans="1:5" s="113" customFormat="1">
      <c r="A2011" s="22">
        <v>45462</v>
      </c>
      <c r="B2011" s="23" t="s">
        <v>417</v>
      </c>
      <c r="C2011" s="183"/>
      <c r="D2011" s="85">
        <v>12605.45</v>
      </c>
      <c r="E2011" s="23"/>
    </row>
    <row r="2012" spans="1:5" s="113" customFormat="1">
      <c r="A2012" s="22">
        <v>45462</v>
      </c>
      <c r="B2012" s="23" t="s">
        <v>418</v>
      </c>
      <c r="C2012" s="183"/>
      <c r="D2012" s="85">
        <v>4201.82</v>
      </c>
      <c r="E2012" s="23"/>
    </row>
    <row r="2013" spans="1:5" s="113" customFormat="1">
      <c r="A2013" s="22">
        <v>45462</v>
      </c>
      <c r="B2013" s="23" t="s">
        <v>418</v>
      </c>
      <c r="C2013" s="183"/>
      <c r="D2013" s="85">
        <v>334.14</v>
      </c>
      <c r="E2013" s="23"/>
    </row>
    <row r="2014" spans="1:5" s="113" customFormat="1">
      <c r="A2014" s="7">
        <v>45462</v>
      </c>
      <c r="B2014" s="4" t="s">
        <v>299</v>
      </c>
      <c r="C2014" s="104">
        <v>916.71</v>
      </c>
      <c r="D2014" s="183"/>
      <c r="E2014" s="4"/>
    </row>
    <row r="2015" spans="1:5" s="113" customFormat="1">
      <c r="A2015" s="7">
        <v>45463</v>
      </c>
      <c r="B2015" s="4" t="s">
        <v>22</v>
      </c>
      <c r="C2015" s="104">
        <v>13605.45</v>
      </c>
      <c r="D2015" s="183"/>
      <c r="E2015" s="4"/>
    </row>
    <row r="2016" spans="1:5" s="113" customFormat="1">
      <c r="A2016" s="7">
        <v>45463</v>
      </c>
      <c r="B2016" s="4" t="s">
        <v>25</v>
      </c>
      <c r="C2016" s="104">
        <v>3535.96</v>
      </c>
      <c r="D2016" s="183"/>
      <c r="E2016" s="4"/>
    </row>
    <row r="2017" spans="1:5" s="113" customFormat="1">
      <c r="A2017" s="7">
        <v>45463</v>
      </c>
      <c r="B2017" s="4" t="s">
        <v>419</v>
      </c>
      <c r="C2017" s="104">
        <v>779.45</v>
      </c>
      <c r="D2017" s="183"/>
      <c r="E2017" s="4"/>
    </row>
    <row r="2018" spans="1:5" s="113" customFormat="1">
      <c r="A2018" s="7">
        <v>45463</v>
      </c>
      <c r="B2018" s="4" t="s">
        <v>232</v>
      </c>
      <c r="C2018" s="104">
        <v>762.5</v>
      </c>
      <c r="D2018" s="183"/>
      <c r="E2018" s="4"/>
    </row>
    <row r="2019" spans="1:5" s="113" customFormat="1">
      <c r="A2019" s="7">
        <v>45464</v>
      </c>
      <c r="B2019" s="4" t="s">
        <v>22</v>
      </c>
      <c r="C2019" s="104">
        <v>1313.82</v>
      </c>
      <c r="D2019" s="183"/>
      <c r="E2019" s="4"/>
    </row>
    <row r="2020" spans="1:5" s="113" customFormat="1">
      <c r="A2020" s="7">
        <v>45464</v>
      </c>
      <c r="B2020" s="4" t="s">
        <v>232</v>
      </c>
      <c r="C2020" s="104">
        <v>1226.31</v>
      </c>
      <c r="D2020" s="183"/>
      <c r="E2020" s="4"/>
    </row>
    <row r="2021" spans="1:5" s="113" customFormat="1">
      <c r="A2021" s="7">
        <v>45464</v>
      </c>
      <c r="B2021" s="4" t="s">
        <v>299</v>
      </c>
      <c r="C2021" s="104">
        <v>650</v>
      </c>
      <c r="D2021" s="183"/>
      <c r="E2021" s="4"/>
    </row>
    <row r="2022" spans="1:5" s="113" customFormat="1">
      <c r="A2022" s="7">
        <v>45464</v>
      </c>
      <c r="B2022" s="4" t="s">
        <v>299</v>
      </c>
      <c r="C2022" s="104">
        <v>1505.22</v>
      </c>
      <c r="D2022" s="183"/>
      <c r="E2022" s="4"/>
    </row>
    <row r="2023" spans="1:5" s="113" customFormat="1">
      <c r="A2023" s="7">
        <v>45467</v>
      </c>
      <c r="B2023" s="4" t="s">
        <v>22</v>
      </c>
      <c r="C2023" s="104">
        <v>1500</v>
      </c>
      <c r="D2023" s="183"/>
      <c r="E2023" s="4"/>
    </row>
    <row r="2024" spans="1:5" s="113" customFormat="1">
      <c r="A2024" s="7">
        <v>45467</v>
      </c>
      <c r="B2024" s="4" t="s">
        <v>299</v>
      </c>
      <c r="C2024" s="104">
        <v>2672.8</v>
      </c>
      <c r="D2024" s="183"/>
      <c r="E2024" s="4"/>
    </row>
    <row r="2025" spans="1:5" s="113" customFormat="1">
      <c r="A2025" s="7">
        <v>45467</v>
      </c>
      <c r="B2025" s="4" t="s">
        <v>22</v>
      </c>
      <c r="C2025" s="104">
        <v>541</v>
      </c>
      <c r="D2025" s="183"/>
      <c r="E2025" s="4" t="s">
        <v>420</v>
      </c>
    </row>
    <row r="2026" spans="1:5" s="113" customFormat="1">
      <c r="A2026" s="7">
        <v>45469</v>
      </c>
      <c r="B2026" s="4" t="s">
        <v>232</v>
      </c>
      <c r="C2026" s="104">
        <v>2089.92</v>
      </c>
      <c r="D2026" s="183"/>
      <c r="E2026" s="4"/>
    </row>
    <row r="2027" spans="1:5" s="113" customFormat="1">
      <c r="A2027" s="7">
        <v>45469</v>
      </c>
      <c r="B2027" s="4" t="s">
        <v>22</v>
      </c>
      <c r="C2027" s="104">
        <v>120.33</v>
      </c>
      <c r="D2027" s="183"/>
      <c r="E2027" s="4"/>
    </row>
    <row r="2028" spans="1:5" s="113" customFormat="1">
      <c r="A2028" s="22">
        <v>45469</v>
      </c>
      <c r="B2028" s="23" t="s">
        <v>421</v>
      </c>
      <c r="C2028" s="184"/>
      <c r="D2028" s="101">
        <v>69839.28</v>
      </c>
      <c r="E2028" s="4"/>
    </row>
    <row r="2029" spans="1:5" s="113" customFormat="1">
      <c r="A2029" s="22">
        <v>45469</v>
      </c>
      <c r="B2029" s="23" t="s">
        <v>422</v>
      </c>
      <c r="C2029" s="197"/>
      <c r="D2029" s="138">
        <v>1851</v>
      </c>
      <c r="E2029" s="4"/>
    </row>
    <row r="2030" spans="1:5" s="113" customFormat="1">
      <c r="A2030" s="22">
        <v>45469</v>
      </c>
      <c r="B2030" s="23" t="s">
        <v>423</v>
      </c>
      <c r="C2030" s="197"/>
      <c r="D2030" s="138">
        <v>3000</v>
      </c>
      <c r="E2030" s="4"/>
    </row>
    <row r="2031" spans="1:5" s="113" customFormat="1">
      <c r="A2031" s="22">
        <v>45469</v>
      </c>
      <c r="B2031" s="23" t="s">
        <v>424</v>
      </c>
      <c r="C2031" s="197"/>
      <c r="D2031" s="138">
        <v>350</v>
      </c>
      <c r="E2031" s="4"/>
    </row>
    <row r="2032" spans="1:5" s="113" customFormat="1">
      <c r="A2032" s="22">
        <v>45469</v>
      </c>
      <c r="B2032" s="23" t="s">
        <v>425</v>
      </c>
      <c r="C2032" s="197"/>
      <c r="D2032" s="138">
        <v>350</v>
      </c>
      <c r="E2032" s="4"/>
    </row>
    <row r="2033" spans="1:5" s="113" customFormat="1">
      <c r="A2033" s="22">
        <v>45469</v>
      </c>
      <c r="B2033" s="23" t="s">
        <v>426</v>
      </c>
      <c r="C2033" s="197"/>
      <c r="D2033" s="138">
        <v>400</v>
      </c>
      <c r="E2033" s="4"/>
    </row>
    <row r="2034" spans="1:5" s="113" customFormat="1">
      <c r="A2034" s="22">
        <v>45469</v>
      </c>
      <c r="B2034" s="23" t="s">
        <v>427</v>
      </c>
      <c r="C2034" s="197"/>
      <c r="D2034" s="138">
        <v>200</v>
      </c>
      <c r="E2034" s="4"/>
    </row>
    <row r="2035" spans="1:5" s="113" customFormat="1">
      <c r="A2035" s="22">
        <v>45469</v>
      </c>
      <c r="B2035" s="23" t="s">
        <v>428</v>
      </c>
      <c r="C2035" s="197"/>
      <c r="D2035" s="138">
        <v>450</v>
      </c>
      <c r="E2035" s="4"/>
    </row>
    <row r="2036" spans="1:5" s="113" customFormat="1">
      <c r="A2036" s="22">
        <v>45469</v>
      </c>
      <c r="B2036" s="23" t="s">
        <v>429</v>
      </c>
      <c r="C2036" s="197"/>
      <c r="D2036" s="138">
        <v>500</v>
      </c>
      <c r="E2036" s="4"/>
    </row>
    <row r="2037" spans="1:5" s="113" customFormat="1">
      <c r="A2037" s="22">
        <v>45469</v>
      </c>
      <c r="B2037" s="23" t="s">
        <v>430</v>
      </c>
      <c r="C2037" s="197"/>
      <c r="D2037" s="138">
        <v>200</v>
      </c>
      <c r="E2037" s="4"/>
    </row>
    <row r="2038" spans="1:5" s="113" customFormat="1">
      <c r="A2038" s="22">
        <v>45469</v>
      </c>
      <c r="B2038" s="23" t="s">
        <v>431</v>
      </c>
      <c r="C2038" s="197"/>
      <c r="D2038" s="138">
        <v>450</v>
      </c>
      <c r="E2038" s="4"/>
    </row>
    <row r="2039" spans="1:5" s="113" customFormat="1">
      <c r="A2039" s="22">
        <v>45469</v>
      </c>
      <c r="B2039" s="23" t="s">
        <v>432</v>
      </c>
      <c r="C2039" s="197"/>
      <c r="D2039" s="138">
        <v>200</v>
      </c>
      <c r="E2039" s="4"/>
    </row>
    <row r="2040" spans="1:5" s="113" customFormat="1">
      <c r="A2040" s="22">
        <v>45469</v>
      </c>
      <c r="B2040" s="23" t="s">
        <v>433</v>
      </c>
      <c r="C2040" s="197"/>
      <c r="D2040" s="138">
        <v>1200</v>
      </c>
      <c r="E2040" s="4"/>
    </row>
    <row r="2041" spans="1:5" s="113" customFormat="1">
      <c r="A2041" s="7">
        <v>45470</v>
      </c>
      <c r="B2041" s="4" t="s">
        <v>99</v>
      </c>
      <c r="C2041" s="104">
        <v>43.99</v>
      </c>
      <c r="D2041" s="183"/>
      <c r="E2041" s="4" t="s">
        <v>434</v>
      </c>
    </row>
    <row r="2042" spans="1:5" s="113" customFormat="1">
      <c r="A2042" s="7">
        <v>45471</v>
      </c>
      <c r="B2042" s="4" t="s">
        <v>299</v>
      </c>
      <c r="C2042" s="104">
        <v>1845.69</v>
      </c>
      <c r="D2042" s="183"/>
      <c r="E2042" s="4"/>
    </row>
    <row r="2043" spans="1:5" s="113" customFormat="1">
      <c r="A2043" s="7">
        <v>45471</v>
      </c>
      <c r="B2043" s="4" t="s">
        <v>22</v>
      </c>
      <c r="C2043" s="104">
        <v>4200</v>
      </c>
      <c r="D2043" s="183"/>
      <c r="E2043" s="4"/>
    </row>
    <row r="2044" spans="1:5" s="113" customFormat="1">
      <c r="A2044" s="7">
        <v>45471</v>
      </c>
      <c r="B2044" s="4" t="s">
        <v>232</v>
      </c>
      <c r="C2044" s="104">
        <v>919.19</v>
      </c>
      <c r="D2044" s="183"/>
      <c r="E2044" s="4"/>
    </row>
    <row r="2045" spans="1:5" s="113" customFormat="1">
      <c r="A2045" s="7">
        <v>45471</v>
      </c>
      <c r="B2045" s="4" t="s">
        <v>232</v>
      </c>
      <c r="C2045" s="104">
        <v>2700</v>
      </c>
      <c r="D2045" s="183"/>
      <c r="E2045" s="4"/>
    </row>
    <row r="2046" spans="1:5" s="113" customFormat="1">
      <c r="A2046" s="7">
        <v>45474</v>
      </c>
      <c r="B2046" s="4" t="s">
        <v>232</v>
      </c>
      <c r="C2046" s="104">
        <v>2478.86</v>
      </c>
      <c r="D2046" s="183"/>
      <c r="E2046" s="4"/>
    </row>
    <row r="2047" spans="1:5" s="113" customFormat="1">
      <c r="A2047" s="7">
        <v>45474</v>
      </c>
      <c r="B2047" s="4" t="s">
        <v>22</v>
      </c>
      <c r="C2047" s="104">
        <v>2000</v>
      </c>
      <c r="D2047" s="183"/>
      <c r="E2047" s="4"/>
    </row>
    <row r="2048" spans="1:5" s="113" customFormat="1">
      <c r="A2048" s="7">
        <v>45474</v>
      </c>
      <c r="B2048" s="4" t="s">
        <v>435</v>
      </c>
      <c r="C2048" s="104">
        <v>993.56</v>
      </c>
      <c r="D2048" s="183"/>
      <c r="E2048" s="4"/>
    </row>
    <row r="2049" spans="1:5" s="113" customFormat="1">
      <c r="A2049" s="7">
        <v>45474</v>
      </c>
      <c r="B2049" s="4" t="s">
        <v>22</v>
      </c>
      <c r="C2049" s="104">
        <v>1158.5</v>
      </c>
      <c r="D2049" s="183"/>
      <c r="E2049" s="4"/>
    </row>
    <row r="2050" spans="1:5" s="113" customFormat="1">
      <c r="A2050" s="7">
        <v>45475</v>
      </c>
      <c r="B2050" s="4" t="s">
        <v>22</v>
      </c>
      <c r="C2050" s="104">
        <v>1670</v>
      </c>
      <c r="D2050" s="183"/>
      <c r="E2050" s="4"/>
    </row>
    <row r="2051" spans="1:5" s="113" customFormat="1">
      <c r="A2051" s="7">
        <v>45475</v>
      </c>
      <c r="B2051" s="4" t="s">
        <v>299</v>
      </c>
      <c r="C2051" s="104">
        <v>3748.29</v>
      </c>
      <c r="D2051" s="183"/>
      <c r="E2051" s="4"/>
    </row>
    <row r="2052" spans="1:5" s="113" customFormat="1">
      <c r="A2052" s="7">
        <v>45475</v>
      </c>
      <c r="B2052" s="4" t="s">
        <v>232</v>
      </c>
      <c r="C2052" s="104">
        <v>2198.13</v>
      </c>
      <c r="D2052" s="183"/>
      <c r="E2052" s="4"/>
    </row>
    <row r="2053" spans="1:5" s="113" customFormat="1">
      <c r="A2053" s="7">
        <v>45476</v>
      </c>
      <c r="B2053" s="4" t="s">
        <v>22</v>
      </c>
      <c r="C2053" s="104">
        <v>1420</v>
      </c>
      <c r="D2053" s="183"/>
      <c r="E2053" s="4"/>
    </row>
    <row r="2054" spans="1:5" s="113" customFormat="1">
      <c r="A2054" s="7">
        <v>45476</v>
      </c>
      <c r="B2054" s="4" t="s">
        <v>231</v>
      </c>
      <c r="C2054" s="104">
        <v>1344.7</v>
      </c>
      <c r="D2054" s="183"/>
      <c r="E2054" s="4"/>
    </row>
    <row r="2055" spans="1:5" s="113" customFormat="1">
      <c r="A2055" s="7">
        <v>45477</v>
      </c>
      <c r="B2055" s="4" t="s">
        <v>231</v>
      </c>
      <c r="C2055" s="104">
        <v>2687.59</v>
      </c>
      <c r="D2055" s="183"/>
      <c r="E2055" s="4"/>
    </row>
    <row r="2056" spans="1:5" s="113" customFormat="1">
      <c r="A2056" s="7">
        <v>45477</v>
      </c>
      <c r="B2056" s="4" t="s">
        <v>232</v>
      </c>
      <c r="C2056" s="104">
        <v>2971.18</v>
      </c>
      <c r="D2056" s="183"/>
      <c r="E2056" s="4"/>
    </row>
    <row r="2057" spans="1:5" s="113" customFormat="1">
      <c r="A2057" s="7">
        <v>45477</v>
      </c>
      <c r="B2057" s="4" t="s">
        <v>436</v>
      </c>
      <c r="C2057" s="104">
        <v>220.25</v>
      </c>
      <c r="D2057" s="183"/>
      <c r="E2057" s="4"/>
    </row>
    <row r="2058" spans="1:5" s="113" customFormat="1">
      <c r="A2058" s="7">
        <v>45477</v>
      </c>
      <c r="B2058" s="4" t="s">
        <v>22</v>
      </c>
      <c r="C2058" s="104">
        <v>1400</v>
      </c>
      <c r="D2058" s="183"/>
      <c r="E2058" s="4"/>
    </row>
    <row r="2059" spans="1:5" s="113" customFormat="1">
      <c r="A2059" s="7">
        <v>45477</v>
      </c>
      <c r="B2059" s="4" t="s">
        <v>231</v>
      </c>
      <c r="C2059" s="104">
        <v>1277.6400000000001</v>
      </c>
      <c r="D2059" s="183"/>
      <c r="E2059" s="4"/>
    </row>
    <row r="2060" spans="1:5" s="113" customFormat="1">
      <c r="A2060" s="7">
        <v>45478</v>
      </c>
      <c r="B2060" s="4" t="s">
        <v>299</v>
      </c>
      <c r="C2060" s="104">
        <v>995.05</v>
      </c>
      <c r="D2060" s="183"/>
      <c r="E2060" s="4"/>
    </row>
    <row r="2061" spans="1:5" s="113" customFormat="1">
      <c r="A2061" s="7">
        <v>45478</v>
      </c>
      <c r="B2061" s="4" t="s">
        <v>232</v>
      </c>
      <c r="C2061" s="104">
        <v>274.5</v>
      </c>
      <c r="D2061" s="183"/>
      <c r="E2061" s="4"/>
    </row>
    <row r="2062" spans="1:5" s="113" customFormat="1">
      <c r="A2062" s="7">
        <v>45481</v>
      </c>
      <c r="B2062" s="4" t="s">
        <v>22</v>
      </c>
      <c r="C2062" s="104">
        <v>2518.41</v>
      </c>
      <c r="D2062" s="183"/>
      <c r="E2062" s="4"/>
    </row>
    <row r="2063" spans="1:5" s="113" customFormat="1">
      <c r="A2063" s="7">
        <v>45481</v>
      </c>
      <c r="B2063" s="4" t="s">
        <v>435</v>
      </c>
      <c r="C2063" s="104">
        <v>1810</v>
      </c>
      <c r="D2063" s="183"/>
      <c r="E2063" s="4"/>
    </row>
    <row r="2064" spans="1:5" s="113" customFormat="1">
      <c r="A2064" s="7">
        <v>45481</v>
      </c>
      <c r="B2064" s="4" t="s">
        <v>22</v>
      </c>
      <c r="C2064" s="104">
        <v>6028</v>
      </c>
      <c r="D2064" s="183"/>
      <c r="E2064" s="4"/>
    </row>
    <row r="2065" spans="1:5" s="113" customFormat="1">
      <c r="A2065" s="7">
        <v>45481</v>
      </c>
      <c r="B2065" s="4" t="s">
        <v>22</v>
      </c>
      <c r="C2065" s="104">
        <v>3014</v>
      </c>
      <c r="D2065" s="183"/>
      <c r="E2065" s="4"/>
    </row>
    <row r="2066" spans="1:5" s="113" customFormat="1">
      <c r="A2066" s="7">
        <v>45481</v>
      </c>
      <c r="B2066" s="4" t="s">
        <v>299</v>
      </c>
      <c r="C2066" s="104">
        <v>3025.32</v>
      </c>
      <c r="D2066" s="183"/>
      <c r="E2066" s="4"/>
    </row>
    <row r="2067" spans="1:5" s="113" customFormat="1">
      <c r="A2067" s="7">
        <v>45482</v>
      </c>
      <c r="B2067" s="4" t="s">
        <v>22</v>
      </c>
      <c r="C2067" s="104">
        <v>1000</v>
      </c>
      <c r="D2067" s="183"/>
      <c r="E2067" s="4"/>
    </row>
    <row r="2068" spans="1:5" s="113" customFormat="1">
      <c r="A2068" s="7">
        <v>45482</v>
      </c>
      <c r="B2068" s="4" t="s">
        <v>435</v>
      </c>
      <c r="C2068" s="104">
        <v>997.18</v>
      </c>
      <c r="D2068" s="183"/>
      <c r="E2068" s="4"/>
    </row>
    <row r="2069" spans="1:5" s="113" customFormat="1">
      <c r="A2069" s="7">
        <v>45483</v>
      </c>
      <c r="B2069" s="4" t="s">
        <v>437</v>
      </c>
      <c r="C2069" s="104">
        <v>2052.98</v>
      </c>
      <c r="D2069" s="183"/>
      <c r="E2069" s="4"/>
    </row>
    <row r="2070" spans="1:5" s="113" customFormat="1">
      <c r="A2070" s="7">
        <v>45483</v>
      </c>
      <c r="B2070" s="4" t="s">
        <v>435</v>
      </c>
      <c r="C2070" s="104">
        <v>274.61</v>
      </c>
      <c r="D2070" s="183"/>
      <c r="E2070" s="4"/>
    </row>
    <row r="2071" spans="1:5" s="113" customFormat="1">
      <c r="A2071" s="7">
        <v>45483</v>
      </c>
      <c r="B2071" s="4" t="s">
        <v>232</v>
      </c>
      <c r="C2071" s="104">
        <v>2303.56</v>
      </c>
      <c r="D2071" s="183"/>
      <c r="E2071" s="4"/>
    </row>
    <row r="2072" spans="1:5" s="113" customFormat="1">
      <c r="A2072" s="7">
        <v>45483</v>
      </c>
      <c r="B2072" s="4" t="s">
        <v>299</v>
      </c>
      <c r="C2072" s="104">
        <v>1950</v>
      </c>
      <c r="D2072" s="183"/>
      <c r="E2072" s="4"/>
    </row>
    <row r="2073" spans="1:5" s="113" customFormat="1">
      <c r="A2073" s="7">
        <v>45484</v>
      </c>
      <c r="B2073" s="4" t="s">
        <v>299</v>
      </c>
      <c r="C2073" s="104">
        <v>1541.2</v>
      </c>
      <c r="D2073" s="183"/>
      <c r="E2073" s="4"/>
    </row>
    <row r="2074" spans="1:5" s="113" customFormat="1">
      <c r="A2074" s="7">
        <v>45484</v>
      </c>
      <c r="B2074" s="4" t="s">
        <v>281</v>
      </c>
      <c r="C2074" s="104">
        <v>318.97000000000003</v>
      </c>
      <c r="D2074" s="183"/>
      <c r="E2074" s="4"/>
    </row>
    <row r="2075" spans="1:5" s="113" customFormat="1">
      <c r="A2075" s="7">
        <v>45485</v>
      </c>
      <c r="B2075" s="4" t="s">
        <v>435</v>
      </c>
      <c r="C2075" s="104">
        <v>381.41</v>
      </c>
      <c r="D2075" s="183"/>
      <c r="E2075" s="4"/>
    </row>
    <row r="2076" spans="1:5" s="113" customFormat="1">
      <c r="A2076" s="7">
        <v>45485</v>
      </c>
      <c r="B2076" s="4" t="s">
        <v>435</v>
      </c>
      <c r="C2076" s="104">
        <v>600</v>
      </c>
      <c r="D2076" s="183"/>
      <c r="E2076" s="4"/>
    </row>
    <row r="2077" spans="1:5" s="113" customFormat="1">
      <c r="A2077" s="7">
        <v>45485</v>
      </c>
      <c r="B2077" s="4" t="s">
        <v>22</v>
      </c>
      <c r="C2077" s="104">
        <v>1950</v>
      </c>
      <c r="D2077" s="183"/>
      <c r="E2077" s="4"/>
    </row>
    <row r="2078" spans="1:5" s="113" customFormat="1">
      <c r="A2078" s="7">
        <v>45488</v>
      </c>
      <c r="B2078" s="4" t="s">
        <v>435</v>
      </c>
      <c r="C2078" s="104">
        <v>7595</v>
      </c>
      <c r="D2078" s="183"/>
      <c r="E2078" s="4"/>
    </row>
    <row r="2079" spans="1:5" s="113" customFormat="1">
      <c r="A2079" s="7">
        <v>45488</v>
      </c>
      <c r="B2079" s="4" t="s">
        <v>22</v>
      </c>
      <c r="C2079" s="104">
        <v>5000</v>
      </c>
      <c r="D2079" s="183"/>
      <c r="E2079" s="4"/>
    </row>
    <row r="2080" spans="1:5" s="113" customFormat="1">
      <c r="A2080" s="7">
        <v>45489</v>
      </c>
      <c r="B2080" s="4" t="s">
        <v>232</v>
      </c>
      <c r="C2080" s="104">
        <v>3585.97</v>
      </c>
      <c r="D2080" s="183"/>
      <c r="E2080" s="4"/>
    </row>
    <row r="2081" spans="1:5" s="113" customFormat="1">
      <c r="A2081" s="7">
        <v>45489</v>
      </c>
      <c r="B2081" s="4" t="s">
        <v>435</v>
      </c>
      <c r="C2081" s="104">
        <v>1260</v>
      </c>
      <c r="D2081" s="183"/>
      <c r="E2081" s="4"/>
    </row>
    <row r="2082" spans="1:5" s="113" customFormat="1">
      <c r="A2082" s="7">
        <v>45489</v>
      </c>
      <c r="B2082" s="4" t="s">
        <v>231</v>
      </c>
      <c r="C2082" s="104">
        <v>4404.8999999999996</v>
      </c>
      <c r="D2082" s="183"/>
      <c r="E2082" s="4"/>
    </row>
    <row r="2083" spans="1:5" s="113" customFormat="1">
      <c r="A2083" s="7">
        <v>45489</v>
      </c>
      <c r="B2083" s="4" t="s">
        <v>435</v>
      </c>
      <c r="C2083" s="104">
        <v>300</v>
      </c>
      <c r="D2083" s="183"/>
      <c r="E2083" s="4"/>
    </row>
    <row r="2084" spans="1:5" s="113" customFormat="1">
      <c r="A2084" s="7">
        <v>45489</v>
      </c>
      <c r="B2084" s="4" t="s">
        <v>22</v>
      </c>
      <c r="C2084" s="104">
        <v>3014</v>
      </c>
      <c r="D2084" s="183"/>
      <c r="E2084" s="4"/>
    </row>
    <row r="2085" spans="1:5" s="113" customFormat="1">
      <c r="A2085" s="7">
        <v>45489</v>
      </c>
      <c r="B2085" s="4" t="s">
        <v>22</v>
      </c>
      <c r="C2085" s="104">
        <v>3350</v>
      </c>
      <c r="D2085" s="183"/>
      <c r="E2085" s="4"/>
    </row>
    <row r="2086" spans="1:5" s="113" customFormat="1">
      <c r="A2086" s="7">
        <v>45489</v>
      </c>
      <c r="B2086" s="4" t="s">
        <v>435</v>
      </c>
      <c r="C2086" s="104">
        <v>153.13999999999999</v>
      </c>
      <c r="D2086" s="183"/>
      <c r="E2086" s="4"/>
    </row>
    <row r="2087" spans="1:5" s="113" customFormat="1">
      <c r="A2087" s="7">
        <v>45490</v>
      </c>
      <c r="B2087" s="4" t="s">
        <v>299</v>
      </c>
      <c r="C2087" s="104">
        <v>3113.21</v>
      </c>
      <c r="D2087" s="183"/>
      <c r="E2087" s="4"/>
    </row>
    <row r="2088" spans="1:5" s="113" customFormat="1">
      <c r="A2088" s="7">
        <v>45490</v>
      </c>
      <c r="B2088" s="4" t="s">
        <v>437</v>
      </c>
      <c r="C2088" s="104">
        <v>678.02</v>
      </c>
      <c r="D2088" s="183"/>
      <c r="E2088" s="4"/>
    </row>
    <row r="2089" spans="1:5" s="113" customFormat="1">
      <c r="A2089" s="7">
        <v>45490</v>
      </c>
      <c r="B2089" s="4" t="s">
        <v>435</v>
      </c>
      <c r="C2089" s="104">
        <v>250.08</v>
      </c>
      <c r="D2089" s="183"/>
      <c r="E2089" s="4"/>
    </row>
    <row r="2090" spans="1:5" s="113" customFormat="1">
      <c r="A2090" s="7">
        <v>45490</v>
      </c>
      <c r="B2090" s="4" t="s">
        <v>435</v>
      </c>
      <c r="C2090" s="104">
        <v>1200</v>
      </c>
      <c r="D2090" s="183"/>
      <c r="E2090" s="4"/>
    </row>
    <row r="2091" spans="1:5" s="113" customFormat="1">
      <c r="A2091" s="7">
        <v>45490</v>
      </c>
      <c r="B2091" s="4" t="s">
        <v>232</v>
      </c>
      <c r="C2091" s="104">
        <v>1905.61</v>
      </c>
      <c r="D2091" s="183"/>
      <c r="E2091" s="4"/>
    </row>
    <row r="2092" spans="1:5" s="113" customFormat="1">
      <c r="A2092" s="7">
        <v>45491</v>
      </c>
      <c r="B2092" s="4" t="s">
        <v>232</v>
      </c>
      <c r="C2092" s="104">
        <v>3082.86</v>
      </c>
      <c r="D2092" s="183"/>
      <c r="E2092" s="4"/>
    </row>
    <row r="2093" spans="1:5" s="113" customFormat="1">
      <c r="A2093" s="7">
        <v>45491</v>
      </c>
      <c r="B2093" s="4" t="s">
        <v>435</v>
      </c>
      <c r="C2093" s="104">
        <v>105</v>
      </c>
      <c r="D2093" s="183"/>
      <c r="E2093" s="4"/>
    </row>
    <row r="2094" spans="1:5" s="113" customFormat="1">
      <c r="A2094" s="7">
        <v>45491</v>
      </c>
      <c r="B2094" s="4" t="s">
        <v>22</v>
      </c>
      <c r="C2094" s="104">
        <v>660</v>
      </c>
      <c r="D2094" s="183"/>
      <c r="E2094" s="4"/>
    </row>
    <row r="2095" spans="1:5" s="113" customFormat="1">
      <c r="A2095" s="7">
        <v>45491</v>
      </c>
      <c r="B2095" s="4" t="s">
        <v>435</v>
      </c>
      <c r="C2095" s="104">
        <v>209.88</v>
      </c>
      <c r="D2095" s="183"/>
      <c r="E2095" s="4"/>
    </row>
    <row r="2096" spans="1:5" s="113" customFormat="1">
      <c r="A2096" s="7">
        <v>45491</v>
      </c>
      <c r="B2096" s="4" t="s">
        <v>231</v>
      </c>
      <c r="C2096" s="104">
        <v>2745.56</v>
      </c>
      <c r="D2096" s="183"/>
      <c r="E2096" s="4"/>
    </row>
    <row r="2097" spans="1:5" s="113" customFormat="1">
      <c r="A2097" s="7">
        <v>45492</v>
      </c>
      <c r="B2097" s="4" t="s">
        <v>435</v>
      </c>
      <c r="C2097" s="104">
        <v>556.51</v>
      </c>
      <c r="D2097" s="183"/>
      <c r="E2097" s="4"/>
    </row>
    <row r="2098" spans="1:5" s="113" customFormat="1">
      <c r="A2098" s="7">
        <v>45492</v>
      </c>
      <c r="B2098" s="4" t="s">
        <v>299</v>
      </c>
      <c r="C2098" s="104">
        <v>1537.91</v>
      </c>
      <c r="D2098" s="183"/>
      <c r="E2098" s="4"/>
    </row>
    <row r="2099" spans="1:5" s="113" customFormat="1">
      <c r="A2099" s="7">
        <v>45492</v>
      </c>
      <c r="B2099" s="4" t="s">
        <v>232</v>
      </c>
      <c r="C2099" s="104">
        <v>8417.2099999999991</v>
      </c>
      <c r="D2099" s="183"/>
      <c r="E2099" s="4"/>
    </row>
    <row r="2100" spans="1:5" s="113" customFormat="1">
      <c r="A2100" s="7">
        <v>45492</v>
      </c>
      <c r="B2100" s="4" t="s">
        <v>231</v>
      </c>
      <c r="C2100" s="104">
        <v>2121.83</v>
      </c>
      <c r="D2100" s="183"/>
      <c r="E2100" s="4"/>
    </row>
    <row r="2101" spans="1:5" s="113" customFormat="1">
      <c r="A2101" s="7">
        <v>45495</v>
      </c>
      <c r="B2101" s="4" t="s">
        <v>435</v>
      </c>
      <c r="C2101" s="104">
        <v>6588.51</v>
      </c>
      <c r="D2101" s="183"/>
      <c r="E2101" s="4"/>
    </row>
    <row r="2102" spans="1:5" s="113" customFormat="1">
      <c r="A2102" s="7">
        <v>45495</v>
      </c>
      <c r="B2102" s="4" t="s">
        <v>435</v>
      </c>
      <c r="C2102" s="104">
        <v>1600</v>
      </c>
      <c r="D2102" s="183"/>
      <c r="E2102" s="4"/>
    </row>
    <row r="2103" spans="1:5" s="113" customFormat="1">
      <c r="A2103" s="7">
        <v>45495</v>
      </c>
      <c r="B2103" s="4" t="s">
        <v>22</v>
      </c>
      <c r="C2103" s="104">
        <v>420</v>
      </c>
      <c r="D2103" s="183"/>
      <c r="E2103" s="4"/>
    </row>
    <row r="2104" spans="1:5" s="113" customFormat="1">
      <c r="A2104" s="7">
        <v>45495</v>
      </c>
      <c r="B2104" s="4" t="s">
        <v>299</v>
      </c>
      <c r="C2104" s="104">
        <v>2245.16</v>
      </c>
      <c r="D2104" s="183"/>
      <c r="E2104" s="4"/>
    </row>
    <row r="2105" spans="1:5" s="113" customFormat="1">
      <c r="A2105" s="7">
        <v>45495</v>
      </c>
      <c r="B2105" s="4" t="s">
        <v>232</v>
      </c>
      <c r="C2105" s="104">
        <v>350</v>
      </c>
      <c r="D2105" s="183"/>
      <c r="E2105" s="4"/>
    </row>
    <row r="2106" spans="1:5" s="113" customFormat="1">
      <c r="A2106" s="7">
        <v>45495</v>
      </c>
      <c r="B2106" s="4" t="s">
        <v>232</v>
      </c>
      <c r="C2106" s="104">
        <v>450</v>
      </c>
      <c r="D2106" s="183"/>
      <c r="E2106" s="4"/>
    </row>
    <row r="2107" spans="1:5" s="113" customFormat="1">
      <c r="A2107" s="7">
        <v>45496</v>
      </c>
      <c r="B2107" s="4" t="s">
        <v>22</v>
      </c>
      <c r="C2107" s="104">
        <v>2954.29</v>
      </c>
      <c r="D2107" s="183"/>
      <c r="E2107" s="4"/>
    </row>
    <row r="2108" spans="1:5" s="113" customFormat="1">
      <c r="A2108" s="7">
        <v>45496</v>
      </c>
      <c r="B2108" s="4" t="s">
        <v>435</v>
      </c>
      <c r="C2108" s="104">
        <v>400</v>
      </c>
      <c r="D2108" s="183"/>
      <c r="E2108" s="4"/>
    </row>
    <row r="2109" spans="1:5" s="113" customFormat="1">
      <c r="A2109" s="7">
        <v>45496</v>
      </c>
      <c r="B2109" s="4" t="s">
        <v>435</v>
      </c>
      <c r="C2109" s="104">
        <v>867.07</v>
      </c>
      <c r="D2109" s="183"/>
      <c r="E2109" s="4"/>
    </row>
    <row r="2110" spans="1:5" s="113" customFormat="1">
      <c r="A2110" s="7">
        <v>45496</v>
      </c>
      <c r="B2110" s="4" t="s">
        <v>299</v>
      </c>
      <c r="C2110" s="104">
        <v>546.53</v>
      </c>
      <c r="D2110" s="183"/>
      <c r="E2110" s="4"/>
    </row>
    <row r="2111" spans="1:5" s="113" customFormat="1">
      <c r="A2111" s="7">
        <v>45497</v>
      </c>
      <c r="B2111" s="4" t="s">
        <v>22</v>
      </c>
      <c r="C2111" s="104">
        <v>1642.89</v>
      </c>
      <c r="D2111" s="183"/>
      <c r="E2111" s="4"/>
    </row>
    <row r="2112" spans="1:5" s="113" customFormat="1">
      <c r="A2112" s="7">
        <v>45497</v>
      </c>
      <c r="B2112" s="4" t="s">
        <v>299</v>
      </c>
      <c r="C2112" s="104">
        <v>3668.88</v>
      </c>
      <c r="D2112" s="183"/>
      <c r="E2112" s="4"/>
    </row>
    <row r="2113" spans="1:5" s="113" customFormat="1">
      <c r="A2113" s="22">
        <v>45498</v>
      </c>
      <c r="B2113" s="23" t="s">
        <v>438</v>
      </c>
      <c r="C2113" s="183"/>
      <c r="D2113" s="85">
        <v>7924.31</v>
      </c>
      <c r="E2113" s="23" t="s">
        <v>439</v>
      </c>
    </row>
    <row r="2114" spans="1:5" s="113" customFormat="1">
      <c r="A2114" s="22">
        <v>45498</v>
      </c>
      <c r="B2114" s="23" t="s">
        <v>440</v>
      </c>
      <c r="C2114" s="183"/>
      <c r="D2114" s="85">
        <v>2640.38</v>
      </c>
      <c r="E2114" s="23" t="s">
        <v>439</v>
      </c>
    </row>
    <row r="2115" spans="1:5" s="113" customFormat="1">
      <c r="A2115" s="7">
        <v>45498</v>
      </c>
      <c r="B2115" s="4" t="s">
        <v>22</v>
      </c>
      <c r="C2115" s="104">
        <v>13060.31</v>
      </c>
      <c r="D2115" s="183"/>
      <c r="E2115" s="4" t="s">
        <v>439</v>
      </c>
    </row>
    <row r="2116" spans="1:5" s="113" customFormat="1">
      <c r="A2116" s="7">
        <v>45498</v>
      </c>
      <c r="B2116" s="4" t="s">
        <v>25</v>
      </c>
      <c r="C2116" s="104">
        <v>2640.38</v>
      </c>
      <c r="D2116" s="183"/>
      <c r="E2116" s="4" t="s">
        <v>439</v>
      </c>
    </row>
    <row r="2117" spans="1:5" s="113" customFormat="1">
      <c r="A2117" s="22">
        <v>45498</v>
      </c>
      <c r="B2117" s="23" t="s">
        <v>441</v>
      </c>
      <c r="C2117" s="184"/>
      <c r="D2117" s="101">
        <v>86215.57</v>
      </c>
      <c r="E2117" s="23" t="s">
        <v>439</v>
      </c>
    </row>
    <row r="2118" spans="1:5" s="113" customFormat="1">
      <c r="A2118" s="22">
        <v>45498</v>
      </c>
      <c r="B2118" s="23" t="s">
        <v>442</v>
      </c>
      <c r="C2118" s="197"/>
      <c r="D2118" s="138">
        <v>60582</v>
      </c>
      <c r="E2118" s="23" t="s">
        <v>439</v>
      </c>
    </row>
    <row r="2119" spans="1:5" s="113" customFormat="1">
      <c r="A2119" s="22">
        <v>45498</v>
      </c>
      <c r="B2119" s="23" t="s">
        <v>372</v>
      </c>
      <c r="C2119" s="197"/>
      <c r="D2119" s="138">
        <v>36.590000000000003</v>
      </c>
      <c r="E2119" s="23" t="s">
        <v>439</v>
      </c>
    </row>
    <row r="2120" spans="1:5" s="113" customFormat="1">
      <c r="A2120" s="7">
        <v>45498</v>
      </c>
      <c r="B2120" s="4" t="s">
        <v>22</v>
      </c>
      <c r="C2120" s="104">
        <v>900</v>
      </c>
      <c r="D2120" s="183"/>
      <c r="E2120" s="4" t="s">
        <v>439</v>
      </c>
    </row>
    <row r="2121" spans="1:5" s="113" customFormat="1">
      <c r="A2121" s="7">
        <v>45499</v>
      </c>
      <c r="B2121" s="4" t="s">
        <v>299</v>
      </c>
      <c r="C2121" s="104">
        <v>4270.7299999999996</v>
      </c>
      <c r="D2121" s="183"/>
      <c r="E2121" s="4"/>
    </row>
    <row r="2122" spans="1:5" s="113" customFormat="1">
      <c r="A2122" s="7">
        <v>45499</v>
      </c>
      <c r="B2122" s="4" t="s">
        <v>435</v>
      </c>
      <c r="C2122" s="104">
        <v>525</v>
      </c>
      <c r="D2122" s="183"/>
      <c r="E2122" s="4"/>
    </row>
    <row r="2123" spans="1:5" s="113" customFormat="1">
      <c r="A2123" s="7">
        <v>45499</v>
      </c>
      <c r="B2123" s="4" t="s">
        <v>435</v>
      </c>
      <c r="C2123" s="104">
        <v>1500</v>
      </c>
      <c r="D2123" s="183"/>
      <c r="E2123" s="4"/>
    </row>
    <row r="2124" spans="1:5" s="113" customFormat="1">
      <c r="A2124" s="7">
        <v>45499</v>
      </c>
      <c r="B2124" s="4" t="s">
        <v>443</v>
      </c>
      <c r="C2124" s="104">
        <v>289.17</v>
      </c>
      <c r="D2124" s="183"/>
      <c r="E2124" s="4"/>
    </row>
    <row r="2125" spans="1:5" s="113" customFormat="1">
      <c r="A2125" s="7">
        <v>45499</v>
      </c>
      <c r="B2125" s="4" t="s">
        <v>435</v>
      </c>
      <c r="C2125" s="104">
        <v>2044.72</v>
      </c>
      <c r="D2125" s="183"/>
      <c r="E2125" s="4"/>
    </row>
    <row r="2126" spans="1:5" s="113" customFormat="1">
      <c r="A2126" s="7">
        <v>45499</v>
      </c>
      <c r="B2126" s="4" t="s">
        <v>22</v>
      </c>
      <c r="C2126" s="104">
        <v>1650</v>
      </c>
      <c r="D2126" s="183"/>
      <c r="E2126" s="4"/>
    </row>
    <row r="2127" spans="1:5" s="113" customFormat="1">
      <c r="A2127" s="7">
        <v>45502</v>
      </c>
      <c r="B2127" s="4" t="s">
        <v>232</v>
      </c>
      <c r="C2127" s="104">
        <v>2676.84</v>
      </c>
      <c r="D2127" s="183"/>
      <c r="E2127" s="4"/>
    </row>
    <row r="2128" spans="1:5" s="113" customFormat="1">
      <c r="A2128" s="7">
        <v>45502</v>
      </c>
      <c r="B2128" s="4" t="s">
        <v>231</v>
      </c>
      <c r="C2128" s="104">
        <v>4524.1899999999996</v>
      </c>
      <c r="D2128" s="183"/>
      <c r="E2128" s="4"/>
    </row>
    <row r="2129" spans="1:5" s="113" customFormat="1">
      <c r="A2129" s="7">
        <v>45502</v>
      </c>
      <c r="B2129" s="4" t="s">
        <v>299</v>
      </c>
      <c r="C2129" s="104">
        <v>1190.1400000000001</v>
      </c>
      <c r="D2129" s="183"/>
      <c r="E2129" s="4"/>
    </row>
    <row r="2130" spans="1:5" s="113" customFormat="1">
      <c r="A2130" s="7">
        <v>45503</v>
      </c>
      <c r="B2130" s="4" t="s">
        <v>22</v>
      </c>
      <c r="C2130" s="104">
        <v>409.54</v>
      </c>
      <c r="D2130" s="183"/>
      <c r="E2130" s="4"/>
    </row>
    <row r="2131" spans="1:5" s="113" customFormat="1">
      <c r="A2131" s="7">
        <v>45503</v>
      </c>
      <c r="B2131" s="4" t="s">
        <v>22</v>
      </c>
      <c r="C2131" s="104">
        <v>2778.52</v>
      </c>
      <c r="D2131" s="183"/>
      <c r="E2131" s="4"/>
    </row>
    <row r="2132" spans="1:5" s="113" customFormat="1">
      <c r="A2132" s="7">
        <v>45503</v>
      </c>
      <c r="B2132" s="4" t="s">
        <v>435</v>
      </c>
      <c r="C2132" s="104">
        <v>2795.25</v>
      </c>
      <c r="D2132" s="183"/>
      <c r="E2132" s="4"/>
    </row>
    <row r="2133" spans="1:5" s="113" customFormat="1">
      <c r="A2133" s="7">
        <v>45504</v>
      </c>
      <c r="B2133" s="4" t="s">
        <v>231</v>
      </c>
      <c r="C2133" s="104">
        <v>3029.52</v>
      </c>
      <c r="D2133" s="183"/>
      <c r="E2133" s="4"/>
    </row>
    <row r="2134" spans="1:5" s="113" customFormat="1">
      <c r="A2134" s="7">
        <v>45504</v>
      </c>
      <c r="B2134" s="4" t="s">
        <v>232</v>
      </c>
      <c r="C2134" s="104">
        <v>686.13</v>
      </c>
      <c r="D2134" s="183"/>
      <c r="E2134" s="4"/>
    </row>
    <row r="2135" spans="1:5" s="113" customFormat="1">
      <c r="A2135" s="7">
        <v>45504</v>
      </c>
      <c r="B2135" s="4" t="s">
        <v>299</v>
      </c>
      <c r="C2135" s="104">
        <v>3519.59</v>
      </c>
      <c r="D2135" s="183"/>
      <c r="E2135" s="4"/>
    </row>
    <row r="2136" spans="1:5" s="113" customFormat="1">
      <c r="A2136" s="7">
        <v>45505</v>
      </c>
      <c r="B2136" s="4" t="s">
        <v>22</v>
      </c>
      <c r="C2136" s="104">
        <v>1450</v>
      </c>
      <c r="D2136" s="183"/>
      <c r="E2136" s="4"/>
    </row>
    <row r="2137" spans="1:5" s="113" customFormat="1">
      <c r="A2137" s="7">
        <v>45505</v>
      </c>
      <c r="B2137" s="4" t="s">
        <v>232</v>
      </c>
      <c r="C2137" s="104">
        <v>600</v>
      </c>
      <c r="D2137" s="183"/>
      <c r="E2137" s="4"/>
    </row>
    <row r="2138" spans="1:5" s="113" customFormat="1">
      <c r="A2138" s="7">
        <v>45506</v>
      </c>
      <c r="B2138" s="4" t="s">
        <v>435</v>
      </c>
      <c r="C2138" s="104">
        <v>459.63</v>
      </c>
      <c r="D2138" s="183"/>
      <c r="E2138" s="4"/>
    </row>
    <row r="2139" spans="1:5" s="113" customFormat="1">
      <c r="A2139" s="7">
        <v>45506</v>
      </c>
      <c r="B2139" s="4" t="s">
        <v>435</v>
      </c>
      <c r="C2139" s="104">
        <v>360</v>
      </c>
      <c r="D2139" s="183"/>
      <c r="E2139" s="4"/>
    </row>
    <row r="2140" spans="1:5" s="113" customFormat="1">
      <c r="A2140" s="7">
        <v>45506</v>
      </c>
      <c r="B2140" s="4" t="s">
        <v>232</v>
      </c>
      <c r="C2140" s="104">
        <v>1105.3499999999999</v>
      </c>
      <c r="D2140" s="183"/>
      <c r="E2140" s="4"/>
    </row>
    <row r="2141" spans="1:5" s="113" customFormat="1">
      <c r="A2141" s="7">
        <v>45506</v>
      </c>
      <c r="B2141" s="4" t="s">
        <v>231</v>
      </c>
      <c r="C2141" s="104">
        <v>1429.8</v>
      </c>
      <c r="D2141" s="183"/>
      <c r="E2141" s="4"/>
    </row>
    <row r="2142" spans="1:5" s="113" customFormat="1">
      <c r="A2142" s="7">
        <v>45506</v>
      </c>
      <c r="B2142" s="4" t="s">
        <v>299</v>
      </c>
      <c r="C2142" s="104">
        <v>2212.85</v>
      </c>
      <c r="D2142" s="183"/>
      <c r="E2142" s="4"/>
    </row>
    <row r="2143" spans="1:5" s="113" customFormat="1">
      <c r="A2143" s="7">
        <v>45506</v>
      </c>
      <c r="B2143" s="4" t="s">
        <v>22</v>
      </c>
      <c r="C2143" s="104">
        <v>600</v>
      </c>
      <c r="D2143" s="183"/>
      <c r="E2143" s="4"/>
    </row>
    <row r="2144" spans="1:5" s="113" customFormat="1">
      <c r="A2144" s="7">
        <v>45509</v>
      </c>
      <c r="B2144" s="4" t="s">
        <v>435</v>
      </c>
      <c r="C2144" s="104">
        <v>5564.66</v>
      </c>
      <c r="D2144" s="183"/>
      <c r="E2144" s="4"/>
    </row>
    <row r="2145" spans="1:5" s="113" customFormat="1">
      <c r="A2145" s="7">
        <v>45509</v>
      </c>
      <c r="B2145" s="4" t="s">
        <v>232</v>
      </c>
      <c r="C2145" s="104">
        <v>4286.8</v>
      </c>
      <c r="D2145" s="183"/>
      <c r="E2145" s="4"/>
    </row>
    <row r="2146" spans="1:5" s="113" customFormat="1">
      <c r="A2146" s="7">
        <v>45510</v>
      </c>
      <c r="B2146" s="4" t="s">
        <v>299</v>
      </c>
      <c r="C2146" s="104">
        <v>3609.54</v>
      </c>
      <c r="D2146" s="183"/>
      <c r="E2146" s="4"/>
    </row>
    <row r="2147" spans="1:5" s="113" customFormat="1">
      <c r="A2147" s="7">
        <v>45510</v>
      </c>
      <c r="B2147" s="4" t="s">
        <v>22</v>
      </c>
      <c r="C2147" s="104">
        <v>1450</v>
      </c>
      <c r="D2147" s="183"/>
      <c r="E2147" s="4"/>
    </row>
    <row r="2148" spans="1:5" s="113" customFormat="1">
      <c r="A2148" s="7">
        <v>45510</v>
      </c>
      <c r="B2148" s="4" t="s">
        <v>444</v>
      </c>
      <c r="C2148" s="104">
        <v>26900</v>
      </c>
      <c r="D2148" s="183"/>
      <c r="E2148" s="4"/>
    </row>
    <row r="2149" spans="1:5" s="113" customFormat="1">
      <c r="A2149" s="7">
        <v>45510</v>
      </c>
      <c r="B2149" s="4" t="s">
        <v>444</v>
      </c>
      <c r="C2149" s="104">
        <v>2700</v>
      </c>
      <c r="D2149" s="183"/>
      <c r="E2149" s="4"/>
    </row>
    <row r="2150" spans="1:5" s="113" customFormat="1">
      <c r="A2150" s="7">
        <v>45511</v>
      </c>
      <c r="B2150" s="4" t="s">
        <v>232</v>
      </c>
      <c r="C2150" s="104">
        <v>8000.83</v>
      </c>
      <c r="D2150" s="183"/>
      <c r="E2150" s="4"/>
    </row>
    <row r="2151" spans="1:5" s="113" customFormat="1">
      <c r="A2151" s="7">
        <v>45512</v>
      </c>
      <c r="B2151" s="4" t="s">
        <v>231</v>
      </c>
      <c r="C2151" s="104">
        <v>1292.6300000000001</v>
      </c>
      <c r="D2151" s="183"/>
      <c r="E2151" s="4"/>
    </row>
    <row r="2152" spans="1:5" s="113" customFormat="1">
      <c r="A2152" s="7">
        <v>45512</v>
      </c>
      <c r="B2152" s="4" t="s">
        <v>334</v>
      </c>
      <c r="C2152" s="104">
        <v>3950.83</v>
      </c>
      <c r="D2152" s="183"/>
      <c r="E2152" s="4"/>
    </row>
    <row r="2153" spans="1:5" s="113" customFormat="1">
      <c r="A2153" s="7">
        <v>45512</v>
      </c>
      <c r="B2153" s="4" t="s">
        <v>22</v>
      </c>
      <c r="C2153" s="104">
        <v>1200</v>
      </c>
      <c r="D2153" s="183"/>
      <c r="E2153" s="4"/>
    </row>
    <row r="2154" spans="1:5" s="113" customFormat="1">
      <c r="A2154" s="7">
        <v>45513</v>
      </c>
      <c r="B2154" s="4" t="s">
        <v>22</v>
      </c>
      <c r="C2154" s="104">
        <v>950</v>
      </c>
      <c r="D2154" s="183"/>
      <c r="E2154" s="4"/>
    </row>
    <row r="2155" spans="1:5" s="113" customFormat="1">
      <c r="A2155" s="7">
        <v>45513</v>
      </c>
      <c r="B2155" s="4" t="s">
        <v>299</v>
      </c>
      <c r="C2155" s="104">
        <v>2889</v>
      </c>
      <c r="D2155" s="183"/>
      <c r="E2155" s="4"/>
    </row>
    <row r="2156" spans="1:5" s="113" customFormat="1">
      <c r="A2156" s="7">
        <v>45513</v>
      </c>
      <c r="B2156" s="4" t="s">
        <v>232</v>
      </c>
      <c r="C2156" s="104">
        <v>1006.29</v>
      </c>
      <c r="D2156" s="183"/>
      <c r="E2156" s="4"/>
    </row>
    <row r="2157" spans="1:5" s="113" customFormat="1">
      <c r="A2157" s="7">
        <v>45516</v>
      </c>
      <c r="B2157" s="4" t="s">
        <v>299</v>
      </c>
      <c r="C2157" s="104">
        <v>1325.73</v>
      </c>
      <c r="D2157" s="183"/>
      <c r="E2157" s="4"/>
    </row>
    <row r="2158" spans="1:5" s="113" customFormat="1">
      <c r="A2158" s="7">
        <v>45516</v>
      </c>
      <c r="B2158" s="4" t="s">
        <v>22</v>
      </c>
      <c r="C2158" s="104">
        <v>3386.52</v>
      </c>
      <c r="D2158" s="183"/>
      <c r="E2158" s="4"/>
    </row>
    <row r="2159" spans="1:5" s="113" customFormat="1">
      <c r="A2159" s="7">
        <v>45517</v>
      </c>
      <c r="B2159" s="4" t="s">
        <v>22</v>
      </c>
      <c r="C2159" s="104">
        <v>2100</v>
      </c>
      <c r="D2159" s="183"/>
      <c r="E2159" s="4"/>
    </row>
    <row r="2160" spans="1:5" s="113" customFormat="1">
      <c r="A2160" s="7">
        <v>45517</v>
      </c>
      <c r="B2160" s="4" t="s">
        <v>400</v>
      </c>
      <c r="C2160" s="104">
        <v>52.94</v>
      </c>
      <c r="D2160" s="183"/>
      <c r="E2160" s="4"/>
    </row>
    <row r="2161" spans="1:5" s="113" customFormat="1">
      <c r="A2161" s="7">
        <v>45517</v>
      </c>
      <c r="B2161" s="4" t="s">
        <v>299</v>
      </c>
      <c r="C2161" s="104">
        <v>4613.9799999999996</v>
      </c>
      <c r="D2161" s="183"/>
      <c r="E2161" s="4"/>
    </row>
    <row r="2162" spans="1:5" s="113" customFormat="1">
      <c r="A2162" s="7">
        <v>45518</v>
      </c>
      <c r="B2162" s="4" t="s">
        <v>232</v>
      </c>
      <c r="C2162" s="115">
        <v>1116.6400000000001</v>
      </c>
      <c r="D2162" s="184"/>
      <c r="E2162" s="4"/>
    </row>
    <row r="2163" spans="1:5" s="113" customFormat="1">
      <c r="A2163" s="22">
        <v>45523</v>
      </c>
      <c r="B2163" s="148" t="s">
        <v>445</v>
      </c>
      <c r="C2163" s="183"/>
      <c r="D2163" s="85">
        <v>2063.0700000000002</v>
      </c>
      <c r="E2163" s="27"/>
    </row>
    <row r="2164" spans="1:5" s="113" customFormat="1">
      <c r="A2164" s="22">
        <v>45523</v>
      </c>
      <c r="B2164" s="148" t="s">
        <v>446</v>
      </c>
      <c r="C2164" s="183"/>
      <c r="D2164" s="85">
        <v>6191.69</v>
      </c>
      <c r="E2164" s="27"/>
    </row>
    <row r="2165" spans="1:5" s="113" customFormat="1">
      <c r="A2165" s="7">
        <v>45523</v>
      </c>
      <c r="B2165" s="147" t="s">
        <v>22</v>
      </c>
      <c r="C2165" s="104">
        <v>6191.69</v>
      </c>
      <c r="D2165" s="181"/>
      <c r="E2165" s="27"/>
    </row>
    <row r="2166" spans="1:5" s="113" customFormat="1">
      <c r="A2166" s="7">
        <v>45523</v>
      </c>
      <c r="B2166" s="147" t="s">
        <v>25</v>
      </c>
      <c r="C2166" s="104">
        <v>2063.0700000000002</v>
      </c>
      <c r="D2166" s="181"/>
      <c r="E2166" s="27"/>
    </row>
    <row r="2167" spans="1:5" s="113" customFormat="1">
      <c r="A2167" s="7">
        <v>45523</v>
      </c>
      <c r="B2167" s="147" t="s">
        <v>435</v>
      </c>
      <c r="C2167" s="104">
        <v>2635.76</v>
      </c>
      <c r="D2167" s="181"/>
      <c r="E2167" s="27"/>
    </row>
    <row r="2168" spans="1:5" s="113" customFormat="1">
      <c r="A2168" s="7">
        <v>45523</v>
      </c>
      <c r="B2168" s="147" t="s">
        <v>435</v>
      </c>
      <c r="C2168" s="104">
        <v>1116.56</v>
      </c>
      <c r="D2168" s="181"/>
      <c r="E2168" s="27"/>
    </row>
    <row r="2169" spans="1:5" s="113" customFormat="1">
      <c r="A2169" s="7">
        <v>45523</v>
      </c>
      <c r="B2169" s="147" t="s">
        <v>299</v>
      </c>
      <c r="C2169" s="104">
        <v>1411.09</v>
      </c>
      <c r="D2169" s="181"/>
      <c r="E2169" s="27"/>
    </row>
    <row r="2170" spans="1:5" s="113" customFormat="1">
      <c r="A2170" s="7">
        <v>45523</v>
      </c>
      <c r="B2170" s="147" t="s">
        <v>22</v>
      </c>
      <c r="C2170" s="104">
        <v>1350</v>
      </c>
      <c r="D2170" s="181"/>
      <c r="E2170" s="27"/>
    </row>
    <row r="2171" spans="1:5" s="113" customFormat="1">
      <c r="A2171" s="7">
        <v>45523</v>
      </c>
      <c r="B2171" s="147" t="s">
        <v>232</v>
      </c>
      <c r="C2171" s="104">
        <v>893.96</v>
      </c>
      <c r="D2171" s="181"/>
      <c r="E2171" s="27"/>
    </row>
    <row r="2172" spans="1:5" s="113" customFormat="1">
      <c r="A2172" s="7">
        <v>45524</v>
      </c>
      <c r="B2172" s="147" t="s">
        <v>435</v>
      </c>
      <c r="C2172" s="104">
        <v>1051.01</v>
      </c>
      <c r="D2172" s="181"/>
      <c r="E2172" s="27"/>
    </row>
    <row r="2173" spans="1:5" s="113" customFormat="1">
      <c r="A2173" s="7">
        <v>45525</v>
      </c>
      <c r="B2173" s="147" t="s">
        <v>299</v>
      </c>
      <c r="C2173" s="104">
        <v>4722.8100000000004</v>
      </c>
      <c r="D2173" s="181"/>
      <c r="E2173" s="27"/>
    </row>
    <row r="2174" spans="1:5" s="113" customFormat="1">
      <c r="A2174" s="7">
        <v>45525</v>
      </c>
      <c r="B2174" s="147" t="s">
        <v>232</v>
      </c>
      <c r="C2174" s="104">
        <v>1041.69</v>
      </c>
      <c r="D2174" s="181"/>
      <c r="E2174" s="27"/>
    </row>
    <row r="2175" spans="1:5" s="113" customFormat="1">
      <c r="A2175" s="7">
        <v>45525</v>
      </c>
      <c r="B2175" s="147" t="s">
        <v>22</v>
      </c>
      <c r="C2175" s="104">
        <v>2123</v>
      </c>
      <c r="D2175" s="181"/>
      <c r="E2175" s="27"/>
    </row>
    <row r="2176" spans="1:5" s="113" customFormat="1">
      <c r="A2176" s="7">
        <v>45526</v>
      </c>
      <c r="B2176" s="147" t="s">
        <v>231</v>
      </c>
      <c r="C2176" s="104">
        <v>1300.44</v>
      </c>
      <c r="D2176" s="181"/>
      <c r="E2176" s="27"/>
    </row>
    <row r="2177" spans="1:5" s="113" customFormat="1">
      <c r="A2177" s="7">
        <v>45526</v>
      </c>
      <c r="B2177" s="147" t="s">
        <v>22</v>
      </c>
      <c r="C2177" s="104">
        <v>1850</v>
      </c>
      <c r="D2177" s="181"/>
      <c r="E2177" s="27"/>
    </row>
    <row r="2178" spans="1:5" s="113" customFormat="1">
      <c r="A2178" s="7">
        <v>45526</v>
      </c>
      <c r="B2178" s="147" t="s">
        <v>447</v>
      </c>
      <c r="C2178" s="104">
        <v>108.5</v>
      </c>
      <c r="D2178" s="181"/>
      <c r="E2178" s="27"/>
    </row>
    <row r="2179" spans="1:5" s="113" customFormat="1">
      <c r="A2179" s="7">
        <v>45527</v>
      </c>
      <c r="B2179" s="147" t="s">
        <v>299</v>
      </c>
      <c r="C2179" s="104">
        <v>2278.84</v>
      </c>
      <c r="D2179" s="181"/>
      <c r="E2179" s="27"/>
    </row>
    <row r="2180" spans="1:5" s="113" customFormat="1">
      <c r="A2180" s="7">
        <v>45527</v>
      </c>
      <c r="B2180" s="147" t="s">
        <v>22</v>
      </c>
      <c r="C2180" s="104">
        <v>2610</v>
      </c>
      <c r="D2180" s="181"/>
      <c r="E2180" s="27"/>
    </row>
    <row r="2181" spans="1:5" s="113" customFormat="1">
      <c r="A2181" s="7">
        <v>45527</v>
      </c>
      <c r="B2181" s="147" t="s">
        <v>22</v>
      </c>
      <c r="C2181" s="104">
        <v>510</v>
      </c>
      <c r="D2181" s="181"/>
      <c r="E2181" s="27"/>
    </row>
    <row r="2182" spans="1:5" s="113" customFormat="1">
      <c r="A2182" s="7">
        <v>45530</v>
      </c>
      <c r="B2182" s="147" t="s">
        <v>232</v>
      </c>
      <c r="C2182" s="104">
        <v>2410.41</v>
      </c>
      <c r="D2182" s="181"/>
      <c r="E2182" s="27"/>
    </row>
    <row r="2183" spans="1:5" s="113" customFormat="1">
      <c r="A2183" s="7">
        <v>45530</v>
      </c>
      <c r="B2183" s="147" t="s">
        <v>22</v>
      </c>
      <c r="C2183" s="104">
        <v>1700</v>
      </c>
      <c r="D2183" s="181"/>
      <c r="E2183" s="27"/>
    </row>
    <row r="2184" spans="1:5" s="113" customFormat="1">
      <c r="A2184" s="7">
        <v>45531</v>
      </c>
      <c r="B2184" s="147" t="s">
        <v>232</v>
      </c>
      <c r="C2184" s="104">
        <v>5288.63</v>
      </c>
      <c r="D2184" s="181"/>
      <c r="E2184" s="27"/>
    </row>
    <row r="2185" spans="1:5" s="113" customFormat="1">
      <c r="A2185" s="7">
        <v>45531</v>
      </c>
      <c r="B2185" s="147" t="s">
        <v>231</v>
      </c>
      <c r="C2185" s="104">
        <v>2696.14</v>
      </c>
      <c r="D2185" s="181"/>
      <c r="E2185" s="27"/>
    </row>
    <row r="2186" spans="1:5" s="113" customFormat="1">
      <c r="A2186" s="7">
        <v>45531</v>
      </c>
      <c r="B2186" s="147" t="s">
        <v>299</v>
      </c>
      <c r="C2186" s="104">
        <v>504.23</v>
      </c>
      <c r="D2186" s="181"/>
      <c r="E2186" s="27"/>
    </row>
    <row r="2187" spans="1:5" s="113" customFormat="1">
      <c r="A2187" s="7">
        <v>45532</v>
      </c>
      <c r="B2187" s="147" t="s">
        <v>435</v>
      </c>
      <c r="C2187" s="104">
        <v>1318.92</v>
      </c>
      <c r="D2187" s="290"/>
      <c r="E2187" s="27"/>
    </row>
    <row r="2188" spans="1:5" s="113" customFormat="1">
      <c r="A2188" s="7">
        <v>45532</v>
      </c>
      <c r="B2188" s="147" t="s">
        <v>448</v>
      </c>
      <c r="C2188" s="104">
        <v>171.45</v>
      </c>
      <c r="D2188" s="290"/>
      <c r="E2188" s="27"/>
    </row>
    <row r="2189" spans="1:5" s="113" customFormat="1">
      <c r="A2189" s="7"/>
      <c r="B2189" s="147"/>
      <c r="C2189" s="104"/>
      <c r="D2189" s="119"/>
      <c r="E2189" s="27"/>
    </row>
    <row r="2190" spans="1:5" s="113" customFormat="1">
      <c r="A2190" s="7"/>
      <c r="B2190" s="147"/>
      <c r="C2190" s="104"/>
      <c r="D2190" s="119"/>
      <c r="E2190" s="27"/>
    </row>
    <row r="2191" spans="1:5" s="113" customFormat="1">
      <c r="A2191" s="7"/>
      <c r="B2191" s="147"/>
      <c r="C2191" s="104"/>
      <c r="D2191" s="119"/>
      <c r="E2191" s="27"/>
    </row>
    <row r="2192" spans="1:5" s="113" customFormat="1">
      <c r="A2192" s="7"/>
      <c r="B2192" s="147"/>
      <c r="C2192" s="104"/>
      <c r="D2192" s="119"/>
      <c r="E2192" s="27"/>
    </row>
    <row r="2193" spans="1:5">
      <c r="A2193" s="77"/>
    </row>
    <row r="2194" spans="1:5">
      <c r="A2194" s="77"/>
      <c r="B2194" s="295" t="s">
        <v>449</v>
      </c>
      <c r="C2194" s="296"/>
      <c r="D2194" s="173"/>
    </row>
    <row r="2195" spans="1:5">
      <c r="A2195" s="77"/>
      <c r="B2195" s="50" t="s">
        <v>450</v>
      </c>
      <c r="C2195" s="51">
        <f>SUM(C3:C2192)</f>
        <v>6138237.7199999932</v>
      </c>
      <c r="D2195" s="174"/>
    </row>
    <row r="2196" spans="1:5">
      <c r="A2196" s="77"/>
      <c r="B2196" s="59" t="s">
        <v>451</v>
      </c>
      <c r="C2196" s="16">
        <f>SUM(D3:D2192)</f>
        <v>5984545.8700000085</v>
      </c>
      <c r="D2196" s="175"/>
    </row>
    <row r="2197" spans="1:5">
      <c r="A2197" s="77"/>
      <c r="B2197" s="146" t="s">
        <v>14</v>
      </c>
      <c r="C2197" s="60">
        <f>-(C2195-C2196)</f>
        <v>-153691.84999998473</v>
      </c>
      <c r="D2197" s="167"/>
    </row>
    <row r="2205" spans="1:5" ht="18.75">
      <c r="E2205" s="134"/>
    </row>
  </sheetData>
  <sheetProtection algorithmName="SHA-512" hashValue="bOHfO1lXe/ePI30ggl+lFWWdFX08XaVcdJwUuS7vBAnqeVMxfg7tqlEFyf/j3D+8eyeUQZfErfOSNQNMGvvAiA==" saltValue="1Az/1PmZga4AjhSxkYgWxw==" spinCount="100000" sheet="1" objects="1" scenarios="1"/>
  <mergeCells count="2">
    <mergeCell ref="A1:E1"/>
    <mergeCell ref="B2194:C219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0709-483C-4104-B9E3-4043C611B155}">
  <dimension ref="A1:E534"/>
  <sheetViews>
    <sheetView topLeftCell="A518" workbookViewId="0">
      <selection activeCell="A528" sqref="A528"/>
    </sheetView>
  </sheetViews>
  <sheetFormatPr defaultRowHeight="15"/>
  <cols>
    <col min="1" max="1" width="13.140625" customWidth="1"/>
    <col min="2" max="2" width="54.28515625" customWidth="1"/>
    <col min="3" max="4" width="20.28515625" customWidth="1"/>
    <col min="5" max="5" width="87.140625" customWidth="1"/>
  </cols>
  <sheetData>
    <row r="1" spans="1:5" ht="18.75">
      <c r="A1" s="294" t="s">
        <v>2</v>
      </c>
      <c r="B1" s="294"/>
      <c r="C1" s="294"/>
      <c r="D1" s="294"/>
      <c r="E1" s="294"/>
    </row>
    <row r="2" spans="1:5" ht="20.25" customHeight="1">
      <c r="A2" s="2" t="s">
        <v>15</v>
      </c>
      <c r="B2" s="1" t="s">
        <v>16</v>
      </c>
      <c r="C2" s="1" t="s">
        <v>452</v>
      </c>
      <c r="D2" s="1" t="s">
        <v>18</v>
      </c>
      <c r="E2" s="1" t="s">
        <v>19</v>
      </c>
    </row>
    <row r="3" spans="1:5">
      <c r="A3" s="17">
        <v>44704</v>
      </c>
      <c r="B3" s="9" t="s">
        <v>2</v>
      </c>
      <c r="C3" s="10">
        <v>64865</v>
      </c>
      <c r="D3" s="198"/>
      <c r="E3" s="9" t="s">
        <v>20</v>
      </c>
    </row>
    <row r="4" spans="1:5">
      <c r="A4" s="5">
        <v>44706</v>
      </c>
      <c r="B4" s="3" t="s">
        <v>453</v>
      </c>
      <c r="C4" s="6">
        <v>50000</v>
      </c>
      <c r="D4" s="199"/>
      <c r="E4" s="3" t="s">
        <v>27</v>
      </c>
    </row>
    <row r="5" spans="1:5">
      <c r="A5" s="5">
        <v>44715</v>
      </c>
      <c r="B5" s="3" t="s">
        <v>453</v>
      </c>
      <c r="C5" s="6">
        <v>50000</v>
      </c>
      <c r="D5" s="199"/>
      <c r="E5" s="3" t="s">
        <v>27</v>
      </c>
    </row>
    <row r="6" spans="1:5">
      <c r="A6" s="5">
        <v>44718</v>
      </c>
      <c r="B6" s="3" t="s">
        <v>2</v>
      </c>
      <c r="C6" s="6">
        <v>5876</v>
      </c>
      <c r="D6" s="199"/>
      <c r="E6" s="3" t="s">
        <v>29</v>
      </c>
    </row>
    <row r="7" spans="1:5">
      <c r="A7" s="5">
        <v>44725</v>
      </c>
      <c r="B7" s="3" t="s">
        <v>453</v>
      </c>
      <c r="C7" s="6">
        <v>50000</v>
      </c>
      <c r="D7" s="199"/>
      <c r="E7" s="3" t="s">
        <v>27</v>
      </c>
    </row>
    <row r="8" spans="1:5">
      <c r="A8" s="5">
        <v>44732</v>
      </c>
      <c r="B8" s="3" t="s">
        <v>453</v>
      </c>
      <c r="C8" s="6">
        <v>50000</v>
      </c>
      <c r="D8" s="199"/>
      <c r="E8" s="3" t="s">
        <v>27</v>
      </c>
    </row>
    <row r="9" spans="1:5">
      <c r="A9" s="5">
        <v>44739</v>
      </c>
      <c r="B9" s="3" t="s">
        <v>453</v>
      </c>
      <c r="C9" s="6">
        <v>50000</v>
      </c>
      <c r="D9" s="199"/>
      <c r="E9" s="3" t="s">
        <v>27</v>
      </c>
    </row>
    <row r="10" spans="1:5">
      <c r="A10" s="19">
        <v>44745</v>
      </c>
      <c r="B10" s="20" t="s">
        <v>454</v>
      </c>
      <c r="C10" s="200"/>
      <c r="D10" s="21">
        <v>30094</v>
      </c>
      <c r="E10" s="20" t="s">
        <v>455</v>
      </c>
    </row>
    <row r="11" spans="1:5">
      <c r="A11" s="19">
        <v>44745</v>
      </c>
      <c r="B11" s="20" t="s">
        <v>456</v>
      </c>
      <c r="C11" s="200"/>
      <c r="D11" s="21">
        <v>188951</v>
      </c>
      <c r="E11" s="20" t="s">
        <v>457</v>
      </c>
    </row>
    <row r="12" spans="1:5">
      <c r="A12" s="5">
        <v>44748</v>
      </c>
      <c r="B12" s="3" t="s">
        <v>453</v>
      </c>
      <c r="C12" s="6">
        <v>50000</v>
      </c>
      <c r="D12" s="199"/>
      <c r="E12" s="3" t="s">
        <v>27</v>
      </c>
    </row>
    <row r="13" spans="1:5">
      <c r="A13" s="5">
        <v>44757</v>
      </c>
      <c r="B13" s="3" t="s">
        <v>453</v>
      </c>
      <c r="C13" s="6">
        <v>50000</v>
      </c>
      <c r="D13" s="199"/>
      <c r="E13" s="3" t="s">
        <v>27</v>
      </c>
    </row>
    <row r="14" spans="1:5">
      <c r="A14" s="19">
        <v>44767</v>
      </c>
      <c r="B14" s="20" t="s">
        <v>458</v>
      </c>
      <c r="C14" s="200"/>
      <c r="D14" s="21">
        <v>2300</v>
      </c>
      <c r="E14" s="20" t="s">
        <v>439</v>
      </c>
    </row>
    <row r="15" spans="1:5">
      <c r="A15" s="19">
        <v>44767</v>
      </c>
      <c r="B15" s="20" t="s">
        <v>459</v>
      </c>
      <c r="C15" s="200"/>
      <c r="D15" s="21">
        <v>127680</v>
      </c>
      <c r="E15" s="20" t="s">
        <v>439</v>
      </c>
    </row>
    <row r="16" spans="1:5">
      <c r="A16" s="19">
        <v>44767</v>
      </c>
      <c r="B16" s="20" t="s">
        <v>460</v>
      </c>
      <c r="C16" s="200"/>
      <c r="D16" s="21">
        <v>24557</v>
      </c>
      <c r="E16" s="20" t="s">
        <v>439</v>
      </c>
    </row>
    <row r="17" spans="1:5">
      <c r="A17" s="5">
        <v>44768</v>
      </c>
      <c r="B17" s="3" t="s">
        <v>453</v>
      </c>
      <c r="C17" s="6">
        <v>50000</v>
      </c>
      <c r="D17" s="199"/>
      <c r="E17" s="3" t="s">
        <v>27</v>
      </c>
    </row>
    <row r="18" spans="1:5">
      <c r="A18" s="5">
        <v>44768</v>
      </c>
      <c r="B18" s="3" t="s">
        <v>461</v>
      </c>
      <c r="C18" s="6">
        <v>10000</v>
      </c>
      <c r="D18" s="199"/>
      <c r="E18" s="3"/>
    </row>
    <row r="19" spans="1:5">
      <c r="A19" s="5">
        <v>44778</v>
      </c>
      <c r="B19" s="3" t="s">
        <v>453</v>
      </c>
      <c r="C19" s="6">
        <v>50000</v>
      </c>
      <c r="D19" s="199"/>
      <c r="E19" s="3" t="s">
        <v>27</v>
      </c>
    </row>
    <row r="20" spans="1:5" ht="15" customHeight="1">
      <c r="A20" s="28">
        <v>44782</v>
      </c>
      <c r="B20" s="29" t="s">
        <v>2</v>
      </c>
      <c r="C20" s="30">
        <v>704.32</v>
      </c>
      <c r="D20" s="201"/>
      <c r="E20" s="29" t="s">
        <v>462</v>
      </c>
    </row>
    <row r="21" spans="1:5">
      <c r="A21" s="28">
        <v>44782</v>
      </c>
      <c r="B21" s="29" t="s">
        <v>2</v>
      </c>
      <c r="C21" s="30">
        <v>157.55000000000001</v>
      </c>
      <c r="D21" s="201"/>
      <c r="E21" s="29" t="s">
        <v>463</v>
      </c>
    </row>
    <row r="22" spans="1:5">
      <c r="A22" s="28">
        <v>44782</v>
      </c>
      <c r="B22" s="29" t="s">
        <v>2</v>
      </c>
      <c r="C22" s="30">
        <v>106.6</v>
      </c>
      <c r="D22" s="201"/>
      <c r="E22" s="29" t="s">
        <v>464</v>
      </c>
    </row>
    <row r="23" spans="1:5" ht="18.75" customHeight="1">
      <c r="A23" s="28">
        <v>44782</v>
      </c>
      <c r="B23" s="29" t="s">
        <v>2</v>
      </c>
      <c r="C23" s="30">
        <v>208.24</v>
      </c>
      <c r="D23" s="201"/>
      <c r="E23" s="29" t="s">
        <v>465</v>
      </c>
    </row>
    <row r="24" spans="1:5" ht="18.75" customHeight="1">
      <c r="A24" s="28">
        <v>44782</v>
      </c>
      <c r="B24" s="29" t="s">
        <v>2</v>
      </c>
      <c r="C24" s="30">
        <v>704.32</v>
      </c>
      <c r="D24" s="201"/>
      <c r="E24" s="29" t="s">
        <v>466</v>
      </c>
    </row>
    <row r="25" spans="1:5">
      <c r="A25" s="28">
        <v>44782</v>
      </c>
      <c r="B25" s="29" t="s">
        <v>2</v>
      </c>
      <c r="C25" s="30">
        <v>208.24</v>
      </c>
      <c r="D25" s="201"/>
      <c r="E25" s="29" t="s">
        <v>467</v>
      </c>
    </row>
    <row r="26" spans="1:5">
      <c r="A26" s="28">
        <v>44782</v>
      </c>
      <c r="B26" s="29" t="s">
        <v>2</v>
      </c>
      <c r="C26" s="30">
        <v>566.84</v>
      </c>
      <c r="D26" s="201"/>
      <c r="E26" s="29" t="s">
        <v>468</v>
      </c>
    </row>
    <row r="27" spans="1:5" ht="18" customHeight="1">
      <c r="A27" s="28">
        <v>44782</v>
      </c>
      <c r="B27" s="29" t="s">
        <v>2</v>
      </c>
      <c r="C27" s="30">
        <v>104.12</v>
      </c>
      <c r="D27" s="201"/>
      <c r="E27" s="29" t="s">
        <v>469</v>
      </c>
    </row>
    <row r="28" spans="1:5">
      <c r="A28" s="28">
        <v>44782</v>
      </c>
      <c r="B28" s="29" t="s">
        <v>2</v>
      </c>
      <c r="C28" s="30">
        <v>102.7</v>
      </c>
      <c r="D28" s="201"/>
      <c r="E28" s="29" t="s">
        <v>470</v>
      </c>
    </row>
    <row r="29" spans="1:5">
      <c r="A29" s="28">
        <v>44782</v>
      </c>
      <c r="B29" s="29" t="s">
        <v>2</v>
      </c>
      <c r="C29" s="30">
        <v>146.69999999999999</v>
      </c>
      <c r="D29" s="201"/>
      <c r="E29" s="29" t="s">
        <v>471</v>
      </c>
    </row>
    <row r="30" spans="1:5">
      <c r="A30" s="28">
        <v>44782</v>
      </c>
      <c r="B30" s="29" t="s">
        <v>2</v>
      </c>
      <c r="C30" s="30">
        <v>156.18</v>
      </c>
      <c r="D30" s="201"/>
      <c r="E30" s="29" t="s">
        <v>472</v>
      </c>
    </row>
    <row r="31" spans="1:5">
      <c r="A31" s="28">
        <v>44782</v>
      </c>
      <c r="B31" s="29" t="s">
        <v>2</v>
      </c>
      <c r="C31" s="30">
        <v>113.6</v>
      </c>
      <c r="D31" s="201"/>
      <c r="E31" s="29" t="s">
        <v>473</v>
      </c>
    </row>
    <row r="32" spans="1:5">
      <c r="A32" s="28">
        <v>44782</v>
      </c>
      <c r="B32" s="29" t="s">
        <v>2</v>
      </c>
      <c r="C32" s="30">
        <v>115.7</v>
      </c>
      <c r="D32" s="201"/>
      <c r="E32" s="29" t="s">
        <v>474</v>
      </c>
    </row>
    <row r="33" spans="1:5">
      <c r="A33" s="28">
        <v>44782</v>
      </c>
      <c r="B33" s="29" t="s">
        <v>2</v>
      </c>
      <c r="C33" s="30">
        <v>181.9</v>
      </c>
      <c r="D33" s="201"/>
      <c r="E33" s="29" t="s">
        <v>475</v>
      </c>
    </row>
    <row r="34" spans="1:5">
      <c r="A34" s="28">
        <v>44782</v>
      </c>
      <c r="B34" s="29" t="s">
        <v>2</v>
      </c>
      <c r="C34" s="30">
        <v>104.13</v>
      </c>
      <c r="D34" s="201"/>
      <c r="E34" s="29" t="s">
        <v>476</v>
      </c>
    </row>
    <row r="35" spans="1:5">
      <c r="A35" s="28">
        <v>44782</v>
      </c>
      <c r="B35" s="29" t="s">
        <v>2</v>
      </c>
      <c r="C35" s="30">
        <v>104.12</v>
      </c>
      <c r="D35" s="201"/>
      <c r="E35" s="29" t="s">
        <v>477</v>
      </c>
    </row>
    <row r="36" spans="1:5">
      <c r="A36" s="5">
        <v>44789</v>
      </c>
      <c r="B36" s="3" t="s">
        <v>453</v>
      </c>
      <c r="C36" s="6">
        <v>10000</v>
      </c>
      <c r="D36" s="199"/>
      <c r="E36" s="3" t="s">
        <v>27</v>
      </c>
    </row>
    <row r="37" spans="1:5">
      <c r="A37" s="19">
        <v>44789</v>
      </c>
      <c r="B37" s="20" t="s">
        <v>478</v>
      </c>
      <c r="C37" s="200"/>
      <c r="D37" s="21">
        <v>108006</v>
      </c>
      <c r="E37" s="20"/>
    </row>
    <row r="38" spans="1:5">
      <c r="A38" s="19">
        <v>44789</v>
      </c>
      <c r="B38" s="20" t="s">
        <v>479</v>
      </c>
      <c r="C38" s="200"/>
      <c r="D38" s="21">
        <v>45273</v>
      </c>
      <c r="E38" s="20"/>
    </row>
    <row r="39" spans="1:5">
      <c r="A39" s="5">
        <v>44790</v>
      </c>
      <c r="B39" s="3" t="s">
        <v>453</v>
      </c>
      <c r="C39" s="6">
        <v>50000</v>
      </c>
      <c r="D39" s="199"/>
      <c r="E39" s="3" t="s">
        <v>27</v>
      </c>
    </row>
    <row r="40" spans="1:5">
      <c r="A40" s="5">
        <v>44790</v>
      </c>
      <c r="B40" s="3" t="s">
        <v>461</v>
      </c>
      <c r="C40" s="6">
        <v>10000</v>
      </c>
      <c r="D40" s="199"/>
      <c r="E40" s="3"/>
    </row>
    <row r="41" spans="1:5">
      <c r="A41" s="5">
        <v>44803</v>
      </c>
      <c r="B41" s="3" t="s">
        <v>453</v>
      </c>
      <c r="C41" s="6">
        <v>50000</v>
      </c>
      <c r="D41" s="199"/>
      <c r="E41" s="3" t="s">
        <v>27</v>
      </c>
    </row>
    <row r="42" spans="1:5">
      <c r="A42" s="5">
        <v>44804</v>
      </c>
      <c r="B42" s="3" t="s">
        <v>2</v>
      </c>
      <c r="C42" s="6">
        <v>104.13</v>
      </c>
      <c r="D42" s="199"/>
      <c r="E42" s="3" t="s">
        <v>480</v>
      </c>
    </row>
    <row r="43" spans="1:5" s="42" customFormat="1" ht="18" customHeight="1">
      <c r="A43" s="39">
        <v>44812</v>
      </c>
      <c r="B43" s="40" t="s">
        <v>2</v>
      </c>
      <c r="C43" s="202"/>
      <c r="D43" s="41">
        <v>2557.8200000000002</v>
      </c>
      <c r="E43" s="40" t="s">
        <v>481</v>
      </c>
    </row>
    <row r="44" spans="1:5">
      <c r="A44" s="19">
        <v>44816</v>
      </c>
      <c r="B44" s="20" t="s">
        <v>482</v>
      </c>
      <c r="C44" s="200"/>
      <c r="D44" s="21">
        <v>44158</v>
      </c>
      <c r="E44" s="20" t="s">
        <v>483</v>
      </c>
    </row>
    <row r="45" spans="1:5">
      <c r="A45" s="19">
        <v>44816</v>
      </c>
      <c r="B45" s="20" t="s">
        <v>484</v>
      </c>
      <c r="C45" s="200"/>
      <c r="D45" s="21">
        <v>115738</v>
      </c>
      <c r="E45" s="20" t="s">
        <v>483</v>
      </c>
    </row>
    <row r="46" spans="1:5">
      <c r="A46" s="5">
        <v>44817</v>
      </c>
      <c r="B46" s="3" t="s">
        <v>453</v>
      </c>
      <c r="C46" s="6">
        <v>50000</v>
      </c>
      <c r="D46" s="199"/>
      <c r="E46" s="3" t="s">
        <v>27</v>
      </c>
    </row>
    <row r="47" spans="1:5">
      <c r="A47" s="5">
        <v>44817</v>
      </c>
      <c r="B47" s="3" t="s">
        <v>461</v>
      </c>
      <c r="C47" s="6">
        <v>10000</v>
      </c>
      <c r="D47" s="199"/>
      <c r="E47" s="3"/>
    </row>
    <row r="48" spans="1:5">
      <c r="A48" s="5">
        <v>44820</v>
      </c>
      <c r="B48" s="3" t="s">
        <v>453</v>
      </c>
      <c r="C48" s="6">
        <v>12000</v>
      </c>
      <c r="D48" s="199"/>
      <c r="E48" s="3" t="s">
        <v>485</v>
      </c>
    </row>
    <row r="49" spans="1:5">
      <c r="A49" s="5">
        <v>44825</v>
      </c>
      <c r="B49" s="3" t="s">
        <v>453</v>
      </c>
      <c r="C49" s="6">
        <v>50000</v>
      </c>
      <c r="D49" s="199"/>
      <c r="E49" s="3" t="s">
        <v>27</v>
      </c>
    </row>
    <row r="50" spans="1:5">
      <c r="A50" s="5">
        <v>44827</v>
      </c>
      <c r="B50" s="3" t="s">
        <v>2</v>
      </c>
      <c r="C50" s="6">
        <v>145.65</v>
      </c>
      <c r="D50" s="199"/>
      <c r="E50" s="3" t="s">
        <v>486</v>
      </c>
    </row>
    <row r="51" spans="1:5">
      <c r="A51" s="5">
        <v>44827</v>
      </c>
      <c r="B51" s="3" t="s">
        <v>453</v>
      </c>
      <c r="C51" s="6">
        <v>260000</v>
      </c>
      <c r="D51" s="199"/>
      <c r="E51" s="3" t="s">
        <v>27</v>
      </c>
    </row>
    <row r="52" spans="1:5">
      <c r="A52" s="5">
        <v>44834</v>
      </c>
      <c r="B52" s="3" t="s">
        <v>453</v>
      </c>
      <c r="C52" s="6">
        <v>50000</v>
      </c>
      <c r="D52" s="199"/>
      <c r="E52" s="3" t="s">
        <v>27</v>
      </c>
    </row>
    <row r="53" spans="1:5">
      <c r="A53" s="5">
        <v>44840</v>
      </c>
      <c r="B53" s="3" t="s">
        <v>453</v>
      </c>
      <c r="C53" s="6">
        <v>50000</v>
      </c>
      <c r="D53" s="199"/>
      <c r="E53" s="3" t="s">
        <v>27</v>
      </c>
    </row>
    <row r="54" spans="1:5">
      <c r="A54" s="5">
        <v>44840</v>
      </c>
      <c r="B54" s="3" t="s">
        <v>2</v>
      </c>
      <c r="C54" s="6">
        <v>10000</v>
      </c>
      <c r="D54" s="199"/>
      <c r="E54" s="3"/>
    </row>
    <row r="55" spans="1:5">
      <c r="A55" s="19">
        <v>44844</v>
      </c>
      <c r="B55" s="20" t="s">
        <v>487</v>
      </c>
      <c r="C55" s="200"/>
      <c r="D55" s="21">
        <v>30167</v>
      </c>
      <c r="E55" s="20" t="s">
        <v>488</v>
      </c>
    </row>
    <row r="56" spans="1:5">
      <c r="A56" s="19">
        <v>44844</v>
      </c>
      <c r="B56" s="20" t="s">
        <v>489</v>
      </c>
      <c r="C56" s="200"/>
      <c r="D56" s="21">
        <v>137839</v>
      </c>
      <c r="E56" s="20" t="s">
        <v>488</v>
      </c>
    </row>
    <row r="57" spans="1:5">
      <c r="A57" s="5">
        <v>44848</v>
      </c>
      <c r="B57" s="3" t="s">
        <v>453</v>
      </c>
      <c r="C57" s="6">
        <v>50000</v>
      </c>
      <c r="D57" s="199"/>
      <c r="E57" s="3" t="s">
        <v>27</v>
      </c>
    </row>
    <row r="58" spans="1:5">
      <c r="A58" s="5">
        <v>44853</v>
      </c>
      <c r="B58" s="3" t="s">
        <v>2</v>
      </c>
      <c r="C58" s="6">
        <v>10000</v>
      </c>
      <c r="D58" s="199"/>
      <c r="E58" s="3"/>
    </row>
    <row r="59" spans="1:5">
      <c r="A59" s="5">
        <v>44854</v>
      </c>
      <c r="B59" s="3" t="s">
        <v>453</v>
      </c>
      <c r="C59" s="6">
        <v>50000</v>
      </c>
      <c r="D59" s="199"/>
      <c r="E59" s="3" t="s">
        <v>27</v>
      </c>
    </row>
    <row r="60" spans="1:5">
      <c r="A60" s="5">
        <v>44866</v>
      </c>
      <c r="B60" s="3" t="s">
        <v>453</v>
      </c>
      <c r="C60" s="6">
        <v>50000</v>
      </c>
      <c r="D60" s="199"/>
      <c r="E60" s="3" t="s">
        <v>27</v>
      </c>
    </row>
    <row r="61" spans="1:5">
      <c r="A61" s="5">
        <v>44874</v>
      </c>
      <c r="B61" s="3" t="s">
        <v>2</v>
      </c>
      <c r="C61" s="6">
        <v>50000</v>
      </c>
      <c r="D61" s="199"/>
      <c r="E61" s="3" t="s">
        <v>27</v>
      </c>
    </row>
    <row r="62" spans="1:5">
      <c r="A62" s="5">
        <v>44874</v>
      </c>
      <c r="B62" s="3" t="s">
        <v>2</v>
      </c>
      <c r="C62" s="6">
        <v>104.13</v>
      </c>
      <c r="D62" s="199"/>
      <c r="E62" s="3" t="s">
        <v>490</v>
      </c>
    </row>
    <row r="63" spans="1:5">
      <c r="A63" s="5">
        <v>44881</v>
      </c>
      <c r="B63" s="3" t="s">
        <v>453</v>
      </c>
      <c r="C63" s="6">
        <v>50000</v>
      </c>
      <c r="D63" s="199"/>
      <c r="E63" s="3" t="s">
        <v>27</v>
      </c>
    </row>
    <row r="64" spans="1:5" ht="13.5" customHeight="1">
      <c r="A64" s="5">
        <v>44887</v>
      </c>
      <c r="B64" s="3" t="s">
        <v>99</v>
      </c>
      <c r="C64" s="6">
        <v>3618</v>
      </c>
      <c r="D64" s="199"/>
      <c r="E64" s="3" t="s">
        <v>491</v>
      </c>
    </row>
    <row r="65" spans="1:5" ht="13.5" customHeight="1">
      <c r="A65" s="19">
        <v>44887</v>
      </c>
      <c r="B65" s="20" t="s">
        <v>492</v>
      </c>
      <c r="C65" s="200"/>
      <c r="D65" s="21">
        <v>32299</v>
      </c>
      <c r="E65" s="20" t="s">
        <v>491</v>
      </c>
    </row>
    <row r="66" spans="1:5" ht="13.5" customHeight="1">
      <c r="A66" s="19">
        <v>44887</v>
      </c>
      <c r="B66" s="20" t="s">
        <v>493</v>
      </c>
      <c r="C66" s="200"/>
      <c r="D66" s="21">
        <v>22626</v>
      </c>
      <c r="E66" s="20" t="s">
        <v>491</v>
      </c>
    </row>
    <row r="67" spans="1:5" ht="13.5" customHeight="1">
      <c r="A67" s="19">
        <v>44887</v>
      </c>
      <c r="B67" s="20" t="s">
        <v>494</v>
      </c>
      <c r="C67" s="200"/>
      <c r="D67" s="21">
        <v>245941</v>
      </c>
      <c r="E67" s="20" t="s">
        <v>491</v>
      </c>
    </row>
    <row r="68" spans="1:5">
      <c r="A68" s="5">
        <v>44888</v>
      </c>
      <c r="B68" s="3" t="s">
        <v>453</v>
      </c>
      <c r="C68" s="6">
        <v>50000</v>
      </c>
      <c r="D68" s="199"/>
      <c r="E68" s="3" t="s">
        <v>27</v>
      </c>
    </row>
    <row r="69" spans="1:5">
      <c r="A69" s="5">
        <v>44888</v>
      </c>
      <c r="B69" s="3" t="s">
        <v>2</v>
      </c>
      <c r="C69" s="6">
        <v>10000</v>
      </c>
      <c r="D69" s="199"/>
      <c r="E69" s="3"/>
    </row>
    <row r="70" spans="1:5">
      <c r="A70" s="5">
        <v>44896</v>
      </c>
      <c r="B70" s="3" t="s">
        <v>453</v>
      </c>
      <c r="C70" s="6">
        <v>50000</v>
      </c>
      <c r="D70" s="199"/>
      <c r="E70" s="3" t="s">
        <v>27</v>
      </c>
    </row>
    <row r="71" spans="1:5">
      <c r="A71" s="5">
        <v>44902</v>
      </c>
      <c r="B71" s="3" t="s">
        <v>2</v>
      </c>
      <c r="C71" s="6">
        <v>1464.17</v>
      </c>
      <c r="D71" s="199"/>
      <c r="E71" s="3" t="s">
        <v>495</v>
      </c>
    </row>
    <row r="72" spans="1:5">
      <c r="A72" s="5">
        <v>44902</v>
      </c>
      <c r="B72" s="3" t="s">
        <v>2</v>
      </c>
      <c r="C72" s="6">
        <v>3416.09</v>
      </c>
      <c r="D72" s="199"/>
      <c r="E72" s="3" t="s">
        <v>496</v>
      </c>
    </row>
    <row r="73" spans="1:5">
      <c r="A73" s="5">
        <v>44902</v>
      </c>
      <c r="B73" s="3" t="s">
        <v>453</v>
      </c>
      <c r="C73" s="6">
        <v>50000</v>
      </c>
      <c r="D73" s="199"/>
      <c r="E73" s="3" t="s">
        <v>27</v>
      </c>
    </row>
    <row r="74" spans="1:5">
      <c r="A74" s="5">
        <v>44904</v>
      </c>
      <c r="B74" s="3" t="s">
        <v>2</v>
      </c>
      <c r="C74" s="6">
        <v>185.06</v>
      </c>
      <c r="D74" s="199"/>
      <c r="E74" s="3" t="s">
        <v>497</v>
      </c>
    </row>
    <row r="75" spans="1:5">
      <c r="A75" s="5">
        <v>44904</v>
      </c>
      <c r="B75" s="3" t="s">
        <v>2</v>
      </c>
      <c r="C75" s="6">
        <v>104.12</v>
      </c>
      <c r="D75" s="199"/>
      <c r="E75" s="3" t="s">
        <v>498</v>
      </c>
    </row>
    <row r="76" spans="1:5">
      <c r="A76" s="5">
        <v>44904</v>
      </c>
      <c r="B76" s="3" t="s">
        <v>2</v>
      </c>
      <c r="C76" s="6">
        <v>195.96</v>
      </c>
      <c r="D76" s="199"/>
      <c r="E76" s="3" t="s">
        <v>499</v>
      </c>
    </row>
    <row r="77" spans="1:5">
      <c r="A77" s="5">
        <v>44904</v>
      </c>
      <c r="B77" s="3" t="s">
        <v>2</v>
      </c>
      <c r="C77" s="6">
        <v>181.26</v>
      </c>
      <c r="D77" s="199"/>
      <c r="E77" s="3" t="s">
        <v>500</v>
      </c>
    </row>
    <row r="78" spans="1:5">
      <c r="A78" s="5">
        <v>44907</v>
      </c>
      <c r="B78" s="3" t="s">
        <v>99</v>
      </c>
      <c r="C78" s="6">
        <v>1513</v>
      </c>
      <c r="D78" s="199"/>
      <c r="E78" s="3" t="s">
        <v>501</v>
      </c>
    </row>
    <row r="79" spans="1:5">
      <c r="A79" s="19">
        <v>44907</v>
      </c>
      <c r="B79" s="20" t="s">
        <v>502</v>
      </c>
      <c r="C79" s="200"/>
      <c r="D79" s="21">
        <v>112727</v>
      </c>
      <c r="E79" s="20" t="s">
        <v>501</v>
      </c>
    </row>
    <row r="80" spans="1:5">
      <c r="A80" s="19">
        <v>44908</v>
      </c>
      <c r="B80" s="20" t="s">
        <v>2</v>
      </c>
      <c r="C80" s="200"/>
      <c r="D80" s="21">
        <v>1464.17</v>
      </c>
      <c r="E80" s="20" t="s">
        <v>503</v>
      </c>
    </row>
    <row r="81" spans="1:5">
      <c r="A81" s="5">
        <v>44911</v>
      </c>
      <c r="B81" s="3" t="s">
        <v>453</v>
      </c>
      <c r="C81" s="6">
        <v>140000</v>
      </c>
      <c r="D81" s="199"/>
      <c r="E81" s="3" t="s">
        <v>27</v>
      </c>
    </row>
    <row r="82" spans="1:5">
      <c r="A82" s="5">
        <v>44917</v>
      </c>
      <c r="B82" s="3" t="s">
        <v>99</v>
      </c>
      <c r="C82" s="6">
        <v>919</v>
      </c>
      <c r="D82" s="199"/>
      <c r="E82" s="3" t="s">
        <v>113</v>
      </c>
    </row>
    <row r="83" spans="1:5">
      <c r="A83" s="19">
        <v>44917</v>
      </c>
      <c r="B83" s="20" t="s">
        <v>504</v>
      </c>
      <c r="C83" s="200"/>
      <c r="D83" s="21">
        <v>34476</v>
      </c>
      <c r="E83" s="20" t="s">
        <v>113</v>
      </c>
    </row>
    <row r="84" spans="1:5">
      <c r="A84" s="5">
        <v>44931</v>
      </c>
      <c r="B84" s="3" t="s">
        <v>2</v>
      </c>
      <c r="C84" s="6">
        <v>1338.04</v>
      </c>
      <c r="D84" s="199"/>
      <c r="E84" s="3" t="s">
        <v>505</v>
      </c>
    </row>
    <row r="85" spans="1:5">
      <c r="A85" s="5">
        <v>44931</v>
      </c>
      <c r="B85" s="3" t="s">
        <v>2</v>
      </c>
      <c r="C85" s="6">
        <v>565.89</v>
      </c>
      <c r="D85" s="199"/>
      <c r="E85" s="3" t="s">
        <v>506</v>
      </c>
    </row>
    <row r="86" spans="1:5">
      <c r="A86" s="5">
        <v>44936</v>
      </c>
      <c r="B86" s="3" t="s">
        <v>453</v>
      </c>
      <c r="C86" s="6">
        <v>100000</v>
      </c>
      <c r="D86" s="199"/>
      <c r="E86" s="3" t="s">
        <v>27</v>
      </c>
    </row>
    <row r="87" spans="1:5">
      <c r="A87" s="5">
        <v>44936</v>
      </c>
      <c r="B87" s="3" t="s">
        <v>2</v>
      </c>
      <c r="C87" s="6">
        <v>10000</v>
      </c>
      <c r="D87" s="199"/>
      <c r="E87" s="3"/>
    </row>
    <row r="88" spans="1:5">
      <c r="A88" s="5">
        <v>44950</v>
      </c>
      <c r="B88" s="3" t="s">
        <v>99</v>
      </c>
      <c r="C88" s="6">
        <v>3663</v>
      </c>
      <c r="D88" s="199"/>
      <c r="E88" s="3"/>
    </row>
    <row r="89" spans="1:5">
      <c r="A89" s="19">
        <v>44950</v>
      </c>
      <c r="B89" s="20" t="s">
        <v>507</v>
      </c>
      <c r="C89" s="200"/>
      <c r="D89" s="21">
        <v>121658</v>
      </c>
      <c r="E89" s="20" t="s">
        <v>508</v>
      </c>
    </row>
    <row r="90" spans="1:5">
      <c r="A90" s="19">
        <v>44950</v>
      </c>
      <c r="B90" s="20" t="s">
        <v>509</v>
      </c>
      <c r="C90" s="200"/>
      <c r="D90" s="21">
        <v>12534</v>
      </c>
      <c r="E90" s="20" t="s">
        <v>508</v>
      </c>
    </row>
    <row r="91" spans="1:5">
      <c r="A91" s="5">
        <v>44952</v>
      </c>
      <c r="B91" s="3" t="s">
        <v>29</v>
      </c>
      <c r="C91" s="6">
        <v>5000</v>
      </c>
      <c r="D91" s="199"/>
      <c r="E91" s="3" t="s">
        <v>510</v>
      </c>
    </row>
    <row r="92" spans="1:5">
      <c r="A92" s="5">
        <v>44952</v>
      </c>
      <c r="B92" s="3" t="s">
        <v>453</v>
      </c>
      <c r="C92" s="6">
        <v>50000</v>
      </c>
      <c r="D92" s="199"/>
      <c r="E92" s="3" t="s">
        <v>27</v>
      </c>
    </row>
    <row r="93" spans="1:5">
      <c r="A93" s="5">
        <v>44963</v>
      </c>
      <c r="B93" s="3" t="s">
        <v>453</v>
      </c>
      <c r="C93" s="6">
        <v>50000</v>
      </c>
      <c r="D93" s="199"/>
      <c r="E93" s="3" t="s">
        <v>27</v>
      </c>
    </row>
    <row r="94" spans="1:5">
      <c r="A94" s="5">
        <v>44971</v>
      </c>
      <c r="B94" s="3" t="s">
        <v>453</v>
      </c>
      <c r="C94" s="6">
        <v>50000</v>
      </c>
      <c r="D94" s="199"/>
      <c r="E94" s="3" t="s">
        <v>27</v>
      </c>
    </row>
    <row r="95" spans="1:5">
      <c r="A95" s="5">
        <v>44981</v>
      </c>
      <c r="B95" s="3" t="s">
        <v>453</v>
      </c>
      <c r="C95" s="6">
        <v>20000</v>
      </c>
      <c r="D95" s="199"/>
      <c r="E95" s="3" t="s">
        <v>27</v>
      </c>
    </row>
    <row r="96" spans="1:5">
      <c r="A96" s="5">
        <v>44985</v>
      </c>
      <c r="B96" s="3" t="s">
        <v>99</v>
      </c>
      <c r="C96" s="6">
        <v>3497</v>
      </c>
      <c r="D96" s="199"/>
      <c r="E96" s="3" t="s">
        <v>511</v>
      </c>
    </row>
    <row r="97" spans="1:5">
      <c r="A97" s="19">
        <v>44985</v>
      </c>
      <c r="B97" s="20" t="s">
        <v>512</v>
      </c>
      <c r="C97" s="200"/>
      <c r="D97" s="21">
        <v>122439</v>
      </c>
      <c r="E97" s="20" t="s">
        <v>511</v>
      </c>
    </row>
    <row r="98" spans="1:5">
      <c r="A98" s="19">
        <v>44985</v>
      </c>
      <c r="B98" s="20" t="s">
        <v>513</v>
      </c>
      <c r="C98" s="200"/>
      <c r="D98" s="21">
        <v>118314</v>
      </c>
      <c r="E98" s="20" t="s">
        <v>511</v>
      </c>
    </row>
    <row r="99" spans="1:5">
      <c r="A99" s="19">
        <v>44985</v>
      </c>
      <c r="B99" s="20" t="s">
        <v>514</v>
      </c>
      <c r="C99" s="200"/>
      <c r="D99" s="21">
        <v>9009</v>
      </c>
      <c r="E99" s="20" t="s">
        <v>511</v>
      </c>
    </row>
    <row r="100" spans="1:5">
      <c r="A100" s="19">
        <v>44985</v>
      </c>
      <c r="B100" s="20" t="s">
        <v>515</v>
      </c>
      <c r="C100" s="200"/>
      <c r="D100" s="21">
        <v>3482</v>
      </c>
      <c r="E100" s="20" t="s">
        <v>511</v>
      </c>
    </row>
    <row r="101" spans="1:5">
      <c r="A101" s="19">
        <v>44985</v>
      </c>
      <c r="B101" s="20" t="s">
        <v>516</v>
      </c>
      <c r="C101" s="200"/>
      <c r="D101" s="21">
        <v>300000</v>
      </c>
      <c r="E101" s="20" t="s">
        <v>511</v>
      </c>
    </row>
    <row r="102" spans="1:5">
      <c r="A102" s="5">
        <v>44986</v>
      </c>
      <c r="B102" s="3" t="s">
        <v>453</v>
      </c>
      <c r="C102" s="6">
        <v>50000</v>
      </c>
      <c r="D102" s="199"/>
      <c r="E102" s="3" t="s">
        <v>27</v>
      </c>
    </row>
    <row r="103" spans="1:5">
      <c r="A103" s="5">
        <v>45000</v>
      </c>
      <c r="B103" s="3" t="s">
        <v>453</v>
      </c>
      <c r="C103" s="6">
        <v>20000</v>
      </c>
      <c r="D103" s="199"/>
      <c r="E103" s="3" t="s">
        <v>27</v>
      </c>
    </row>
    <row r="104" spans="1:5">
      <c r="A104" s="5">
        <v>45007</v>
      </c>
      <c r="B104" s="3" t="s">
        <v>453</v>
      </c>
      <c r="C104" s="6">
        <v>20000</v>
      </c>
      <c r="D104" s="199"/>
      <c r="E104" s="3" t="s">
        <v>27</v>
      </c>
    </row>
    <row r="105" spans="1:5">
      <c r="A105" s="19">
        <v>45012</v>
      </c>
      <c r="B105" s="20" t="s">
        <v>517</v>
      </c>
      <c r="C105" s="200"/>
      <c r="D105" s="21">
        <v>69759</v>
      </c>
      <c r="E105" s="20" t="s">
        <v>371</v>
      </c>
    </row>
    <row r="106" spans="1:5">
      <c r="A106" s="5">
        <v>45015</v>
      </c>
      <c r="B106" s="3" t="s">
        <v>518</v>
      </c>
      <c r="C106" s="6">
        <v>5300</v>
      </c>
      <c r="D106" s="199"/>
      <c r="E106" s="3"/>
    </row>
    <row r="107" spans="1:5">
      <c r="A107" s="5">
        <v>45015</v>
      </c>
      <c r="B107" s="3" t="s">
        <v>453</v>
      </c>
      <c r="C107" s="6">
        <v>20000</v>
      </c>
      <c r="D107" s="199"/>
      <c r="E107" s="3" t="s">
        <v>27</v>
      </c>
    </row>
    <row r="108" spans="1:5">
      <c r="A108" s="5">
        <v>45022</v>
      </c>
      <c r="B108" s="3" t="s">
        <v>453</v>
      </c>
      <c r="C108" s="6">
        <v>20000</v>
      </c>
      <c r="D108" s="199"/>
      <c r="E108" s="3" t="s">
        <v>27</v>
      </c>
    </row>
    <row r="109" spans="1:5">
      <c r="A109" s="5">
        <v>45029</v>
      </c>
      <c r="B109" s="3" t="s">
        <v>453</v>
      </c>
      <c r="C109" s="6">
        <v>5000</v>
      </c>
      <c r="D109" s="199"/>
      <c r="E109" s="3" t="s">
        <v>27</v>
      </c>
    </row>
    <row r="110" spans="1:5">
      <c r="A110" s="19">
        <v>45032</v>
      </c>
      <c r="B110" s="20" t="s">
        <v>519</v>
      </c>
      <c r="C110" s="200"/>
      <c r="D110" s="21">
        <v>3138</v>
      </c>
      <c r="E110" s="20" t="s">
        <v>520</v>
      </c>
    </row>
    <row r="111" spans="1:5">
      <c r="A111" s="19">
        <v>45032</v>
      </c>
      <c r="B111" s="20" t="s">
        <v>521</v>
      </c>
      <c r="C111" s="200"/>
      <c r="D111" s="21">
        <v>61818</v>
      </c>
      <c r="E111" s="20" t="s">
        <v>520</v>
      </c>
    </row>
    <row r="112" spans="1:5">
      <c r="A112" s="5">
        <v>45033</v>
      </c>
      <c r="B112" s="3" t="s">
        <v>453</v>
      </c>
      <c r="C112" s="6">
        <v>20000</v>
      </c>
      <c r="D112" s="199"/>
      <c r="E112" s="3" t="s">
        <v>27</v>
      </c>
    </row>
    <row r="113" spans="1:5">
      <c r="A113" s="5">
        <v>45040</v>
      </c>
      <c r="B113" s="3" t="s">
        <v>453</v>
      </c>
      <c r="C113" s="6">
        <v>10000</v>
      </c>
      <c r="D113" s="199"/>
      <c r="E113" s="3" t="s">
        <v>27</v>
      </c>
    </row>
    <row r="114" spans="1:5">
      <c r="A114" s="5">
        <v>45043</v>
      </c>
      <c r="B114" s="3" t="s">
        <v>453</v>
      </c>
      <c r="C114" s="6">
        <v>5000</v>
      </c>
      <c r="D114" s="199"/>
      <c r="E114" s="3" t="s">
        <v>27</v>
      </c>
    </row>
    <row r="115" spans="1:5">
      <c r="A115" s="5">
        <v>45044</v>
      </c>
      <c r="B115" s="3" t="s">
        <v>453</v>
      </c>
      <c r="C115" s="6">
        <v>15000</v>
      </c>
      <c r="D115" s="199"/>
      <c r="E115" s="3" t="s">
        <v>27</v>
      </c>
    </row>
    <row r="116" spans="1:5">
      <c r="A116" s="5">
        <v>45044</v>
      </c>
      <c r="B116" s="3" t="s">
        <v>2</v>
      </c>
      <c r="C116" s="6">
        <v>5000</v>
      </c>
      <c r="D116" s="199"/>
      <c r="E116" s="3"/>
    </row>
    <row r="117" spans="1:5">
      <c r="A117" s="5">
        <v>45051</v>
      </c>
      <c r="B117" s="3" t="s">
        <v>453</v>
      </c>
      <c r="C117" s="6">
        <v>10000</v>
      </c>
      <c r="D117" s="199"/>
      <c r="E117" s="3" t="s">
        <v>27</v>
      </c>
    </row>
    <row r="118" spans="1:5">
      <c r="A118" s="5">
        <v>45055</v>
      </c>
      <c r="B118" s="3" t="s">
        <v>453</v>
      </c>
      <c r="C118" s="6">
        <v>15000</v>
      </c>
      <c r="D118" s="199"/>
      <c r="E118" s="3" t="s">
        <v>27</v>
      </c>
    </row>
    <row r="119" spans="1:5">
      <c r="A119" s="5">
        <v>45061</v>
      </c>
      <c r="B119" s="3" t="s">
        <v>453</v>
      </c>
      <c r="C119" s="6">
        <v>20000</v>
      </c>
      <c r="D119" s="199"/>
      <c r="E119" s="3" t="s">
        <v>27</v>
      </c>
    </row>
    <row r="120" spans="1:5">
      <c r="A120" s="19">
        <v>45063</v>
      </c>
      <c r="B120" s="20" t="s">
        <v>522</v>
      </c>
      <c r="C120" s="200"/>
      <c r="D120" s="21">
        <v>64586</v>
      </c>
      <c r="E120" s="20"/>
    </row>
    <row r="121" spans="1:5">
      <c r="A121" s="5">
        <v>45065</v>
      </c>
      <c r="B121" s="3" t="s">
        <v>453</v>
      </c>
      <c r="C121" s="6">
        <v>20000</v>
      </c>
      <c r="D121" s="199"/>
      <c r="E121" s="3" t="s">
        <v>27</v>
      </c>
    </row>
    <row r="122" spans="1:5">
      <c r="A122" s="19">
        <v>45069</v>
      </c>
      <c r="B122" s="20" t="s">
        <v>523</v>
      </c>
      <c r="C122" s="200"/>
      <c r="D122" s="21">
        <v>15243</v>
      </c>
      <c r="E122" s="20" t="s">
        <v>524</v>
      </c>
    </row>
    <row r="123" spans="1:5">
      <c r="A123" s="5">
        <v>45070</v>
      </c>
      <c r="B123" s="3" t="s">
        <v>453</v>
      </c>
      <c r="C123" s="6">
        <v>20000</v>
      </c>
      <c r="D123" s="199"/>
      <c r="E123" s="3" t="s">
        <v>27</v>
      </c>
    </row>
    <row r="124" spans="1:5">
      <c r="A124" s="5">
        <v>45075</v>
      </c>
      <c r="B124" s="3" t="s">
        <v>453</v>
      </c>
      <c r="C124" s="6">
        <v>20000</v>
      </c>
      <c r="D124" s="199"/>
      <c r="E124" s="3" t="s">
        <v>27</v>
      </c>
    </row>
    <row r="125" spans="1:5">
      <c r="A125" s="5">
        <v>45077</v>
      </c>
      <c r="B125" s="3" t="s">
        <v>2</v>
      </c>
      <c r="C125" s="6">
        <v>5000</v>
      </c>
      <c r="D125" s="199"/>
      <c r="E125" s="3"/>
    </row>
    <row r="126" spans="1:5">
      <c r="A126" s="5">
        <v>45078</v>
      </c>
      <c r="B126" s="3" t="s">
        <v>2</v>
      </c>
      <c r="C126" s="6">
        <v>90.94</v>
      </c>
      <c r="D126" s="199"/>
      <c r="E126" s="3" t="s">
        <v>525</v>
      </c>
    </row>
    <row r="127" spans="1:5">
      <c r="A127" s="5">
        <v>45078</v>
      </c>
      <c r="B127" s="3" t="s">
        <v>2</v>
      </c>
      <c r="C127" s="6">
        <v>90.94</v>
      </c>
      <c r="D127" s="199"/>
      <c r="E127" s="3" t="s">
        <v>526</v>
      </c>
    </row>
    <row r="128" spans="1:5">
      <c r="A128" s="19">
        <v>45078</v>
      </c>
      <c r="B128" s="20" t="s">
        <v>527</v>
      </c>
      <c r="C128" s="200"/>
      <c r="D128" s="21">
        <v>70365</v>
      </c>
      <c r="E128" s="20" t="s">
        <v>528</v>
      </c>
    </row>
    <row r="129" spans="1:5">
      <c r="A129" s="5">
        <v>45079</v>
      </c>
      <c r="B129" s="3" t="s">
        <v>2</v>
      </c>
      <c r="C129" s="6">
        <v>176.76</v>
      </c>
      <c r="D129" s="199"/>
      <c r="E129" s="3" t="s">
        <v>529</v>
      </c>
    </row>
    <row r="130" spans="1:5">
      <c r="A130" s="5">
        <v>45079</v>
      </c>
      <c r="B130" s="3" t="s">
        <v>2</v>
      </c>
      <c r="C130" s="6">
        <v>680.96</v>
      </c>
      <c r="D130" s="199"/>
      <c r="E130" s="3" t="s">
        <v>530</v>
      </c>
    </row>
    <row r="131" spans="1:5">
      <c r="A131" s="5">
        <v>45079</v>
      </c>
      <c r="B131" s="3" t="s">
        <v>2</v>
      </c>
      <c r="C131" s="6">
        <v>262.92</v>
      </c>
      <c r="D131" s="199"/>
      <c r="E131" s="3" t="s">
        <v>531</v>
      </c>
    </row>
    <row r="132" spans="1:5">
      <c r="A132" s="5">
        <v>45079</v>
      </c>
      <c r="B132" s="3" t="s">
        <v>2</v>
      </c>
      <c r="C132" s="6">
        <v>766.48</v>
      </c>
      <c r="D132" s="199"/>
      <c r="E132" s="3" t="s">
        <v>532</v>
      </c>
    </row>
    <row r="133" spans="1:5">
      <c r="A133" s="5">
        <v>45079</v>
      </c>
      <c r="B133" s="3" t="s">
        <v>2</v>
      </c>
      <c r="C133" s="6">
        <v>148.36000000000001</v>
      </c>
      <c r="D133" s="199"/>
      <c r="E133" s="3" t="s">
        <v>533</v>
      </c>
    </row>
    <row r="134" spans="1:5">
      <c r="A134" s="5">
        <v>45079</v>
      </c>
      <c r="B134" s="3" t="s">
        <v>2</v>
      </c>
      <c r="C134" s="6">
        <v>240.86</v>
      </c>
      <c r="D134" s="199"/>
      <c r="E134" s="3" t="s">
        <v>534</v>
      </c>
    </row>
    <row r="135" spans="1:5">
      <c r="A135" s="5">
        <v>45079</v>
      </c>
      <c r="B135" s="3" t="s">
        <v>2</v>
      </c>
      <c r="C135" s="6">
        <v>103.66</v>
      </c>
      <c r="D135" s="199"/>
      <c r="E135" s="3" t="s">
        <v>535</v>
      </c>
    </row>
    <row r="136" spans="1:5">
      <c r="A136" s="5">
        <v>45079</v>
      </c>
      <c r="B136" s="3" t="s">
        <v>2</v>
      </c>
      <c r="C136" s="6">
        <v>251.86</v>
      </c>
      <c r="D136" s="199"/>
      <c r="E136" s="3" t="s">
        <v>536</v>
      </c>
    </row>
    <row r="137" spans="1:5">
      <c r="A137" s="5">
        <v>45079</v>
      </c>
      <c r="B137" s="3" t="s">
        <v>2</v>
      </c>
      <c r="C137" s="6">
        <v>144.21</v>
      </c>
      <c r="D137" s="199"/>
      <c r="E137" s="3" t="s">
        <v>537</v>
      </c>
    </row>
    <row r="138" spans="1:5">
      <c r="A138" s="5">
        <v>45079</v>
      </c>
      <c r="B138" s="3" t="s">
        <v>453</v>
      </c>
      <c r="C138" s="6">
        <v>20000</v>
      </c>
      <c r="D138" s="199"/>
      <c r="E138" s="3" t="s">
        <v>27</v>
      </c>
    </row>
    <row r="139" spans="1:5">
      <c r="A139" s="5">
        <v>45084</v>
      </c>
      <c r="B139" s="3" t="s">
        <v>453</v>
      </c>
      <c r="C139" s="6">
        <v>20000</v>
      </c>
      <c r="D139" s="199"/>
      <c r="E139" s="3" t="s">
        <v>27</v>
      </c>
    </row>
    <row r="140" spans="1:5">
      <c r="A140" s="19">
        <v>45090</v>
      </c>
      <c r="B140" s="20" t="s">
        <v>538</v>
      </c>
      <c r="C140" s="200"/>
      <c r="D140" s="21">
        <v>37322</v>
      </c>
      <c r="E140" s="20" t="s">
        <v>539</v>
      </c>
    </row>
    <row r="141" spans="1:5">
      <c r="A141" s="19">
        <v>45090</v>
      </c>
      <c r="B141" s="20" t="s">
        <v>540</v>
      </c>
      <c r="C141" s="200"/>
      <c r="D141" s="21">
        <v>3482</v>
      </c>
      <c r="E141" s="20" t="s">
        <v>539</v>
      </c>
    </row>
    <row r="142" spans="1:5">
      <c r="A142" s="5">
        <v>45092</v>
      </c>
      <c r="B142" s="3" t="s">
        <v>453</v>
      </c>
      <c r="C142" s="6">
        <v>20000</v>
      </c>
      <c r="D142" s="199"/>
      <c r="E142" s="3" t="s">
        <v>27</v>
      </c>
    </row>
    <row r="143" spans="1:5">
      <c r="A143" s="5">
        <v>45099</v>
      </c>
      <c r="B143" s="3" t="s">
        <v>453</v>
      </c>
      <c r="C143" s="6">
        <v>20000</v>
      </c>
      <c r="D143" s="199"/>
      <c r="E143" s="3" t="s">
        <v>27</v>
      </c>
    </row>
    <row r="144" spans="1:5">
      <c r="A144" s="5">
        <v>45105</v>
      </c>
      <c r="B144" s="3" t="s">
        <v>541</v>
      </c>
      <c r="C144" s="6">
        <v>6000</v>
      </c>
      <c r="D144" s="199"/>
      <c r="E144" s="3"/>
    </row>
    <row r="145" spans="1:5">
      <c r="A145" s="5">
        <v>45105</v>
      </c>
      <c r="B145" s="3" t="s">
        <v>453</v>
      </c>
      <c r="C145" s="6">
        <v>20000</v>
      </c>
      <c r="D145" s="199"/>
      <c r="E145" s="3" t="s">
        <v>27</v>
      </c>
    </row>
    <row r="146" spans="1:5">
      <c r="A146" s="5">
        <v>45110</v>
      </c>
      <c r="B146" s="3" t="s">
        <v>541</v>
      </c>
      <c r="C146" s="6">
        <v>234.78</v>
      </c>
      <c r="D146" s="199"/>
      <c r="E146" s="3" t="s">
        <v>490</v>
      </c>
    </row>
    <row r="147" spans="1:5">
      <c r="A147" s="19">
        <v>45112</v>
      </c>
      <c r="B147" s="20" t="s">
        <v>181</v>
      </c>
      <c r="C147" s="200"/>
      <c r="D147" s="21">
        <v>346</v>
      </c>
      <c r="E147" s="20" t="s">
        <v>542</v>
      </c>
    </row>
    <row r="148" spans="1:5">
      <c r="A148" s="19">
        <v>45119</v>
      </c>
      <c r="B148" s="20" t="s">
        <v>543</v>
      </c>
      <c r="C148" s="200"/>
      <c r="D148" s="21">
        <v>61751</v>
      </c>
      <c r="E148" s="73" t="s">
        <v>542</v>
      </c>
    </row>
    <row r="149" spans="1:5">
      <c r="A149" s="5">
        <v>45120</v>
      </c>
      <c r="B149" s="3" t="s">
        <v>99</v>
      </c>
      <c r="C149" s="6">
        <v>1728.96</v>
      </c>
      <c r="D149" s="199"/>
      <c r="E149" s="3" t="s">
        <v>542</v>
      </c>
    </row>
    <row r="150" spans="1:5">
      <c r="A150" s="5">
        <v>45121</v>
      </c>
      <c r="B150" s="3" t="s">
        <v>453</v>
      </c>
      <c r="C150" s="6">
        <v>20000</v>
      </c>
      <c r="D150" s="199"/>
      <c r="E150" s="3" t="s">
        <v>27</v>
      </c>
    </row>
    <row r="151" spans="1:5">
      <c r="A151" s="19">
        <v>45129</v>
      </c>
      <c r="B151" s="20" t="s">
        <v>544</v>
      </c>
      <c r="C151" s="200"/>
      <c r="D151" s="21">
        <v>426.95</v>
      </c>
      <c r="E151" s="20"/>
    </row>
    <row r="152" spans="1:5">
      <c r="A152" s="5">
        <v>45131</v>
      </c>
      <c r="B152" s="3" t="s">
        <v>541</v>
      </c>
      <c r="C152" s="6">
        <v>5000</v>
      </c>
      <c r="D152" s="199"/>
      <c r="E152" s="3"/>
    </row>
    <row r="153" spans="1:5">
      <c r="A153" s="5">
        <v>45131</v>
      </c>
      <c r="B153" s="3" t="s">
        <v>99</v>
      </c>
      <c r="C153" s="6">
        <v>167.98</v>
      </c>
      <c r="D153" s="199"/>
      <c r="E153" s="3" t="s">
        <v>188</v>
      </c>
    </row>
    <row r="154" spans="1:5">
      <c r="A154" s="5">
        <v>45138</v>
      </c>
      <c r="B154" s="3" t="s">
        <v>453</v>
      </c>
      <c r="C154" s="6">
        <v>20000</v>
      </c>
      <c r="D154" s="199"/>
      <c r="E154" s="3"/>
    </row>
    <row r="155" spans="1:5">
      <c r="A155" s="19">
        <v>45146</v>
      </c>
      <c r="B155" s="20" t="s">
        <v>545</v>
      </c>
      <c r="C155" s="200"/>
      <c r="D155" s="21">
        <v>29714</v>
      </c>
      <c r="E155" s="20" t="s">
        <v>193</v>
      </c>
    </row>
    <row r="156" spans="1:5">
      <c r="A156" s="5">
        <v>45146</v>
      </c>
      <c r="B156" s="3" t="s">
        <v>99</v>
      </c>
      <c r="C156" s="6">
        <v>321.31</v>
      </c>
      <c r="D156" s="199"/>
      <c r="E156" s="3" t="s">
        <v>193</v>
      </c>
    </row>
    <row r="157" spans="1:5">
      <c r="A157" s="5">
        <v>45149</v>
      </c>
      <c r="B157" s="3" t="s">
        <v>453</v>
      </c>
      <c r="C157" s="6">
        <v>20000</v>
      </c>
      <c r="D157" s="199"/>
      <c r="E157" s="3" t="s">
        <v>27</v>
      </c>
    </row>
    <row r="158" spans="1:5">
      <c r="A158" s="5">
        <v>45160</v>
      </c>
      <c r="B158" s="3" t="s">
        <v>453</v>
      </c>
      <c r="C158" s="6">
        <v>20000</v>
      </c>
      <c r="D158" s="199"/>
      <c r="E158" s="3" t="s">
        <v>27</v>
      </c>
    </row>
    <row r="159" spans="1:5">
      <c r="A159" s="19">
        <v>45168</v>
      </c>
      <c r="B159" s="20" t="s">
        <v>546</v>
      </c>
      <c r="C159" s="200"/>
      <c r="D159" s="21">
        <v>513.12</v>
      </c>
      <c r="E159" s="20" t="s">
        <v>203</v>
      </c>
    </row>
    <row r="160" spans="1:5">
      <c r="A160" s="5">
        <v>45168</v>
      </c>
      <c r="B160" s="3" t="s">
        <v>99</v>
      </c>
      <c r="C160" s="6">
        <v>409.27</v>
      </c>
      <c r="D160" s="199"/>
      <c r="E160" s="3" t="s">
        <v>203</v>
      </c>
    </row>
    <row r="161" spans="1:5">
      <c r="A161" s="7">
        <v>45173</v>
      </c>
      <c r="B161" s="4" t="s">
        <v>453</v>
      </c>
      <c r="C161" s="8">
        <v>20000</v>
      </c>
      <c r="D161" s="203"/>
      <c r="E161" s="4" t="s">
        <v>27</v>
      </c>
    </row>
    <row r="162" spans="1:5">
      <c r="A162" s="7">
        <v>45194</v>
      </c>
      <c r="B162" s="4" t="s">
        <v>541</v>
      </c>
      <c r="C162" s="8">
        <v>93.96</v>
      </c>
      <c r="D162" s="203"/>
      <c r="E162" s="4" t="s">
        <v>547</v>
      </c>
    </row>
    <row r="163" spans="1:5">
      <c r="A163" s="7">
        <v>45194</v>
      </c>
      <c r="B163" s="4" t="s">
        <v>541</v>
      </c>
      <c r="C163" s="8">
        <v>104.12</v>
      </c>
      <c r="D163" s="203"/>
      <c r="E163" s="4" t="s">
        <v>548</v>
      </c>
    </row>
    <row r="164" spans="1:5">
      <c r="A164" s="7">
        <v>45195</v>
      </c>
      <c r="B164" s="4" t="s">
        <v>99</v>
      </c>
      <c r="C164" s="8">
        <v>825.45</v>
      </c>
      <c r="D164" s="203"/>
      <c r="E164" s="4" t="s">
        <v>549</v>
      </c>
    </row>
    <row r="165" spans="1:5">
      <c r="A165" s="22">
        <v>45195</v>
      </c>
      <c r="B165" s="23" t="s">
        <v>550</v>
      </c>
      <c r="C165" s="204"/>
      <c r="D165" s="24">
        <v>72048</v>
      </c>
      <c r="E165" s="23" t="s">
        <v>549</v>
      </c>
    </row>
    <row r="166" spans="1:5">
      <c r="A166" s="7">
        <v>45198</v>
      </c>
      <c r="B166" s="4" t="s">
        <v>453</v>
      </c>
      <c r="C166" s="8">
        <v>10000</v>
      </c>
      <c r="D166" s="203"/>
      <c r="E166" s="4" t="s">
        <v>27</v>
      </c>
    </row>
    <row r="167" spans="1:5">
      <c r="A167" s="7">
        <v>45210</v>
      </c>
      <c r="B167" s="4" t="s">
        <v>453</v>
      </c>
      <c r="C167" s="8">
        <v>6629.45</v>
      </c>
      <c r="D167" s="203"/>
      <c r="E167" s="4" t="s">
        <v>27</v>
      </c>
    </row>
    <row r="168" spans="1:5">
      <c r="A168" s="7">
        <v>45210</v>
      </c>
      <c r="B168" s="4" t="s">
        <v>453</v>
      </c>
      <c r="C168" s="8">
        <v>5000</v>
      </c>
      <c r="D168" s="203"/>
      <c r="E168" s="4" t="s">
        <v>27</v>
      </c>
    </row>
    <row r="169" spans="1:5">
      <c r="A169" s="7">
        <v>45215</v>
      </c>
      <c r="B169" s="4" t="s">
        <v>453</v>
      </c>
      <c r="C169" s="8">
        <v>6425.42</v>
      </c>
      <c r="D169" s="203"/>
      <c r="E169" s="4" t="s">
        <v>27</v>
      </c>
    </row>
    <row r="170" spans="1:5">
      <c r="A170" s="7">
        <v>45219</v>
      </c>
      <c r="B170" s="4" t="s">
        <v>541</v>
      </c>
      <c r="C170" s="8">
        <v>1240.98</v>
      </c>
      <c r="D170" s="203"/>
      <c r="E170" s="4"/>
    </row>
    <row r="171" spans="1:5">
      <c r="A171" s="7">
        <v>45219</v>
      </c>
      <c r="B171" s="4" t="s">
        <v>541</v>
      </c>
      <c r="C171" s="8">
        <v>703.98</v>
      </c>
      <c r="D171" s="203"/>
      <c r="E171" s="4"/>
    </row>
    <row r="172" spans="1:5">
      <c r="A172" s="7">
        <v>45222</v>
      </c>
      <c r="B172" s="4" t="s">
        <v>551</v>
      </c>
      <c r="C172" s="8">
        <v>743.13</v>
      </c>
      <c r="D172" s="203"/>
      <c r="E172" s="4"/>
    </row>
    <row r="173" spans="1:5">
      <c r="A173" s="7">
        <v>45223</v>
      </c>
      <c r="B173" s="4" t="s">
        <v>541</v>
      </c>
      <c r="C173" s="8">
        <v>2108.79</v>
      </c>
      <c r="D173" s="203"/>
      <c r="E173" s="4"/>
    </row>
    <row r="174" spans="1:5">
      <c r="A174" s="7">
        <v>45224</v>
      </c>
      <c r="B174" s="4" t="s">
        <v>551</v>
      </c>
      <c r="C174" s="8">
        <v>595.05999999999995</v>
      </c>
      <c r="D174" s="203"/>
      <c r="E174" s="4"/>
    </row>
    <row r="175" spans="1:5">
      <c r="A175" s="7">
        <v>45224</v>
      </c>
      <c r="B175" s="4" t="s">
        <v>541</v>
      </c>
      <c r="C175" s="8">
        <v>112.23</v>
      </c>
      <c r="D175" s="203"/>
      <c r="E175" s="4"/>
    </row>
    <row r="176" spans="1:5">
      <c r="A176" s="7">
        <v>45233</v>
      </c>
      <c r="B176" s="4" t="s">
        <v>551</v>
      </c>
      <c r="C176" s="8">
        <v>1653.04</v>
      </c>
      <c r="D176" s="203"/>
      <c r="E176" s="4"/>
    </row>
    <row r="177" spans="1:5">
      <c r="A177" s="7">
        <v>45233</v>
      </c>
      <c r="B177" s="4" t="s">
        <v>453</v>
      </c>
      <c r="C177" s="8">
        <v>3000</v>
      </c>
      <c r="D177" s="203"/>
      <c r="E177" s="4" t="s">
        <v>27</v>
      </c>
    </row>
    <row r="178" spans="1:5">
      <c r="A178" s="7">
        <v>45237</v>
      </c>
      <c r="B178" s="4" t="s">
        <v>541</v>
      </c>
      <c r="C178" s="8">
        <v>516.36</v>
      </c>
      <c r="D178" s="203"/>
      <c r="E178" s="4"/>
    </row>
    <row r="179" spans="1:5">
      <c r="A179" s="7">
        <v>45238</v>
      </c>
      <c r="B179" s="4" t="s">
        <v>541</v>
      </c>
      <c r="C179" s="8">
        <v>3908.36</v>
      </c>
      <c r="D179" s="203"/>
      <c r="E179" s="4"/>
    </row>
    <row r="180" spans="1:5">
      <c r="A180" s="7">
        <v>45238</v>
      </c>
      <c r="B180" s="4" t="s">
        <v>552</v>
      </c>
      <c r="C180" s="8">
        <v>400</v>
      </c>
      <c r="D180" s="203"/>
      <c r="E180" s="4" t="s">
        <v>553</v>
      </c>
    </row>
    <row r="181" spans="1:5">
      <c r="A181" s="7">
        <v>45239</v>
      </c>
      <c r="B181" s="4" t="s">
        <v>453</v>
      </c>
      <c r="C181" s="8">
        <v>2341.34</v>
      </c>
      <c r="D181" s="203"/>
      <c r="E181" s="4" t="s">
        <v>27</v>
      </c>
    </row>
    <row r="182" spans="1:5">
      <c r="A182" s="7">
        <v>45242</v>
      </c>
      <c r="B182" s="4" t="s">
        <v>554</v>
      </c>
      <c r="C182" s="8">
        <v>871.41</v>
      </c>
      <c r="D182" s="203"/>
      <c r="E182" s="4"/>
    </row>
    <row r="183" spans="1:5">
      <c r="A183" s="7">
        <v>45244</v>
      </c>
      <c r="B183" s="4" t="s">
        <v>541</v>
      </c>
      <c r="C183" s="8">
        <v>2000</v>
      </c>
      <c r="D183" s="203"/>
      <c r="E183" s="4"/>
    </row>
    <row r="184" spans="1:5">
      <c r="A184" s="7">
        <v>45244</v>
      </c>
      <c r="B184" s="4" t="s">
        <v>541</v>
      </c>
      <c r="C184" s="8">
        <v>4284.95</v>
      </c>
      <c r="D184" s="203"/>
      <c r="E184" s="4"/>
    </row>
    <row r="185" spans="1:5">
      <c r="A185" s="7">
        <v>45244</v>
      </c>
      <c r="B185" s="4" t="s">
        <v>555</v>
      </c>
      <c r="C185" s="8">
        <v>124.72</v>
      </c>
      <c r="D185" s="203"/>
      <c r="E185" s="4"/>
    </row>
    <row r="186" spans="1:5">
      <c r="A186" s="7">
        <v>45244</v>
      </c>
      <c r="B186" s="4" t="s">
        <v>541</v>
      </c>
      <c r="C186" s="8">
        <v>906.25</v>
      </c>
      <c r="D186" s="203"/>
      <c r="E186" s="4"/>
    </row>
    <row r="187" spans="1:5">
      <c r="A187" s="22">
        <v>45247</v>
      </c>
      <c r="B187" s="23" t="s">
        <v>556</v>
      </c>
      <c r="C187" s="204"/>
      <c r="D187" s="24">
        <v>50</v>
      </c>
      <c r="E187" s="23"/>
    </row>
    <row r="188" spans="1:5">
      <c r="A188" s="22">
        <v>45247</v>
      </c>
      <c r="B188" s="23" t="s">
        <v>557</v>
      </c>
      <c r="C188" s="204"/>
      <c r="D188" s="24">
        <v>46908.66</v>
      </c>
      <c r="E188" s="23"/>
    </row>
    <row r="189" spans="1:5">
      <c r="A189" s="7">
        <v>45247</v>
      </c>
      <c r="B189" s="4" t="s">
        <v>558</v>
      </c>
      <c r="C189" s="8">
        <v>1740</v>
      </c>
      <c r="D189" s="203"/>
      <c r="E189" s="4" t="s">
        <v>559</v>
      </c>
    </row>
    <row r="190" spans="1:5">
      <c r="A190" s="7">
        <v>45250</v>
      </c>
      <c r="B190" s="4" t="s">
        <v>99</v>
      </c>
      <c r="C190" s="8">
        <v>834.47</v>
      </c>
      <c r="D190" s="203"/>
      <c r="E190" s="4" t="s">
        <v>289</v>
      </c>
    </row>
    <row r="191" spans="1:5">
      <c r="A191" s="22">
        <v>45250</v>
      </c>
      <c r="B191" s="23" t="s">
        <v>560</v>
      </c>
      <c r="C191" s="204"/>
      <c r="D191" s="24">
        <v>5479.36</v>
      </c>
      <c r="E191" s="23" t="s">
        <v>289</v>
      </c>
    </row>
    <row r="192" spans="1:5">
      <c r="A192" s="7">
        <v>45250</v>
      </c>
      <c r="B192" s="4" t="s">
        <v>541</v>
      </c>
      <c r="C192" s="8">
        <v>600</v>
      </c>
      <c r="D192" s="203"/>
      <c r="E192" s="4" t="s">
        <v>561</v>
      </c>
    </row>
    <row r="193" spans="1:5">
      <c r="A193" s="7">
        <v>45251</v>
      </c>
      <c r="B193" s="4" t="s">
        <v>453</v>
      </c>
      <c r="C193" s="8">
        <v>5479.36</v>
      </c>
      <c r="D193" s="203"/>
      <c r="E193" s="4" t="s">
        <v>27</v>
      </c>
    </row>
    <row r="194" spans="1:5">
      <c r="A194" s="7">
        <v>45251</v>
      </c>
      <c r="B194" s="4" t="s">
        <v>551</v>
      </c>
      <c r="C194" s="8">
        <v>1312.77</v>
      </c>
      <c r="D194" s="203"/>
      <c r="E194" s="4"/>
    </row>
    <row r="195" spans="1:5">
      <c r="A195" s="7">
        <v>45253</v>
      </c>
      <c r="B195" s="4" t="s">
        <v>551</v>
      </c>
      <c r="C195" s="8">
        <v>1602</v>
      </c>
      <c r="D195" s="203"/>
      <c r="E195" s="4"/>
    </row>
    <row r="196" spans="1:5">
      <c r="A196" s="7">
        <v>45253</v>
      </c>
      <c r="B196" s="4" t="s">
        <v>551</v>
      </c>
      <c r="C196" s="8">
        <v>4610.95</v>
      </c>
      <c r="D196" s="203"/>
      <c r="E196" s="4"/>
    </row>
    <row r="197" spans="1:5">
      <c r="A197" s="7">
        <v>45254</v>
      </c>
      <c r="B197" s="4" t="s">
        <v>551</v>
      </c>
      <c r="C197" s="8">
        <v>1129.44</v>
      </c>
      <c r="D197" s="203"/>
      <c r="E197" s="4"/>
    </row>
    <row r="198" spans="1:5">
      <c r="A198" s="7">
        <v>45257</v>
      </c>
      <c r="B198" s="4" t="s">
        <v>551</v>
      </c>
      <c r="C198" s="8">
        <v>166.24</v>
      </c>
      <c r="D198" s="203"/>
      <c r="E198" s="4"/>
    </row>
    <row r="199" spans="1:5">
      <c r="A199" s="7">
        <v>45259</v>
      </c>
      <c r="B199" s="4" t="s">
        <v>551</v>
      </c>
      <c r="C199" s="8">
        <v>1350.35</v>
      </c>
      <c r="D199" s="203"/>
      <c r="E199" s="4"/>
    </row>
    <row r="200" spans="1:5">
      <c r="A200" s="7">
        <v>45259</v>
      </c>
      <c r="B200" s="4" t="s">
        <v>551</v>
      </c>
      <c r="C200" s="8">
        <v>2260.63</v>
      </c>
      <c r="D200" s="203"/>
      <c r="E200" s="4"/>
    </row>
    <row r="201" spans="1:5">
      <c r="A201" s="7">
        <v>45259</v>
      </c>
      <c r="B201" s="4" t="s">
        <v>551</v>
      </c>
      <c r="C201" s="8">
        <v>1730.8</v>
      </c>
      <c r="D201" s="203"/>
      <c r="E201" s="4"/>
    </row>
    <row r="202" spans="1:5">
      <c r="A202" s="7">
        <v>45259</v>
      </c>
      <c r="B202" s="4" t="s">
        <v>453</v>
      </c>
      <c r="C202" s="8">
        <v>691.71</v>
      </c>
      <c r="D202" s="203"/>
      <c r="E202" s="4" t="s">
        <v>27</v>
      </c>
    </row>
    <row r="203" spans="1:5">
      <c r="A203" s="7">
        <v>45261</v>
      </c>
      <c r="B203" s="4" t="s">
        <v>562</v>
      </c>
      <c r="C203" s="8">
        <v>5779.68</v>
      </c>
      <c r="D203" s="203"/>
      <c r="E203" s="4"/>
    </row>
    <row r="204" spans="1:5">
      <c r="A204" s="7">
        <v>45265</v>
      </c>
      <c r="B204" s="4" t="s">
        <v>453</v>
      </c>
      <c r="C204" s="8">
        <v>5000</v>
      </c>
      <c r="D204" s="203"/>
      <c r="E204" s="4" t="s">
        <v>27</v>
      </c>
    </row>
    <row r="205" spans="1:5">
      <c r="A205" s="7">
        <v>45266</v>
      </c>
      <c r="B205" s="4" t="s">
        <v>551</v>
      </c>
      <c r="C205" s="8">
        <v>2366.12</v>
      </c>
      <c r="D205" s="203"/>
      <c r="E205" s="4"/>
    </row>
    <row r="206" spans="1:5">
      <c r="A206" s="7">
        <v>45266</v>
      </c>
      <c r="B206" s="4" t="s">
        <v>555</v>
      </c>
      <c r="C206" s="8">
        <v>395.33</v>
      </c>
      <c r="D206" s="203"/>
      <c r="E206" s="4"/>
    </row>
    <row r="207" spans="1:5">
      <c r="A207" s="7">
        <v>45267</v>
      </c>
      <c r="B207" s="4" t="s">
        <v>551</v>
      </c>
      <c r="C207" s="8">
        <v>1666.11</v>
      </c>
      <c r="D207" s="203"/>
      <c r="E207" s="4"/>
    </row>
    <row r="208" spans="1:5">
      <c r="A208" s="7">
        <v>45268</v>
      </c>
      <c r="B208" s="4" t="s">
        <v>453</v>
      </c>
      <c r="C208" s="8">
        <v>2889.5</v>
      </c>
      <c r="D208" s="203"/>
      <c r="E208" s="4" t="s">
        <v>27</v>
      </c>
    </row>
    <row r="209" spans="1:5">
      <c r="A209" s="7">
        <v>45271</v>
      </c>
      <c r="B209" s="4" t="s">
        <v>551</v>
      </c>
      <c r="C209" s="8">
        <v>935</v>
      </c>
      <c r="D209" s="203"/>
      <c r="E209" s="4"/>
    </row>
    <row r="210" spans="1:5">
      <c r="A210" s="7">
        <v>45272</v>
      </c>
      <c r="B210" s="4" t="s">
        <v>551</v>
      </c>
      <c r="C210" s="8">
        <v>1086.44</v>
      </c>
      <c r="D210" s="203"/>
      <c r="E210" s="4"/>
    </row>
    <row r="211" spans="1:5">
      <c r="A211" s="7">
        <v>45273</v>
      </c>
      <c r="B211" s="4" t="s">
        <v>453</v>
      </c>
      <c r="C211" s="8">
        <v>300</v>
      </c>
      <c r="D211" s="203"/>
      <c r="E211" s="4" t="s">
        <v>27</v>
      </c>
    </row>
    <row r="212" spans="1:5">
      <c r="A212" s="7">
        <v>45273</v>
      </c>
      <c r="B212" s="4" t="s">
        <v>551</v>
      </c>
      <c r="C212" s="8">
        <v>8573.2999999999993</v>
      </c>
      <c r="D212" s="203"/>
      <c r="E212" s="4"/>
    </row>
    <row r="213" spans="1:5">
      <c r="A213" s="7">
        <v>45273</v>
      </c>
      <c r="B213" s="4" t="s">
        <v>563</v>
      </c>
      <c r="C213" s="8">
        <v>187.37</v>
      </c>
      <c r="D213" s="203"/>
      <c r="E213" s="4"/>
    </row>
    <row r="214" spans="1:5">
      <c r="A214" s="7">
        <v>45274</v>
      </c>
      <c r="B214" s="4" t="s">
        <v>555</v>
      </c>
      <c r="C214" s="8">
        <v>1160.26</v>
      </c>
      <c r="D214" s="203"/>
      <c r="E214" s="4"/>
    </row>
    <row r="215" spans="1:5">
      <c r="A215" s="7">
        <v>45274</v>
      </c>
      <c r="B215" s="4" t="s">
        <v>551</v>
      </c>
      <c r="C215" s="8">
        <v>2041.83</v>
      </c>
      <c r="D215" s="203"/>
      <c r="E215" s="4"/>
    </row>
    <row r="216" spans="1:5">
      <c r="A216" s="7">
        <v>45275</v>
      </c>
      <c r="B216" s="4" t="s">
        <v>453</v>
      </c>
      <c r="C216" s="8">
        <v>428.55</v>
      </c>
      <c r="D216" s="203"/>
      <c r="E216" s="4" t="s">
        <v>27</v>
      </c>
    </row>
    <row r="217" spans="1:5">
      <c r="A217" s="22">
        <v>45278</v>
      </c>
      <c r="B217" s="23" t="s">
        <v>564</v>
      </c>
      <c r="C217" s="204"/>
      <c r="D217" s="24">
        <v>45059.06</v>
      </c>
      <c r="E217" s="23"/>
    </row>
    <row r="218" spans="1:5">
      <c r="A218" s="22">
        <v>45278</v>
      </c>
      <c r="B218" s="23" t="s">
        <v>565</v>
      </c>
      <c r="C218" s="204"/>
      <c r="D218" s="24">
        <v>500</v>
      </c>
      <c r="E218" s="23"/>
    </row>
    <row r="219" spans="1:5">
      <c r="A219" s="7">
        <v>45278</v>
      </c>
      <c r="B219" s="4" t="s">
        <v>551</v>
      </c>
      <c r="C219" s="8">
        <v>4896.3999999999996</v>
      </c>
      <c r="D219" s="203"/>
      <c r="E219" s="4"/>
    </row>
    <row r="220" spans="1:5">
      <c r="A220" s="7">
        <v>45278</v>
      </c>
      <c r="B220" s="4" t="s">
        <v>551</v>
      </c>
      <c r="C220" s="8">
        <v>358.52</v>
      </c>
      <c r="D220" s="203"/>
      <c r="E220" s="4"/>
    </row>
    <row r="221" spans="1:5">
      <c r="A221" s="7">
        <v>45278</v>
      </c>
      <c r="B221" s="4" t="s">
        <v>99</v>
      </c>
      <c r="C221" s="8">
        <v>480.1</v>
      </c>
      <c r="D221" s="203"/>
      <c r="E221" s="4" t="s">
        <v>313</v>
      </c>
    </row>
    <row r="222" spans="1:5">
      <c r="A222" s="22">
        <v>45278</v>
      </c>
      <c r="B222" s="23" t="s">
        <v>566</v>
      </c>
      <c r="C222" s="204"/>
      <c r="D222" s="24">
        <v>6614.85</v>
      </c>
      <c r="E222" s="23" t="s">
        <v>313</v>
      </c>
    </row>
    <row r="223" spans="1:5">
      <c r="A223" s="7">
        <v>45279</v>
      </c>
      <c r="B223" s="4" t="s">
        <v>567</v>
      </c>
      <c r="C223" s="8">
        <v>362.8</v>
      </c>
      <c r="D223" s="203"/>
      <c r="E223" s="4"/>
    </row>
    <row r="224" spans="1:5">
      <c r="A224" s="7">
        <v>45279</v>
      </c>
      <c r="B224" s="4" t="s">
        <v>568</v>
      </c>
      <c r="C224" s="8">
        <v>312.35000000000002</v>
      </c>
      <c r="D224" s="203"/>
      <c r="E224" s="4"/>
    </row>
    <row r="225" spans="1:5">
      <c r="A225" s="7">
        <v>45279</v>
      </c>
      <c r="B225" s="4" t="s">
        <v>453</v>
      </c>
      <c r="C225" s="8">
        <v>7114.85</v>
      </c>
      <c r="D225" s="203"/>
      <c r="E225" s="4" t="s">
        <v>27</v>
      </c>
    </row>
    <row r="226" spans="1:5">
      <c r="A226" s="7">
        <v>45279</v>
      </c>
      <c r="B226" s="4" t="s">
        <v>569</v>
      </c>
      <c r="C226" s="8">
        <v>446.65</v>
      </c>
      <c r="D226" s="203"/>
      <c r="E226" s="4"/>
    </row>
    <row r="227" spans="1:5">
      <c r="A227" s="7">
        <v>45281</v>
      </c>
      <c r="B227" s="4" t="s">
        <v>551</v>
      </c>
      <c r="C227" s="8">
        <v>90</v>
      </c>
      <c r="D227" s="203"/>
      <c r="E227" s="4"/>
    </row>
    <row r="228" spans="1:5">
      <c r="A228" s="7">
        <v>45281</v>
      </c>
      <c r="B228" s="4" t="s">
        <v>569</v>
      </c>
      <c r="C228" s="8">
        <v>52</v>
      </c>
      <c r="D228" s="203"/>
      <c r="E228" s="4"/>
    </row>
    <row r="229" spans="1:5">
      <c r="A229" s="7">
        <v>45281</v>
      </c>
      <c r="B229" s="4" t="s">
        <v>453</v>
      </c>
      <c r="C229" s="8">
        <v>20000</v>
      </c>
      <c r="D229" s="203"/>
      <c r="E229" s="4" t="s">
        <v>27</v>
      </c>
    </row>
    <row r="230" spans="1:5">
      <c r="A230" s="7">
        <v>45282</v>
      </c>
      <c r="B230" s="4" t="s">
        <v>551</v>
      </c>
      <c r="C230" s="8">
        <v>3685.2</v>
      </c>
      <c r="D230" s="203"/>
      <c r="E230" s="4"/>
    </row>
    <row r="231" spans="1:5">
      <c r="A231" s="22">
        <v>45299</v>
      </c>
      <c r="B231" s="23" t="s">
        <v>570</v>
      </c>
      <c r="C231" s="204"/>
      <c r="D231" s="24">
        <v>5861.38</v>
      </c>
      <c r="E231" s="23"/>
    </row>
    <row r="232" spans="1:5">
      <c r="A232" s="7">
        <v>45300</v>
      </c>
      <c r="B232" s="4" t="s">
        <v>453</v>
      </c>
      <c r="C232" s="8">
        <v>5000</v>
      </c>
      <c r="D232" s="203"/>
      <c r="E232" s="4" t="s">
        <v>27</v>
      </c>
    </row>
    <row r="233" spans="1:5">
      <c r="A233" s="7">
        <v>45302</v>
      </c>
      <c r="B233" s="4" t="s">
        <v>551</v>
      </c>
      <c r="C233" s="8">
        <v>682.43</v>
      </c>
      <c r="D233" s="203"/>
      <c r="E233" s="4"/>
    </row>
    <row r="234" spans="1:5">
      <c r="A234" s="7">
        <v>45302</v>
      </c>
      <c r="B234" s="4" t="s">
        <v>571</v>
      </c>
      <c r="C234" s="8">
        <v>10.130000000000001</v>
      </c>
      <c r="D234" s="203"/>
      <c r="E234" s="4"/>
    </row>
    <row r="235" spans="1:5">
      <c r="A235" s="7">
        <v>45303</v>
      </c>
      <c r="B235" s="4" t="s">
        <v>551</v>
      </c>
      <c r="C235" s="8">
        <v>704.68</v>
      </c>
      <c r="D235" s="203"/>
      <c r="E235" s="4"/>
    </row>
    <row r="236" spans="1:5">
      <c r="A236" s="7">
        <v>45303</v>
      </c>
      <c r="B236" s="4" t="s">
        <v>453</v>
      </c>
      <c r="C236" s="8">
        <v>3260</v>
      </c>
      <c r="D236" s="203"/>
      <c r="E236" s="4" t="s">
        <v>27</v>
      </c>
    </row>
    <row r="237" spans="1:5">
      <c r="A237" s="7">
        <v>45303</v>
      </c>
      <c r="B237" s="4" t="s">
        <v>453</v>
      </c>
      <c r="C237" s="8">
        <v>487.03</v>
      </c>
      <c r="D237" s="203"/>
      <c r="E237" s="4" t="s">
        <v>27</v>
      </c>
    </row>
    <row r="238" spans="1:5">
      <c r="A238" s="7">
        <v>45303</v>
      </c>
      <c r="B238" s="4" t="s">
        <v>551</v>
      </c>
      <c r="C238" s="8">
        <v>1387.98</v>
      </c>
      <c r="D238" s="203"/>
      <c r="E238" s="4"/>
    </row>
    <row r="239" spans="1:5">
      <c r="A239" s="7">
        <v>45307</v>
      </c>
      <c r="B239" s="4" t="s">
        <v>551</v>
      </c>
      <c r="C239" s="8">
        <v>922.31</v>
      </c>
      <c r="D239" s="203"/>
      <c r="E239" s="4"/>
    </row>
    <row r="240" spans="1:5">
      <c r="A240" s="7">
        <v>45307</v>
      </c>
      <c r="B240" s="4" t="s">
        <v>551</v>
      </c>
      <c r="C240" s="8">
        <v>94.26</v>
      </c>
      <c r="D240" s="203"/>
      <c r="E240" s="4"/>
    </row>
    <row r="241" spans="1:5">
      <c r="A241" s="7">
        <v>45310</v>
      </c>
      <c r="B241" s="4" t="s">
        <v>453</v>
      </c>
      <c r="C241" s="8">
        <v>104.28</v>
      </c>
      <c r="D241" s="203"/>
      <c r="E241" s="4" t="s">
        <v>27</v>
      </c>
    </row>
    <row r="242" spans="1:5">
      <c r="A242" s="7">
        <v>45310</v>
      </c>
      <c r="B242" s="4" t="s">
        <v>551</v>
      </c>
      <c r="C242" s="8">
        <v>639.29</v>
      </c>
      <c r="D242" s="203"/>
      <c r="E242" s="4"/>
    </row>
    <row r="243" spans="1:5">
      <c r="A243" s="7">
        <v>45310</v>
      </c>
      <c r="B243" s="4" t="s">
        <v>551</v>
      </c>
      <c r="C243" s="8">
        <v>3851.29</v>
      </c>
      <c r="D243" s="203"/>
      <c r="E243" s="4"/>
    </row>
    <row r="244" spans="1:5">
      <c r="A244" s="7">
        <v>45313</v>
      </c>
      <c r="B244" s="4" t="s">
        <v>572</v>
      </c>
      <c r="C244" s="8">
        <v>134.16</v>
      </c>
      <c r="D244" s="203"/>
      <c r="E244" s="4"/>
    </row>
    <row r="245" spans="1:5">
      <c r="A245" s="7">
        <v>45315</v>
      </c>
      <c r="B245" s="4" t="s">
        <v>551</v>
      </c>
      <c r="C245" s="8">
        <v>478.97</v>
      </c>
      <c r="D245" s="203"/>
      <c r="E245" s="4"/>
    </row>
    <row r="246" spans="1:5">
      <c r="A246" s="7">
        <v>45315</v>
      </c>
      <c r="B246" s="4" t="s">
        <v>573</v>
      </c>
      <c r="C246" s="8">
        <v>1614.43</v>
      </c>
      <c r="D246" s="203"/>
      <c r="E246" s="4"/>
    </row>
    <row r="247" spans="1:5">
      <c r="A247" s="7">
        <v>45315</v>
      </c>
      <c r="B247" s="4" t="s">
        <v>574</v>
      </c>
      <c r="C247" s="8">
        <v>356.63</v>
      </c>
      <c r="D247" s="203"/>
      <c r="E247" s="4"/>
    </row>
    <row r="248" spans="1:5">
      <c r="A248" s="7">
        <v>45315</v>
      </c>
      <c r="B248" s="4" t="s">
        <v>453</v>
      </c>
      <c r="C248" s="8">
        <v>830</v>
      </c>
      <c r="D248" s="203"/>
      <c r="E248" s="4" t="s">
        <v>27</v>
      </c>
    </row>
    <row r="249" spans="1:5">
      <c r="A249" s="7">
        <v>45316</v>
      </c>
      <c r="B249" s="4" t="s">
        <v>99</v>
      </c>
      <c r="C249" s="111">
        <v>699.34</v>
      </c>
      <c r="D249" s="205"/>
      <c r="E249" s="4" t="s">
        <v>336</v>
      </c>
    </row>
    <row r="250" spans="1:5">
      <c r="A250" s="22">
        <v>45316</v>
      </c>
      <c r="B250" s="23" t="s">
        <v>575</v>
      </c>
      <c r="C250" s="206"/>
      <c r="D250" s="108">
        <v>32623.29</v>
      </c>
      <c r="E250" s="23" t="s">
        <v>336</v>
      </c>
    </row>
    <row r="251" spans="1:5">
      <c r="A251" s="22">
        <v>45316</v>
      </c>
      <c r="B251" s="23" t="s">
        <v>576</v>
      </c>
      <c r="C251" s="204"/>
      <c r="D251" s="24">
        <v>195</v>
      </c>
      <c r="E251" s="23" t="s">
        <v>336</v>
      </c>
    </row>
    <row r="252" spans="1:5">
      <c r="A252" s="22">
        <v>45316</v>
      </c>
      <c r="B252" s="23" t="s">
        <v>577</v>
      </c>
      <c r="C252" s="204"/>
      <c r="D252" s="24">
        <v>90</v>
      </c>
      <c r="E252" s="23" t="s">
        <v>336</v>
      </c>
    </row>
    <row r="253" spans="1:5">
      <c r="A253" s="7">
        <v>45320</v>
      </c>
      <c r="B253" s="4" t="s">
        <v>573</v>
      </c>
      <c r="C253" s="8">
        <v>1478</v>
      </c>
      <c r="D253" s="203"/>
      <c r="E253" s="4"/>
    </row>
    <row r="254" spans="1:5">
      <c r="A254" s="7">
        <v>45321</v>
      </c>
      <c r="B254" s="4" t="s">
        <v>551</v>
      </c>
      <c r="C254" s="8">
        <v>1149.71</v>
      </c>
      <c r="D254" s="203"/>
      <c r="E254" s="4"/>
    </row>
    <row r="255" spans="1:5">
      <c r="A255" s="7">
        <v>45322</v>
      </c>
      <c r="B255" s="4" t="s">
        <v>453</v>
      </c>
      <c r="C255" s="8">
        <v>3670</v>
      </c>
      <c r="D255" s="203"/>
      <c r="E255" s="4" t="s">
        <v>27</v>
      </c>
    </row>
    <row r="256" spans="1:5">
      <c r="A256" s="7">
        <v>45322</v>
      </c>
      <c r="B256" s="4" t="s">
        <v>573</v>
      </c>
      <c r="C256" s="8">
        <v>2116.69</v>
      </c>
      <c r="D256" s="203"/>
      <c r="E256" s="4"/>
    </row>
    <row r="257" spans="1:5">
      <c r="A257" s="7">
        <v>45322</v>
      </c>
      <c r="B257" s="4" t="s">
        <v>551</v>
      </c>
      <c r="C257" s="8">
        <v>868.13</v>
      </c>
      <c r="D257" s="203"/>
      <c r="E257" s="4"/>
    </row>
    <row r="258" spans="1:5">
      <c r="A258" s="7">
        <v>45322</v>
      </c>
      <c r="B258" s="4" t="s">
        <v>551</v>
      </c>
      <c r="C258" s="8">
        <v>279.2</v>
      </c>
      <c r="D258" s="203"/>
      <c r="E258" s="4"/>
    </row>
    <row r="259" spans="1:5">
      <c r="A259" s="7">
        <v>45323</v>
      </c>
      <c r="B259" s="4" t="s">
        <v>551</v>
      </c>
      <c r="C259" s="8">
        <v>1692.21</v>
      </c>
      <c r="D259" s="203"/>
      <c r="E259" s="4"/>
    </row>
    <row r="260" spans="1:5">
      <c r="A260" s="7">
        <v>45324</v>
      </c>
      <c r="B260" s="4" t="s">
        <v>453</v>
      </c>
      <c r="C260" s="8">
        <v>2000</v>
      </c>
      <c r="D260" s="203"/>
      <c r="E260" s="4" t="s">
        <v>27</v>
      </c>
    </row>
    <row r="261" spans="1:5">
      <c r="A261" s="7">
        <v>45327</v>
      </c>
      <c r="B261" s="4" t="s">
        <v>453</v>
      </c>
      <c r="C261" s="8">
        <v>145.58000000000001</v>
      </c>
      <c r="D261" s="203"/>
      <c r="E261" s="4" t="s">
        <v>27</v>
      </c>
    </row>
    <row r="262" spans="1:5">
      <c r="A262" s="7">
        <v>45327</v>
      </c>
      <c r="B262" s="4" t="s">
        <v>453</v>
      </c>
      <c r="C262" s="8">
        <v>100</v>
      </c>
      <c r="D262" s="203"/>
      <c r="E262" s="4" t="s">
        <v>27</v>
      </c>
    </row>
    <row r="263" spans="1:5">
      <c r="A263" s="7">
        <v>45329</v>
      </c>
      <c r="B263" s="4" t="s">
        <v>453</v>
      </c>
      <c r="C263" s="8">
        <v>1500</v>
      </c>
      <c r="D263" s="203"/>
      <c r="E263" s="4" t="s">
        <v>27</v>
      </c>
    </row>
    <row r="264" spans="1:5">
      <c r="A264" s="7">
        <v>45329</v>
      </c>
      <c r="B264" s="4" t="s">
        <v>453</v>
      </c>
      <c r="C264" s="8">
        <v>5000</v>
      </c>
      <c r="D264" s="203"/>
      <c r="E264" s="4" t="s">
        <v>27</v>
      </c>
    </row>
    <row r="265" spans="1:5">
      <c r="A265" s="7">
        <v>45329</v>
      </c>
      <c r="B265" s="4" t="s">
        <v>578</v>
      </c>
      <c r="C265" s="8">
        <v>1473.45</v>
      </c>
      <c r="D265" s="203"/>
      <c r="E265" s="4"/>
    </row>
    <row r="266" spans="1:5">
      <c r="A266" s="7">
        <v>45330</v>
      </c>
      <c r="B266" s="4" t="s">
        <v>578</v>
      </c>
      <c r="C266" s="8">
        <v>97.98</v>
      </c>
      <c r="D266" s="203"/>
      <c r="E266" s="4"/>
    </row>
    <row r="267" spans="1:5">
      <c r="A267" s="7">
        <v>45330</v>
      </c>
      <c r="B267" s="4" t="s">
        <v>551</v>
      </c>
      <c r="C267" s="8">
        <v>1652.02</v>
      </c>
      <c r="D267" s="203"/>
      <c r="E267" s="4"/>
    </row>
    <row r="268" spans="1:5">
      <c r="A268" s="7">
        <v>45331</v>
      </c>
      <c r="B268" s="4" t="s">
        <v>453</v>
      </c>
      <c r="C268" s="8">
        <v>10000</v>
      </c>
      <c r="D268" s="203"/>
      <c r="E268" s="4" t="s">
        <v>27</v>
      </c>
    </row>
    <row r="269" spans="1:5">
      <c r="A269" s="7">
        <v>45331</v>
      </c>
      <c r="B269" s="4" t="s">
        <v>578</v>
      </c>
      <c r="C269" s="8">
        <v>317.10000000000002</v>
      </c>
      <c r="D269" s="203"/>
      <c r="E269" s="4"/>
    </row>
    <row r="270" spans="1:5">
      <c r="A270" s="22">
        <v>45343</v>
      </c>
      <c r="B270" s="23" t="s">
        <v>579</v>
      </c>
      <c r="C270" s="204"/>
      <c r="D270" s="24">
        <v>7902.77</v>
      </c>
      <c r="E270" s="23"/>
    </row>
    <row r="271" spans="1:5">
      <c r="A271" s="7">
        <v>45344</v>
      </c>
      <c r="B271" s="4" t="s">
        <v>453</v>
      </c>
      <c r="C271" s="8">
        <v>6402</v>
      </c>
      <c r="D271" s="203"/>
      <c r="E271" s="4" t="s">
        <v>27</v>
      </c>
    </row>
    <row r="272" spans="1:5">
      <c r="A272" s="7">
        <v>45345</v>
      </c>
      <c r="B272" s="4" t="s">
        <v>453</v>
      </c>
      <c r="C272" s="8">
        <v>4070</v>
      </c>
      <c r="D272" s="203"/>
      <c r="E272" s="4" t="s">
        <v>27</v>
      </c>
    </row>
    <row r="273" spans="1:5">
      <c r="A273" s="7">
        <v>45345</v>
      </c>
      <c r="B273" s="4" t="s">
        <v>580</v>
      </c>
      <c r="C273" s="8">
        <v>2863.91</v>
      </c>
      <c r="D273" s="203"/>
      <c r="E273" s="4"/>
    </row>
    <row r="274" spans="1:5">
      <c r="A274" s="7">
        <v>45350</v>
      </c>
      <c r="B274" s="4" t="s">
        <v>580</v>
      </c>
      <c r="C274" s="8">
        <v>772.48</v>
      </c>
      <c r="D274" s="203"/>
      <c r="E274" s="4"/>
    </row>
    <row r="275" spans="1:5">
      <c r="A275" s="7">
        <v>45351</v>
      </c>
      <c r="B275" s="4" t="s">
        <v>580</v>
      </c>
      <c r="C275" s="8">
        <v>373.38</v>
      </c>
      <c r="D275" s="203"/>
      <c r="E275" s="4"/>
    </row>
    <row r="276" spans="1:5">
      <c r="A276" s="7">
        <v>45352</v>
      </c>
      <c r="B276" s="4" t="s">
        <v>580</v>
      </c>
      <c r="C276" s="8">
        <v>650.78</v>
      </c>
      <c r="D276" s="203"/>
      <c r="E276" s="4"/>
    </row>
    <row r="277" spans="1:5">
      <c r="A277" s="7">
        <v>45359</v>
      </c>
      <c r="B277" s="4" t="s">
        <v>580</v>
      </c>
      <c r="C277" s="8">
        <v>1300</v>
      </c>
      <c r="D277" s="203"/>
      <c r="E277" s="4"/>
    </row>
    <row r="278" spans="1:5">
      <c r="A278" s="7">
        <v>45364</v>
      </c>
      <c r="B278" s="4" t="s">
        <v>567</v>
      </c>
      <c r="C278" s="8">
        <v>422.26</v>
      </c>
      <c r="D278" s="203"/>
      <c r="E278" s="4"/>
    </row>
    <row r="279" spans="1:5">
      <c r="A279" s="7">
        <v>45364</v>
      </c>
      <c r="B279" s="4" t="s">
        <v>580</v>
      </c>
      <c r="C279" s="8">
        <v>473</v>
      </c>
      <c r="D279" s="203"/>
      <c r="E279" s="4"/>
    </row>
    <row r="280" spans="1:5">
      <c r="A280" s="7">
        <v>45365</v>
      </c>
      <c r="B280" s="4" t="s">
        <v>580</v>
      </c>
      <c r="C280" s="8">
        <v>577.67999999999995</v>
      </c>
      <c r="D280" s="203"/>
      <c r="E280" s="4"/>
    </row>
    <row r="281" spans="1:5">
      <c r="A281" s="7">
        <v>45365</v>
      </c>
      <c r="B281" s="4" t="s">
        <v>453</v>
      </c>
      <c r="C281" s="8">
        <v>422.26</v>
      </c>
      <c r="D281" s="203"/>
      <c r="E281" s="4" t="s">
        <v>27</v>
      </c>
    </row>
    <row r="282" spans="1:5">
      <c r="A282" s="7">
        <v>45366</v>
      </c>
      <c r="B282" s="4" t="s">
        <v>567</v>
      </c>
      <c r="C282" s="8">
        <v>148.18</v>
      </c>
      <c r="D282" s="203"/>
      <c r="E282" s="4"/>
    </row>
    <row r="283" spans="1:5">
      <c r="A283" s="7">
        <v>45366</v>
      </c>
      <c r="B283" s="4" t="s">
        <v>580</v>
      </c>
      <c r="C283" s="8">
        <v>373.59</v>
      </c>
      <c r="D283" s="203"/>
      <c r="E283" s="4"/>
    </row>
    <row r="284" spans="1:5">
      <c r="A284" s="7">
        <v>45371</v>
      </c>
      <c r="B284" s="4" t="s">
        <v>580</v>
      </c>
      <c r="C284" s="8">
        <v>2368.69</v>
      </c>
      <c r="D284" s="203"/>
      <c r="E284" s="4"/>
    </row>
    <row r="285" spans="1:5">
      <c r="A285" s="7">
        <v>45373</v>
      </c>
      <c r="B285" s="4" t="s">
        <v>580</v>
      </c>
      <c r="C285" s="8">
        <v>475.76</v>
      </c>
      <c r="D285" s="203"/>
      <c r="E285" s="4"/>
    </row>
    <row r="286" spans="1:5">
      <c r="A286" s="7">
        <v>45376</v>
      </c>
      <c r="B286" s="4" t="s">
        <v>453</v>
      </c>
      <c r="C286" s="8">
        <v>5000</v>
      </c>
      <c r="D286" s="203"/>
      <c r="E286" s="4" t="s">
        <v>27</v>
      </c>
    </row>
    <row r="287" spans="1:5">
      <c r="A287" s="7">
        <v>45376</v>
      </c>
      <c r="B287" s="4" t="s">
        <v>453</v>
      </c>
      <c r="C287" s="8">
        <v>623</v>
      </c>
      <c r="D287" s="203"/>
      <c r="E287" s="4" t="s">
        <v>27</v>
      </c>
    </row>
    <row r="288" spans="1:5">
      <c r="A288" s="7">
        <v>45377</v>
      </c>
      <c r="B288" s="4" t="s">
        <v>453</v>
      </c>
      <c r="C288" s="8">
        <v>1146.02</v>
      </c>
      <c r="D288" s="203"/>
      <c r="E288" s="4"/>
    </row>
    <row r="289" spans="1:5">
      <c r="A289" s="7">
        <v>45377</v>
      </c>
      <c r="B289" s="4" t="s">
        <v>453</v>
      </c>
      <c r="C289" s="8">
        <v>1369.74</v>
      </c>
      <c r="D289" s="203"/>
      <c r="E289" s="4"/>
    </row>
    <row r="290" spans="1:5">
      <c r="A290" s="22">
        <v>45378</v>
      </c>
      <c r="B290" s="23" t="s">
        <v>581</v>
      </c>
      <c r="C290" s="204"/>
      <c r="D290" s="24">
        <v>52921.73</v>
      </c>
      <c r="E290" s="23" t="s">
        <v>371</v>
      </c>
    </row>
    <row r="291" spans="1:5">
      <c r="A291" s="22">
        <v>45378</v>
      </c>
      <c r="B291" s="23" t="s">
        <v>582</v>
      </c>
      <c r="C291" s="204"/>
      <c r="D291" s="24">
        <v>681</v>
      </c>
      <c r="E291" s="23" t="s">
        <v>371</v>
      </c>
    </row>
    <row r="292" spans="1:5">
      <c r="A292" s="7">
        <v>45378</v>
      </c>
      <c r="B292" s="4" t="s">
        <v>573</v>
      </c>
      <c r="C292" s="8">
        <v>825.68</v>
      </c>
      <c r="D292" s="203"/>
      <c r="E292" s="4" t="s">
        <v>371</v>
      </c>
    </row>
    <row r="293" spans="1:5">
      <c r="A293" s="7">
        <v>45378</v>
      </c>
      <c r="B293" s="4" t="s">
        <v>99</v>
      </c>
      <c r="C293" s="8">
        <v>1406.5</v>
      </c>
      <c r="D293" s="203"/>
      <c r="E293" s="4" t="s">
        <v>371</v>
      </c>
    </row>
    <row r="294" spans="1:5">
      <c r="A294" s="7">
        <v>45385</v>
      </c>
      <c r="B294" s="4" t="s">
        <v>580</v>
      </c>
      <c r="C294" s="8">
        <v>3781.22</v>
      </c>
      <c r="D294" s="203"/>
      <c r="E294" s="4"/>
    </row>
    <row r="295" spans="1:5">
      <c r="A295" s="7">
        <v>45386</v>
      </c>
      <c r="B295" s="4" t="s">
        <v>453</v>
      </c>
      <c r="C295" s="8">
        <v>5000</v>
      </c>
      <c r="D295" s="203"/>
      <c r="E295" s="4" t="s">
        <v>27</v>
      </c>
    </row>
    <row r="296" spans="1:5">
      <c r="A296" s="7">
        <v>45386</v>
      </c>
      <c r="B296" s="4" t="s">
        <v>580</v>
      </c>
      <c r="C296" s="8">
        <v>1081.8399999999999</v>
      </c>
      <c r="D296" s="203"/>
      <c r="E296" s="4"/>
    </row>
    <row r="297" spans="1:5">
      <c r="A297" s="7">
        <v>45387</v>
      </c>
      <c r="B297" s="4" t="s">
        <v>573</v>
      </c>
      <c r="C297" s="8">
        <v>642.13</v>
      </c>
      <c r="D297" s="203"/>
      <c r="E297" s="4"/>
    </row>
    <row r="298" spans="1:5">
      <c r="A298" s="7">
        <v>45390</v>
      </c>
      <c r="B298" s="4" t="s">
        <v>580</v>
      </c>
      <c r="C298" s="8">
        <v>428.18</v>
      </c>
      <c r="D298" s="203"/>
      <c r="E298" s="4"/>
    </row>
    <row r="299" spans="1:5">
      <c r="A299" s="7">
        <v>45390</v>
      </c>
      <c r="B299" s="4" t="s">
        <v>453</v>
      </c>
      <c r="C299" s="8">
        <v>1300</v>
      </c>
      <c r="D299" s="203"/>
      <c r="E299" s="4" t="s">
        <v>27</v>
      </c>
    </row>
    <row r="300" spans="1:5">
      <c r="A300" s="7">
        <v>45393</v>
      </c>
      <c r="B300" s="4" t="s">
        <v>573</v>
      </c>
      <c r="C300" s="8">
        <v>758.04</v>
      </c>
      <c r="D300" s="203"/>
      <c r="E300" s="4"/>
    </row>
    <row r="301" spans="1:5">
      <c r="A301" s="7">
        <v>45398</v>
      </c>
      <c r="B301" s="4" t="s">
        <v>580</v>
      </c>
      <c r="C301" s="8">
        <v>426.71</v>
      </c>
      <c r="D301" s="203"/>
      <c r="E301" s="4"/>
    </row>
    <row r="302" spans="1:5">
      <c r="A302" s="7">
        <v>45399</v>
      </c>
      <c r="B302" s="4" t="s">
        <v>580</v>
      </c>
      <c r="C302" s="8">
        <v>336.79</v>
      </c>
      <c r="D302" s="203"/>
      <c r="E302" s="4"/>
    </row>
    <row r="303" spans="1:5">
      <c r="A303" s="7">
        <v>45399</v>
      </c>
      <c r="B303" s="4" t="s">
        <v>453</v>
      </c>
      <c r="C303" s="8">
        <v>5000</v>
      </c>
      <c r="D303" s="203"/>
      <c r="E303" s="4" t="s">
        <v>27</v>
      </c>
    </row>
    <row r="304" spans="1:5">
      <c r="A304" s="7">
        <v>45401</v>
      </c>
      <c r="B304" s="4" t="s">
        <v>453</v>
      </c>
      <c r="C304" s="8">
        <v>120</v>
      </c>
      <c r="D304" s="203"/>
      <c r="E304" s="4" t="s">
        <v>27</v>
      </c>
    </row>
    <row r="305" spans="1:5">
      <c r="A305" s="7">
        <v>45405</v>
      </c>
      <c r="B305" s="4" t="s">
        <v>580</v>
      </c>
      <c r="C305" s="8">
        <v>1254.8900000000001</v>
      </c>
      <c r="D305" s="203"/>
      <c r="E305" s="4"/>
    </row>
    <row r="306" spans="1:5">
      <c r="A306" s="5">
        <v>45405</v>
      </c>
      <c r="B306" s="3" t="s">
        <v>453</v>
      </c>
      <c r="C306" s="6">
        <v>60</v>
      </c>
      <c r="D306" s="199"/>
      <c r="E306" s="3" t="s">
        <v>27</v>
      </c>
    </row>
    <row r="307" spans="1:5">
      <c r="A307" s="7">
        <v>45408</v>
      </c>
      <c r="B307" s="3" t="s">
        <v>453</v>
      </c>
      <c r="C307" s="8">
        <v>60</v>
      </c>
      <c r="D307" s="203"/>
      <c r="E307" s="4" t="s">
        <v>27</v>
      </c>
    </row>
    <row r="308" spans="1:5">
      <c r="A308" s="7">
        <v>45408</v>
      </c>
      <c r="B308" s="3" t="s">
        <v>580</v>
      </c>
      <c r="C308" s="8">
        <v>1677.73</v>
      </c>
      <c r="D308" s="203"/>
      <c r="E308" s="4"/>
    </row>
    <row r="309" spans="1:5">
      <c r="A309" s="71">
        <v>45408</v>
      </c>
      <c r="B309" s="4" t="s">
        <v>580</v>
      </c>
      <c r="C309" s="69">
        <v>1154.25</v>
      </c>
      <c r="D309" s="207"/>
      <c r="E309" s="3"/>
    </row>
    <row r="310" spans="1:5">
      <c r="A310" s="71">
        <v>45408</v>
      </c>
      <c r="B310" s="34" t="s">
        <v>580</v>
      </c>
      <c r="C310" s="69">
        <v>71.22</v>
      </c>
      <c r="D310" s="207"/>
      <c r="E310" s="3"/>
    </row>
    <row r="311" spans="1:5">
      <c r="A311" s="71">
        <v>45408</v>
      </c>
      <c r="B311" s="34" t="s">
        <v>567</v>
      </c>
      <c r="C311" s="69">
        <v>302.95</v>
      </c>
      <c r="D311" s="207"/>
      <c r="E311" s="3"/>
    </row>
    <row r="312" spans="1:5">
      <c r="A312" s="71">
        <v>45411</v>
      </c>
      <c r="B312" s="34" t="s">
        <v>453</v>
      </c>
      <c r="C312" s="69">
        <v>60</v>
      </c>
      <c r="D312" s="207"/>
      <c r="E312" s="4" t="s">
        <v>27</v>
      </c>
    </row>
    <row r="313" spans="1:5">
      <c r="A313" s="5">
        <v>45414</v>
      </c>
      <c r="B313" s="38" t="s">
        <v>580</v>
      </c>
      <c r="C313" s="6">
        <v>1195.24</v>
      </c>
      <c r="D313" s="199"/>
      <c r="E313" s="3"/>
    </row>
    <row r="314" spans="1:5">
      <c r="A314" s="7">
        <v>45414</v>
      </c>
      <c r="B314" s="4" t="s">
        <v>580</v>
      </c>
      <c r="C314" s="8">
        <v>1035.54</v>
      </c>
      <c r="D314" s="203"/>
      <c r="E314" s="4"/>
    </row>
    <row r="315" spans="1:5">
      <c r="A315" s="7">
        <v>45415</v>
      </c>
      <c r="B315" s="4" t="s">
        <v>453</v>
      </c>
      <c r="C315" s="8">
        <v>4000</v>
      </c>
      <c r="D315" s="203"/>
      <c r="E315" s="4" t="s">
        <v>27</v>
      </c>
    </row>
    <row r="316" spans="1:5">
      <c r="A316" s="5">
        <v>45418</v>
      </c>
      <c r="B316" s="3" t="s">
        <v>580</v>
      </c>
      <c r="C316" s="6">
        <v>907.8</v>
      </c>
      <c r="D316" s="199"/>
      <c r="E316" s="3"/>
    </row>
    <row r="317" spans="1:5">
      <c r="A317" s="5">
        <v>45419</v>
      </c>
      <c r="B317" s="3" t="s">
        <v>573</v>
      </c>
      <c r="C317" s="6">
        <v>117.35</v>
      </c>
      <c r="D317" s="199"/>
      <c r="E317" s="3"/>
    </row>
    <row r="318" spans="1:5">
      <c r="A318" s="5">
        <v>45419</v>
      </c>
      <c r="B318" s="3" t="s">
        <v>453</v>
      </c>
      <c r="C318" s="6">
        <v>9864</v>
      </c>
      <c r="D318" s="199"/>
      <c r="E318" s="4" t="s">
        <v>27</v>
      </c>
    </row>
    <row r="319" spans="1:5">
      <c r="A319" s="5">
        <v>45428</v>
      </c>
      <c r="B319" s="3" t="s">
        <v>580</v>
      </c>
      <c r="C319" s="6">
        <v>451.76</v>
      </c>
      <c r="D319" s="199"/>
      <c r="E319" s="3"/>
    </row>
    <row r="320" spans="1:5">
      <c r="A320" s="5">
        <v>45428</v>
      </c>
      <c r="B320" s="3" t="s">
        <v>580</v>
      </c>
      <c r="C320" s="6">
        <v>102.26</v>
      </c>
      <c r="D320" s="199"/>
      <c r="E320" s="3"/>
    </row>
    <row r="321" spans="1:5">
      <c r="A321" s="7">
        <v>45429</v>
      </c>
      <c r="B321" s="4" t="s">
        <v>580</v>
      </c>
      <c r="C321" s="8">
        <v>127.95</v>
      </c>
      <c r="D321" s="203"/>
      <c r="E321" s="4"/>
    </row>
    <row r="322" spans="1:5">
      <c r="A322" s="7">
        <v>45432</v>
      </c>
      <c r="B322" s="4" t="s">
        <v>580</v>
      </c>
      <c r="C322" s="8">
        <v>457.1</v>
      </c>
      <c r="D322" s="203"/>
      <c r="E322" s="4"/>
    </row>
    <row r="323" spans="1:5">
      <c r="A323" s="7">
        <v>45433</v>
      </c>
      <c r="B323" s="4" t="s">
        <v>555</v>
      </c>
      <c r="C323" s="8">
        <v>1456.87</v>
      </c>
      <c r="D323" s="203"/>
      <c r="E323" s="4"/>
    </row>
    <row r="324" spans="1:5">
      <c r="A324" s="7">
        <v>45435</v>
      </c>
      <c r="B324" s="4" t="s">
        <v>583</v>
      </c>
      <c r="C324" s="8">
        <v>134.24</v>
      </c>
      <c r="D324" s="203"/>
      <c r="E324" s="4"/>
    </row>
    <row r="325" spans="1:5">
      <c r="A325" s="7">
        <v>45435</v>
      </c>
      <c r="B325" s="4" t="s">
        <v>573</v>
      </c>
      <c r="C325" s="8">
        <v>759.11</v>
      </c>
      <c r="D325" s="203"/>
      <c r="E325" s="4"/>
    </row>
    <row r="326" spans="1:5">
      <c r="A326" s="7">
        <v>45439</v>
      </c>
      <c r="B326" s="4" t="s">
        <v>584</v>
      </c>
      <c r="C326" s="8">
        <v>297.48</v>
      </c>
      <c r="D326" s="203"/>
      <c r="E326" s="4"/>
    </row>
    <row r="327" spans="1:5">
      <c r="A327" s="7">
        <v>45439</v>
      </c>
      <c r="B327" s="4" t="s">
        <v>585</v>
      </c>
      <c r="C327" s="8">
        <v>345.96</v>
      </c>
      <c r="D327" s="203"/>
      <c r="E327" s="4"/>
    </row>
    <row r="328" spans="1:5">
      <c r="A328" s="7">
        <v>45439</v>
      </c>
      <c r="B328" s="4" t="s">
        <v>580</v>
      </c>
      <c r="C328" s="8">
        <v>187.98</v>
      </c>
      <c r="D328" s="203"/>
      <c r="E328" s="4"/>
    </row>
    <row r="329" spans="1:5">
      <c r="A329" s="7">
        <v>45439</v>
      </c>
      <c r="B329" s="4" t="s">
        <v>586</v>
      </c>
      <c r="C329" s="8">
        <v>1409.3</v>
      </c>
      <c r="D329" s="203"/>
      <c r="E329" s="4"/>
    </row>
    <row r="330" spans="1:5">
      <c r="A330" s="7">
        <v>45440</v>
      </c>
      <c r="B330" s="4" t="s">
        <v>587</v>
      </c>
      <c r="C330" s="8">
        <v>1040.48</v>
      </c>
      <c r="D330" s="203"/>
      <c r="E330" s="4"/>
    </row>
    <row r="331" spans="1:5">
      <c r="A331" s="7">
        <v>45440</v>
      </c>
      <c r="B331" s="4" t="s">
        <v>588</v>
      </c>
      <c r="C331" s="8">
        <v>794.84</v>
      </c>
      <c r="D331" s="203"/>
      <c r="E331" s="4"/>
    </row>
    <row r="332" spans="1:5" s="42" customFormat="1">
      <c r="A332" s="22">
        <v>45440</v>
      </c>
      <c r="B332" s="23" t="s">
        <v>589</v>
      </c>
      <c r="C332" s="204"/>
      <c r="D332" s="24">
        <v>35958.32</v>
      </c>
      <c r="E332" s="23"/>
    </row>
    <row r="333" spans="1:5" s="42" customFormat="1">
      <c r="A333" s="22">
        <v>45440</v>
      </c>
      <c r="B333" s="23" t="s">
        <v>590</v>
      </c>
      <c r="C333" s="204"/>
      <c r="D333" s="24">
        <v>153</v>
      </c>
      <c r="E333" s="23"/>
    </row>
    <row r="334" spans="1:5">
      <c r="A334" s="7">
        <v>45441</v>
      </c>
      <c r="B334" s="4" t="s">
        <v>541</v>
      </c>
      <c r="C334" s="8">
        <v>1003.67</v>
      </c>
      <c r="D334" s="203"/>
      <c r="E334" s="4" t="s">
        <v>414</v>
      </c>
    </row>
    <row r="335" spans="1:5">
      <c r="A335" s="7">
        <v>45441</v>
      </c>
      <c r="B335" s="4" t="s">
        <v>587</v>
      </c>
      <c r="C335" s="8">
        <v>2060.9699999999998</v>
      </c>
      <c r="D335" s="203"/>
      <c r="E335" s="4" t="s">
        <v>414</v>
      </c>
    </row>
    <row r="336" spans="1:5">
      <c r="A336" s="7">
        <v>45441</v>
      </c>
      <c r="B336" s="4" t="s">
        <v>453</v>
      </c>
      <c r="C336" s="8">
        <v>30</v>
      </c>
      <c r="D336" s="203"/>
      <c r="E336" s="4" t="s">
        <v>414</v>
      </c>
    </row>
    <row r="337" spans="1:5">
      <c r="A337" s="7">
        <v>45441</v>
      </c>
      <c r="B337" s="4" t="s">
        <v>99</v>
      </c>
      <c r="C337" s="8">
        <v>1506.11</v>
      </c>
      <c r="D337" s="203"/>
      <c r="E337" s="4" t="s">
        <v>414</v>
      </c>
    </row>
    <row r="338" spans="1:5">
      <c r="A338" s="7">
        <v>45443</v>
      </c>
      <c r="B338" s="4" t="s">
        <v>591</v>
      </c>
      <c r="C338" s="8">
        <v>554.79999999999995</v>
      </c>
      <c r="D338" s="203"/>
      <c r="E338" s="4" t="s">
        <v>592</v>
      </c>
    </row>
    <row r="339" spans="1:5">
      <c r="A339" s="7">
        <v>45443</v>
      </c>
      <c r="B339" s="4" t="s">
        <v>593</v>
      </c>
      <c r="C339" s="8">
        <v>168.4</v>
      </c>
      <c r="D339" s="203"/>
      <c r="E339" s="4"/>
    </row>
    <row r="340" spans="1:5">
      <c r="A340" s="7">
        <v>45443</v>
      </c>
      <c r="B340" s="4" t="s">
        <v>541</v>
      </c>
      <c r="C340" s="8">
        <v>839.27</v>
      </c>
      <c r="D340" s="203"/>
      <c r="E340" s="4" t="s">
        <v>592</v>
      </c>
    </row>
    <row r="341" spans="1:5">
      <c r="A341" s="7">
        <v>45446</v>
      </c>
      <c r="B341" s="4" t="s">
        <v>594</v>
      </c>
      <c r="C341" s="8">
        <v>1500</v>
      </c>
      <c r="D341" s="203"/>
      <c r="E341" s="4"/>
    </row>
    <row r="342" spans="1:5">
      <c r="A342" s="7">
        <v>45446</v>
      </c>
      <c r="B342" s="4" t="s">
        <v>594</v>
      </c>
      <c r="C342" s="8">
        <v>900</v>
      </c>
      <c r="D342" s="203"/>
      <c r="E342" s="4"/>
    </row>
    <row r="343" spans="1:5">
      <c r="A343" s="7">
        <v>45446</v>
      </c>
      <c r="B343" s="4" t="s">
        <v>594</v>
      </c>
      <c r="C343" s="8">
        <v>900</v>
      </c>
      <c r="D343" s="203"/>
      <c r="E343" s="4"/>
    </row>
    <row r="344" spans="1:5">
      <c r="A344" s="19">
        <v>45447</v>
      </c>
      <c r="B344" s="20" t="s">
        <v>595</v>
      </c>
      <c r="C344" s="200"/>
      <c r="D344" s="21">
        <v>950</v>
      </c>
      <c r="E344" s="136" t="s">
        <v>596</v>
      </c>
    </row>
    <row r="345" spans="1:5">
      <c r="A345" s="7">
        <v>45447</v>
      </c>
      <c r="B345" s="4" t="s">
        <v>541</v>
      </c>
      <c r="C345" s="104">
        <v>300</v>
      </c>
      <c r="D345" s="208"/>
      <c r="E345" s="137" t="s">
        <v>597</v>
      </c>
    </row>
    <row r="346" spans="1:5">
      <c r="A346" s="7">
        <v>45450</v>
      </c>
      <c r="B346" s="4" t="s">
        <v>584</v>
      </c>
      <c r="C346" s="104">
        <v>859.07</v>
      </c>
      <c r="D346" s="208"/>
      <c r="E346" s="135"/>
    </row>
    <row r="347" spans="1:5">
      <c r="A347" s="7">
        <v>45450</v>
      </c>
      <c r="B347" s="4" t="s">
        <v>541</v>
      </c>
      <c r="C347" s="104">
        <v>1651.49</v>
      </c>
      <c r="D347" s="208"/>
      <c r="E347" s="135"/>
    </row>
    <row r="348" spans="1:5">
      <c r="A348" s="7">
        <v>45453</v>
      </c>
      <c r="B348" s="4" t="s">
        <v>567</v>
      </c>
      <c r="C348" s="104">
        <v>602.76</v>
      </c>
      <c r="D348" s="208"/>
      <c r="E348" s="135"/>
    </row>
    <row r="349" spans="1:5">
      <c r="A349" s="7">
        <v>45453</v>
      </c>
      <c r="B349" s="4" t="s">
        <v>541</v>
      </c>
      <c r="C349" s="104">
        <v>1300</v>
      </c>
      <c r="D349" s="208"/>
      <c r="E349" s="135"/>
    </row>
    <row r="350" spans="1:5">
      <c r="A350" s="7">
        <v>45456</v>
      </c>
      <c r="B350" s="4" t="s">
        <v>541</v>
      </c>
      <c r="C350" s="104">
        <v>405.46</v>
      </c>
      <c r="D350" s="208"/>
      <c r="E350" s="135"/>
    </row>
    <row r="351" spans="1:5">
      <c r="A351" s="7">
        <v>45456</v>
      </c>
      <c r="B351" s="4" t="s">
        <v>541</v>
      </c>
      <c r="C351" s="104">
        <v>456.71</v>
      </c>
      <c r="D351" s="208"/>
      <c r="E351" s="135"/>
    </row>
    <row r="352" spans="1:5">
      <c r="A352" s="7">
        <v>45456</v>
      </c>
      <c r="B352" s="4" t="s">
        <v>541</v>
      </c>
      <c r="C352" s="104">
        <v>480</v>
      </c>
      <c r="D352" s="208"/>
      <c r="E352" s="135"/>
    </row>
    <row r="353" spans="1:5">
      <c r="A353" s="7">
        <v>45456</v>
      </c>
      <c r="B353" s="4" t="s">
        <v>598</v>
      </c>
      <c r="C353" s="104">
        <v>3100</v>
      </c>
      <c r="D353" s="208"/>
      <c r="E353" s="135"/>
    </row>
    <row r="354" spans="1:5">
      <c r="A354" s="7">
        <v>45457</v>
      </c>
      <c r="B354" s="4" t="s">
        <v>555</v>
      </c>
      <c r="C354" s="104">
        <v>699.24</v>
      </c>
      <c r="D354" s="208"/>
      <c r="E354" s="135"/>
    </row>
    <row r="355" spans="1:5">
      <c r="A355" s="7">
        <v>45457</v>
      </c>
      <c r="B355" s="4" t="s">
        <v>541</v>
      </c>
      <c r="C355" s="104">
        <v>310</v>
      </c>
      <c r="D355" s="208"/>
      <c r="E355" s="135"/>
    </row>
    <row r="356" spans="1:5">
      <c r="A356" s="7">
        <v>45457</v>
      </c>
      <c r="B356" s="4" t="s">
        <v>583</v>
      </c>
      <c r="C356" s="104">
        <v>866.71</v>
      </c>
      <c r="D356" s="208"/>
      <c r="E356" s="135"/>
    </row>
    <row r="357" spans="1:5">
      <c r="A357" s="7">
        <v>45457</v>
      </c>
      <c r="B357" s="4" t="s">
        <v>541</v>
      </c>
      <c r="C357" s="104">
        <v>100</v>
      </c>
      <c r="D357" s="208"/>
      <c r="E357" s="135"/>
    </row>
    <row r="358" spans="1:5">
      <c r="A358" s="7">
        <v>45457</v>
      </c>
      <c r="B358" s="4" t="s">
        <v>541</v>
      </c>
      <c r="C358" s="104">
        <v>465.67</v>
      </c>
      <c r="D358" s="208"/>
      <c r="E358" s="4" t="s">
        <v>592</v>
      </c>
    </row>
    <row r="359" spans="1:5">
      <c r="A359" s="7">
        <v>45457</v>
      </c>
      <c r="B359" s="4" t="s">
        <v>541</v>
      </c>
      <c r="C359" s="104">
        <v>1000</v>
      </c>
      <c r="D359" s="208"/>
      <c r="E359" s="4" t="s">
        <v>592</v>
      </c>
    </row>
    <row r="360" spans="1:5">
      <c r="A360" s="7">
        <v>45457</v>
      </c>
      <c r="B360" s="4" t="s">
        <v>599</v>
      </c>
      <c r="C360" s="104">
        <v>1410.96</v>
      </c>
      <c r="D360" s="208"/>
      <c r="E360" s="4" t="s">
        <v>592</v>
      </c>
    </row>
    <row r="361" spans="1:5">
      <c r="A361" s="7">
        <v>45460</v>
      </c>
      <c r="B361" s="4" t="s">
        <v>600</v>
      </c>
      <c r="C361" s="104">
        <v>600</v>
      </c>
      <c r="D361" s="208"/>
      <c r="E361" s="4" t="s">
        <v>592</v>
      </c>
    </row>
    <row r="362" spans="1:5">
      <c r="A362" s="7">
        <v>45461</v>
      </c>
      <c r="B362" s="4" t="s">
        <v>541</v>
      </c>
      <c r="C362" s="104">
        <v>300</v>
      </c>
      <c r="D362" s="208"/>
      <c r="E362" s="135"/>
    </row>
    <row r="363" spans="1:5">
      <c r="A363" s="7">
        <v>45461</v>
      </c>
      <c r="B363" s="4" t="s">
        <v>541</v>
      </c>
      <c r="C363" s="104">
        <v>839.75</v>
      </c>
      <c r="D363" s="208"/>
      <c r="E363" s="135"/>
    </row>
    <row r="364" spans="1:5">
      <c r="A364" s="7">
        <v>45461</v>
      </c>
      <c r="B364" s="4" t="s">
        <v>601</v>
      </c>
      <c r="C364" s="104">
        <v>350</v>
      </c>
      <c r="D364" s="208"/>
      <c r="E364" s="4" t="s">
        <v>592</v>
      </c>
    </row>
    <row r="365" spans="1:5">
      <c r="A365" s="7">
        <v>45461</v>
      </c>
      <c r="B365" s="4" t="s">
        <v>599</v>
      </c>
      <c r="C365" s="104">
        <v>750</v>
      </c>
      <c r="D365" s="208"/>
      <c r="E365" s="4" t="s">
        <v>592</v>
      </c>
    </row>
    <row r="366" spans="1:5">
      <c r="A366" s="7">
        <v>45462</v>
      </c>
      <c r="B366" s="4" t="s">
        <v>541</v>
      </c>
      <c r="C366" s="104">
        <v>573.85</v>
      </c>
      <c r="D366" s="208"/>
      <c r="E366" s="4"/>
    </row>
    <row r="367" spans="1:5">
      <c r="A367" s="7">
        <v>45462</v>
      </c>
      <c r="B367" s="4" t="s">
        <v>541</v>
      </c>
      <c r="C367" s="104">
        <v>30</v>
      </c>
      <c r="D367" s="208"/>
      <c r="E367" s="4"/>
    </row>
    <row r="368" spans="1:5">
      <c r="A368" s="7">
        <v>45462</v>
      </c>
      <c r="B368" s="4" t="s">
        <v>567</v>
      </c>
      <c r="C368" s="104">
        <v>76.83</v>
      </c>
      <c r="D368" s="208"/>
      <c r="E368" s="135"/>
    </row>
    <row r="369" spans="1:5">
      <c r="A369" s="7">
        <v>45462</v>
      </c>
      <c r="B369" s="4" t="s">
        <v>541</v>
      </c>
      <c r="C369" s="104">
        <v>654.91999999999996</v>
      </c>
      <c r="D369" s="208"/>
      <c r="E369" s="135"/>
    </row>
    <row r="370" spans="1:5">
      <c r="A370" s="7">
        <v>45462</v>
      </c>
      <c r="B370" s="4" t="s">
        <v>602</v>
      </c>
      <c r="C370" s="104">
        <v>127.05</v>
      </c>
      <c r="D370" s="208"/>
      <c r="E370" s="135"/>
    </row>
    <row r="371" spans="1:5">
      <c r="A371" s="7">
        <v>45462</v>
      </c>
      <c r="B371" s="4" t="s">
        <v>603</v>
      </c>
      <c r="C371" s="104">
        <v>73.12</v>
      </c>
      <c r="D371" s="208"/>
      <c r="E371" s="135"/>
    </row>
    <row r="372" spans="1:5">
      <c r="A372" s="22">
        <v>45462</v>
      </c>
      <c r="B372" s="23" t="s">
        <v>604</v>
      </c>
      <c r="C372" s="209"/>
      <c r="D372" s="85">
        <v>8970.32</v>
      </c>
      <c r="E372" s="131"/>
    </row>
    <row r="373" spans="1:5">
      <c r="A373" s="22">
        <v>45462</v>
      </c>
      <c r="B373" s="23" t="s">
        <v>605</v>
      </c>
      <c r="C373" s="209"/>
      <c r="D373" s="85">
        <v>11092.27</v>
      </c>
      <c r="E373" s="131"/>
    </row>
    <row r="374" spans="1:5">
      <c r="A374" s="7">
        <v>45462</v>
      </c>
      <c r="B374" s="4" t="s">
        <v>541</v>
      </c>
      <c r="C374" s="104">
        <v>10198.59</v>
      </c>
      <c r="D374" s="208"/>
      <c r="E374" s="135"/>
    </row>
    <row r="375" spans="1:5">
      <c r="A375" s="7">
        <v>45463</v>
      </c>
      <c r="B375" s="4" t="s">
        <v>606</v>
      </c>
      <c r="C375" s="104">
        <v>400</v>
      </c>
      <c r="D375" s="208"/>
      <c r="E375" s="4" t="s">
        <v>592</v>
      </c>
    </row>
    <row r="376" spans="1:5">
      <c r="A376" s="7">
        <v>45464</v>
      </c>
      <c r="B376" s="4" t="s">
        <v>599</v>
      </c>
      <c r="C376" s="104">
        <v>2451.21</v>
      </c>
      <c r="D376" s="208"/>
      <c r="E376" s="4" t="s">
        <v>592</v>
      </c>
    </row>
    <row r="377" spans="1:5">
      <c r="A377" s="7">
        <v>45464</v>
      </c>
      <c r="B377" s="4" t="s">
        <v>599</v>
      </c>
      <c r="C377" s="104">
        <v>2563.71</v>
      </c>
      <c r="D377" s="208"/>
      <c r="E377" s="4" t="s">
        <v>592</v>
      </c>
    </row>
    <row r="378" spans="1:5">
      <c r="A378" s="7">
        <v>45464</v>
      </c>
      <c r="B378" s="4" t="s">
        <v>541</v>
      </c>
      <c r="C378" s="104">
        <v>600</v>
      </c>
      <c r="D378" s="208"/>
      <c r="E378" s="4" t="s">
        <v>592</v>
      </c>
    </row>
    <row r="379" spans="1:5">
      <c r="A379" s="7">
        <v>45464</v>
      </c>
      <c r="B379" s="4" t="s">
        <v>541</v>
      </c>
      <c r="C379" s="104">
        <v>669.64</v>
      </c>
      <c r="D379" s="208"/>
      <c r="E379" s="4" t="s">
        <v>592</v>
      </c>
    </row>
    <row r="380" spans="1:5">
      <c r="A380" s="7">
        <v>45464</v>
      </c>
      <c r="B380" s="4" t="s">
        <v>541</v>
      </c>
      <c r="C380" s="104">
        <v>100</v>
      </c>
      <c r="D380" s="208"/>
      <c r="E380" s="4" t="s">
        <v>592</v>
      </c>
    </row>
    <row r="381" spans="1:5">
      <c r="A381" s="7">
        <v>45465</v>
      </c>
      <c r="B381" s="4" t="s">
        <v>541</v>
      </c>
      <c r="C381" s="104">
        <v>600</v>
      </c>
      <c r="D381" s="208"/>
      <c r="E381" s="4" t="s">
        <v>592</v>
      </c>
    </row>
    <row r="382" spans="1:5">
      <c r="A382" s="7">
        <v>45466</v>
      </c>
      <c r="B382" s="4" t="s">
        <v>541</v>
      </c>
      <c r="C382" s="104">
        <v>138.72999999999999</v>
      </c>
      <c r="D382" s="208"/>
      <c r="E382" s="4" t="s">
        <v>592</v>
      </c>
    </row>
    <row r="383" spans="1:5">
      <c r="A383" s="7">
        <v>45467</v>
      </c>
      <c r="B383" s="4" t="s">
        <v>541</v>
      </c>
      <c r="C383" s="104">
        <v>312.45999999999998</v>
      </c>
      <c r="D383" s="208"/>
      <c r="E383" s="4" t="s">
        <v>607</v>
      </c>
    </row>
    <row r="384" spans="1:5">
      <c r="A384" s="7">
        <v>45468</v>
      </c>
      <c r="B384" s="4" t="s">
        <v>591</v>
      </c>
      <c r="C384" s="104">
        <v>726.62</v>
      </c>
      <c r="D384" s="208"/>
      <c r="E384" s="135"/>
    </row>
    <row r="385" spans="1:5">
      <c r="A385" s="7">
        <v>45468</v>
      </c>
      <c r="B385" s="4" t="s">
        <v>541</v>
      </c>
      <c r="C385" s="104">
        <v>498.4</v>
      </c>
      <c r="D385" s="208"/>
      <c r="E385" s="135"/>
    </row>
    <row r="386" spans="1:5">
      <c r="A386" s="7">
        <v>45468</v>
      </c>
      <c r="B386" s="4" t="s">
        <v>599</v>
      </c>
      <c r="C386" s="104">
        <v>1000</v>
      </c>
      <c r="D386" s="208"/>
      <c r="E386" s="4" t="s">
        <v>592</v>
      </c>
    </row>
    <row r="387" spans="1:5">
      <c r="A387" s="7">
        <v>45468</v>
      </c>
      <c r="B387" s="4" t="s">
        <v>599</v>
      </c>
      <c r="C387" s="104">
        <v>1188.3900000000001</v>
      </c>
      <c r="D387" s="208"/>
      <c r="E387" s="135"/>
    </row>
    <row r="388" spans="1:5">
      <c r="A388" s="7">
        <v>45469</v>
      </c>
      <c r="B388" s="4" t="s">
        <v>541</v>
      </c>
      <c r="C388" s="104">
        <v>245.32</v>
      </c>
      <c r="D388" s="208"/>
      <c r="E388" s="135"/>
    </row>
    <row r="389" spans="1:5" s="42" customFormat="1">
      <c r="A389" s="22">
        <v>45469</v>
      </c>
      <c r="B389" s="23" t="s">
        <v>608</v>
      </c>
      <c r="C389" s="210"/>
      <c r="D389" s="101">
        <v>27466.18</v>
      </c>
      <c r="E389" s="131"/>
    </row>
    <row r="390" spans="1:5" s="42" customFormat="1">
      <c r="A390" s="22">
        <v>45469</v>
      </c>
      <c r="B390" s="25" t="s">
        <v>609</v>
      </c>
      <c r="C390" s="211"/>
      <c r="D390" s="138">
        <v>200</v>
      </c>
      <c r="E390" s="131"/>
    </row>
    <row r="391" spans="1:5" s="42" customFormat="1">
      <c r="A391" s="22">
        <v>45469</v>
      </c>
      <c r="B391" s="25" t="s">
        <v>610</v>
      </c>
      <c r="C391" s="211"/>
      <c r="D391" s="138">
        <v>300</v>
      </c>
      <c r="E391" s="131"/>
    </row>
    <row r="392" spans="1:5" s="42" customFormat="1">
      <c r="A392" s="22">
        <v>45469</v>
      </c>
      <c r="B392" s="25" t="s">
        <v>611</v>
      </c>
      <c r="C392" s="211"/>
      <c r="D392" s="138">
        <v>1000</v>
      </c>
      <c r="E392" s="131"/>
    </row>
    <row r="393" spans="1:5" s="42" customFormat="1">
      <c r="A393" s="22">
        <v>45469</v>
      </c>
      <c r="B393" s="25" t="s">
        <v>612</v>
      </c>
      <c r="C393" s="211"/>
      <c r="D393" s="138">
        <v>300</v>
      </c>
      <c r="E393" s="131"/>
    </row>
    <row r="394" spans="1:5" s="42" customFormat="1">
      <c r="A394" s="22">
        <v>45469</v>
      </c>
      <c r="B394" s="25" t="s">
        <v>613</v>
      </c>
      <c r="C394" s="211"/>
      <c r="D394" s="138">
        <v>300</v>
      </c>
      <c r="E394" s="131"/>
    </row>
    <row r="395" spans="1:5" s="42" customFormat="1">
      <c r="A395" s="22">
        <v>45469</v>
      </c>
      <c r="B395" s="25" t="s">
        <v>614</v>
      </c>
      <c r="C395" s="211"/>
      <c r="D395" s="138">
        <v>400</v>
      </c>
      <c r="E395" s="131"/>
    </row>
    <row r="396" spans="1:5" s="42" customFormat="1">
      <c r="A396" s="22">
        <v>45469</v>
      </c>
      <c r="B396" s="25" t="s">
        <v>615</v>
      </c>
      <c r="C396" s="211"/>
      <c r="D396" s="138">
        <v>300</v>
      </c>
      <c r="E396" s="131"/>
    </row>
    <row r="397" spans="1:5" s="42" customFormat="1">
      <c r="A397" s="22">
        <v>45469</v>
      </c>
      <c r="B397" s="25" t="s">
        <v>616</v>
      </c>
      <c r="C397" s="211"/>
      <c r="D397" s="138">
        <v>300</v>
      </c>
      <c r="E397" s="131"/>
    </row>
    <row r="398" spans="1:5" s="42" customFormat="1">
      <c r="A398" s="22">
        <v>45469</v>
      </c>
      <c r="B398" s="25" t="s">
        <v>617</v>
      </c>
      <c r="C398" s="211"/>
      <c r="D398" s="138">
        <v>1050</v>
      </c>
      <c r="E398" s="131"/>
    </row>
    <row r="399" spans="1:5" s="42" customFormat="1">
      <c r="A399" s="22">
        <v>45469</v>
      </c>
      <c r="B399" s="25" t="s">
        <v>618</v>
      </c>
      <c r="C399" s="211"/>
      <c r="D399" s="138">
        <v>500</v>
      </c>
      <c r="E399" s="131"/>
    </row>
    <row r="400" spans="1:5" s="42" customFormat="1">
      <c r="A400" s="22">
        <v>45469</v>
      </c>
      <c r="B400" s="25" t="s">
        <v>619</v>
      </c>
      <c r="C400" s="211"/>
      <c r="D400" s="138">
        <v>500</v>
      </c>
      <c r="E400" s="131"/>
    </row>
    <row r="401" spans="1:5" s="42" customFormat="1">
      <c r="A401" s="22">
        <v>45469</v>
      </c>
      <c r="B401" s="25" t="s">
        <v>620</v>
      </c>
      <c r="C401" s="211"/>
      <c r="D401" s="138">
        <v>400</v>
      </c>
      <c r="E401" s="131"/>
    </row>
    <row r="402" spans="1:5" s="42" customFormat="1">
      <c r="A402" s="22">
        <v>45469</v>
      </c>
      <c r="B402" s="25" t="s">
        <v>621</v>
      </c>
      <c r="C402" s="211"/>
      <c r="D402" s="138">
        <v>400</v>
      </c>
      <c r="E402" s="131"/>
    </row>
    <row r="403" spans="1:5" s="42" customFormat="1">
      <c r="A403" s="22">
        <v>45469</v>
      </c>
      <c r="B403" s="25" t="s">
        <v>622</v>
      </c>
      <c r="C403" s="211"/>
      <c r="D403" s="138">
        <v>300</v>
      </c>
      <c r="E403" s="131"/>
    </row>
    <row r="404" spans="1:5" s="42" customFormat="1">
      <c r="A404" s="22">
        <v>45469</v>
      </c>
      <c r="B404" s="25" t="s">
        <v>623</v>
      </c>
      <c r="C404" s="211"/>
      <c r="D404" s="138">
        <v>400</v>
      </c>
      <c r="E404" s="131"/>
    </row>
    <row r="405" spans="1:5" s="42" customFormat="1">
      <c r="A405" s="22">
        <v>45469</v>
      </c>
      <c r="B405" s="25" t="s">
        <v>624</v>
      </c>
      <c r="C405" s="211"/>
      <c r="D405" s="138">
        <v>800</v>
      </c>
      <c r="E405" s="131"/>
    </row>
    <row r="406" spans="1:5">
      <c r="A406" s="7">
        <v>45470</v>
      </c>
      <c r="B406" s="34" t="s">
        <v>99</v>
      </c>
      <c r="C406" s="139">
        <v>845.91</v>
      </c>
      <c r="D406" s="212"/>
      <c r="E406" s="4" t="s">
        <v>434</v>
      </c>
    </row>
    <row r="407" spans="1:5">
      <c r="A407" s="7">
        <v>45471</v>
      </c>
      <c r="B407" s="34" t="s">
        <v>541</v>
      </c>
      <c r="C407" s="139">
        <v>500</v>
      </c>
      <c r="D407" s="212"/>
      <c r="E407" s="135"/>
    </row>
    <row r="408" spans="1:5">
      <c r="A408" s="7">
        <v>45471</v>
      </c>
      <c r="B408" s="34" t="s">
        <v>541</v>
      </c>
      <c r="C408" s="139">
        <v>350</v>
      </c>
      <c r="D408" s="212"/>
      <c r="E408" s="135"/>
    </row>
    <row r="409" spans="1:5">
      <c r="A409" s="7">
        <v>45473</v>
      </c>
      <c r="B409" s="34" t="s">
        <v>541</v>
      </c>
      <c r="C409" s="139">
        <v>1400</v>
      </c>
      <c r="D409" s="212"/>
      <c r="E409" s="4" t="s">
        <v>592</v>
      </c>
    </row>
    <row r="410" spans="1:5">
      <c r="A410" s="7">
        <v>45473</v>
      </c>
      <c r="B410" s="3" t="s">
        <v>599</v>
      </c>
      <c r="C410" s="115">
        <v>1089.3</v>
      </c>
      <c r="D410" s="213"/>
      <c r="E410" s="4" t="s">
        <v>625</v>
      </c>
    </row>
    <row r="411" spans="1:5">
      <c r="A411" s="7">
        <v>45474</v>
      </c>
      <c r="B411" s="3" t="s">
        <v>567</v>
      </c>
      <c r="C411" s="115">
        <v>529.14</v>
      </c>
      <c r="D411" s="213"/>
      <c r="E411" s="4"/>
    </row>
    <row r="412" spans="1:5">
      <c r="A412" s="7">
        <v>45474</v>
      </c>
      <c r="B412" s="3" t="s">
        <v>599</v>
      </c>
      <c r="C412" s="115">
        <v>625.66</v>
      </c>
      <c r="D412" s="213"/>
      <c r="E412" s="4"/>
    </row>
    <row r="413" spans="1:5">
      <c r="A413" s="7">
        <v>45474</v>
      </c>
      <c r="B413" s="3" t="s">
        <v>541</v>
      </c>
      <c r="C413" s="115">
        <v>2532</v>
      </c>
      <c r="D413" s="213"/>
      <c r="E413" s="4"/>
    </row>
    <row r="414" spans="1:5">
      <c r="A414" s="7">
        <v>45475</v>
      </c>
      <c r="B414" s="3" t="s">
        <v>541</v>
      </c>
      <c r="C414" s="115">
        <v>150</v>
      </c>
      <c r="D414" s="213"/>
      <c r="E414" s="4" t="s">
        <v>592</v>
      </c>
    </row>
    <row r="415" spans="1:5">
      <c r="A415" s="5">
        <v>45475</v>
      </c>
      <c r="B415" s="3" t="s">
        <v>541</v>
      </c>
      <c r="C415" s="115">
        <v>2443.3000000000002</v>
      </c>
      <c r="D415" s="213"/>
      <c r="E415" s="3"/>
    </row>
    <row r="416" spans="1:5">
      <c r="A416" s="5">
        <v>45475</v>
      </c>
      <c r="B416" s="3" t="s">
        <v>541</v>
      </c>
      <c r="C416" s="104">
        <v>2153.5</v>
      </c>
      <c r="D416" s="208"/>
      <c r="E416" s="4"/>
    </row>
    <row r="417" spans="1:5">
      <c r="A417" s="5">
        <v>45475</v>
      </c>
      <c r="B417" s="3" t="s">
        <v>541</v>
      </c>
      <c r="C417" s="104">
        <v>500</v>
      </c>
      <c r="D417" s="208"/>
      <c r="E417" s="4" t="s">
        <v>592</v>
      </c>
    </row>
    <row r="418" spans="1:5">
      <c r="A418" s="5">
        <v>45476</v>
      </c>
      <c r="B418" s="3" t="s">
        <v>541</v>
      </c>
      <c r="C418" s="104">
        <v>262.31</v>
      </c>
      <c r="D418" s="208"/>
      <c r="E418" s="4"/>
    </row>
    <row r="419" spans="1:5">
      <c r="A419" s="5">
        <v>45476</v>
      </c>
      <c r="B419" s="3" t="s">
        <v>599</v>
      </c>
      <c r="C419" s="104">
        <v>200</v>
      </c>
      <c r="D419" s="208"/>
      <c r="E419" s="4"/>
    </row>
    <row r="420" spans="1:5">
      <c r="A420" s="5">
        <v>45476</v>
      </c>
      <c r="B420" s="3" t="s">
        <v>541</v>
      </c>
      <c r="C420" s="104">
        <v>350</v>
      </c>
      <c r="D420" s="208"/>
      <c r="E420" s="4" t="s">
        <v>592</v>
      </c>
    </row>
    <row r="421" spans="1:5">
      <c r="A421" s="5">
        <v>45477</v>
      </c>
      <c r="B421" s="3" t="s">
        <v>599</v>
      </c>
      <c r="C421" s="104">
        <v>1134.8</v>
      </c>
      <c r="D421" s="208"/>
      <c r="E421" s="4"/>
    </row>
    <row r="422" spans="1:5">
      <c r="A422" s="5">
        <v>45477</v>
      </c>
      <c r="B422" s="3" t="s">
        <v>567</v>
      </c>
      <c r="C422" s="104">
        <v>69.83</v>
      </c>
      <c r="D422" s="208"/>
      <c r="E422" s="4"/>
    </row>
    <row r="423" spans="1:5">
      <c r="A423" s="5">
        <v>45477</v>
      </c>
      <c r="B423" s="3" t="s">
        <v>599</v>
      </c>
      <c r="C423" s="104">
        <v>700</v>
      </c>
      <c r="D423" s="208"/>
      <c r="E423" s="4"/>
    </row>
    <row r="424" spans="1:5">
      <c r="A424" s="5">
        <v>45477</v>
      </c>
      <c r="B424" s="3" t="s">
        <v>541</v>
      </c>
      <c r="C424" s="104">
        <v>450</v>
      </c>
      <c r="D424" s="208"/>
      <c r="E424" s="4"/>
    </row>
    <row r="425" spans="1:5">
      <c r="A425" s="5">
        <v>45477</v>
      </c>
      <c r="B425" s="3" t="s">
        <v>541</v>
      </c>
      <c r="C425" s="104">
        <v>5050</v>
      </c>
      <c r="D425" s="208"/>
      <c r="E425" s="4"/>
    </row>
    <row r="426" spans="1:5">
      <c r="A426" s="5">
        <v>45477</v>
      </c>
      <c r="B426" s="3" t="s">
        <v>541</v>
      </c>
      <c r="C426" s="104">
        <v>1138.3399999999999</v>
      </c>
      <c r="D426" s="208"/>
      <c r="E426" s="4"/>
    </row>
    <row r="427" spans="1:5">
      <c r="A427" s="5">
        <v>45478</v>
      </c>
      <c r="B427" s="3" t="s">
        <v>541</v>
      </c>
      <c r="C427" s="104">
        <v>278.83999999999997</v>
      </c>
      <c r="D427" s="208"/>
      <c r="E427" s="4"/>
    </row>
    <row r="428" spans="1:5">
      <c r="A428" s="5">
        <v>45479</v>
      </c>
      <c r="B428" s="3" t="s">
        <v>541</v>
      </c>
      <c r="C428" s="104">
        <v>1026.3800000000001</v>
      </c>
      <c r="D428" s="208"/>
      <c r="E428" s="4" t="s">
        <v>592</v>
      </c>
    </row>
    <row r="429" spans="1:5">
      <c r="A429" s="5">
        <v>45480</v>
      </c>
      <c r="B429" s="3" t="s">
        <v>541</v>
      </c>
      <c r="C429" s="104">
        <v>200</v>
      </c>
      <c r="D429" s="208"/>
      <c r="E429" s="4" t="s">
        <v>592</v>
      </c>
    </row>
    <row r="430" spans="1:5">
      <c r="A430" s="5">
        <v>45481</v>
      </c>
      <c r="B430" s="3" t="s">
        <v>567</v>
      </c>
      <c r="C430" s="104">
        <v>500</v>
      </c>
      <c r="D430" s="208"/>
      <c r="E430" s="4"/>
    </row>
    <row r="431" spans="1:5">
      <c r="A431" s="5">
        <v>45482</v>
      </c>
      <c r="B431" s="3" t="s">
        <v>541</v>
      </c>
      <c r="C431" s="104">
        <v>200</v>
      </c>
      <c r="D431" s="208"/>
      <c r="E431" s="4"/>
    </row>
    <row r="432" spans="1:5">
      <c r="A432" s="5">
        <v>45482</v>
      </c>
      <c r="B432" s="3" t="s">
        <v>541</v>
      </c>
      <c r="C432" s="104">
        <v>1085.46</v>
      </c>
      <c r="D432" s="208"/>
      <c r="E432" s="4"/>
    </row>
    <row r="433" spans="1:5">
      <c r="A433" s="5">
        <v>45482</v>
      </c>
      <c r="B433" s="3" t="s">
        <v>626</v>
      </c>
      <c r="C433" s="104">
        <v>85.08</v>
      </c>
      <c r="D433" s="208"/>
      <c r="E433" s="4"/>
    </row>
    <row r="434" spans="1:5">
      <c r="A434" s="5">
        <v>45482</v>
      </c>
      <c r="B434" s="3" t="s">
        <v>627</v>
      </c>
      <c r="C434" s="104">
        <v>3000</v>
      </c>
      <c r="D434" s="208"/>
      <c r="E434" s="4"/>
    </row>
    <row r="435" spans="1:5">
      <c r="A435" s="5">
        <v>45482</v>
      </c>
      <c r="B435" s="3" t="s">
        <v>628</v>
      </c>
      <c r="C435" s="104">
        <v>126.1</v>
      </c>
      <c r="D435" s="208"/>
      <c r="E435" s="4"/>
    </row>
    <row r="436" spans="1:5">
      <c r="A436" s="5">
        <v>45483</v>
      </c>
      <c r="B436" s="3" t="s">
        <v>541</v>
      </c>
      <c r="C436" s="104">
        <v>1200</v>
      </c>
      <c r="D436" s="208"/>
      <c r="E436" s="4"/>
    </row>
    <row r="437" spans="1:5">
      <c r="A437" s="5">
        <v>45484</v>
      </c>
      <c r="B437" s="3" t="s">
        <v>541</v>
      </c>
      <c r="C437" s="104">
        <v>2002.35</v>
      </c>
      <c r="D437" s="208"/>
      <c r="E437" s="4"/>
    </row>
    <row r="438" spans="1:5">
      <c r="A438" s="5">
        <v>45484</v>
      </c>
      <c r="B438" s="3" t="s">
        <v>541</v>
      </c>
      <c r="C438" s="104">
        <v>2500</v>
      </c>
      <c r="D438" s="208"/>
      <c r="E438" s="4"/>
    </row>
    <row r="439" spans="1:5">
      <c r="A439" s="5">
        <v>45488</v>
      </c>
      <c r="B439" s="3" t="s">
        <v>541</v>
      </c>
      <c r="C439" s="104">
        <v>826.8</v>
      </c>
      <c r="D439" s="208"/>
      <c r="E439" s="4"/>
    </row>
    <row r="440" spans="1:5">
      <c r="A440" s="5">
        <v>45488</v>
      </c>
      <c r="B440" s="3" t="s">
        <v>541</v>
      </c>
      <c r="C440" s="104">
        <v>250</v>
      </c>
      <c r="D440" s="208"/>
      <c r="E440" s="4"/>
    </row>
    <row r="441" spans="1:5">
      <c r="A441" s="5">
        <v>45488</v>
      </c>
      <c r="B441" s="3" t="s">
        <v>541</v>
      </c>
      <c r="C441" s="104">
        <v>1956.66</v>
      </c>
      <c r="D441" s="208"/>
      <c r="E441" s="4"/>
    </row>
    <row r="442" spans="1:5">
      <c r="A442" s="5">
        <v>45489</v>
      </c>
      <c r="B442" s="3" t="s">
        <v>629</v>
      </c>
      <c r="C442" s="104">
        <v>943.44</v>
      </c>
      <c r="D442" s="208"/>
      <c r="E442" s="4"/>
    </row>
    <row r="443" spans="1:5">
      <c r="A443" s="5">
        <v>45489</v>
      </c>
      <c r="B443" s="3" t="s">
        <v>567</v>
      </c>
      <c r="C443" s="104">
        <v>364.43</v>
      </c>
      <c r="D443" s="208"/>
      <c r="E443" s="4"/>
    </row>
    <row r="444" spans="1:5">
      <c r="A444" s="5">
        <v>45489</v>
      </c>
      <c r="B444" s="3" t="s">
        <v>541</v>
      </c>
      <c r="C444" s="104">
        <v>107.46</v>
      </c>
      <c r="D444" s="208"/>
      <c r="E444" s="4"/>
    </row>
    <row r="445" spans="1:5">
      <c r="A445" s="5">
        <v>45489</v>
      </c>
      <c r="B445" s="3" t="s">
        <v>629</v>
      </c>
      <c r="C445" s="104">
        <v>148.13</v>
      </c>
      <c r="D445" s="208"/>
      <c r="E445" s="4"/>
    </row>
    <row r="446" spans="1:5">
      <c r="A446" s="5">
        <v>45489</v>
      </c>
      <c r="B446" s="3" t="s">
        <v>541</v>
      </c>
      <c r="C446" s="104">
        <v>150</v>
      </c>
      <c r="D446" s="208"/>
      <c r="E446" s="4"/>
    </row>
    <row r="447" spans="1:5">
      <c r="A447" s="5">
        <v>45490</v>
      </c>
      <c r="B447" s="3" t="s">
        <v>630</v>
      </c>
      <c r="C447" s="115">
        <v>1550</v>
      </c>
      <c r="D447" s="213"/>
      <c r="E447" s="4"/>
    </row>
    <row r="448" spans="1:5">
      <c r="A448" s="5">
        <v>45490</v>
      </c>
      <c r="B448" s="145" t="s">
        <v>631</v>
      </c>
      <c r="C448" s="104">
        <v>200</v>
      </c>
      <c r="D448" s="214"/>
      <c r="E448" s="27"/>
    </row>
    <row r="449" spans="1:5">
      <c r="A449" s="7">
        <v>45491</v>
      </c>
      <c r="B449" s="4" t="s">
        <v>555</v>
      </c>
      <c r="C449" s="104">
        <v>281.82</v>
      </c>
      <c r="D449" s="214"/>
      <c r="E449" s="27"/>
    </row>
    <row r="450" spans="1:5">
      <c r="A450" s="7">
        <v>45491</v>
      </c>
      <c r="B450" s="4" t="s">
        <v>632</v>
      </c>
      <c r="C450" s="104">
        <v>750</v>
      </c>
      <c r="D450" s="214"/>
      <c r="E450" s="27"/>
    </row>
    <row r="451" spans="1:5">
      <c r="A451" s="7">
        <v>45491</v>
      </c>
      <c r="B451" s="4" t="s">
        <v>632</v>
      </c>
      <c r="C451" s="104">
        <v>2953.7</v>
      </c>
      <c r="D451" s="214"/>
      <c r="E451" s="27"/>
    </row>
    <row r="452" spans="1:5">
      <c r="A452" s="5">
        <v>45491</v>
      </c>
      <c r="B452" s="3" t="s">
        <v>541</v>
      </c>
      <c r="C452" s="105">
        <v>350</v>
      </c>
      <c r="D452" s="215"/>
      <c r="E452" s="4"/>
    </row>
    <row r="453" spans="1:5">
      <c r="A453" s="5">
        <v>45492</v>
      </c>
      <c r="B453" s="3" t="s">
        <v>633</v>
      </c>
      <c r="C453" s="104">
        <v>1170</v>
      </c>
      <c r="D453" s="208"/>
      <c r="E453" s="4"/>
    </row>
    <row r="454" spans="1:5">
      <c r="A454" s="5">
        <v>45492</v>
      </c>
      <c r="B454" s="3" t="s">
        <v>541</v>
      </c>
      <c r="C454" s="104">
        <v>2000</v>
      </c>
      <c r="D454" s="208"/>
      <c r="E454" s="4" t="s">
        <v>27</v>
      </c>
    </row>
    <row r="455" spans="1:5">
      <c r="A455" s="5">
        <v>45492</v>
      </c>
      <c r="B455" s="3" t="s">
        <v>632</v>
      </c>
      <c r="C455" s="104">
        <v>5000</v>
      </c>
      <c r="D455" s="208"/>
      <c r="E455" s="4" t="s">
        <v>27</v>
      </c>
    </row>
    <row r="456" spans="1:5">
      <c r="A456" s="5">
        <v>45495</v>
      </c>
      <c r="B456" s="3" t="s">
        <v>634</v>
      </c>
      <c r="C456" s="104">
        <v>800</v>
      </c>
      <c r="D456" s="208"/>
      <c r="E456" s="4" t="s">
        <v>592</v>
      </c>
    </row>
    <row r="457" spans="1:5">
      <c r="A457" s="5">
        <v>45495</v>
      </c>
      <c r="B457" s="3" t="s">
        <v>635</v>
      </c>
      <c r="C457" s="104">
        <v>300</v>
      </c>
      <c r="D457" s="208"/>
      <c r="E457" s="4" t="s">
        <v>592</v>
      </c>
    </row>
    <row r="458" spans="1:5">
      <c r="A458" s="5">
        <v>45496</v>
      </c>
      <c r="B458" s="3" t="s">
        <v>632</v>
      </c>
      <c r="C458" s="104">
        <v>360</v>
      </c>
      <c r="D458" s="208"/>
      <c r="E458" s="4" t="s">
        <v>636</v>
      </c>
    </row>
    <row r="459" spans="1:5">
      <c r="A459" s="5">
        <v>45496</v>
      </c>
      <c r="B459" s="3" t="s">
        <v>632</v>
      </c>
      <c r="C459" s="104">
        <v>550.44000000000005</v>
      </c>
      <c r="D459" s="208"/>
      <c r="E459" s="4" t="s">
        <v>637</v>
      </c>
    </row>
    <row r="460" spans="1:5">
      <c r="A460" s="5">
        <v>45496</v>
      </c>
      <c r="B460" s="3" t="s">
        <v>632</v>
      </c>
      <c r="C460" s="104">
        <v>8064</v>
      </c>
      <c r="D460" s="208"/>
      <c r="E460" s="4" t="s">
        <v>638</v>
      </c>
    </row>
    <row r="461" spans="1:5">
      <c r="A461" s="5">
        <v>45496</v>
      </c>
      <c r="B461" s="3" t="s">
        <v>632</v>
      </c>
      <c r="C461" s="104">
        <v>3620</v>
      </c>
      <c r="D461" s="208"/>
      <c r="E461" s="4" t="s">
        <v>639</v>
      </c>
    </row>
    <row r="462" spans="1:5">
      <c r="A462" s="5">
        <v>45496</v>
      </c>
      <c r="B462" s="3" t="s">
        <v>541</v>
      </c>
      <c r="C462" s="104">
        <v>71.16</v>
      </c>
      <c r="D462" s="208"/>
      <c r="E462" s="4"/>
    </row>
    <row r="463" spans="1:5">
      <c r="A463" s="5">
        <v>45496</v>
      </c>
      <c r="B463" s="3" t="s">
        <v>632</v>
      </c>
      <c r="C463" s="104">
        <v>128.9</v>
      </c>
      <c r="D463" s="208"/>
      <c r="E463" s="4"/>
    </row>
    <row r="464" spans="1:5">
      <c r="A464" s="5">
        <v>45497</v>
      </c>
      <c r="B464" s="3" t="s">
        <v>632</v>
      </c>
      <c r="C464" s="104">
        <v>300</v>
      </c>
      <c r="D464" s="208"/>
      <c r="E464" s="4"/>
    </row>
    <row r="465" spans="1:5">
      <c r="A465" s="5">
        <v>45497</v>
      </c>
      <c r="B465" s="3" t="s">
        <v>541</v>
      </c>
      <c r="C465" s="104">
        <v>300.72000000000003</v>
      </c>
      <c r="D465" s="208"/>
      <c r="E465" s="4"/>
    </row>
    <row r="466" spans="1:5">
      <c r="A466" s="19">
        <v>45497</v>
      </c>
      <c r="B466" s="20" t="s">
        <v>640</v>
      </c>
      <c r="C466" s="209"/>
      <c r="D466" s="85">
        <v>27017.93</v>
      </c>
      <c r="E466" s="23"/>
    </row>
    <row r="467" spans="1:5">
      <c r="A467" s="19">
        <v>45497</v>
      </c>
      <c r="B467" s="20" t="s">
        <v>641</v>
      </c>
      <c r="C467" s="209"/>
      <c r="D467" s="85">
        <v>15150</v>
      </c>
      <c r="E467" s="23"/>
    </row>
    <row r="468" spans="1:5">
      <c r="A468" s="19">
        <v>45498</v>
      </c>
      <c r="B468" s="20" t="s">
        <v>642</v>
      </c>
      <c r="C468" s="209"/>
      <c r="D468" s="85">
        <v>5987.22</v>
      </c>
      <c r="E468" s="23" t="s">
        <v>439</v>
      </c>
    </row>
    <row r="469" spans="1:5">
      <c r="A469" s="5">
        <v>45498</v>
      </c>
      <c r="B469" s="3" t="s">
        <v>541</v>
      </c>
      <c r="C469" s="104">
        <v>1049.4000000000001</v>
      </c>
      <c r="D469" s="208"/>
      <c r="E469" s="4" t="s">
        <v>439</v>
      </c>
    </row>
    <row r="470" spans="1:5">
      <c r="A470" s="5">
        <v>45498</v>
      </c>
      <c r="B470" s="3" t="s">
        <v>99</v>
      </c>
      <c r="C470" s="104">
        <v>731.53</v>
      </c>
      <c r="D470" s="208"/>
      <c r="E470" s="4" t="s">
        <v>439</v>
      </c>
    </row>
    <row r="471" spans="1:5">
      <c r="A471" s="5">
        <v>45499</v>
      </c>
      <c r="B471" s="3" t="s">
        <v>541</v>
      </c>
      <c r="C471" s="104">
        <v>1900</v>
      </c>
      <c r="D471" s="208"/>
      <c r="E471" s="4"/>
    </row>
    <row r="472" spans="1:5">
      <c r="A472" s="5">
        <v>45499</v>
      </c>
      <c r="B472" s="3" t="s">
        <v>632</v>
      </c>
      <c r="C472" s="104">
        <v>500</v>
      </c>
      <c r="D472" s="208"/>
      <c r="E472" s="4"/>
    </row>
    <row r="473" spans="1:5">
      <c r="A473" s="5">
        <v>45499</v>
      </c>
      <c r="B473" s="3" t="s">
        <v>632</v>
      </c>
      <c r="C473" s="104">
        <v>550</v>
      </c>
      <c r="D473" s="208"/>
      <c r="E473" s="4"/>
    </row>
    <row r="474" spans="1:5">
      <c r="A474" s="5">
        <v>45499</v>
      </c>
      <c r="B474" s="3" t="s">
        <v>632</v>
      </c>
      <c r="C474" s="104">
        <v>2593.16</v>
      </c>
      <c r="D474" s="208"/>
      <c r="E474" s="4"/>
    </row>
    <row r="475" spans="1:5">
      <c r="A475" s="5">
        <v>45499</v>
      </c>
      <c r="B475" s="3" t="s">
        <v>541</v>
      </c>
      <c r="C475" s="104">
        <v>400</v>
      </c>
      <c r="D475" s="208"/>
      <c r="E475" s="4"/>
    </row>
    <row r="476" spans="1:5">
      <c r="A476" s="5">
        <v>45499</v>
      </c>
      <c r="B476" s="3" t="s">
        <v>541</v>
      </c>
      <c r="C476" s="115">
        <v>798.47</v>
      </c>
      <c r="D476" s="213"/>
      <c r="E476" s="3"/>
    </row>
    <row r="477" spans="1:5">
      <c r="A477" s="5">
        <v>45502</v>
      </c>
      <c r="B477" s="3" t="s">
        <v>632</v>
      </c>
      <c r="C477" s="115">
        <v>25.3</v>
      </c>
      <c r="D477" s="213"/>
      <c r="E477" s="3"/>
    </row>
    <row r="478" spans="1:5">
      <c r="A478" s="5">
        <v>45502</v>
      </c>
      <c r="B478" s="3" t="s">
        <v>541</v>
      </c>
      <c r="C478" s="115">
        <v>1118.75</v>
      </c>
      <c r="D478" s="213"/>
      <c r="E478" s="3"/>
    </row>
    <row r="479" spans="1:5">
      <c r="A479" s="5">
        <v>45502</v>
      </c>
      <c r="B479" s="3" t="s">
        <v>632</v>
      </c>
      <c r="C479" s="115">
        <v>90</v>
      </c>
      <c r="D479" s="213"/>
      <c r="E479" s="3"/>
    </row>
    <row r="480" spans="1:5">
      <c r="A480" s="5">
        <v>45502</v>
      </c>
      <c r="B480" s="3" t="s">
        <v>643</v>
      </c>
      <c r="C480" s="115">
        <v>599.09</v>
      </c>
      <c r="D480" s="213"/>
      <c r="E480" s="3" t="s">
        <v>592</v>
      </c>
    </row>
    <row r="481" spans="1:5">
      <c r="A481" s="5">
        <v>45503</v>
      </c>
      <c r="B481" s="3" t="s">
        <v>632</v>
      </c>
      <c r="C481" s="115">
        <v>500</v>
      </c>
      <c r="D481" s="213"/>
      <c r="E481" s="3" t="s">
        <v>644</v>
      </c>
    </row>
    <row r="482" spans="1:5">
      <c r="A482" s="7">
        <v>45504</v>
      </c>
      <c r="B482" s="4" t="s">
        <v>632</v>
      </c>
      <c r="C482" s="104">
        <v>3000</v>
      </c>
      <c r="D482" s="208"/>
      <c r="E482" s="4" t="s">
        <v>27</v>
      </c>
    </row>
    <row r="483" spans="1:5">
      <c r="A483" s="7">
        <v>45505</v>
      </c>
      <c r="B483" s="4" t="s">
        <v>645</v>
      </c>
      <c r="C483" s="104">
        <v>3200</v>
      </c>
      <c r="D483" s="208"/>
      <c r="E483" s="4" t="s">
        <v>646</v>
      </c>
    </row>
    <row r="484" spans="1:5">
      <c r="A484" s="7">
        <v>45505</v>
      </c>
      <c r="B484" s="4" t="s">
        <v>632</v>
      </c>
      <c r="C484" s="104">
        <v>3000</v>
      </c>
      <c r="D484" s="208"/>
      <c r="E484" s="4" t="s">
        <v>27</v>
      </c>
    </row>
    <row r="485" spans="1:5">
      <c r="A485" s="7">
        <v>45505</v>
      </c>
      <c r="B485" s="4" t="s">
        <v>647</v>
      </c>
      <c r="C485" s="104">
        <v>3150</v>
      </c>
      <c r="D485" s="208"/>
      <c r="E485" s="4" t="s">
        <v>592</v>
      </c>
    </row>
    <row r="486" spans="1:5">
      <c r="A486" s="7">
        <v>45506</v>
      </c>
      <c r="B486" s="4" t="s">
        <v>648</v>
      </c>
      <c r="C486" s="104">
        <v>595.02</v>
      </c>
      <c r="D486" s="208"/>
      <c r="E486" s="4" t="s">
        <v>592</v>
      </c>
    </row>
    <row r="487" spans="1:5">
      <c r="A487" s="7">
        <v>45507</v>
      </c>
      <c r="B487" s="4" t="s">
        <v>541</v>
      </c>
      <c r="C487" s="104">
        <v>300.25</v>
      </c>
      <c r="D487" s="208"/>
      <c r="E487" s="4" t="s">
        <v>592</v>
      </c>
    </row>
    <row r="488" spans="1:5">
      <c r="A488" s="7">
        <v>45507</v>
      </c>
      <c r="B488" s="4" t="s">
        <v>649</v>
      </c>
      <c r="C488" s="104">
        <v>713</v>
      </c>
      <c r="D488" s="208"/>
      <c r="E488" s="4" t="s">
        <v>592</v>
      </c>
    </row>
    <row r="489" spans="1:5">
      <c r="A489" s="7">
        <v>45507</v>
      </c>
      <c r="B489" s="4" t="s">
        <v>649</v>
      </c>
      <c r="C489" s="104">
        <v>2000</v>
      </c>
      <c r="D489" s="208"/>
      <c r="E489" s="4" t="s">
        <v>592</v>
      </c>
    </row>
    <row r="490" spans="1:5">
      <c r="A490" s="7">
        <v>45509</v>
      </c>
      <c r="B490" s="4" t="s">
        <v>650</v>
      </c>
      <c r="C490" s="104">
        <v>93</v>
      </c>
      <c r="D490" s="208"/>
      <c r="E490" s="4"/>
    </row>
    <row r="491" spans="1:5">
      <c r="A491" s="7">
        <v>45509</v>
      </c>
      <c r="B491" s="4" t="s">
        <v>651</v>
      </c>
      <c r="C491" s="104">
        <v>135.4</v>
      </c>
      <c r="D491" s="208"/>
      <c r="E491" s="4"/>
    </row>
    <row r="492" spans="1:5">
      <c r="A492" s="7">
        <v>45510</v>
      </c>
      <c r="B492" s="4" t="s">
        <v>652</v>
      </c>
      <c r="C492" s="104">
        <v>104.56</v>
      </c>
      <c r="D492" s="208"/>
      <c r="E492" s="4"/>
    </row>
    <row r="493" spans="1:5">
      <c r="A493" s="7">
        <v>45510</v>
      </c>
      <c r="B493" s="4" t="s">
        <v>632</v>
      </c>
      <c r="C493" s="104">
        <v>1041.97</v>
      </c>
      <c r="D493" s="208"/>
      <c r="E493" s="4"/>
    </row>
    <row r="494" spans="1:5">
      <c r="A494" s="7">
        <v>45510</v>
      </c>
      <c r="B494" s="4" t="s">
        <v>632</v>
      </c>
      <c r="C494" s="104">
        <v>190</v>
      </c>
      <c r="D494" s="208"/>
      <c r="E494" s="4"/>
    </row>
    <row r="495" spans="1:5">
      <c r="A495" s="7">
        <v>45510</v>
      </c>
      <c r="B495" s="4" t="s">
        <v>541</v>
      </c>
      <c r="C495" s="104">
        <v>3276.34</v>
      </c>
      <c r="D495" s="208"/>
      <c r="E495" s="4"/>
    </row>
    <row r="496" spans="1:5">
      <c r="A496" s="7">
        <v>45511</v>
      </c>
      <c r="B496" s="4" t="s">
        <v>541</v>
      </c>
      <c r="C496" s="104">
        <v>2427.91</v>
      </c>
      <c r="D496" s="208"/>
      <c r="E496" s="4"/>
    </row>
    <row r="497" spans="1:5">
      <c r="A497" s="7">
        <v>45511</v>
      </c>
      <c r="B497" s="4" t="s">
        <v>541</v>
      </c>
      <c r="C497" s="104">
        <v>1000</v>
      </c>
      <c r="D497" s="208"/>
      <c r="E497" s="4"/>
    </row>
    <row r="498" spans="1:5">
      <c r="A498" s="7">
        <v>45512</v>
      </c>
      <c r="B498" s="4" t="s">
        <v>632</v>
      </c>
      <c r="C498" s="104">
        <v>3157.09</v>
      </c>
      <c r="D498" s="208"/>
      <c r="E498" s="4"/>
    </row>
    <row r="499" spans="1:5">
      <c r="A499" s="7">
        <v>45512</v>
      </c>
      <c r="B499" s="4" t="s">
        <v>632</v>
      </c>
      <c r="C499" s="104">
        <v>65.12</v>
      </c>
      <c r="D499" s="208"/>
      <c r="E499" s="4"/>
    </row>
    <row r="500" spans="1:5">
      <c r="A500" s="7">
        <v>45513</v>
      </c>
      <c r="B500" s="4" t="s">
        <v>541</v>
      </c>
      <c r="C500" s="104">
        <v>627.91999999999996</v>
      </c>
      <c r="D500" s="208"/>
      <c r="E500" s="4"/>
    </row>
    <row r="501" spans="1:5">
      <c r="A501" s="7">
        <v>45513</v>
      </c>
      <c r="B501" s="4" t="s">
        <v>541</v>
      </c>
      <c r="C501" s="104">
        <v>200</v>
      </c>
      <c r="D501" s="208"/>
      <c r="E501" s="4"/>
    </row>
    <row r="502" spans="1:5">
      <c r="A502" s="7">
        <v>45513</v>
      </c>
      <c r="B502" s="4" t="s">
        <v>541</v>
      </c>
      <c r="C502" s="104">
        <v>150</v>
      </c>
      <c r="D502" s="208"/>
      <c r="E502" s="4" t="s">
        <v>653</v>
      </c>
    </row>
    <row r="503" spans="1:5">
      <c r="A503" s="7">
        <v>45514</v>
      </c>
      <c r="B503" s="4" t="s">
        <v>567</v>
      </c>
      <c r="C503" s="104">
        <v>363.89</v>
      </c>
      <c r="D503" s="208"/>
      <c r="E503" s="4" t="s">
        <v>592</v>
      </c>
    </row>
    <row r="504" spans="1:5">
      <c r="A504" s="7">
        <v>45514</v>
      </c>
      <c r="B504" s="4" t="s">
        <v>541</v>
      </c>
      <c r="C504" s="104">
        <v>918.63</v>
      </c>
      <c r="D504" s="208"/>
      <c r="E504" s="4" t="s">
        <v>592</v>
      </c>
    </row>
    <row r="505" spans="1:5">
      <c r="A505" s="7">
        <v>45516</v>
      </c>
      <c r="B505" s="4" t="s">
        <v>632</v>
      </c>
      <c r="C505" s="104">
        <v>1300</v>
      </c>
      <c r="D505" s="208"/>
      <c r="E505" s="4" t="s">
        <v>654</v>
      </c>
    </row>
    <row r="506" spans="1:5">
      <c r="A506" s="7">
        <v>45516</v>
      </c>
      <c r="B506" s="4" t="s">
        <v>632</v>
      </c>
      <c r="C506" s="104">
        <v>863.77</v>
      </c>
      <c r="D506" s="208"/>
      <c r="E506" s="4" t="s">
        <v>592</v>
      </c>
    </row>
    <row r="507" spans="1:5">
      <c r="A507" s="7">
        <v>45518</v>
      </c>
      <c r="B507" s="4" t="s">
        <v>655</v>
      </c>
      <c r="C507" s="104">
        <v>1965.85</v>
      </c>
      <c r="D507" s="208"/>
      <c r="E507" s="4" t="s">
        <v>592</v>
      </c>
    </row>
    <row r="508" spans="1:5">
      <c r="A508" s="7">
        <v>45518</v>
      </c>
      <c r="B508" s="4" t="s">
        <v>541</v>
      </c>
      <c r="C508" s="104">
        <v>500</v>
      </c>
      <c r="D508" s="208"/>
      <c r="E508" s="4" t="s">
        <v>592</v>
      </c>
    </row>
    <row r="509" spans="1:5">
      <c r="A509" s="7">
        <v>45519</v>
      </c>
      <c r="B509" s="4" t="s">
        <v>632</v>
      </c>
      <c r="C509" s="104">
        <v>200</v>
      </c>
      <c r="D509" s="208"/>
      <c r="E509" s="4" t="s">
        <v>656</v>
      </c>
    </row>
    <row r="510" spans="1:5">
      <c r="A510" s="7">
        <v>45520</v>
      </c>
      <c r="B510" s="4" t="s">
        <v>648</v>
      </c>
      <c r="C510" s="104">
        <v>130.97</v>
      </c>
      <c r="D510" s="208"/>
      <c r="E510" s="4"/>
    </row>
    <row r="511" spans="1:5">
      <c r="A511" s="7">
        <v>45520</v>
      </c>
      <c r="B511" s="4" t="s">
        <v>648</v>
      </c>
      <c r="C511" s="104">
        <v>300</v>
      </c>
      <c r="D511" s="208"/>
      <c r="E511" s="4"/>
    </row>
    <row r="512" spans="1:5">
      <c r="A512" s="7">
        <v>45520</v>
      </c>
      <c r="B512" s="4" t="s">
        <v>632</v>
      </c>
      <c r="C512" s="104">
        <v>857.38</v>
      </c>
      <c r="D512" s="208"/>
      <c r="E512" s="4"/>
    </row>
    <row r="513" spans="1:5">
      <c r="A513" s="7">
        <v>45520</v>
      </c>
      <c r="B513" s="4" t="s">
        <v>632</v>
      </c>
      <c r="C513" s="104">
        <v>1298.1400000000001</v>
      </c>
      <c r="D513" s="208"/>
      <c r="E513" s="4"/>
    </row>
    <row r="514" spans="1:5">
      <c r="A514" s="7">
        <v>45523</v>
      </c>
      <c r="B514" s="4" t="s">
        <v>632</v>
      </c>
      <c r="C514" s="104">
        <v>7287</v>
      </c>
      <c r="D514" s="208"/>
      <c r="E514" s="4"/>
    </row>
    <row r="515" spans="1:5">
      <c r="A515" s="7">
        <v>45523</v>
      </c>
      <c r="B515" s="4" t="s">
        <v>567</v>
      </c>
      <c r="C515" s="104">
        <v>99.28</v>
      </c>
      <c r="D515" s="208"/>
      <c r="E515" s="4"/>
    </row>
    <row r="516" spans="1:5">
      <c r="A516" s="7">
        <v>45523</v>
      </c>
      <c r="B516" s="4" t="s">
        <v>541</v>
      </c>
      <c r="C516" s="104">
        <v>107.32</v>
      </c>
      <c r="D516" s="208"/>
      <c r="E516" s="4"/>
    </row>
    <row r="517" spans="1:5">
      <c r="A517" s="7">
        <v>45525</v>
      </c>
      <c r="B517" s="4" t="s">
        <v>632</v>
      </c>
      <c r="C517" s="104">
        <v>500</v>
      </c>
      <c r="D517" s="208"/>
      <c r="E517" s="4" t="s">
        <v>27</v>
      </c>
    </row>
    <row r="518" spans="1:5">
      <c r="A518" s="7">
        <v>45525</v>
      </c>
      <c r="B518" s="4" t="s">
        <v>632</v>
      </c>
      <c r="C518" s="104">
        <v>1551.62</v>
      </c>
      <c r="D518" s="208"/>
      <c r="E518" s="4"/>
    </row>
    <row r="519" spans="1:5">
      <c r="A519" s="7">
        <v>45525</v>
      </c>
      <c r="B519" s="4" t="s">
        <v>541</v>
      </c>
      <c r="C519" s="104">
        <v>614.48</v>
      </c>
      <c r="D519" s="208"/>
      <c r="E519" s="4" t="s">
        <v>592</v>
      </c>
    </row>
    <row r="520" spans="1:5">
      <c r="A520" s="7">
        <v>45526</v>
      </c>
      <c r="B520" s="4" t="s">
        <v>657</v>
      </c>
      <c r="C520" s="104">
        <v>121.07</v>
      </c>
      <c r="D520" s="208"/>
      <c r="E520" s="4"/>
    </row>
    <row r="521" spans="1:5">
      <c r="A521" s="7">
        <v>45527</v>
      </c>
      <c r="B521" s="4" t="s">
        <v>632</v>
      </c>
      <c r="C521" s="104">
        <v>150</v>
      </c>
      <c r="D521" s="208"/>
      <c r="E521" s="4"/>
    </row>
    <row r="522" spans="1:5">
      <c r="A522" s="7">
        <v>45527</v>
      </c>
      <c r="B522" s="4" t="s">
        <v>632</v>
      </c>
      <c r="C522" s="104">
        <v>1321.62</v>
      </c>
      <c r="D522" s="208"/>
      <c r="E522" s="4"/>
    </row>
    <row r="523" spans="1:5">
      <c r="A523" s="7">
        <v>45531</v>
      </c>
      <c r="B523" s="4" t="s">
        <v>658</v>
      </c>
      <c r="C523" s="104">
        <v>3200</v>
      </c>
      <c r="D523" s="284"/>
      <c r="E523" s="4" t="s">
        <v>659</v>
      </c>
    </row>
    <row r="524" spans="1:5">
      <c r="A524" s="7">
        <v>45531</v>
      </c>
      <c r="B524" s="4" t="s">
        <v>658</v>
      </c>
      <c r="C524" s="104">
        <v>483.77300000000002</v>
      </c>
      <c r="D524" s="284"/>
      <c r="E524" s="4" t="s">
        <v>592</v>
      </c>
    </row>
    <row r="525" spans="1:5">
      <c r="A525" s="7">
        <v>45531</v>
      </c>
      <c r="B525" s="4" t="s">
        <v>567</v>
      </c>
      <c r="C525" s="104">
        <v>351.21</v>
      </c>
      <c r="D525" s="284"/>
      <c r="E525" s="4" t="s">
        <v>592</v>
      </c>
    </row>
    <row r="526" spans="1:5">
      <c r="A526" s="7">
        <v>45532</v>
      </c>
      <c r="B526" s="4" t="s">
        <v>632</v>
      </c>
      <c r="C526" s="104">
        <v>1365.53</v>
      </c>
      <c r="D526" s="284"/>
      <c r="E526" s="4"/>
    </row>
    <row r="527" spans="1:5">
      <c r="A527" s="7">
        <v>45532</v>
      </c>
      <c r="B527" s="4" t="s">
        <v>632</v>
      </c>
      <c r="C527" s="104">
        <v>370</v>
      </c>
      <c r="D527" s="284"/>
      <c r="E527" s="4" t="s">
        <v>27</v>
      </c>
    </row>
    <row r="528" spans="1:5">
      <c r="A528" s="7"/>
      <c r="B528" s="4"/>
      <c r="C528" s="104"/>
      <c r="D528" s="104"/>
      <c r="E528" s="4"/>
    </row>
    <row r="529" spans="1:5">
      <c r="A529" s="7"/>
      <c r="B529" s="4"/>
      <c r="C529" s="104"/>
      <c r="D529" s="104"/>
      <c r="E529" s="4"/>
    </row>
    <row r="530" spans="1:5">
      <c r="A530" s="77"/>
    </row>
    <row r="531" spans="1:5">
      <c r="A531" s="77"/>
      <c r="B531" s="295" t="s">
        <v>449</v>
      </c>
      <c r="C531" s="296"/>
      <c r="D531" s="173"/>
    </row>
    <row r="532" spans="1:5">
      <c r="B532" s="11" t="s">
        <v>450</v>
      </c>
      <c r="C532" s="12">
        <f>SUM(C3:C529)</f>
        <v>3001651.1429999988</v>
      </c>
      <c r="D532" s="174"/>
    </row>
    <row r="533" spans="1:5">
      <c r="B533" s="15" t="s">
        <v>451</v>
      </c>
      <c r="C533" s="16">
        <f>SUM(D3:D529)</f>
        <v>2829884.4000000004</v>
      </c>
      <c r="D533" s="175"/>
    </row>
    <row r="534" spans="1:5">
      <c r="B534" s="13" t="s">
        <v>14</v>
      </c>
      <c r="C534" s="60">
        <f>-(C532-C533)</f>
        <v>-171766.74299999839</v>
      </c>
      <c r="D534" s="167"/>
    </row>
  </sheetData>
  <sheetProtection algorithmName="SHA-512" hashValue="KMD186xTOGNF5uV9DK4p4kMqm9W5nKxwsghqcOaghR5SfeGnjTtE3hUUeLgWS8k8hnxS5rsM6RPhCxV5eUBOnQ==" saltValue="bubhpE8tJR65BxPDIUom1g==" spinCount="100000" sheet="1" objects="1" scenarios="1"/>
  <autoFilter ref="A2:E522" xr:uid="{E07E0709-483C-4104-B9E3-4043C611B155}"/>
  <mergeCells count="2">
    <mergeCell ref="A1:E1"/>
    <mergeCell ref="B531:C5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9770-27F4-4B16-9E36-50F5B4251BF8}">
  <dimension ref="A1:F590"/>
  <sheetViews>
    <sheetView topLeftCell="A565" workbookViewId="0">
      <selection activeCell="A582" sqref="A582"/>
    </sheetView>
  </sheetViews>
  <sheetFormatPr defaultRowHeight="15"/>
  <cols>
    <col min="1" max="1" width="14" customWidth="1"/>
    <col min="2" max="2" width="53.42578125" customWidth="1"/>
    <col min="3" max="4" width="19.28515625" customWidth="1"/>
    <col min="5" max="5" width="35.85546875" customWidth="1"/>
  </cols>
  <sheetData>
    <row r="1" spans="1:5" ht="18.75">
      <c r="A1" s="294" t="s">
        <v>3</v>
      </c>
      <c r="B1" s="294"/>
      <c r="C1" s="294"/>
      <c r="D1" s="294"/>
      <c r="E1" s="294"/>
    </row>
    <row r="2" spans="1:5" ht="16.5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5">
        <v>45019</v>
      </c>
      <c r="B3" s="44" t="s">
        <v>3</v>
      </c>
      <c r="C3" s="64">
        <v>43650</v>
      </c>
      <c r="D3" s="217"/>
      <c r="E3" s="3" t="s">
        <v>660</v>
      </c>
    </row>
    <row r="4" spans="1:5">
      <c r="A4" s="7">
        <v>45020</v>
      </c>
      <c r="B4" s="4" t="s">
        <v>661</v>
      </c>
      <c r="C4" s="65">
        <v>2000</v>
      </c>
      <c r="D4" s="218"/>
      <c r="E4" s="4" t="s">
        <v>27</v>
      </c>
    </row>
    <row r="5" spans="1:5">
      <c r="A5" s="7">
        <v>45028</v>
      </c>
      <c r="B5" s="4" t="s">
        <v>661</v>
      </c>
      <c r="C5" s="65">
        <v>4000</v>
      </c>
      <c r="D5" s="218"/>
      <c r="E5" s="4" t="s">
        <v>27</v>
      </c>
    </row>
    <row r="6" spans="1:5">
      <c r="A6" s="22">
        <v>45032</v>
      </c>
      <c r="B6" s="23" t="s">
        <v>521</v>
      </c>
      <c r="C6" s="219"/>
      <c r="D6" s="66">
        <v>38062</v>
      </c>
      <c r="E6" s="23" t="s">
        <v>520</v>
      </c>
    </row>
    <row r="7" spans="1:5">
      <c r="A7" s="7">
        <v>45033</v>
      </c>
      <c r="B7" s="4" t="s">
        <v>662</v>
      </c>
      <c r="C7" s="65">
        <v>3000</v>
      </c>
      <c r="D7" s="218"/>
      <c r="E7" s="4"/>
    </row>
    <row r="8" spans="1:5">
      <c r="A8" s="7">
        <v>45035</v>
      </c>
      <c r="B8" s="4" t="s">
        <v>661</v>
      </c>
      <c r="C8" s="65">
        <v>2000</v>
      </c>
      <c r="D8" s="218"/>
      <c r="E8" s="4" t="s">
        <v>27</v>
      </c>
    </row>
    <row r="9" spans="1:5">
      <c r="A9" s="7">
        <v>45036</v>
      </c>
      <c r="B9" s="4" t="s">
        <v>661</v>
      </c>
      <c r="C9" s="65">
        <v>5000</v>
      </c>
      <c r="D9" s="218"/>
      <c r="E9" s="4" t="s">
        <v>27</v>
      </c>
    </row>
    <row r="10" spans="1:5">
      <c r="A10" s="7">
        <v>45044</v>
      </c>
      <c r="B10" s="4" t="s">
        <v>661</v>
      </c>
      <c r="C10" s="65">
        <v>5000</v>
      </c>
      <c r="D10" s="218"/>
      <c r="E10" s="4" t="s">
        <v>27</v>
      </c>
    </row>
    <row r="11" spans="1:5">
      <c r="A11" s="7">
        <v>45051</v>
      </c>
      <c r="B11" s="4" t="s">
        <v>661</v>
      </c>
      <c r="C11" s="65">
        <v>5000</v>
      </c>
      <c r="D11" s="218"/>
      <c r="E11" s="4" t="s">
        <v>27</v>
      </c>
    </row>
    <row r="12" spans="1:5">
      <c r="A12" s="7">
        <v>45058</v>
      </c>
      <c r="B12" s="4" t="s">
        <v>661</v>
      </c>
      <c r="C12" s="65">
        <v>5000</v>
      </c>
      <c r="D12" s="218"/>
      <c r="E12" s="4" t="s">
        <v>27</v>
      </c>
    </row>
    <row r="13" spans="1:5">
      <c r="A13" s="22">
        <v>45064</v>
      </c>
      <c r="B13" s="23" t="s">
        <v>522</v>
      </c>
      <c r="C13" s="219"/>
      <c r="D13" s="66">
        <v>16992</v>
      </c>
      <c r="E13" s="23"/>
    </row>
    <row r="14" spans="1:5">
      <c r="A14" s="7">
        <v>45065</v>
      </c>
      <c r="B14" s="4" t="s">
        <v>661</v>
      </c>
      <c r="C14" s="65">
        <v>5000</v>
      </c>
      <c r="D14" s="218"/>
      <c r="E14" s="4" t="s">
        <v>27</v>
      </c>
    </row>
    <row r="15" spans="1:5">
      <c r="A15" s="7">
        <v>45069</v>
      </c>
      <c r="B15" s="4" t="s">
        <v>663</v>
      </c>
      <c r="C15" s="65">
        <v>8000</v>
      </c>
      <c r="D15" s="218"/>
      <c r="E15" s="4" t="s">
        <v>524</v>
      </c>
    </row>
    <row r="16" spans="1:5">
      <c r="A16" s="22">
        <v>45069</v>
      </c>
      <c r="B16" s="43" t="s">
        <v>664</v>
      </c>
      <c r="C16" s="219"/>
      <c r="D16" s="66">
        <v>951</v>
      </c>
      <c r="E16" s="23" t="s">
        <v>524</v>
      </c>
    </row>
    <row r="17" spans="1:6">
      <c r="A17" s="22">
        <v>45069</v>
      </c>
      <c r="B17" s="23" t="s">
        <v>665</v>
      </c>
      <c r="C17" s="219"/>
      <c r="D17" s="66">
        <v>5399</v>
      </c>
      <c r="E17" s="23" t="s">
        <v>524</v>
      </c>
    </row>
    <row r="18" spans="1:6">
      <c r="A18" s="22">
        <v>45069</v>
      </c>
      <c r="B18" s="23" t="s">
        <v>666</v>
      </c>
      <c r="C18" s="219"/>
      <c r="D18" s="66">
        <v>1840</v>
      </c>
      <c r="E18" s="23" t="s">
        <v>524</v>
      </c>
    </row>
    <row r="19" spans="1:6">
      <c r="A19" s="7">
        <v>45071</v>
      </c>
      <c r="B19" s="4" t="s">
        <v>661</v>
      </c>
      <c r="C19" s="65">
        <v>5000</v>
      </c>
      <c r="D19" s="218"/>
      <c r="E19" s="4" t="s">
        <v>27</v>
      </c>
    </row>
    <row r="20" spans="1:6">
      <c r="A20" s="7">
        <v>45072</v>
      </c>
      <c r="B20" s="4" t="s">
        <v>661</v>
      </c>
      <c r="C20" s="65">
        <v>5000</v>
      </c>
      <c r="D20" s="218"/>
      <c r="E20" s="4" t="s">
        <v>27</v>
      </c>
    </row>
    <row r="21" spans="1:6">
      <c r="A21" s="7">
        <v>45076</v>
      </c>
      <c r="B21" s="4" t="s">
        <v>661</v>
      </c>
      <c r="C21" s="65">
        <v>5000</v>
      </c>
      <c r="D21" s="218"/>
      <c r="E21" s="4" t="s">
        <v>27</v>
      </c>
    </row>
    <row r="22" spans="1:6">
      <c r="A22" s="7">
        <v>45089</v>
      </c>
      <c r="B22" s="4" t="s">
        <v>661</v>
      </c>
      <c r="C22" s="65">
        <v>5000</v>
      </c>
      <c r="D22" s="218"/>
      <c r="E22" s="4" t="s">
        <v>27</v>
      </c>
    </row>
    <row r="23" spans="1:6">
      <c r="A23" s="22">
        <v>45091</v>
      </c>
      <c r="B23" s="23" t="s">
        <v>667</v>
      </c>
      <c r="C23" s="219"/>
      <c r="D23" s="66">
        <v>30795</v>
      </c>
      <c r="E23" s="23"/>
    </row>
    <row r="24" spans="1:6">
      <c r="A24" s="7">
        <v>45096</v>
      </c>
      <c r="B24" s="4" t="s">
        <v>661</v>
      </c>
      <c r="C24" s="65">
        <v>5000</v>
      </c>
      <c r="D24" s="218"/>
      <c r="E24" s="4" t="s">
        <v>27</v>
      </c>
    </row>
    <row r="25" spans="1:6">
      <c r="A25" s="7">
        <v>45098</v>
      </c>
      <c r="B25" s="4" t="s">
        <v>661</v>
      </c>
      <c r="C25" s="65">
        <v>5000</v>
      </c>
      <c r="D25" s="218"/>
      <c r="E25" s="4" t="s">
        <v>27</v>
      </c>
    </row>
    <row r="26" spans="1:6">
      <c r="A26" s="7">
        <v>45104</v>
      </c>
      <c r="B26" s="4" t="s">
        <v>661</v>
      </c>
      <c r="C26" s="65">
        <v>5000</v>
      </c>
      <c r="D26" s="218"/>
      <c r="E26" s="4" t="s">
        <v>27</v>
      </c>
    </row>
    <row r="27" spans="1:6">
      <c r="A27" s="7">
        <v>45106</v>
      </c>
      <c r="B27" s="4" t="s">
        <v>661</v>
      </c>
      <c r="C27" s="65">
        <v>5000</v>
      </c>
      <c r="D27" s="218"/>
      <c r="E27" s="4" t="s">
        <v>27</v>
      </c>
    </row>
    <row r="28" spans="1:6">
      <c r="A28" s="7">
        <v>45110</v>
      </c>
      <c r="B28" s="4" t="s">
        <v>661</v>
      </c>
      <c r="C28" s="65">
        <v>5000</v>
      </c>
      <c r="D28" s="218"/>
      <c r="E28" s="4" t="s">
        <v>27</v>
      </c>
    </row>
    <row r="29" spans="1:6">
      <c r="A29" s="7">
        <v>45112</v>
      </c>
      <c r="B29" s="4" t="s">
        <v>661</v>
      </c>
      <c r="C29" s="65">
        <v>5000</v>
      </c>
      <c r="D29" s="218"/>
      <c r="E29" s="4" t="s">
        <v>27</v>
      </c>
    </row>
    <row r="30" spans="1:6">
      <c r="A30" s="7">
        <v>45118</v>
      </c>
      <c r="B30" s="4" t="s">
        <v>661</v>
      </c>
      <c r="C30" s="65">
        <v>5000</v>
      </c>
      <c r="D30" s="218"/>
      <c r="E30" s="4" t="s">
        <v>27</v>
      </c>
    </row>
    <row r="31" spans="1:6">
      <c r="A31" s="22">
        <v>45119</v>
      </c>
      <c r="B31" s="23" t="s">
        <v>668</v>
      </c>
      <c r="C31" s="219"/>
      <c r="D31" s="66">
        <v>28699</v>
      </c>
      <c r="E31" s="23"/>
      <c r="F31" s="42"/>
    </row>
    <row r="32" spans="1:6">
      <c r="A32" s="7">
        <v>45120</v>
      </c>
      <c r="B32" s="4" t="s">
        <v>661</v>
      </c>
      <c r="C32" s="65">
        <v>5000</v>
      </c>
      <c r="D32" s="218"/>
      <c r="E32" s="4" t="s">
        <v>27</v>
      </c>
      <c r="F32" s="42"/>
    </row>
    <row r="33" spans="1:6">
      <c r="A33" s="7">
        <v>45132</v>
      </c>
      <c r="B33" s="4" t="s">
        <v>661</v>
      </c>
      <c r="C33" s="65">
        <v>5000</v>
      </c>
      <c r="D33" s="218"/>
      <c r="E33" s="4" t="s">
        <v>27</v>
      </c>
      <c r="F33" s="42"/>
    </row>
    <row r="34" spans="1:6">
      <c r="A34" s="7">
        <v>45139</v>
      </c>
      <c r="B34" s="4" t="s">
        <v>661</v>
      </c>
      <c r="C34" s="65">
        <v>5000</v>
      </c>
      <c r="D34" s="218"/>
      <c r="E34" s="4" t="s">
        <v>27</v>
      </c>
      <c r="F34" s="42"/>
    </row>
    <row r="35" spans="1:6">
      <c r="A35" s="7">
        <v>45145</v>
      </c>
      <c r="B35" s="4" t="s">
        <v>661</v>
      </c>
      <c r="C35" s="65">
        <v>5000</v>
      </c>
      <c r="D35" s="218"/>
      <c r="E35" s="4" t="s">
        <v>27</v>
      </c>
      <c r="F35" s="42"/>
    </row>
    <row r="36" spans="1:6">
      <c r="A36" s="7">
        <v>45146</v>
      </c>
      <c r="B36" s="4" t="s">
        <v>661</v>
      </c>
      <c r="C36" s="65">
        <v>5000</v>
      </c>
      <c r="D36" s="218"/>
      <c r="E36" s="4" t="s">
        <v>27</v>
      </c>
      <c r="F36" s="42"/>
    </row>
    <row r="37" spans="1:6">
      <c r="A37" s="22">
        <v>45146</v>
      </c>
      <c r="B37" s="23" t="s">
        <v>669</v>
      </c>
      <c r="C37" s="219"/>
      <c r="D37" s="66">
        <v>22239</v>
      </c>
      <c r="E37" s="23" t="s">
        <v>193</v>
      </c>
      <c r="F37" s="42"/>
    </row>
    <row r="38" spans="1:6">
      <c r="A38" s="7">
        <v>45147</v>
      </c>
      <c r="B38" s="4" t="s">
        <v>661</v>
      </c>
      <c r="C38" s="65">
        <v>5000</v>
      </c>
      <c r="D38" s="218"/>
      <c r="E38" s="4" t="s">
        <v>27</v>
      </c>
      <c r="F38" s="42"/>
    </row>
    <row r="39" spans="1:6">
      <c r="A39" s="7">
        <v>45152</v>
      </c>
      <c r="B39" s="4" t="s">
        <v>661</v>
      </c>
      <c r="C39" s="65">
        <v>5000</v>
      </c>
      <c r="D39" s="218"/>
      <c r="E39" s="4" t="s">
        <v>27</v>
      </c>
      <c r="F39" s="42"/>
    </row>
    <row r="40" spans="1:6">
      <c r="A40" s="7">
        <v>45153</v>
      </c>
      <c r="B40" s="4" t="s">
        <v>661</v>
      </c>
      <c r="C40" s="65">
        <v>5000</v>
      </c>
      <c r="D40" s="218"/>
      <c r="E40" s="4" t="s">
        <v>27</v>
      </c>
      <c r="F40" s="42"/>
    </row>
    <row r="41" spans="1:6">
      <c r="A41" s="7">
        <v>45153</v>
      </c>
      <c r="B41" s="4" t="s">
        <v>662</v>
      </c>
      <c r="C41" s="65">
        <v>2000</v>
      </c>
      <c r="D41" s="218"/>
      <c r="E41" s="4"/>
      <c r="F41" s="42"/>
    </row>
    <row r="42" spans="1:6">
      <c r="A42" s="7">
        <v>45156</v>
      </c>
      <c r="B42" s="4" t="s">
        <v>661</v>
      </c>
      <c r="C42" s="65">
        <v>5000</v>
      </c>
      <c r="D42" s="218"/>
      <c r="E42" s="4" t="s">
        <v>27</v>
      </c>
      <c r="F42" s="42"/>
    </row>
    <row r="43" spans="1:6">
      <c r="A43" s="7">
        <v>45160</v>
      </c>
      <c r="B43" s="4" t="s">
        <v>661</v>
      </c>
      <c r="C43" s="65">
        <v>5000</v>
      </c>
      <c r="D43" s="218"/>
      <c r="E43" s="4" t="s">
        <v>27</v>
      </c>
      <c r="F43" s="42"/>
    </row>
    <row r="44" spans="1:6">
      <c r="A44" s="22">
        <v>45163</v>
      </c>
      <c r="B44" s="23" t="s">
        <v>670</v>
      </c>
      <c r="C44" s="219"/>
      <c r="D44" s="66">
        <v>42796.46</v>
      </c>
      <c r="E44" s="23" t="s">
        <v>671</v>
      </c>
      <c r="F44" s="42"/>
    </row>
    <row r="45" spans="1:6">
      <c r="A45" s="7">
        <v>45166</v>
      </c>
      <c r="B45" s="4" t="s">
        <v>661</v>
      </c>
      <c r="C45" s="65">
        <v>5000</v>
      </c>
      <c r="D45" s="218"/>
      <c r="E45" s="4" t="s">
        <v>27</v>
      </c>
      <c r="F45" s="42"/>
    </row>
    <row r="46" spans="1:6">
      <c r="A46" s="7">
        <v>45166</v>
      </c>
      <c r="B46" s="4" t="s">
        <v>661</v>
      </c>
      <c r="C46" s="65">
        <v>5000.01</v>
      </c>
      <c r="D46" s="218"/>
      <c r="E46" s="4" t="s">
        <v>27</v>
      </c>
      <c r="F46" s="42"/>
    </row>
    <row r="47" spans="1:6">
      <c r="A47" s="7">
        <v>45167</v>
      </c>
      <c r="B47" s="4" t="s">
        <v>661</v>
      </c>
      <c r="C47" s="65">
        <v>5000</v>
      </c>
      <c r="D47" s="218"/>
      <c r="E47" s="4" t="s">
        <v>27</v>
      </c>
      <c r="F47" s="42"/>
    </row>
    <row r="48" spans="1:6">
      <c r="A48" s="7">
        <v>45170</v>
      </c>
      <c r="B48" s="4" t="s">
        <v>661</v>
      </c>
      <c r="C48" s="65">
        <v>5000</v>
      </c>
      <c r="D48" s="218"/>
      <c r="E48" s="4" t="s">
        <v>27</v>
      </c>
      <c r="F48" s="42"/>
    </row>
    <row r="49" spans="1:6">
      <c r="A49" s="7">
        <v>45174</v>
      </c>
      <c r="B49" s="4" t="s">
        <v>661</v>
      </c>
      <c r="C49" s="65">
        <v>5000</v>
      </c>
      <c r="D49" s="218"/>
      <c r="E49" s="4" t="s">
        <v>27</v>
      </c>
      <c r="F49" s="42"/>
    </row>
    <row r="50" spans="1:6">
      <c r="A50" s="7">
        <v>45180</v>
      </c>
      <c r="B50" s="4" t="s">
        <v>661</v>
      </c>
      <c r="C50" s="65">
        <v>5000</v>
      </c>
      <c r="D50" s="218"/>
      <c r="E50" s="4" t="s">
        <v>27</v>
      </c>
      <c r="F50" s="42"/>
    </row>
    <row r="51" spans="1:6">
      <c r="A51" s="7">
        <v>45182</v>
      </c>
      <c r="B51" s="4" t="s">
        <v>661</v>
      </c>
      <c r="C51" s="65">
        <v>5000</v>
      </c>
      <c r="D51" s="218"/>
      <c r="E51" s="4" t="s">
        <v>27</v>
      </c>
      <c r="F51" s="42"/>
    </row>
    <row r="52" spans="1:6">
      <c r="A52" s="7">
        <v>45187</v>
      </c>
      <c r="B52" s="4" t="s">
        <v>661</v>
      </c>
      <c r="C52" s="65">
        <v>5000</v>
      </c>
      <c r="D52" s="218"/>
      <c r="E52" s="4" t="s">
        <v>27</v>
      </c>
      <c r="F52" s="42"/>
    </row>
    <row r="53" spans="1:6">
      <c r="A53" s="7">
        <v>45190</v>
      </c>
      <c r="B53" s="4" t="s">
        <v>661</v>
      </c>
      <c r="C53" s="65">
        <v>5000</v>
      </c>
      <c r="D53" s="218"/>
      <c r="E53" s="4" t="s">
        <v>27</v>
      </c>
      <c r="F53" s="42"/>
    </row>
    <row r="54" spans="1:6">
      <c r="A54" s="7">
        <v>45194</v>
      </c>
      <c r="B54" s="4" t="s">
        <v>661</v>
      </c>
      <c r="C54" s="65">
        <v>5000</v>
      </c>
      <c r="D54" s="218"/>
      <c r="E54" s="4" t="s">
        <v>27</v>
      </c>
      <c r="F54" s="42"/>
    </row>
    <row r="55" spans="1:6">
      <c r="A55" s="7">
        <v>45197</v>
      </c>
      <c r="B55" s="4" t="s">
        <v>661</v>
      </c>
      <c r="C55" s="65">
        <v>5000</v>
      </c>
      <c r="D55" s="218"/>
      <c r="E55" s="4" t="s">
        <v>27</v>
      </c>
      <c r="F55" s="42"/>
    </row>
    <row r="56" spans="1:6">
      <c r="A56" s="7">
        <v>45198</v>
      </c>
      <c r="B56" s="4" t="s">
        <v>661</v>
      </c>
      <c r="C56" s="65">
        <v>5000</v>
      </c>
      <c r="D56" s="218"/>
      <c r="E56" s="4" t="s">
        <v>27</v>
      </c>
      <c r="F56" s="42"/>
    </row>
    <row r="57" spans="1:6">
      <c r="A57" s="22">
        <v>45198</v>
      </c>
      <c r="B57" s="23" t="s">
        <v>672</v>
      </c>
      <c r="C57" s="219"/>
      <c r="D57" s="66">
        <v>46149.7</v>
      </c>
      <c r="E57" s="23" t="s">
        <v>673</v>
      </c>
      <c r="F57" s="42"/>
    </row>
    <row r="58" spans="1:6">
      <c r="A58" s="7">
        <v>45201</v>
      </c>
      <c r="B58" s="4" t="s">
        <v>661</v>
      </c>
      <c r="C58" s="65">
        <v>5000</v>
      </c>
      <c r="D58" s="218"/>
      <c r="E58" s="4" t="s">
        <v>27</v>
      </c>
      <c r="F58" s="42"/>
    </row>
    <row r="59" spans="1:6">
      <c r="A59" s="22">
        <v>45202</v>
      </c>
      <c r="B59" s="23" t="s">
        <v>674</v>
      </c>
      <c r="C59" s="219"/>
      <c r="D59" s="66">
        <v>4493.0600000000004</v>
      </c>
      <c r="E59" s="23"/>
      <c r="F59" s="42"/>
    </row>
    <row r="60" spans="1:6">
      <c r="A60" s="7">
        <v>45202</v>
      </c>
      <c r="B60" s="4" t="s">
        <v>661</v>
      </c>
      <c r="C60" s="65">
        <v>5000</v>
      </c>
      <c r="D60" s="218"/>
      <c r="E60" s="4" t="s">
        <v>27</v>
      </c>
      <c r="F60" s="42"/>
    </row>
    <row r="61" spans="1:6">
      <c r="A61" s="7">
        <v>45204</v>
      </c>
      <c r="B61" s="4" t="s">
        <v>675</v>
      </c>
      <c r="C61" s="65">
        <v>3250</v>
      </c>
      <c r="D61" s="218"/>
      <c r="E61" s="4" t="s">
        <v>676</v>
      </c>
      <c r="F61" s="42"/>
    </row>
    <row r="62" spans="1:6">
      <c r="A62" s="7">
        <v>45205</v>
      </c>
      <c r="B62" s="4" t="s">
        <v>661</v>
      </c>
      <c r="C62" s="65">
        <v>5000</v>
      </c>
      <c r="D62" s="218"/>
      <c r="E62" s="4" t="s">
        <v>27</v>
      </c>
      <c r="F62" s="42"/>
    </row>
    <row r="63" spans="1:6">
      <c r="A63" s="7">
        <v>45205</v>
      </c>
      <c r="B63" s="4" t="s">
        <v>662</v>
      </c>
      <c r="C63" s="65">
        <v>7000</v>
      </c>
      <c r="D63" s="218"/>
      <c r="E63" s="23"/>
      <c r="F63" s="42"/>
    </row>
    <row r="64" spans="1:6">
      <c r="A64" s="7">
        <v>45208</v>
      </c>
      <c r="B64" s="4" t="s">
        <v>661</v>
      </c>
      <c r="C64" s="65">
        <v>5000</v>
      </c>
      <c r="D64" s="218"/>
      <c r="E64" s="4" t="s">
        <v>27</v>
      </c>
      <c r="F64" s="42"/>
    </row>
    <row r="65" spans="1:6">
      <c r="A65" s="7">
        <v>45208</v>
      </c>
      <c r="B65" s="4" t="s">
        <v>661</v>
      </c>
      <c r="C65" s="65">
        <v>5000</v>
      </c>
      <c r="D65" s="218"/>
      <c r="E65" s="4" t="s">
        <v>27</v>
      </c>
      <c r="F65" s="42"/>
    </row>
    <row r="66" spans="1:6">
      <c r="A66" s="7">
        <v>45209</v>
      </c>
      <c r="B66" s="4" t="s">
        <v>677</v>
      </c>
      <c r="C66" s="65">
        <v>6630</v>
      </c>
      <c r="D66" s="218"/>
      <c r="E66" s="4"/>
      <c r="F66" s="42"/>
    </row>
    <row r="67" spans="1:6">
      <c r="A67" s="7">
        <v>45209</v>
      </c>
      <c r="B67" s="4" t="s">
        <v>661</v>
      </c>
      <c r="C67" s="65">
        <v>5000</v>
      </c>
      <c r="D67" s="218"/>
      <c r="E67" s="4" t="s">
        <v>27</v>
      </c>
      <c r="F67" s="42"/>
    </row>
    <row r="68" spans="1:6">
      <c r="A68" s="7">
        <v>45210</v>
      </c>
      <c r="B68" s="4" t="s">
        <v>678</v>
      </c>
      <c r="C68" s="65">
        <v>4875</v>
      </c>
      <c r="D68" s="218"/>
      <c r="E68" s="23"/>
      <c r="F68" s="42"/>
    </row>
    <row r="69" spans="1:6">
      <c r="A69" s="7">
        <v>45212</v>
      </c>
      <c r="B69" s="4" t="s">
        <v>661</v>
      </c>
      <c r="C69" s="65">
        <v>5000</v>
      </c>
      <c r="D69" s="218"/>
      <c r="E69" s="4" t="s">
        <v>27</v>
      </c>
      <c r="F69" s="42"/>
    </row>
    <row r="70" spans="1:6">
      <c r="A70" s="7">
        <v>45215</v>
      </c>
      <c r="B70" s="4" t="s">
        <v>661</v>
      </c>
      <c r="C70" s="65">
        <v>5000</v>
      </c>
      <c r="D70" s="218"/>
      <c r="E70" s="4" t="s">
        <v>27</v>
      </c>
      <c r="F70" s="42"/>
    </row>
    <row r="71" spans="1:6">
      <c r="A71" s="7">
        <v>45216</v>
      </c>
      <c r="B71" s="4" t="s">
        <v>661</v>
      </c>
      <c r="C71" s="65">
        <v>5000</v>
      </c>
      <c r="D71" s="218"/>
      <c r="E71" s="4" t="s">
        <v>27</v>
      </c>
      <c r="F71" s="42"/>
    </row>
    <row r="72" spans="1:6">
      <c r="A72" s="7">
        <v>45217</v>
      </c>
      <c r="B72" s="4" t="s">
        <v>677</v>
      </c>
      <c r="C72" s="65">
        <v>4700</v>
      </c>
      <c r="D72" s="218"/>
      <c r="E72" s="4"/>
      <c r="F72" s="42"/>
    </row>
    <row r="73" spans="1:6">
      <c r="A73" s="22">
        <v>45218</v>
      </c>
      <c r="B73" s="23" t="s">
        <v>679</v>
      </c>
      <c r="C73" s="219"/>
      <c r="D73" s="66">
        <v>32437.46</v>
      </c>
      <c r="E73" s="23"/>
      <c r="F73" s="42"/>
    </row>
    <row r="74" spans="1:6">
      <c r="A74" s="7">
        <v>45219</v>
      </c>
      <c r="B74" s="4" t="s">
        <v>661</v>
      </c>
      <c r="C74" s="65">
        <v>5000</v>
      </c>
      <c r="D74" s="218"/>
      <c r="E74" s="4" t="s">
        <v>27</v>
      </c>
      <c r="F74" s="42"/>
    </row>
    <row r="75" spans="1:6">
      <c r="A75" s="7">
        <v>45222</v>
      </c>
      <c r="B75" s="4" t="s">
        <v>661</v>
      </c>
      <c r="C75" s="65">
        <v>5000</v>
      </c>
      <c r="D75" s="218"/>
      <c r="E75" s="4" t="s">
        <v>27</v>
      </c>
      <c r="F75" s="42"/>
    </row>
    <row r="76" spans="1:6">
      <c r="A76" s="7">
        <v>45222</v>
      </c>
      <c r="B76" s="4" t="s">
        <v>661</v>
      </c>
      <c r="C76" s="65">
        <v>5000</v>
      </c>
      <c r="D76" s="218"/>
      <c r="E76" s="4" t="s">
        <v>27</v>
      </c>
      <c r="F76" s="42"/>
    </row>
    <row r="77" spans="1:6">
      <c r="A77" s="7">
        <v>45224</v>
      </c>
      <c r="B77" s="4" t="s">
        <v>680</v>
      </c>
      <c r="C77" s="65">
        <v>1625.14</v>
      </c>
      <c r="D77" s="218"/>
      <c r="E77" s="4"/>
      <c r="F77" s="42"/>
    </row>
    <row r="78" spans="1:6">
      <c r="A78" s="7">
        <v>45225</v>
      </c>
      <c r="B78" s="4" t="s">
        <v>661</v>
      </c>
      <c r="C78" s="65">
        <v>5000</v>
      </c>
      <c r="D78" s="218"/>
      <c r="E78" s="4" t="s">
        <v>27</v>
      </c>
      <c r="F78" s="42"/>
    </row>
    <row r="79" spans="1:6">
      <c r="A79" s="7">
        <v>45226</v>
      </c>
      <c r="B79" s="4" t="s">
        <v>661</v>
      </c>
      <c r="C79" s="65">
        <v>5000</v>
      </c>
      <c r="D79" s="218"/>
      <c r="E79" s="4" t="s">
        <v>27</v>
      </c>
      <c r="F79" s="42"/>
    </row>
    <row r="80" spans="1:6">
      <c r="A80" s="7">
        <v>45226</v>
      </c>
      <c r="B80" s="4" t="s">
        <v>680</v>
      </c>
      <c r="C80" s="65">
        <v>630.23</v>
      </c>
      <c r="D80" s="218"/>
      <c r="E80" s="4"/>
      <c r="F80" s="42"/>
    </row>
    <row r="81" spans="1:6">
      <c r="A81" s="7">
        <v>45231</v>
      </c>
      <c r="B81" s="4" t="s">
        <v>661</v>
      </c>
      <c r="C81" s="65">
        <v>5000</v>
      </c>
      <c r="D81" s="218"/>
      <c r="E81" s="4" t="s">
        <v>27</v>
      </c>
      <c r="F81" s="42"/>
    </row>
    <row r="82" spans="1:6">
      <c r="A82" s="7">
        <v>45233</v>
      </c>
      <c r="B82" s="4" t="s">
        <v>661</v>
      </c>
      <c r="C82" s="65">
        <v>5000</v>
      </c>
      <c r="D82" s="218"/>
      <c r="E82" s="4" t="s">
        <v>27</v>
      </c>
      <c r="F82" s="42"/>
    </row>
    <row r="83" spans="1:6">
      <c r="A83" s="7">
        <v>45233</v>
      </c>
      <c r="B83" s="4" t="s">
        <v>681</v>
      </c>
      <c r="C83" s="65">
        <v>1316</v>
      </c>
      <c r="D83" s="218"/>
      <c r="E83" s="4"/>
      <c r="F83" s="42"/>
    </row>
    <row r="84" spans="1:6">
      <c r="A84" s="7">
        <v>45237</v>
      </c>
      <c r="B84" s="4" t="s">
        <v>661</v>
      </c>
      <c r="C84" s="65">
        <v>5000</v>
      </c>
      <c r="D84" s="218"/>
      <c r="E84" s="4" t="s">
        <v>27</v>
      </c>
      <c r="F84" s="42"/>
    </row>
    <row r="85" spans="1:6">
      <c r="A85" s="7">
        <v>45237</v>
      </c>
      <c r="B85" s="4" t="s">
        <v>682</v>
      </c>
      <c r="C85" s="65">
        <v>4896.67</v>
      </c>
      <c r="D85" s="218"/>
      <c r="E85" s="4"/>
      <c r="F85" s="42"/>
    </row>
    <row r="86" spans="1:6">
      <c r="A86" s="7">
        <v>45239</v>
      </c>
      <c r="B86" s="4" t="s">
        <v>661</v>
      </c>
      <c r="C86" s="65">
        <v>5000</v>
      </c>
      <c r="D86" s="218"/>
      <c r="E86" s="4" t="s">
        <v>27</v>
      </c>
      <c r="F86" s="42"/>
    </row>
    <row r="87" spans="1:6">
      <c r="A87" s="7">
        <v>45239</v>
      </c>
      <c r="B87" s="4" t="s">
        <v>661</v>
      </c>
      <c r="C87" s="65">
        <v>5000</v>
      </c>
      <c r="D87" s="218"/>
      <c r="E87" s="4" t="s">
        <v>27</v>
      </c>
      <c r="F87" s="42"/>
    </row>
    <row r="88" spans="1:6">
      <c r="A88" s="7">
        <v>45240</v>
      </c>
      <c r="B88" s="4" t="s">
        <v>661</v>
      </c>
      <c r="C88" s="65">
        <v>5000</v>
      </c>
      <c r="D88" s="218"/>
      <c r="E88" s="4" t="s">
        <v>27</v>
      </c>
      <c r="F88" s="42"/>
    </row>
    <row r="89" spans="1:6">
      <c r="A89" s="7">
        <v>45243</v>
      </c>
      <c r="B89" s="4" t="s">
        <v>661</v>
      </c>
      <c r="C89" s="65">
        <v>5000</v>
      </c>
      <c r="D89" s="218"/>
      <c r="E89" s="4" t="s">
        <v>27</v>
      </c>
      <c r="F89" s="42"/>
    </row>
    <row r="90" spans="1:6">
      <c r="A90" s="7">
        <v>45244</v>
      </c>
      <c r="B90" s="4" t="s">
        <v>681</v>
      </c>
      <c r="C90" s="65">
        <v>459.65</v>
      </c>
      <c r="D90" s="218"/>
      <c r="E90" s="4"/>
      <c r="F90" s="42"/>
    </row>
    <row r="91" spans="1:6">
      <c r="A91" s="7">
        <v>45246</v>
      </c>
      <c r="B91" s="4" t="s">
        <v>682</v>
      </c>
      <c r="C91" s="65">
        <v>721.46</v>
      </c>
      <c r="D91" s="218"/>
      <c r="E91" s="4"/>
      <c r="F91" s="42"/>
    </row>
    <row r="92" spans="1:6">
      <c r="A92" s="7">
        <v>45246</v>
      </c>
      <c r="B92" s="4" t="s">
        <v>682</v>
      </c>
      <c r="C92" s="65">
        <v>1246.22</v>
      </c>
      <c r="D92" s="218"/>
      <c r="E92" s="4"/>
      <c r="F92" s="42"/>
    </row>
    <row r="93" spans="1:6">
      <c r="A93" s="7">
        <v>45246</v>
      </c>
      <c r="B93" s="4" t="s">
        <v>681</v>
      </c>
      <c r="C93" s="65">
        <v>535</v>
      </c>
      <c r="D93" s="218"/>
      <c r="E93" s="4"/>
    </row>
    <row r="94" spans="1:6">
      <c r="A94" s="22">
        <v>45246</v>
      </c>
      <c r="B94" s="23" t="s">
        <v>683</v>
      </c>
      <c r="C94" s="219"/>
      <c r="D94" s="66">
        <v>43561.08</v>
      </c>
      <c r="E94" s="23" t="s">
        <v>684</v>
      </c>
    </row>
    <row r="95" spans="1:6">
      <c r="A95" s="22">
        <v>45247</v>
      </c>
      <c r="B95" s="94" t="s">
        <v>685</v>
      </c>
      <c r="C95" s="236"/>
      <c r="D95" s="95">
        <v>300</v>
      </c>
      <c r="E95" s="23"/>
    </row>
    <row r="96" spans="1:6">
      <c r="A96" s="71">
        <v>45247</v>
      </c>
      <c r="B96" s="4" t="s">
        <v>661</v>
      </c>
      <c r="C96" s="32">
        <v>5000</v>
      </c>
      <c r="D96" s="220"/>
      <c r="E96" s="27" t="s">
        <v>27</v>
      </c>
    </row>
    <row r="97" spans="1:5">
      <c r="A97" s="71">
        <v>45247</v>
      </c>
      <c r="B97" s="4" t="s">
        <v>681</v>
      </c>
      <c r="C97" s="32">
        <v>970.7</v>
      </c>
      <c r="D97" s="220"/>
      <c r="E97" s="27"/>
    </row>
    <row r="98" spans="1:5">
      <c r="A98" s="71">
        <v>45247</v>
      </c>
      <c r="B98" s="34" t="s">
        <v>682</v>
      </c>
      <c r="C98" s="36">
        <v>482.25</v>
      </c>
      <c r="D98" s="221"/>
      <c r="E98" s="27"/>
    </row>
    <row r="99" spans="1:5">
      <c r="A99" s="71">
        <v>45250</v>
      </c>
      <c r="B99" s="34" t="s">
        <v>681</v>
      </c>
      <c r="C99" s="36">
        <v>251.14</v>
      </c>
      <c r="D99" s="221"/>
      <c r="E99" s="27"/>
    </row>
    <row r="100" spans="1:5">
      <c r="A100" s="71">
        <v>45251</v>
      </c>
      <c r="B100" s="34" t="s">
        <v>686</v>
      </c>
      <c r="C100" s="36">
        <v>517.65</v>
      </c>
      <c r="D100" s="221"/>
      <c r="E100" s="27"/>
    </row>
    <row r="101" spans="1:5">
      <c r="A101" s="71">
        <v>45251</v>
      </c>
      <c r="B101" s="34" t="s">
        <v>682</v>
      </c>
      <c r="C101" s="36">
        <v>642.12</v>
      </c>
      <c r="D101" s="221"/>
      <c r="E101" s="27"/>
    </row>
    <row r="102" spans="1:5">
      <c r="A102" s="71">
        <v>45252</v>
      </c>
      <c r="B102" s="34" t="s">
        <v>682</v>
      </c>
      <c r="C102" s="36">
        <v>2347.1799999999998</v>
      </c>
      <c r="D102" s="221"/>
      <c r="E102" s="27"/>
    </row>
    <row r="103" spans="1:5">
      <c r="A103" s="71">
        <v>45252</v>
      </c>
      <c r="B103" s="34" t="s">
        <v>687</v>
      </c>
      <c r="C103" s="36">
        <v>261.7</v>
      </c>
      <c r="D103" s="221"/>
      <c r="E103" s="27"/>
    </row>
    <row r="104" spans="1:5">
      <c r="A104" s="71">
        <v>45253</v>
      </c>
      <c r="B104" s="34" t="s">
        <v>661</v>
      </c>
      <c r="C104" s="36">
        <v>5000</v>
      </c>
      <c r="D104" s="221"/>
      <c r="E104" s="27" t="s">
        <v>27</v>
      </c>
    </row>
    <row r="105" spans="1:5">
      <c r="A105" s="71">
        <v>45254</v>
      </c>
      <c r="B105" s="34" t="s">
        <v>681</v>
      </c>
      <c r="C105" s="36">
        <v>432.48</v>
      </c>
      <c r="D105" s="221"/>
      <c r="E105" s="27"/>
    </row>
    <row r="106" spans="1:5">
      <c r="A106" s="71">
        <v>45258</v>
      </c>
      <c r="B106" s="34" t="s">
        <v>688</v>
      </c>
      <c r="C106" s="36">
        <v>190.76</v>
      </c>
      <c r="D106" s="221"/>
      <c r="E106" s="27"/>
    </row>
    <row r="107" spans="1:5">
      <c r="A107" s="71">
        <v>45258</v>
      </c>
      <c r="B107" s="34" t="s">
        <v>661</v>
      </c>
      <c r="C107" s="36">
        <v>5000</v>
      </c>
      <c r="D107" s="221"/>
      <c r="E107" s="27" t="s">
        <v>27</v>
      </c>
    </row>
    <row r="108" spans="1:5">
      <c r="A108" s="71">
        <v>45259</v>
      </c>
      <c r="B108" s="34" t="s">
        <v>661</v>
      </c>
      <c r="C108" s="36">
        <v>5000</v>
      </c>
      <c r="D108" s="221"/>
      <c r="E108" s="27" t="s">
        <v>27</v>
      </c>
    </row>
    <row r="109" spans="1:5">
      <c r="A109" s="71">
        <v>45260</v>
      </c>
      <c r="B109" s="34" t="s">
        <v>682</v>
      </c>
      <c r="C109" s="36">
        <v>849.29</v>
      </c>
      <c r="D109" s="221"/>
      <c r="E109" s="27"/>
    </row>
    <row r="110" spans="1:5">
      <c r="A110" s="71">
        <v>45261</v>
      </c>
      <c r="B110" s="34" t="s">
        <v>661</v>
      </c>
      <c r="C110" s="36">
        <v>5000</v>
      </c>
      <c r="D110" s="221"/>
      <c r="E110" s="27" t="s">
        <v>27</v>
      </c>
    </row>
    <row r="111" spans="1:5">
      <c r="A111" s="71">
        <v>45264</v>
      </c>
      <c r="B111" s="34" t="s">
        <v>661</v>
      </c>
      <c r="C111" s="36">
        <v>5000</v>
      </c>
      <c r="D111" s="221"/>
      <c r="E111" s="27" t="s">
        <v>27</v>
      </c>
    </row>
    <row r="112" spans="1:5">
      <c r="A112" s="71">
        <v>45265</v>
      </c>
      <c r="B112" s="34" t="s">
        <v>689</v>
      </c>
      <c r="C112" s="36">
        <v>430.26</v>
      </c>
      <c r="D112" s="221"/>
      <c r="E112" s="27"/>
    </row>
    <row r="113" spans="1:5">
      <c r="A113" s="71">
        <v>45265</v>
      </c>
      <c r="B113" s="34" t="s">
        <v>682</v>
      </c>
      <c r="C113" s="36">
        <v>1364.95</v>
      </c>
      <c r="D113" s="221"/>
      <c r="E113" s="27"/>
    </row>
    <row r="114" spans="1:5">
      <c r="A114" s="71">
        <v>45265</v>
      </c>
      <c r="B114" s="34" t="s">
        <v>661</v>
      </c>
      <c r="C114" s="36">
        <v>5000</v>
      </c>
      <c r="D114" s="221"/>
      <c r="E114" s="27" t="s">
        <v>27</v>
      </c>
    </row>
    <row r="115" spans="1:5">
      <c r="A115" s="71">
        <v>45265</v>
      </c>
      <c r="B115" s="34" t="s">
        <v>662</v>
      </c>
      <c r="C115" s="36">
        <v>2000</v>
      </c>
      <c r="D115" s="221"/>
      <c r="E115" s="27"/>
    </row>
    <row r="116" spans="1:5">
      <c r="A116" s="71">
        <v>45267</v>
      </c>
      <c r="B116" s="34" t="s">
        <v>690</v>
      </c>
      <c r="C116" s="36">
        <v>2708.58</v>
      </c>
      <c r="D116" s="221"/>
      <c r="E116" s="27"/>
    </row>
    <row r="117" spans="1:5">
      <c r="A117" s="71">
        <v>45267</v>
      </c>
      <c r="B117" s="34" t="s">
        <v>691</v>
      </c>
      <c r="C117" s="36">
        <v>113.49</v>
      </c>
      <c r="D117" s="221"/>
      <c r="E117" s="27"/>
    </row>
    <row r="118" spans="1:5">
      <c r="A118" s="71">
        <v>45267</v>
      </c>
      <c r="B118" s="34" t="s">
        <v>692</v>
      </c>
      <c r="C118" s="36">
        <v>121.03</v>
      </c>
      <c r="D118" s="221"/>
      <c r="E118" s="27"/>
    </row>
    <row r="119" spans="1:5">
      <c r="A119" s="71">
        <v>45268</v>
      </c>
      <c r="B119" s="34" t="s">
        <v>661</v>
      </c>
      <c r="C119" s="36">
        <v>5000</v>
      </c>
      <c r="D119" s="221"/>
      <c r="E119" s="27" t="s">
        <v>27</v>
      </c>
    </row>
    <row r="120" spans="1:5">
      <c r="A120" s="71">
        <v>45268</v>
      </c>
      <c r="B120" s="34" t="s">
        <v>681</v>
      </c>
      <c r="C120" s="36">
        <v>1051.6600000000001</v>
      </c>
      <c r="D120" s="221"/>
      <c r="E120" s="27"/>
    </row>
    <row r="121" spans="1:5">
      <c r="A121" s="71">
        <v>45271</v>
      </c>
      <c r="B121" s="34" t="s">
        <v>661</v>
      </c>
      <c r="C121" s="36">
        <v>5000</v>
      </c>
      <c r="D121" s="221"/>
      <c r="E121" s="27" t="s">
        <v>27</v>
      </c>
    </row>
    <row r="122" spans="1:5">
      <c r="A122" s="71">
        <v>45272</v>
      </c>
      <c r="B122" s="34" t="s">
        <v>661</v>
      </c>
      <c r="C122" s="36">
        <v>5000</v>
      </c>
      <c r="D122" s="221"/>
      <c r="E122" s="27" t="s">
        <v>27</v>
      </c>
    </row>
    <row r="123" spans="1:5">
      <c r="A123" s="61">
        <v>45272</v>
      </c>
      <c r="B123" s="25" t="s">
        <v>693</v>
      </c>
      <c r="C123" s="222"/>
      <c r="D123" s="49">
        <v>131.63</v>
      </c>
      <c r="E123" s="49" t="s">
        <v>501</v>
      </c>
    </row>
    <row r="124" spans="1:5">
      <c r="A124" s="61">
        <v>45272</v>
      </c>
      <c r="B124" s="91" t="s">
        <v>694</v>
      </c>
      <c r="C124" s="237"/>
      <c r="D124" s="99">
        <v>994.62</v>
      </c>
      <c r="E124" s="49" t="s">
        <v>501</v>
      </c>
    </row>
    <row r="125" spans="1:5">
      <c r="A125" s="61">
        <v>45272</v>
      </c>
      <c r="B125" s="100" t="s">
        <v>695</v>
      </c>
      <c r="C125" s="210"/>
      <c r="D125" s="101">
        <v>1066.42</v>
      </c>
      <c r="E125" s="49" t="s">
        <v>501</v>
      </c>
    </row>
    <row r="126" spans="1:5">
      <c r="A126" s="61">
        <v>45272</v>
      </c>
      <c r="B126" s="100" t="s">
        <v>696</v>
      </c>
      <c r="C126" s="209"/>
      <c r="D126" s="85">
        <v>517.65</v>
      </c>
      <c r="E126" s="49" t="s">
        <v>501</v>
      </c>
    </row>
    <row r="127" spans="1:5">
      <c r="A127" s="61">
        <v>45272</v>
      </c>
      <c r="B127" s="91" t="s">
        <v>697</v>
      </c>
      <c r="C127" s="238"/>
      <c r="D127" s="102">
        <v>67.03</v>
      </c>
      <c r="E127" s="49" t="s">
        <v>501</v>
      </c>
    </row>
    <row r="128" spans="1:5">
      <c r="A128" s="61">
        <v>45272</v>
      </c>
      <c r="B128" s="100" t="s">
        <v>698</v>
      </c>
      <c r="C128" s="209"/>
      <c r="D128" s="85">
        <v>121.03</v>
      </c>
      <c r="E128" s="49" t="s">
        <v>501</v>
      </c>
    </row>
    <row r="129" spans="1:5">
      <c r="A129" s="61">
        <v>45272</v>
      </c>
      <c r="B129" s="100" t="s">
        <v>699</v>
      </c>
      <c r="C129" s="209"/>
      <c r="D129" s="85">
        <v>2226.9499999999998</v>
      </c>
      <c r="E129" s="49" t="s">
        <v>501</v>
      </c>
    </row>
    <row r="130" spans="1:5">
      <c r="A130" s="61">
        <v>45272</v>
      </c>
      <c r="B130" s="100" t="s">
        <v>700</v>
      </c>
      <c r="C130" s="210"/>
      <c r="D130" s="101">
        <v>1604.85</v>
      </c>
      <c r="E130" s="49" t="s">
        <v>501</v>
      </c>
    </row>
    <row r="131" spans="1:5">
      <c r="A131" s="61">
        <v>45272</v>
      </c>
      <c r="B131" s="100" t="s">
        <v>701</v>
      </c>
      <c r="C131" s="209"/>
      <c r="D131" s="85">
        <v>190.76</v>
      </c>
      <c r="E131" s="49" t="s">
        <v>501</v>
      </c>
    </row>
    <row r="132" spans="1:5">
      <c r="A132" s="61">
        <v>45272</v>
      </c>
      <c r="B132" s="100" t="s">
        <v>702</v>
      </c>
      <c r="C132" s="209"/>
      <c r="D132" s="85">
        <v>384.35</v>
      </c>
      <c r="E132" s="49" t="s">
        <v>501</v>
      </c>
    </row>
    <row r="133" spans="1:5">
      <c r="A133" s="61">
        <v>45272</v>
      </c>
      <c r="B133" s="100" t="s">
        <v>703</v>
      </c>
      <c r="C133" s="210"/>
      <c r="D133" s="101">
        <v>970.7</v>
      </c>
      <c r="E133" s="49" t="s">
        <v>501</v>
      </c>
    </row>
    <row r="134" spans="1:5">
      <c r="A134" s="61">
        <v>45272</v>
      </c>
      <c r="B134" s="100" t="s">
        <v>704</v>
      </c>
      <c r="C134" s="209"/>
      <c r="D134" s="85">
        <v>251.14</v>
      </c>
      <c r="E134" s="49" t="s">
        <v>501</v>
      </c>
    </row>
    <row r="135" spans="1:5">
      <c r="A135" s="61">
        <v>45272</v>
      </c>
      <c r="B135" s="100" t="s">
        <v>705</v>
      </c>
      <c r="C135" s="209"/>
      <c r="D135" s="85">
        <v>475.88</v>
      </c>
      <c r="E135" s="49" t="s">
        <v>501</v>
      </c>
    </row>
    <row r="136" spans="1:5">
      <c r="A136" s="61">
        <v>45272</v>
      </c>
      <c r="B136" s="100" t="s">
        <v>706</v>
      </c>
      <c r="C136" s="209"/>
      <c r="D136" s="85">
        <v>459.65</v>
      </c>
      <c r="E136" s="49" t="s">
        <v>501</v>
      </c>
    </row>
    <row r="137" spans="1:5">
      <c r="A137" s="61">
        <v>45272</v>
      </c>
      <c r="B137" s="100" t="s">
        <v>707</v>
      </c>
      <c r="C137" s="210"/>
      <c r="D137" s="101">
        <v>432.48</v>
      </c>
      <c r="E137" s="49" t="s">
        <v>501</v>
      </c>
    </row>
    <row r="138" spans="1:5">
      <c r="A138" s="61">
        <v>45272</v>
      </c>
      <c r="B138" s="100" t="s">
        <v>708</v>
      </c>
      <c r="C138" s="210"/>
      <c r="D138" s="101">
        <v>535</v>
      </c>
      <c r="E138" s="49" t="s">
        <v>501</v>
      </c>
    </row>
    <row r="139" spans="1:5">
      <c r="A139" s="61">
        <v>45272</v>
      </c>
      <c r="B139" s="100" t="s">
        <v>709</v>
      </c>
      <c r="C139" s="209"/>
      <c r="D139" s="85">
        <v>1099.74</v>
      </c>
      <c r="E139" s="49" t="s">
        <v>501</v>
      </c>
    </row>
    <row r="140" spans="1:5">
      <c r="A140" s="61">
        <v>45272</v>
      </c>
      <c r="B140" s="100" t="s">
        <v>710</v>
      </c>
      <c r="C140" s="209"/>
      <c r="D140" s="85">
        <v>1948.42</v>
      </c>
      <c r="E140" s="49" t="s">
        <v>501</v>
      </c>
    </row>
    <row r="141" spans="1:5">
      <c r="A141" s="61">
        <v>45272</v>
      </c>
      <c r="B141" s="100" t="s">
        <v>711</v>
      </c>
      <c r="C141" s="209"/>
      <c r="D141" s="85">
        <v>310.92</v>
      </c>
      <c r="E141" s="49" t="s">
        <v>501</v>
      </c>
    </row>
    <row r="142" spans="1:5">
      <c r="A142" s="61">
        <v>45272</v>
      </c>
      <c r="B142" s="100" t="s">
        <v>712</v>
      </c>
      <c r="C142" s="210"/>
      <c r="D142" s="101">
        <v>261.7</v>
      </c>
      <c r="E142" s="49" t="s">
        <v>501</v>
      </c>
    </row>
    <row r="143" spans="1:5">
      <c r="A143" s="61">
        <v>45272</v>
      </c>
      <c r="B143" s="100" t="s">
        <v>713</v>
      </c>
      <c r="C143" s="209"/>
      <c r="D143" s="85">
        <v>473.22</v>
      </c>
      <c r="E143" s="49" t="s">
        <v>501</v>
      </c>
    </row>
    <row r="144" spans="1:5">
      <c r="A144" s="61">
        <v>45272</v>
      </c>
      <c r="B144" s="100" t="s">
        <v>714</v>
      </c>
      <c r="C144" s="209"/>
      <c r="D144" s="85">
        <v>272.2</v>
      </c>
      <c r="E144" s="49" t="s">
        <v>501</v>
      </c>
    </row>
    <row r="145" spans="1:5">
      <c r="A145" s="61">
        <v>45272</v>
      </c>
      <c r="B145" s="100" t="s">
        <v>715</v>
      </c>
      <c r="C145" s="210"/>
      <c r="D145" s="101">
        <v>2708.58</v>
      </c>
      <c r="E145" s="49" t="s">
        <v>501</v>
      </c>
    </row>
    <row r="146" spans="1:5">
      <c r="A146" s="61">
        <v>45272</v>
      </c>
      <c r="B146" s="100" t="s">
        <v>716</v>
      </c>
      <c r="C146" s="209"/>
      <c r="D146" s="85">
        <v>430.26</v>
      </c>
      <c r="E146" s="49" t="s">
        <v>501</v>
      </c>
    </row>
    <row r="147" spans="1:5">
      <c r="A147" s="61">
        <v>45272</v>
      </c>
      <c r="B147" s="100" t="s">
        <v>717</v>
      </c>
      <c r="C147" s="209"/>
      <c r="D147" s="85">
        <v>49.21</v>
      </c>
      <c r="E147" s="49" t="s">
        <v>501</v>
      </c>
    </row>
    <row r="148" spans="1:5">
      <c r="A148" s="61">
        <v>45272</v>
      </c>
      <c r="B148" s="100" t="s">
        <v>718</v>
      </c>
      <c r="C148" s="209"/>
      <c r="D148" s="85">
        <v>789.62</v>
      </c>
      <c r="E148" s="49" t="s">
        <v>501</v>
      </c>
    </row>
    <row r="149" spans="1:5">
      <c r="A149" s="61">
        <v>45272</v>
      </c>
      <c r="B149" s="100" t="s">
        <v>719</v>
      </c>
      <c r="C149" s="210"/>
      <c r="D149" s="101">
        <v>113.49</v>
      </c>
      <c r="E149" s="49" t="s">
        <v>501</v>
      </c>
    </row>
    <row r="150" spans="1:5">
      <c r="A150" s="61">
        <v>45272</v>
      </c>
      <c r="B150" s="100" t="s">
        <v>720</v>
      </c>
      <c r="C150" s="209"/>
      <c r="D150" s="85">
        <v>279.93</v>
      </c>
      <c r="E150" s="49" t="s">
        <v>501</v>
      </c>
    </row>
    <row r="151" spans="1:5">
      <c r="A151" s="61">
        <v>45272</v>
      </c>
      <c r="B151" s="100" t="s">
        <v>721</v>
      </c>
      <c r="C151" s="209"/>
      <c r="D151" s="85">
        <v>450.49</v>
      </c>
      <c r="E151" s="49" t="s">
        <v>501</v>
      </c>
    </row>
    <row r="152" spans="1:5">
      <c r="A152" s="61">
        <v>45272</v>
      </c>
      <c r="B152" s="100" t="s">
        <v>722</v>
      </c>
      <c r="C152" s="209"/>
      <c r="D152" s="85">
        <v>82.11</v>
      </c>
      <c r="E152" s="49" t="s">
        <v>501</v>
      </c>
    </row>
    <row r="153" spans="1:5">
      <c r="A153" s="61">
        <v>45272</v>
      </c>
      <c r="B153" s="100" t="s">
        <v>723</v>
      </c>
      <c r="C153" s="209"/>
      <c r="D153" s="85">
        <v>48.68</v>
      </c>
      <c r="E153" s="49" t="s">
        <v>501</v>
      </c>
    </row>
    <row r="154" spans="1:5">
      <c r="A154" s="61">
        <v>45272</v>
      </c>
      <c r="B154" s="100" t="s">
        <v>724</v>
      </c>
      <c r="C154" s="209"/>
      <c r="D154" s="85">
        <v>320.67</v>
      </c>
      <c r="E154" s="49" t="s">
        <v>501</v>
      </c>
    </row>
    <row r="155" spans="1:5">
      <c r="A155" s="61">
        <v>45272</v>
      </c>
      <c r="B155" s="100" t="s">
        <v>725</v>
      </c>
      <c r="C155" s="210"/>
      <c r="D155" s="101">
        <v>756</v>
      </c>
      <c r="E155" s="49" t="s">
        <v>501</v>
      </c>
    </row>
    <row r="156" spans="1:5">
      <c r="A156" s="61">
        <v>45272</v>
      </c>
      <c r="B156" s="100" t="s">
        <v>726</v>
      </c>
      <c r="C156" s="209"/>
      <c r="D156" s="85">
        <v>260.41000000000003</v>
      </c>
      <c r="E156" s="49" t="s">
        <v>501</v>
      </c>
    </row>
    <row r="157" spans="1:5">
      <c r="A157" s="61">
        <v>45272</v>
      </c>
      <c r="B157" s="100" t="s">
        <v>727</v>
      </c>
      <c r="C157" s="209"/>
      <c r="D157" s="85">
        <v>937.79</v>
      </c>
      <c r="E157" s="49" t="s">
        <v>501</v>
      </c>
    </row>
    <row r="158" spans="1:5">
      <c r="A158" s="61">
        <v>45272</v>
      </c>
      <c r="B158" s="100" t="s">
        <v>728</v>
      </c>
      <c r="C158" s="209"/>
      <c r="D158" s="85">
        <v>1042.74</v>
      </c>
      <c r="E158" s="49" t="s">
        <v>501</v>
      </c>
    </row>
    <row r="159" spans="1:5">
      <c r="A159" s="61">
        <v>45272</v>
      </c>
      <c r="B159" s="100" t="s">
        <v>729</v>
      </c>
      <c r="C159" s="209"/>
      <c r="D159" s="85">
        <v>610.14</v>
      </c>
      <c r="E159" s="49" t="s">
        <v>501</v>
      </c>
    </row>
    <row r="160" spans="1:5">
      <c r="A160" s="61">
        <v>45272</v>
      </c>
      <c r="B160" s="100" t="s">
        <v>730</v>
      </c>
      <c r="C160" s="209"/>
      <c r="D160" s="85">
        <v>1118.02</v>
      </c>
      <c r="E160" s="49" t="s">
        <v>501</v>
      </c>
    </row>
    <row r="161" spans="1:5">
      <c r="A161" s="61">
        <v>45272</v>
      </c>
      <c r="B161" s="100" t="s">
        <v>731</v>
      </c>
      <c r="C161" s="209"/>
      <c r="D161" s="85">
        <v>2560.64</v>
      </c>
      <c r="E161" s="49" t="s">
        <v>501</v>
      </c>
    </row>
    <row r="162" spans="1:5">
      <c r="A162" s="61">
        <v>45272</v>
      </c>
      <c r="B162" s="100" t="s">
        <v>732</v>
      </c>
      <c r="C162" s="210"/>
      <c r="D162" s="101">
        <v>2042.3</v>
      </c>
      <c r="E162" s="49" t="s">
        <v>501</v>
      </c>
    </row>
    <row r="163" spans="1:5">
      <c r="A163" s="61">
        <v>45272</v>
      </c>
      <c r="B163" s="100" t="s">
        <v>733</v>
      </c>
      <c r="C163" s="209"/>
      <c r="D163" s="85">
        <v>2291.73</v>
      </c>
      <c r="E163" s="49" t="s">
        <v>501</v>
      </c>
    </row>
    <row r="164" spans="1:5">
      <c r="A164" s="61">
        <v>45272</v>
      </c>
      <c r="B164" s="100" t="s">
        <v>734</v>
      </c>
      <c r="C164" s="209"/>
      <c r="D164" s="85">
        <v>3105.73</v>
      </c>
      <c r="E164" s="49" t="s">
        <v>501</v>
      </c>
    </row>
    <row r="165" spans="1:5">
      <c r="A165" s="61">
        <v>45272</v>
      </c>
      <c r="B165" s="100" t="s">
        <v>735</v>
      </c>
      <c r="C165" s="209"/>
      <c r="D165" s="85">
        <v>3138.45</v>
      </c>
      <c r="E165" s="49" t="s">
        <v>501</v>
      </c>
    </row>
    <row r="166" spans="1:5">
      <c r="A166" s="61">
        <v>45272</v>
      </c>
      <c r="B166" s="100" t="s">
        <v>736</v>
      </c>
      <c r="C166" s="209"/>
      <c r="D166" s="85">
        <v>482.25</v>
      </c>
      <c r="E166" s="49" t="s">
        <v>501</v>
      </c>
    </row>
    <row r="167" spans="1:5">
      <c r="A167" s="61">
        <v>45272</v>
      </c>
      <c r="B167" s="100" t="s">
        <v>737</v>
      </c>
      <c r="C167" s="209"/>
      <c r="D167" s="85">
        <v>1045.06</v>
      </c>
      <c r="E167" s="49" t="s">
        <v>501</v>
      </c>
    </row>
    <row r="168" spans="1:5">
      <c r="A168" s="61">
        <v>45272</v>
      </c>
      <c r="B168" s="100" t="s">
        <v>738</v>
      </c>
      <c r="C168" s="209"/>
      <c r="D168" s="85">
        <v>642.12</v>
      </c>
      <c r="E168" s="49" t="s">
        <v>501</v>
      </c>
    </row>
    <row r="169" spans="1:5">
      <c r="A169" s="61">
        <v>45272</v>
      </c>
      <c r="B169" s="100" t="s">
        <v>739</v>
      </c>
      <c r="C169" s="210"/>
      <c r="D169" s="101">
        <v>2347.1799999999998</v>
      </c>
      <c r="E169" s="49" t="s">
        <v>501</v>
      </c>
    </row>
    <row r="170" spans="1:5">
      <c r="A170" s="61">
        <v>45272</v>
      </c>
      <c r="B170" s="100" t="s">
        <v>740</v>
      </c>
      <c r="C170" s="209"/>
      <c r="D170" s="85">
        <v>617.49</v>
      </c>
      <c r="E170" s="49" t="s">
        <v>501</v>
      </c>
    </row>
    <row r="171" spans="1:5">
      <c r="A171" s="61">
        <v>45272</v>
      </c>
      <c r="B171" s="100" t="s">
        <v>741</v>
      </c>
      <c r="C171" s="209"/>
      <c r="D171" s="85">
        <v>1246.22</v>
      </c>
      <c r="E171" s="49" t="s">
        <v>501</v>
      </c>
    </row>
    <row r="172" spans="1:5">
      <c r="A172" s="61">
        <v>45272</v>
      </c>
      <c r="B172" s="100" t="s">
        <v>742</v>
      </c>
      <c r="C172" s="209"/>
      <c r="D172" s="85">
        <v>1448.84</v>
      </c>
      <c r="E172" s="49" t="s">
        <v>501</v>
      </c>
    </row>
    <row r="173" spans="1:5">
      <c r="A173" s="61">
        <v>45272</v>
      </c>
      <c r="B173" s="100" t="s">
        <v>743</v>
      </c>
      <c r="C173" s="209"/>
      <c r="D173" s="85">
        <v>721.46</v>
      </c>
      <c r="E173" s="49" t="s">
        <v>501</v>
      </c>
    </row>
    <row r="174" spans="1:5">
      <c r="A174" s="61">
        <v>45272</v>
      </c>
      <c r="B174" s="100" t="s">
        <v>744</v>
      </c>
      <c r="C174" s="209"/>
      <c r="D174" s="85">
        <v>1817.27</v>
      </c>
      <c r="E174" s="49" t="s">
        <v>501</v>
      </c>
    </row>
    <row r="175" spans="1:5">
      <c r="A175" s="61">
        <v>45272</v>
      </c>
      <c r="B175" s="100" t="s">
        <v>745</v>
      </c>
      <c r="C175" s="209"/>
      <c r="D175" s="85">
        <v>849.29</v>
      </c>
      <c r="E175" s="49" t="s">
        <v>501</v>
      </c>
    </row>
    <row r="176" spans="1:5">
      <c r="A176" s="61">
        <v>45272</v>
      </c>
      <c r="B176" s="100" t="s">
        <v>746</v>
      </c>
      <c r="C176" s="209"/>
      <c r="D176" s="85">
        <v>1364.95</v>
      </c>
      <c r="E176" s="49" t="s">
        <v>501</v>
      </c>
    </row>
    <row r="177" spans="1:5">
      <c r="A177" s="61">
        <v>45272</v>
      </c>
      <c r="B177" s="100" t="s">
        <v>747</v>
      </c>
      <c r="C177" s="209"/>
      <c r="D177" s="85">
        <v>3540.18</v>
      </c>
      <c r="E177" s="49" t="s">
        <v>501</v>
      </c>
    </row>
    <row r="178" spans="1:5">
      <c r="A178" s="61">
        <v>45272</v>
      </c>
      <c r="B178" s="23" t="s">
        <v>748</v>
      </c>
      <c r="C178" s="239"/>
      <c r="D178" s="92">
        <v>1096</v>
      </c>
      <c r="E178" s="49" t="s">
        <v>501</v>
      </c>
    </row>
    <row r="179" spans="1:5">
      <c r="A179" s="61">
        <v>45272</v>
      </c>
      <c r="B179" s="91" t="s">
        <v>749</v>
      </c>
      <c r="C179" s="239"/>
      <c r="D179" s="92">
        <v>650</v>
      </c>
      <c r="E179" s="49" t="s">
        <v>501</v>
      </c>
    </row>
    <row r="180" spans="1:5">
      <c r="A180" s="71">
        <v>45273</v>
      </c>
      <c r="B180" s="34" t="s">
        <v>662</v>
      </c>
      <c r="C180" s="36">
        <v>1000</v>
      </c>
      <c r="D180" s="221"/>
      <c r="E180" s="27"/>
    </row>
    <row r="181" spans="1:5">
      <c r="A181" s="71">
        <v>45273</v>
      </c>
      <c r="B181" s="34" t="s">
        <v>661</v>
      </c>
      <c r="C181" s="36">
        <v>5000</v>
      </c>
      <c r="D181" s="221"/>
      <c r="E181" s="27" t="s">
        <v>27</v>
      </c>
    </row>
    <row r="182" spans="1:5">
      <c r="A182" s="71">
        <v>45275</v>
      </c>
      <c r="B182" s="34" t="s">
        <v>661</v>
      </c>
      <c r="C182" s="36">
        <v>5000</v>
      </c>
      <c r="D182" s="221"/>
      <c r="E182" s="27" t="s">
        <v>27</v>
      </c>
    </row>
    <row r="183" spans="1:5">
      <c r="A183" s="71">
        <v>45275</v>
      </c>
      <c r="B183" s="34" t="s">
        <v>682</v>
      </c>
      <c r="C183" s="36">
        <v>2228.39</v>
      </c>
      <c r="D183" s="221"/>
      <c r="E183" s="27"/>
    </row>
    <row r="184" spans="1:5">
      <c r="A184" s="71">
        <v>45278</v>
      </c>
      <c r="B184" s="34" t="s">
        <v>662</v>
      </c>
      <c r="C184" s="36">
        <v>4000</v>
      </c>
      <c r="D184" s="221"/>
      <c r="E184" s="27"/>
    </row>
    <row r="185" spans="1:5">
      <c r="A185" s="61">
        <v>45278</v>
      </c>
      <c r="B185" s="25" t="s">
        <v>750</v>
      </c>
      <c r="C185" s="222"/>
      <c r="D185" s="49">
        <v>6144.32</v>
      </c>
      <c r="E185" s="31" t="s">
        <v>313</v>
      </c>
    </row>
    <row r="186" spans="1:5">
      <c r="A186" s="71">
        <v>45279</v>
      </c>
      <c r="B186" s="34" t="s">
        <v>661</v>
      </c>
      <c r="C186" s="36">
        <v>5000</v>
      </c>
      <c r="D186" s="221"/>
      <c r="E186" s="27" t="s">
        <v>27</v>
      </c>
    </row>
    <row r="187" spans="1:5">
      <c r="A187" s="71">
        <v>45281</v>
      </c>
      <c r="B187" s="34" t="s">
        <v>661</v>
      </c>
      <c r="C187" s="36">
        <v>5000</v>
      </c>
      <c r="D187" s="221"/>
      <c r="E187" s="27" t="s">
        <v>27</v>
      </c>
    </row>
    <row r="188" spans="1:5">
      <c r="A188" s="71">
        <v>45282</v>
      </c>
      <c r="B188" s="34" t="s">
        <v>751</v>
      </c>
      <c r="C188" s="36">
        <v>920.42</v>
      </c>
      <c r="D188" s="221"/>
      <c r="E188" s="27"/>
    </row>
    <row r="189" spans="1:5">
      <c r="A189" s="71">
        <v>45282</v>
      </c>
      <c r="B189" s="34" t="s">
        <v>661</v>
      </c>
      <c r="C189" s="36">
        <v>20000</v>
      </c>
      <c r="D189" s="221"/>
      <c r="E189" s="27" t="s">
        <v>27</v>
      </c>
    </row>
    <row r="190" spans="1:5">
      <c r="A190" s="71">
        <v>45294</v>
      </c>
      <c r="B190" s="34" t="s">
        <v>682</v>
      </c>
      <c r="C190" s="36">
        <v>1324.9</v>
      </c>
      <c r="D190" s="221"/>
      <c r="E190" s="27"/>
    </row>
    <row r="191" spans="1:5">
      <c r="A191" s="71">
        <v>45294</v>
      </c>
      <c r="B191" s="34" t="s">
        <v>661</v>
      </c>
      <c r="C191" s="36">
        <v>5000</v>
      </c>
      <c r="D191" s="221"/>
      <c r="E191" s="27" t="s">
        <v>27</v>
      </c>
    </row>
    <row r="192" spans="1:5">
      <c r="A192" s="71">
        <v>45295</v>
      </c>
      <c r="B192" s="34" t="s">
        <v>688</v>
      </c>
      <c r="C192" s="36">
        <v>203.87</v>
      </c>
      <c r="D192" s="221"/>
      <c r="E192" s="27"/>
    </row>
    <row r="193" spans="1:5">
      <c r="A193" s="71">
        <v>45296</v>
      </c>
      <c r="B193" s="34" t="s">
        <v>682</v>
      </c>
      <c r="C193" s="36">
        <v>4489.18</v>
      </c>
      <c r="D193" s="221"/>
      <c r="E193" s="27"/>
    </row>
    <row r="194" spans="1:5">
      <c r="A194" s="71">
        <v>45299</v>
      </c>
      <c r="B194" s="34" t="s">
        <v>662</v>
      </c>
      <c r="C194" s="36">
        <v>1600</v>
      </c>
      <c r="D194" s="221"/>
      <c r="E194" s="27"/>
    </row>
    <row r="195" spans="1:5">
      <c r="A195" s="61">
        <v>45299</v>
      </c>
      <c r="B195" s="25" t="s">
        <v>752</v>
      </c>
      <c r="C195" s="222"/>
      <c r="D195" s="49">
        <v>7742.56</v>
      </c>
      <c r="E195" s="31"/>
    </row>
    <row r="196" spans="1:5">
      <c r="A196" s="71">
        <v>45302</v>
      </c>
      <c r="B196" s="34" t="s">
        <v>682</v>
      </c>
      <c r="C196" s="36">
        <v>875.07</v>
      </c>
      <c r="D196" s="221"/>
      <c r="E196" s="27"/>
    </row>
    <row r="197" spans="1:5">
      <c r="A197" s="71">
        <v>45303</v>
      </c>
      <c r="B197" s="34" t="s">
        <v>661</v>
      </c>
      <c r="C197" s="36">
        <v>5000</v>
      </c>
      <c r="D197" s="221"/>
      <c r="E197" s="27" t="s">
        <v>27</v>
      </c>
    </row>
    <row r="198" spans="1:5">
      <c r="A198" s="71">
        <v>45306</v>
      </c>
      <c r="B198" s="34" t="s">
        <v>661</v>
      </c>
      <c r="C198" s="36">
        <v>5000</v>
      </c>
      <c r="D198" s="221"/>
      <c r="E198" s="27" t="s">
        <v>27</v>
      </c>
    </row>
    <row r="199" spans="1:5">
      <c r="A199" s="61">
        <v>44942</v>
      </c>
      <c r="B199" s="23" t="s">
        <v>753</v>
      </c>
      <c r="C199" s="204"/>
      <c r="D199" s="24">
        <v>1150</v>
      </c>
      <c r="E199" s="31" t="s">
        <v>754</v>
      </c>
    </row>
    <row r="200" spans="1:5">
      <c r="A200" s="61">
        <v>44942</v>
      </c>
      <c r="B200" s="23" t="s">
        <v>755</v>
      </c>
      <c r="C200" s="204"/>
      <c r="D200" s="24">
        <v>80</v>
      </c>
      <c r="E200" s="31" t="s">
        <v>754</v>
      </c>
    </row>
    <row r="201" spans="1:5">
      <c r="A201" s="61">
        <v>44942</v>
      </c>
      <c r="B201" s="23" t="s">
        <v>756</v>
      </c>
      <c r="C201" s="204"/>
      <c r="D201" s="24">
        <v>442</v>
      </c>
      <c r="E201" s="31" t="s">
        <v>754</v>
      </c>
    </row>
    <row r="202" spans="1:5">
      <c r="A202" s="61">
        <v>44942</v>
      </c>
      <c r="B202" s="23" t="s">
        <v>757</v>
      </c>
      <c r="C202" s="204"/>
      <c r="D202" s="24">
        <v>2933.36</v>
      </c>
      <c r="E202" s="31" t="s">
        <v>754</v>
      </c>
    </row>
    <row r="203" spans="1:5">
      <c r="A203" s="61">
        <v>44942</v>
      </c>
      <c r="B203" s="23" t="s">
        <v>758</v>
      </c>
      <c r="C203" s="204"/>
      <c r="D203" s="24">
        <v>322.43</v>
      </c>
      <c r="E203" s="31" t="s">
        <v>754</v>
      </c>
    </row>
    <row r="204" spans="1:5">
      <c r="A204" s="61">
        <v>44942</v>
      </c>
      <c r="B204" s="23" t="s">
        <v>759</v>
      </c>
      <c r="C204" s="204"/>
      <c r="D204" s="24">
        <v>486.23</v>
      </c>
      <c r="E204" s="31" t="s">
        <v>754</v>
      </c>
    </row>
    <row r="205" spans="1:5">
      <c r="A205" s="61">
        <v>44942</v>
      </c>
      <c r="B205" s="23" t="s">
        <v>760</v>
      </c>
      <c r="C205" s="204"/>
      <c r="D205" s="24">
        <v>920.42</v>
      </c>
      <c r="E205" s="31" t="s">
        <v>754</v>
      </c>
    </row>
    <row r="206" spans="1:5">
      <c r="A206" s="61">
        <v>44942</v>
      </c>
      <c r="B206" s="23" t="s">
        <v>761</v>
      </c>
      <c r="C206" s="204"/>
      <c r="D206" s="24">
        <v>982.22</v>
      </c>
      <c r="E206" s="31" t="s">
        <v>754</v>
      </c>
    </row>
    <row r="207" spans="1:5">
      <c r="A207" s="61">
        <v>44942</v>
      </c>
      <c r="B207" s="23" t="s">
        <v>762</v>
      </c>
      <c r="C207" s="204"/>
      <c r="D207" s="24">
        <v>203.87</v>
      </c>
      <c r="E207" s="31" t="s">
        <v>754</v>
      </c>
    </row>
    <row r="208" spans="1:5">
      <c r="A208" s="61">
        <v>44942</v>
      </c>
      <c r="B208" s="23" t="s">
        <v>763</v>
      </c>
      <c r="C208" s="204"/>
      <c r="D208" s="24">
        <v>1011.08</v>
      </c>
      <c r="E208" s="31" t="s">
        <v>754</v>
      </c>
    </row>
    <row r="209" spans="1:5">
      <c r="A209" s="61">
        <v>44942</v>
      </c>
      <c r="B209" s="23" t="s">
        <v>764</v>
      </c>
      <c r="C209" s="204"/>
      <c r="D209" s="24">
        <v>584.84</v>
      </c>
      <c r="E209" s="31" t="s">
        <v>754</v>
      </c>
    </row>
    <row r="210" spans="1:5">
      <c r="A210" s="61">
        <v>44942</v>
      </c>
      <c r="B210" s="23" t="s">
        <v>765</v>
      </c>
      <c r="C210" s="204"/>
      <c r="D210" s="24">
        <v>587.1</v>
      </c>
      <c r="E210" s="31" t="s">
        <v>754</v>
      </c>
    </row>
    <row r="211" spans="1:5">
      <c r="A211" s="61">
        <v>44942</v>
      </c>
      <c r="B211" s="23" t="s">
        <v>766</v>
      </c>
      <c r="C211" s="204"/>
      <c r="D211" s="24">
        <v>1228.83</v>
      </c>
      <c r="E211" s="31" t="s">
        <v>754</v>
      </c>
    </row>
    <row r="212" spans="1:5">
      <c r="A212" s="61">
        <v>44942</v>
      </c>
      <c r="B212" s="23" t="s">
        <v>767</v>
      </c>
      <c r="C212" s="204"/>
      <c r="D212" s="24">
        <v>644.89</v>
      </c>
      <c r="E212" s="31" t="s">
        <v>754</v>
      </c>
    </row>
    <row r="213" spans="1:5">
      <c r="A213" s="61">
        <v>44942</v>
      </c>
      <c r="B213" s="23" t="s">
        <v>768</v>
      </c>
      <c r="C213" s="204"/>
      <c r="D213" s="24">
        <v>2108.0300000000002</v>
      </c>
      <c r="E213" s="31" t="s">
        <v>754</v>
      </c>
    </row>
    <row r="214" spans="1:5">
      <c r="A214" s="61">
        <v>44942</v>
      </c>
      <c r="B214" s="23" t="s">
        <v>769</v>
      </c>
      <c r="C214" s="204"/>
      <c r="D214" s="24">
        <v>439.73</v>
      </c>
      <c r="E214" s="31" t="s">
        <v>754</v>
      </c>
    </row>
    <row r="215" spans="1:5">
      <c r="A215" s="61">
        <v>44942</v>
      </c>
      <c r="B215" s="23" t="s">
        <v>770</v>
      </c>
      <c r="C215" s="204"/>
      <c r="D215" s="24">
        <v>252.34</v>
      </c>
      <c r="E215" s="31" t="s">
        <v>754</v>
      </c>
    </row>
    <row r="216" spans="1:5">
      <c r="A216" s="61">
        <v>44942</v>
      </c>
      <c r="B216" s="23" t="s">
        <v>771</v>
      </c>
      <c r="C216" s="204"/>
      <c r="D216" s="24">
        <v>340.86</v>
      </c>
      <c r="E216" s="31" t="s">
        <v>754</v>
      </c>
    </row>
    <row r="217" spans="1:5">
      <c r="A217" s="61">
        <v>44942</v>
      </c>
      <c r="B217" s="23" t="s">
        <v>772</v>
      </c>
      <c r="C217" s="204"/>
      <c r="D217" s="24">
        <v>24.24</v>
      </c>
      <c r="E217" s="31" t="s">
        <v>754</v>
      </c>
    </row>
    <row r="218" spans="1:5">
      <c r="A218" s="61">
        <v>44942</v>
      </c>
      <c r="B218" s="23" t="s">
        <v>773</v>
      </c>
      <c r="C218" s="204"/>
      <c r="D218" s="24">
        <v>520.09</v>
      </c>
      <c r="E218" s="31" t="s">
        <v>754</v>
      </c>
    </row>
    <row r="219" spans="1:5">
      <c r="A219" s="61">
        <v>44942</v>
      </c>
      <c r="B219" s="23" t="s">
        <v>774</v>
      </c>
      <c r="C219" s="204"/>
      <c r="D219" s="24">
        <v>1818.24</v>
      </c>
      <c r="E219" s="31" t="s">
        <v>754</v>
      </c>
    </row>
    <row r="220" spans="1:5">
      <c r="A220" s="61">
        <v>44942</v>
      </c>
      <c r="B220" s="23" t="s">
        <v>775</v>
      </c>
      <c r="C220" s="204"/>
      <c r="D220" s="24">
        <v>412.84</v>
      </c>
      <c r="E220" s="31" t="s">
        <v>754</v>
      </c>
    </row>
    <row r="221" spans="1:5">
      <c r="A221" s="61">
        <v>44942</v>
      </c>
      <c r="B221" s="23" t="s">
        <v>776</v>
      </c>
      <c r="C221" s="204"/>
      <c r="D221" s="24">
        <v>229.4</v>
      </c>
      <c r="E221" s="31" t="s">
        <v>754</v>
      </c>
    </row>
    <row r="222" spans="1:5">
      <c r="A222" s="61">
        <v>44942</v>
      </c>
      <c r="B222" s="23" t="s">
        <v>777</v>
      </c>
      <c r="C222" s="204"/>
      <c r="D222" s="24">
        <v>483.98</v>
      </c>
      <c r="E222" s="31" t="s">
        <v>754</v>
      </c>
    </row>
    <row r="223" spans="1:5">
      <c r="A223" s="61">
        <v>44942</v>
      </c>
      <c r="B223" s="23" t="s">
        <v>778</v>
      </c>
      <c r="C223" s="204"/>
      <c r="D223" s="24">
        <v>357.18</v>
      </c>
      <c r="E223" s="31" t="s">
        <v>754</v>
      </c>
    </row>
    <row r="224" spans="1:5">
      <c r="A224" s="61">
        <v>44942</v>
      </c>
      <c r="B224" s="20" t="s">
        <v>779</v>
      </c>
      <c r="C224" s="204"/>
      <c r="D224" s="24">
        <v>580.80999999999995</v>
      </c>
      <c r="E224" s="31" t="s">
        <v>754</v>
      </c>
    </row>
    <row r="225" spans="1:5">
      <c r="A225" s="61">
        <v>44942</v>
      </c>
      <c r="B225" s="23" t="s">
        <v>780</v>
      </c>
      <c r="C225" s="224"/>
      <c r="D225" s="76">
        <v>128.72</v>
      </c>
      <c r="E225" s="31" t="s">
        <v>754</v>
      </c>
    </row>
    <row r="226" spans="1:5">
      <c r="A226" s="61">
        <v>44942</v>
      </c>
      <c r="B226" s="25" t="s">
        <v>781</v>
      </c>
      <c r="C226" s="204"/>
      <c r="D226" s="24">
        <v>166.78</v>
      </c>
      <c r="E226" s="31" t="s">
        <v>754</v>
      </c>
    </row>
    <row r="227" spans="1:5">
      <c r="A227" s="61">
        <v>44942</v>
      </c>
      <c r="B227" s="23" t="s">
        <v>782</v>
      </c>
      <c r="C227" s="204"/>
      <c r="D227" s="24">
        <v>245.12</v>
      </c>
      <c r="E227" s="31" t="s">
        <v>754</v>
      </c>
    </row>
    <row r="228" spans="1:5">
      <c r="A228" s="61">
        <v>44942</v>
      </c>
      <c r="B228" s="23" t="s">
        <v>783</v>
      </c>
      <c r="C228" s="204"/>
      <c r="D228" s="24">
        <v>488.89</v>
      </c>
      <c r="E228" s="31" t="s">
        <v>754</v>
      </c>
    </row>
    <row r="229" spans="1:5">
      <c r="A229" s="61">
        <v>44942</v>
      </c>
      <c r="B229" s="23" t="s">
        <v>784</v>
      </c>
      <c r="C229" s="204"/>
      <c r="D229" s="24">
        <v>423.77</v>
      </c>
      <c r="E229" s="31" t="s">
        <v>754</v>
      </c>
    </row>
    <row r="230" spans="1:5">
      <c r="A230" s="61">
        <v>44942</v>
      </c>
      <c r="B230" s="23" t="s">
        <v>785</v>
      </c>
      <c r="C230" s="204"/>
      <c r="D230" s="24">
        <v>884.52</v>
      </c>
      <c r="E230" s="31" t="s">
        <v>754</v>
      </c>
    </row>
    <row r="231" spans="1:5">
      <c r="A231" s="61">
        <v>44942</v>
      </c>
      <c r="B231" s="23" t="s">
        <v>786</v>
      </c>
      <c r="C231" s="204"/>
      <c r="D231" s="24">
        <v>1461.47</v>
      </c>
      <c r="E231" s="31" t="s">
        <v>754</v>
      </c>
    </row>
    <row r="232" spans="1:5">
      <c r="A232" s="61">
        <v>44942</v>
      </c>
      <c r="B232" s="23" t="s">
        <v>787</v>
      </c>
      <c r="C232" s="204"/>
      <c r="D232" s="24">
        <v>4253.8999999999996</v>
      </c>
      <c r="E232" s="31" t="s">
        <v>754</v>
      </c>
    </row>
    <row r="233" spans="1:5">
      <c r="A233" s="61">
        <v>44942</v>
      </c>
      <c r="B233" s="23" t="s">
        <v>788</v>
      </c>
      <c r="C233" s="204"/>
      <c r="D233" s="24">
        <v>3784.64</v>
      </c>
      <c r="E233" s="31" t="s">
        <v>754</v>
      </c>
    </row>
    <row r="234" spans="1:5">
      <c r="A234" s="61">
        <v>44942</v>
      </c>
      <c r="B234" s="23" t="s">
        <v>789</v>
      </c>
      <c r="C234" s="204"/>
      <c r="D234" s="24">
        <v>213.69</v>
      </c>
      <c r="E234" s="31" t="s">
        <v>754</v>
      </c>
    </row>
    <row r="235" spans="1:5">
      <c r="A235" s="61">
        <v>44942</v>
      </c>
      <c r="B235" s="23" t="s">
        <v>790</v>
      </c>
      <c r="C235" s="204"/>
      <c r="D235" s="24">
        <v>494.9</v>
      </c>
      <c r="E235" s="31" t="s">
        <v>754</v>
      </c>
    </row>
    <row r="236" spans="1:5">
      <c r="A236" s="61">
        <v>44942</v>
      </c>
      <c r="B236" s="23" t="s">
        <v>791</v>
      </c>
      <c r="C236" s="204"/>
      <c r="D236" s="24">
        <v>2228.39</v>
      </c>
      <c r="E236" s="31" t="s">
        <v>754</v>
      </c>
    </row>
    <row r="237" spans="1:5">
      <c r="A237" s="61">
        <v>44942</v>
      </c>
      <c r="B237" s="23" t="s">
        <v>792</v>
      </c>
      <c r="C237" s="204"/>
      <c r="D237" s="24">
        <v>1349.67</v>
      </c>
      <c r="E237" s="31" t="s">
        <v>754</v>
      </c>
    </row>
    <row r="238" spans="1:5">
      <c r="A238" s="61">
        <v>44942</v>
      </c>
      <c r="B238" s="23" t="s">
        <v>793</v>
      </c>
      <c r="C238" s="204"/>
      <c r="D238" s="24">
        <v>4489.18</v>
      </c>
      <c r="E238" s="31" t="s">
        <v>754</v>
      </c>
    </row>
    <row r="239" spans="1:5">
      <c r="A239" s="61">
        <v>44942</v>
      </c>
      <c r="B239" s="23" t="s">
        <v>794</v>
      </c>
      <c r="C239" s="204"/>
      <c r="D239" s="24">
        <v>2542.36</v>
      </c>
      <c r="E239" s="31" t="s">
        <v>754</v>
      </c>
    </row>
    <row r="240" spans="1:5">
      <c r="A240" s="61">
        <v>44942</v>
      </c>
      <c r="B240" s="23" t="s">
        <v>795</v>
      </c>
      <c r="C240" s="204"/>
      <c r="D240" s="24">
        <v>875.07</v>
      </c>
      <c r="E240" s="31" t="s">
        <v>754</v>
      </c>
    </row>
    <row r="241" spans="1:5">
      <c r="A241" s="71">
        <v>45308</v>
      </c>
      <c r="B241" s="34" t="s">
        <v>661</v>
      </c>
      <c r="C241" s="36">
        <v>5000</v>
      </c>
      <c r="D241" s="221"/>
      <c r="E241" s="27" t="s">
        <v>27</v>
      </c>
    </row>
    <row r="242" spans="1:5">
      <c r="A242" s="71">
        <v>45308</v>
      </c>
      <c r="B242" s="34" t="s">
        <v>682</v>
      </c>
      <c r="C242" s="36">
        <v>644.41999999999996</v>
      </c>
      <c r="D242" s="221"/>
      <c r="E242" s="27"/>
    </row>
    <row r="243" spans="1:5">
      <c r="A243" s="71">
        <v>45309</v>
      </c>
      <c r="B243" s="34" t="s">
        <v>661</v>
      </c>
      <c r="C243" s="36">
        <v>5000</v>
      </c>
      <c r="D243" s="221"/>
      <c r="E243" s="27" t="s">
        <v>27</v>
      </c>
    </row>
    <row r="244" spans="1:5">
      <c r="A244" s="71">
        <v>45314</v>
      </c>
      <c r="B244" s="34" t="s">
        <v>661</v>
      </c>
      <c r="C244" s="36">
        <v>5000</v>
      </c>
      <c r="D244" s="221"/>
      <c r="E244" s="27" t="s">
        <v>27</v>
      </c>
    </row>
    <row r="245" spans="1:5">
      <c r="A245" s="71">
        <v>45315</v>
      </c>
      <c r="B245" s="34" t="s">
        <v>682</v>
      </c>
      <c r="C245" s="36">
        <v>663.87</v>
      </c>
      <c r="D245" s="221"/>
      <c r="E245" s="27"/>
    </row>
    <row r="246" spans="1:5">
      <c r="A246" s="71">
        <v>45316</v>
      </c>
      <c r="B246" s="34" t="s">
        <v>661</v>
      </c>
      <c r="C246" s="36">
        <v>5000</v>
      </c>
      <c r="D246" s="221"/>
      <c r="E246" s="27" t="s">
        <v>27</v>
      </c>
    </row>
    <row r="247" spans="1:5">
      <c r="A247" s="71">
        <v>45316</v>
      </c>
      <c r="B247" s="34" t="s">
        <v>681</v>
      </c>
      <c r="C247" s="36">
        <v>406.2</v>
      </c>
      <c r="D247" s="221"/>
      <c r="E247" s="27"/>
    </row>
    <row r="248" spans="1:5">
      <c r="A248" s="71">
        <v>45317</v>
      </c>
      <c r="B248" s="34" t="s">
        <v>682</v>
      </c>
      <c r="C248" s="36">
        <v>1331.65</v>
      </c>
      <c r="D248" s="221"/>
      <c r="E248" s="27"/>
    </row>
    <row r="249" spans="1:5">
      <c r="A249" s="71">
        <v>45320</v>
      </c>
      <c r="B249" s="34" t="s">
        <v>661</v>
      </c>
      <c r="C249" s="36">
        <v>5000</v>
      </c>
      <c r="D249" s="221"/>
      <c r="E249" s="27" t="s">
        <v>27</v>
      </c>
    </row>
    <row r="250" spans="1:5">
      <c r="A250" s="71">
        <v>45321</v>
      </c>
      <c r="B250" s="34" t="s">
        <v>682</v>
      </c>
      <c r="C250" s="36">
        <v>1684.05</v>
      </c>
      <c r="D250" s="221"/>
      <c r="E250" s="27"/>
    </row>
    <row r="251" spans="1:5">
      <c r="A251" s="71">
        <v>45321</v>
      </c>
      <c r="B251" s="34" t="s">
        <v>796</v>
      </c>
      <c r="C251" s="36">
        <v>306.82</v>
      </c>
      <c r="D251" s="221"/>
      <c r="E251" s="27"/>
    </row>
    <row r="252" spans="1:5">
      <c r="A252" s="71">
        <v>45323</v>
      </c>
      <c r="B252" s="34" t="s">
        <v>661</v>
      </c>
      <c r="C252" s="36">
        <v>5000</v>
      </c>
      <c r="D252" s="221"/>
      <c r="E252" s="27" t="s">
        <v>27</v>
      </c>
    </row>
    <row r="253" spans="1:5">
      <c r="A253" s="71">
        <v>45324</v>
      </c>
      <c r="B253" s="34" t="s">
        <v>681</v>
      </c>
      <c r="C253" s="36">
        <v>441.69</v>
      </c>
      <c r="D253" s="221"/>
      <c r="E253" s="27"/>
    </row>
    <row r="254" spans="1:5">
      <c r="A254" s="71">
        <v>45327</v>
      </c>
      <c r="B254" s="34" t="s">
        <v>661</v>
      </c>
      <c r="C254" s="36">
        <v>5000</v>
      </c>
      <c r="D254" s="221"/>
      <c r="E254" s="27" t="s">
        <v>27</v>
      </c>
    </row>
    <row r="255" spans="1:5">
      <c r="A255" s="71">
        <v>45328</v>
      </c>
      <c r="B255" s="34" t="s">
        <v>661</v>
      </c>
      <c r="C255" s="36">
        <v>5000</v>
      </c>
      <c r="D255" s="221"/>
      <c r="E255" s="27" t="s">
        <v>27</v>
      </c>
    </row>
    <row r="256" spans="1:5">
      <c r="A256" s="71">
        <v>45329</v>
      </c>
      <c r="B256" s="34" t="s">
        <v>682</v>
      </c>
      <c r="C256" s="36">
        <v>3067.25</v>
      </c>
      <c r="D256" s="221"/>
      <c r="E256" s="27"/>
    </row>
    <row r="257" spans="1:5">
      <c r="A257" s="71">
        <v>45329</v>
      </c>
      <c r="B257" s="34" t="s">
        <v>661</v>
      </c>
      <c r="C257" s="36">
        <v>5000</v>
      </c>
      <c r="D257" s="221"/>
      <c r="E257" s="27" t="s">
        <v>27</v>
      </c>
    </row>
    <row r="258" spans="1:5">
      <c r="A258" s="71">
        <v>45331</v>
      </c>
      <c r="B258" s="34" t="s">
        <v>661</v>
      </c>
      <c r="C258" s="36">
        <v>10000</v>
      </c>
      <c r="D258" s="221"/>
      <c r="E258" s="27" t="s">
        <v>27</v>
      </c>
    </row>
    <row r="259" spans="1:5">
      <c r="A259" s="71">
        <v>45341</v>
      </c>
      <c r="B259" s="34" t="s">
        <v>682</v>
      </c>
      <c r="C259" s="36">
        <v>1724.44</v>
      </c>
      <c r="D259" s="221"/>
      <c r="E259" s="27"/>
    </row>
    <row r="260" spans="1:5">
      <c r="A260" s="71">
        <v>45342</v>
      </c>
      <c r="B260" s="34" t="s">
        <v>661</v>
      </c>
      <c r="C260" s="36">
        <v>5000</v>
      </c>
      <c r="D260" s="221"/>
      <c r="E260" s="27" t="s">
        <v>27</v>
      </c>
    </row>
    <row r="261" spans="1:5">
      <c r="A261" s="61">
        <v>45343</v>
      </c>
      <c r="B261" s="25" t="s">
        <v>797</v>
      </c>
      <c r="C261" s="222"/>
      <c r="D261" s="49">
        <v>10879.46</v>
      </c>
      <c r="E261" s="31"/>
    </row>
    <row r="262" spans="1:5">
      <c r="A262" s="71">
        <v>45344</v>
      </c>
      <c r="B262" s="34" t="s">
        <v>661</v>
      </c>
      <c r="C262" s="36">
        <v>5000</v>
      </c>
      <c r="D262" s="221"/>
      <c r="E262" s="27" t="s">
        <v>27</v>
      </c>
    </row>
    <row r="263" spans="1:5">
      <c r="A263" s="71">
        <v>45348</v>
      </c>
      <c r="B263" s="34" t="s">
        <v>682</v>
      </c>
      <c r="C263" s="36">
        <v>667.59</v>
      </c>
      <c r="D263" s="221"/>
      <c r="E263" s="27"/>
    </row>
    <row r="264" spans="1:5">
      <c r="A264" s="71">
        <v>45348</v>
      </c>
      <c r="B264" s="34" t="s">
        <v>661</v>
      </c>
      <c r="C264" s="36">
        <v>5000</v>
      </c>
      <c r="D264" s="221"/>
      <c r="E264" s="27" t="s">
        <v>27</v>
      </c>
    </row>
    <row r="265" spans="1:5">
      <c r="A265" s="71">
        <v>45348</v>
      </c>
      <c r="B265" s="34" t="s">
        <v>798</v>
      </c>
      <c r="C265" s="36">
        <v>2911.97</v>
      </c>
      <c r="D265" s="221"/>
      <c r="E265" s="27"/>
    </row>
    <row r="266" spans="1:5">
      <c r="A266" s="71">
        <v>45349</v>
      </c>
      <c r="B266" s="34" t="s">
        <v>682</v>
      </c>
      <c r="C266" s="36">
        <v>4030.83</v>
      </c>
      <c r="D266" s="221"/>
      <c r="E266" s="27"/>
    </row>
    <row r="267" spans="1:5">
      <c r="A267" s="71">
        <v>45351</v>
      </c>
      <c r="B267" s="34" t="s">
        <v>681</v>
      </c>
      <c r="C267" s="36">
        <v>506.73</v>
      </c>
      <c r="D267" s="221"/>
      <c r="E267" s="27"/>
    </row>
    <row r="268" spans="1:5">
      <c r="A268" s="71">
        <v>45352</v>
      </c>
      <c r="B268" s="34" t="s">
        <v>661</v>
      </c>
      <c r="C268" s="36">
        <v>5000</v>
      </c>
      <c r="D268" s="221"/>
      <c r="E268" s="27" t="s">
        <v>27</v>
      </c>
    </row>
    <row r="269" spans="1:5">
      <c r="A269" s="71">
        <v>45355</v>
      </c>
      <c r="B269" s="34" t="s">
        <v>682</v>
      </c>
      <c r="C269" s="36">
        <v>3337.09</v>
      </c>
      <c r="D269" s="221"/>
      <c r="E269" s="27"/>
    </row>
    <row r="270" spans="1:5">
      <c r="A270" s="71">
        <v>45355</v>
      </c>
      <c r="B270" s="34" t="s">
        <v>682</v>
      </c>
      <c r="C270" s="36">
        <v>176.73</v>
      </c>
      <c r="D270" s="221"/>
      <c r="E270" s="27"/>
    </row>
    <row r="271" spans="1:5">
      <c r="A271" s="61">
        <v>45355</v>
      </c>
      <c r="B271" s="25" t="s">
        <v>799</v>
      </c>
      <c r="C271" s="222"/>
      <c r="D271" s="49">
        <v>67378.55</v>
      </c>
      <c r="E271" s="31" t="s">
        <v>355</v>
      </c>
    </row>
    <row r="272" spans="1:5">
      <c r="A272" s="61">
        <v>45355</v>
      </c>
      <c r="B272" s="23" t="s">
        <v>800</v>
      </c>
      <c r="C272" s="209"/>
      <c r="D272" s="85">
        <v>420</v>
      </c>
      <c r="E272" s="31" t="s">
        <v>355</v>
      </c>
    </row>
    <row r="273" spans="1:5">
      <c r="A273" s="61">
        <v>45355</v>
      </c>
      <c r="B273" s="23" t="s">
        <v>801</v>
      </c>
      <c r="C273" s="209"/>
      <c r="D273" s="85">
        <v>660</v>
      </c>
      <c r="E273" s="31" t="s">
        <v>355</v>
      </c>
    </row>
    <row r="274" spans="1:5">
      <c r="A274" s="61">
        <v>45355</v>
      </c>
      <c r="B274" s="23" t="s">
        <v>802</v>
      </c>
      <c r="C274" s="209"/>
      <c r="D274" s="85">
        <v>900</v>
      </c>
      <c r="E274" s="31" t="s">
        <v>355</v>
      </c>
    </row>
    <row r="275" spans="1:5">
      <c r="A275" s="61">
        <v>45355</v>
      </c>
      <c r="B275" s="23" t="s">
        <v>803</v>
      </c>
      <c r="C275" s="209"/>
      <c r="D275" s="85">
        <v>400</v>
      </c>
      <c r="E275" s="31" t="s">
        <v>355</v>
      </c>
    </row>
    <row r="276" spans="1:5">
      <c r="A276" s="61">
        <v>45355</v>
      </c>
      <c r="B276" s="23" t="s">
        <v>804</v>
      </c>
      <c r="C276" s="209"/>
      <c r="D276" s="85">
        <v>250</v>
      </c>
      <c r="E276" s="31" t="s">
        <v>355</v>
      </c>
    </row>
    <row r="277" spans="1:5">
      <c r="A277" s="61">
        <v>45355</v>
      </c>
      <c r="B277" s="23" t="s">
        <v>805</v>
      </c>
      <c r="C277" s="209"/>
      <c r="D277" s="85">
        <v>300</v>
      </c>
      <c r="E277" s="31" t="s">
        <v>355</v>
      </c>
    </row>
    <row r="278" spans="1:5">
      <c r="A278" s="61">
        <v>45355</v>
      </c>
      <c r="B278" s="23" t="s">
        <v>806</v>
      </c>
      <c r="C278" s="209"/>
      <c r="D278" s="85">
        <v>200</v>
      </c>
      <c r="E278" s="31" t="s">
        <v>355</v>
      </c>
    </row>
    <row r="279" spans="1:5">
      <c r="A279" s="37">
        <v>45357</v>
      </c>
      <c r="B279" s="38" t="s">
        <v>682</v>
      </c>
      <c r="C279" s="117">
        <v>1480.12</v>
      </c>
      <c r="D279" s="225"/>
      <c r="E279" s="3"/>
    </row>
    <row r="280" spans="1:5">
      <c r="A280" s="7">
        <v>45358</v>
      </c>
      <c r="B280" s="4" t="s">
        <v>662</v>
      </c>
      <c r="C280" s="104">
        <v>191.23</v>
      </c>
      <c r="D280" s="208"/>
      <c r="E280" s="4"/>
    </row>
    <row r="281" spans="1:5">
      <c r="A281" s="7">
        <v>45358</v>
      </c>
      <c r="B281" s="4" t="s">
        <v>682</v>
      </c>
      <c r="C281" s="32">
        <v>943.92</v>
      </c>
      <c r="D281" s="226"/>
      <c r="E281" s="4"/>
    </row>
    <row r="282" spans="1:5">
      <c r="A282" s="74">
        <v>45359</v>
      </c>
      <c r="B282" s="34" t="s">
        <v>661</v>
      </c>
      <c r="C282" s="36">
        <v>5000</v>
      </c>
      <c r="D282" s="227"/>
      <c r="E282" s="34" t="s">
        <v>27</v>
      </c>
    </row>
    <row r="283" spans="1:5">
      <c r="A283" s="74">
        <v>45365</v>
      </c>
      <c r="B283" s="34" t="s">
        <v>807</v>
      </c>
      <c r="C283" s="36">
        <v>514.97</v>
      </c>
      <c r="D283" s="227"/>
      <c r="E283" s="34"/>
    </row>
    <row r="284" spans="1:5">
      <c r="A284" s="74">
        <v>45365</v>
      </c>
      <c r="B284" s="34" t="s">
        <v>798</v>
      </c>
      <c r="C284" s="36">
        <v>708.68</v>
      </c>
      <c r="D284" s="227"/>
      <c r="E284" s="34"/>
    </row>
    <row r="285" spans="1:5">
      <c r="A285" s="74">
        <v>45366</v>
      </c>
      <c r="B285" s="34" t="s">
        <v>661</v>
      </c>
      <c r="C285" s="36">
        <v>5000</v>
      </c>
      <c r="D285" s="227"/>
      <c r="E285" s="34" t="s">
        <v>27</v>
      </c>
    </row>
    <row r="286" spans="1:5">
      <c r="A286" s="74">
        <v>45369</v>
      </c>
      <c r="B286" s="34" t="s">
        <v>359</v>
      </c>
      <c r="C286" s="36">
        <v>1302.71</v>
      </c>
      <c r="D286" s="227"/>
      <c r="E286" s="34"/>
    </row>
    <row r="287" spans="1:5">
      <c r="A287" s="74">
        <v>45370</v>
      </c>
      <c r="B287" s="34" t="s">
        <v>808</v>
      </c>
      <c r="C287" s="36">
        <v>372.25</v>
      </c>
      <c r="D287" s="227"/>
      <c r="E287" s="34"/>
    </row>
    <row r="288" spans="1:5">
      <c r="A288" s="74">
        <v>45372</v>
      </c>
      <c r="B288" s="34" t="s">
        <v>682</v>
      </c>
      <c r="C288" s="36">
        <v>1203.25</v>
      </c>
      <c r="D288" s="227"/>
      <c r="E288" s="34"/>
    </row>
    <row r="289" spans="1:5">
      <c r="A289" s="74">
        <v>45372</v>
      </c>
      <c r="B289" s="34" t="s">
        <v>798</v>
      </c>
      <c r="C289" s="36">
        <v>541.41999999999996</v>
      </c>
      <c r="D289" s="227"/>
      <c r="E289" s="34"/>
    </row>
    <row r="290" spans="1:5">
      <c r="A290" s="74">
        <v>45373</v>
      </c>
      <c r="B290" s="34" t="s">
        <v>661</v>
      </c>
      <c r="C290" s="36">
        <v>5000</v>
      </c>
      <c r="D290" s="227"/>
      <c r="E290" s="34" t="s">
        <v>27</v>
      </c>
    </row>
    <row r="291" spans="1:5">
      <c r="A291" s="75">
        <v>45376</v>
      </c>
      <c r="B291" s="25" t="s">
        <v>809</v>
      </c>
      <c r="C291" s="222"/>
      <c r="D291" s="49">
        <v>16742.060000000001</v>
      </c>
      <c r="E291" s="25"/>
    </row>
    <row r="292" spans="1:5">
      <c r="A292" s="75">
        <v>45377</v>
      </c>
      <c r="B292" s="25" t="s">
        <v>810</v>
      </c>
      <c r="C292" s="222"/>
      <c r="D292" s="49">
        <v>19914.009999999998</v>
      </c>
      <c r="E292" s="25"/>
    </row>
    <row r="293" spans="1:5">
      <c r="A293" s="75">
        <v>45377</v>
      </c>
      <c r="B293" s="25" t="s">
        <v>811</v>
      </c>
      <c r="C293" s="222"/>
      <c r="D293" s="49">
        <v>147</v>
      </c>
      <c r="E293" s="25"/>
    </row>
    <row r="294" spans="1:5">
      <c r="A294" s="75">
        <v>45377</v>
      </c>
      <c r="B294" s="25" t="s">
        <v>812</v>
      </c>
      <c r="C294" s="222"/>
      <c r="D294" s="49">
        <v>130</v>
      </c>
      <c r="E294" s="25"/>
    </row>
    <row r="295" spans="1:5">
      <c r="A295" s="75">
        <v>45377</v>
      </c>
      <c r="B295" s="25" t="s">
        <v>813</v>
      </c>
      <c r="C295" s="222"/>
      <c r="D295" s="49">
        <v>300</v>
      </c>
      <c r="E295" s="25"/>
    </row>
    <row r="296" spans="1:5">
      <c r="A296" s="75">
        <v>45377</v>
      </c>
      <c r="B296" s="25" t="s">
        <v>813</v>
      </c>
      <c r="C296" s="222"/>
      <c r="D296" s="49">
        <v>200</v>
      </c>
      <c r="E296" s="25"/>
    </row>
    <row r="297" spans="1:5">
      <c r="A297" s="75">
        <v>45377</v>
      </c>
      <c r="B297" s="25" t="s">
        <v>813</v>
      </c>
      <c r="C297" s="222"/>
      <c r="D297" s="49">
        <v>300</v>
      </c>
      <c r="E297" s="25"/>
    </row>
    <row r="298" spans="1:5">
      <c r="A298" s="75">
        <v>45377</v>
      </c>
      <c r="B298" s="25" t="s">
        <v>814</v>
      </c>
      <c r="C298" s="222"/>
      <c r="D298" s="49">
        <v>150</v>
      </c>
      <c r="E298" s="25"/>
    </row>
    <row r="299" spans="1:5">
      <c r="A299" s="75">
        <v>45377</v>
      </c>
      <c r="B299" s="25" t="s">
        <v>815</v>
      </c>
      <c r="C299" s="222"/>
      <c r="D299" s="49">
        <v>400</v>
      </c>
      <c r="E299" s="25"/>
    </row>
    <row r="300" spans="1:5">
      <c r="A300" s="74">
        <v>45379</v>
      </c>
      <c r="B300" s="34" t="s">
        <v>661</v>
      </c>
      <c r="C300" s="36">
        <v>5000</v>
      </c>
      <c r="D300" s="227"/>
      <c r="E300" s="34" t="s">
        <v>27</v>
      </c>
    </row>
    <row r="301" spans="1:5">
      <c r="A301" s="74">
        <v>45383</v>
      </c>
      <c r="B301" s="34" t="s">
        <v>682</v>
      </c>
      <c r="C301" s="36">
        <v>1104.42</v>
      </c>
      <c r="D301" s="227"/>
      <c r="E301" s="34"/>
    </row>
    <row r="302" spans="1:5" ht="13.5" customHeight="1">
      <c r="A302" s="74">
        <v>45385</v>
      </c>
      <c r="B302" s="34" t="s">
        <v>682</v>
      </c>
      <c r="C302" s="46">
        <v>1553.07</v>
      </c>
      <c r="D302" s="228"/>
      <c r="E302" s="34"/>
    </row>
    <row r="303" spans="1:5" ht="13.5" customHeight="1">
      <c r="A303" s="74">
        <v>45386</v>
      </c>
      <c r="B303" s="34" t="s">
        <v>662</v>
      </c>
      <c r="C303" s="46">
        <v>2200</v>
      </c>
      <c r="D303" s="228"/>
      <c r="E303" s="34"/>
    </row>
    <row r="304" spans="1:5" ht="13.5" customHeight="1">
      <c r="A304" s="74">
        <v>45387</v>
      </c>
      <c r="B304" s="34" t="s">
        <v>798</v>
      </c>
      <c r="C304" s="46">
        <v>343.78</v>
      </c>
      <c r="D304" s="228"/>
      <c r="E304" s="34"/>
    </row>
    <row r="305" spans="1:5" ht="13.5" customHeight="1">
      <c r="A305" s="74">
        <v>45390</v>
      </c>
      <c r="B305" s="34" t="s">
        <v>682</v>
      </c>
      <c r="C305" s="46">
        <v>914.23</v>
      </c>
      <c r="D305" s="228"/>
      <c r="E305" s="34"/>
    </row>
    <row r="306" spans="1:5" ht="13.5" customHeight="1">
      <c r="A306" s="74">
        <v>45391</v>
      </c>
      <c r="B306" s="34" t="s">
        <v>682</v>
      </c>
      <c r="C306" s="46">
        <v>1938.55</v>
      </c>
      <c r="D306" s="228"/>
      <c r="E306" s="34"/>
    </row>
    <row r="307" spans="1:5" ht="13.5" customHeight="1">
      <c r="A307" s="74">
        <v>45391</v>
      </c>
      <c r="B307" s="34" t="s">
        <v>682</v>
      </c>
      <c r="C307" s="46">
        <v>1529.72</v>
      </c>
      <c r="D307" s="228"/>
      <c r="E307" s="34"/>
    </row>
    <row r="308" spans="1:5" ht="13.5" customHeight="1">
      <c r="A308" s="74">
        <v>45391</v>
      </c>
      <c r="B308" s="34" t="s">
        <v>798</v>
      </c>
      <c r="C308" s="46">
        <v>1006.48</v>
      </c>
      <c r="D308" s="228"/>
      <c r="E308" s="34"/>
    </row>
    <row r="309" spans="1:5" ht="13.5" customHeight="1">
      <c r="A309" s="74">
        <v>45393</v>
      </c>
      <c r="B309" s="34" t="s">
        <v>798</v>
      </c>
      <c r="C309" s="46">
        <v>1236.01</v>
      </c>
      <c r="D309" s="228"/>
      <c r="E309" s="34"/>
    </row>
    <row r="310" spans="1:5" ht="13.5" customHeight="1">
      <c r="A310" s="74">
        <v>45393</v>
      </c>
      <c r="B310" s="34" t="s">
        <v>682</v>
      </c>
      <c r="C310" s="46">
        <v>1202.8699999999999</v>
      </c>
      <c r="D310" s="228"/>
      <c r="E310" s="34"/>
    </row>
    <row r="311" spans="1:5" ht="13.5" customHeight="1">
      <c r="A311" s="74">
        <v>45393</v>
      </c>
      <c r="B311" s="34" t="s">
        <v>682</v>
      </c>
      <c r="C311" s="46">
        <v>103.05</v>
      </c>
      <c r="D311" s="228"/>
      <c r="E311" s="34"/>
    </row>
    <row r="312" spans="1:5" ht="13.5" customHeight="1">
      <c r="A312" s="74">
        <v>45393</v>
      </c>
      <c r="B312" s="34" t="s">
        <v>661</v>
      </c>
      <c r="C312" s="46">
        <v>5000</v>
      </c>
      <c r="D312" s="228"/>
      <c r="E312" s="34" t="s">
        <v>27</v>
      </c>
    </row>
    <row r="313" spans="1:5" ht="13.5" customHeight="1">
      <c r="A313" s="74">
        <v>45394</v>
      </c>
      <c r="B313" s="34" t="s">
        <v>798</v>
      </c>
      <c r="C313" s="46">
        <v>1915.37</v>
      </c>
      <c r="D313" s="228"/>
      <c r="E313" s="34"/>
    </row>
    <row r="314" spans="1:5" ht="13.5" customHeight="1">
      <c r="A314" s="74">
        <v>45394</v>
      </c>
      <c r="B314" s="34" t="s">
        <v>682</v>
      </c>
      <c r="C314" s="46">
        <v>1569.4</v>
      </c>
      <c r="D314" s="228"/>
      <c r="E314" s="34"/>
    </row>
    <row r="315" spans="1:5" ht="13.5" customHeight="1">
      <c r="A315" s="74">
        <v>45397</v>
      </c>
      <c r="B315" s="34" t="s">
        <v>682</v>
      </c>
      <c r="C315" s="46">
        <v>1008.87</v>
      </c>
      <c r="D315" s="228"/>
      <c r="E315" s="34" t="s">
        <v>816</v>
      </c>
    </row>
    <row r="316" spans="1:5" ht="13.5" customHeight="1">
      <c r="A316" s="74">
        <v>45397</v>
      </c>
      <c r="B316" s="34" t="s">
        <v>817</v>
      </c>
      <c r="C316" s="46">
        <v>520.32000000000005</v>
      </c>
      <c r="D316" s="228"/>
      <c r="E316" s="34" t="s">
        <v>816</v>
      </c>
    </row>
    <row r="317" spans="1:5" ht="13.5" customHeight="1">
      <c r="A317" s="74">
        <v>45397</v>
      </c>
      <c r="B317" s="34" t="s">
        <v>661</v>
      </c>
      <c r="C317" s="46">
        <v>2000</v>
      </c>
      <c r="D317" s="228"/>
      <c r="E317" s="34" t="s">
        <v>27</v>
      </c>
    </row>
    <row r="318" spans="1:5" ht="13.5" customHeight="1">
      <c r="A318" s="74">
        <v>45397</v>
      </c>
      <c r="B318" s="34" t="s">
        <v>818</v>
      </c>
      <c r="C318" s="46">
        <v>387.39</v>
      </c>
      <c r="D318" s="228"/>
      <c r="E318" s="34" t="s">
        <v>816</v>
      </c>
    </row>
    <row r="319" spans="1:5" ht="13.5" customHeight="1">
      <c r="A319" s="75">
        <v>45397</v>
      </c>
      <c r="B319" s="23" t="s">
        <v>819</v>
      </c>
      <c r="C319" s="204"/>
      <c r="D319" s="24">
        <v>28320.560000000001</v>
      </c>
      <c r="E319" s="25" t="s">
        <v>816</v>
      </c>
    </row>
    <row r="320" spans="1:5" ht="13.5" customHeight="1">
      <c r="A320" s="75">
        <v>45397</v>
      </c>
      <c r="B320" s="23" t="s">
        <v>820</v>
      </c>
      <c r="C320" s="209"/>
      <c r="D320" s="85">
        <v>200</v>
      </c>
      <c r="E320" s="25" t="s">
        <v>816</v>
      </c>
    </row>
    <row r="321" spans="1:5" ht="13.5" customHeight="1">
      <c r="A321" s="75">
        <v>45397</v>
      </c>
      <c r="B321" s="23" t="s">
        <v>821</v>
      </c>
      <c r="C321" s="209"/>
      <c r="D321" s="85">
        <v>230</v>
      </c>
      <c r="E321" s="25" t="s">
        <v>816</v>
      </c>
    </row>
    <row r="322" spans="1:5" ht="13.5" customHeight="1">
      <c r="A322" s="75">
        <v>45397</v>
      </c>
      <c r="B322" s="23" t="s">
        <v>822</v>
      </c>
      <c r="C322" s="240"/>
      <c r="D322" s="35">
        <v>250</v>
      </c>
      <c r="E322" s="25" t="s">
        <v>816</v>
      </c>
    </row>
    <row r="323" spans="1:5" ht="13.5" customHeight="1">
      <c r="A323" s="75">
        <v>45397</v>
      </c>
      <c r="B323" s="23" t="s">
        <v>823</v>
      </c>
      <c r="C323" s="209"/>
      <c r="D323" s="85">
        <v>150</v>
      </c>
      <c r="E323" s="25" t="s">
        <v>816</v>
      </c>
    </row>
    <row r="324" spans="1:5" ht="13.5" customHeight="1">
      <c r="A324" s="75">
        <v>45398</v>
      </c>
      <c r="B324" s="120" t="s">
        <v>824</v>
      </c>
      <c r="C324" s="229"/>
      <c r="D324" s="53">
        <v>5207.42</v>
      </c>
      <c r="E324" s="25"/>
    </row>
    <row r="325" spans="1:5" ht="13.5" customHeight="1">
      <c r="A325" s="74">
        <v>45398</v>
      </c>
      <c r="B325" s="122" t="s">
        <v>682</v>
      </c>
      <c r="C325" s="46">
        <v>4440.8999999999996</v>
      </c>
      <c r="D325" s="228"/>
      <c r="E325" s="34"/>
    </row>
    <row r="326" spans="1:5" ht="13.5" customHeight="1">
      <c r="A326" s="74">
        <v>45398</v>
      </c>
      <c r="B326" s="34" t="s">
        <v>682</v>
      </c>
      <c r="C326" s="46">
        <v>2037.29</v>
      </c>
      <c r="D326" s="228"/>
      <c r="E326" s="34"/>
    </row>
    <row r="327" spans="1:5" ht="13.5" customHeight="1">
      <c r="A327" s="74">
        <v>45400</v>
      </c>
      <c r="B327" s="34" t="s">
        <v>817</v>
      </c>
      <c r="C327" s="46">
        <v>123.35</v>
      </c>
      <c r="D327" s="228"/>
      <c r="E327" s="34"/>
    </row>
    <row r="328" spans="1:5" ht="13.5" customHeight="1">
      <c r="A328" s="74">
        <v>45400</v>
      </c>
      <c r="B328" s="34" t="s">
        <v>682</v>
      </c>
      <c r="C328" s="46">
        <v>129.16</v>
      </c>
      <c r="D328" s="228"/>
      <c r="E328" s="34"/>
    </row>
    <row r="329" spans="1:5" ht="13.5" customHeight="1">
      <c r="A329" s="74">
        <v>45400</v>
      </c>
      <c r="B329" s="34" t="s">
        <v>798</v>
      </c>
      <c r="C329" s="46">
        <v>686.79</v>
      </c>
      <c r="D329" s="228"/>
      <c r="E329" s="34"/>
    </row>
    <row r="330" spans="1:5" ht="13.5" customHeight="1">
      <c r="A330" s="74">
        <v>45401</v>
      </c>
      <c r="B330" s="34" t="s">
        <v>682</v>
      </c>
      <c r="C330" s="46">
        <v>1616.84</v>
      </c>
      <c r="D330" s="228"/>
      <c r="E330" s="34"/>
    </row>
    <row r="331" spans="1:5" ht="13.5" customHeight="1">
      <c r="A331" s="74">
        <v>45401</v>
      </c>
      <c r="B331" s="34" t="s">
        <v>661</v>
      </c>
      <c r="C331" s="46">
        <v>5000</v>
      </c>
      <c r="D331" s="228"/>
      <c r="E331" s="34" t="s">
        <v>27</v>
      </c>
    </row>
    <row r="332" spans="1:5" ht="13.5" customHeight="1">
      <c r="A332" s="74">
        <v>45406</v>
      </c>
      <c r="B332" s="34" t="s">
        <v>661</v>
      </c>
      <c r="C332" s="46">
        <v>2000</v>
      </c>
      <c r="D332" s="228"/>
      <c r="E332" s="34" t="s">
        <v>27</v>
      </c>
    </row>
    <row r="333" spans="1:5" ht="13.5" customHeight="1">
      <c r="A333" s="74">
        <v>45407</v>
      </c>
      <c r="B333" s="34" t="s">
        <v>682</v>
      </c>
      <c r="C333" s="46">
        <v>632.70000000000005</v>
      </c>
      <c r="D333" s="228"/>
      <c r="E333" s="34"/>
    </row>
    <row r="334" spans="1:5" ht="13.5" customHeight="1">
      <c r="A334" s="74">
        <v>45407</v>
      </c>
      <c r="B334" s="34" t="s">
        <v>751</v>
      </c>
      <c r="C334" s="46">
        <v>902.2</v>
      </c>
      <c r="D334" s="228"/>
      <c r="E334" s="34"/>
    </row>
    <row r="335" spans="1:5" ht="13.5" customHeight="1">
      <c r="A335" s="74">
        <v>45407</v>
      </c>
      <c r="B335" s="34" t="s">
        <v>682</v>
      </c>
      <c r="C335" s="46">
        <v>863.96</v>
      </c>
      <c r="D335" s="228"/>
      <c r="E335" s="34"/>
    </row>
    <row r="336" spans="1:5" ht="13.5" customHeight="1">
      <c r="A336" s="74">
        <v>45408</v>
      </c>
      <c r="B336" s="34" t="s">
        <v>661</v>
      </c>
      <c r="C336" s="46">
        <v>1000</v>
      </c>
      <c r="D336" s="228"/>
      <c r="E336" s="34" t="s">
        <v>27</v>
      </c>
    </row>
    <row r="337" spans="1:5" ht="13.5" customHeight="1">
      <c r="A337" s="74">
        <v>45411</v>
      </c>
      <c r="B337" s="34" t="s">
        <v>682</v>
      </c>
      <c r="C337" s="46">
        <v>568.5</v>
      </c>
      <c r="D337" s="228"/>
      <c r="E337" s="34"/>
    </row>
    <row r="338" spans="1:5" ht="13.5" customHeight="1">
      <c r="A338" s="74">
        <v>45411</v>
      </c>
      <c r="B338" s="34" t="s">
        <v>682</v>
      </c>
      <c r="C338" s="46">
        <v>2668.4</v>
      </c>
      <c r="D338" s="228"/>
      <c r="E338" s="34"/>
    </row>
    <row r="339" spans="1:5" ht="13.5" customHeight="1">
      <c r="A339" s="74">
        <v>45412</v>
      </c>
      <c r="B339" s="34" t="s">
        <v>798</v>
      </c>
      <c r="C339" s="46">
        <v>1003.95</v>
      </c>
      <c r="D339" s="228"/>
      <c r="E339" s="34"/>
    </row>
    <row r="340" spans="1:5" ht="13.5" customHeight="1">
      <c r="A340" s="74">
        <v>45412</v>
      </c>
      <c r="B340" s="34" t="s">
        <v>798</v>
      </c>
      <c r="C340" s="46">
        <v>686.27</v>
      </c>
      <c r="D340" s="228"/>
      <c r="E340" s="34"/>
    </row>
    <row r="341" spans="1:5" ht="13.5" customHeight="1">
      <c r="A341" s="74">
        <v>45412</v>
      </c>
      <c r="B341" s="34" t="s">
        <v>798</v>
      </c>
      <c r="C341" s="46">
        <v>1308.5999999999999</v>
      </c>
      <c r="D341" s="228"/>
      <c r="E341" s="34"/>
    </row>
    <row r="342" spans="1:5" ht="13.5" customHeight="1">
      <c r="A342" s="74">
        <v>45412</v>
      </c>
      <c r="B342" s="34" t="s">
        <v>682</v>
      </c>
      <c r="C342" s="46">
        <v>822.38</v>
      </c>
      <c r="D342" s="228"/>
      <c r="E342" s="34"/>
    </row>
    <row r="343" spans="1:5" ht="13.5" customHeight="1">
      <c r="A343" s="74">
        <v>45412</v>
      </c>
      <c r="B343" s="34" t="s">
        <v>682</v>
      </c>
      <c r="C343" s="46">
        <v>1070.74</v>
      </c>
      <c r="D343" s="228"/>
      <c r="E343" s="34"/>
    </row>
    <row r="344" spans="1:5" ht="13.5" customHeight="1">
      <c r="A344" s="74">
        <v>45414</v>
      </c>
      <c r="B344" s="34" t="s">
        <v>662</v>
      </c>
      <c r="C344" s="46">
        <v>4300</v>
      </c>
      <c r="D344" s="228"/>
      <c r="E344" s="34"/>
    </row>
    <row r="345" spans="1:5" ht="13.5" customHeight="1">
      <c r="A345" s="74">
        <v>45415</v>
      </c>
      <c r="B345" s="34" t="s">
        <v>682</v>
      </c>
      <c r="C345" s="46">
        <v>4409.93</v>
      </c>
      <c r="D345" s="228"/>
      <c r="E345" s="34"/>
    </row>
    <row r="346" spans="1:5" ht="13.5" customHeight="1">
      <c r="A346" s="74">
        <v>45418</v>
      </c>
      <c r="B346" s="34" t="s">
        <v>825</v>
      </c>
      <c r="C346" s="46">
        <v>214.19</v>
      </c>
      <c r="D346" s="228"/>
      <c r="E346" s="34"/>
    </row>
    <row r="347" spans="1:5" ht="13.5" customHeight="1">
      <c r="A347" s="124">
        <v>45418</v>
      </c>
      <c r="B347" s="38" t="s">
        <v>826</v>
      </c>
      <c r="C347" s="68">
        <v>200.69</v>
      </c>
      <c r="D347" s="230"/>
      <c r="E347" s="38"/>
    </row>
    <row r="348" spans="1:5" ht="13.5" customHeight="1">
      <c r="A348" s="7">
        <v>45418</v>
      </c>
      <c r="B348" s="4" t="s">
        <v>827</v>
      </c>
      <c r="C348" s="8">
        <v>171.91</v>
      </c>
      <c r="D348" s="203"/>
      <c r="E348" s="7"/>
    </row>
    <row r="349" spans="1:5" ht="13.5" customHeight="1">
      <c r="A349" s="7">
        <v>45419</v>
      </c>
      <c r="B349" s="4" t="s">
        <v>682</v>
      </c>
      <c r="C349" s="8">
        <v>367.31</v>
      </c>
      <c r="D349" s="203"/>
      <c r="E349" s="7"/>
    </row>
    <row r="350" spans="1:5" ht="13.5" customHeight="1">
      <c r="A350" s="7">
        <v>45420</v>
      </c>
      <c r="B350" s="4" t="s">
        <v>682</v>
      </c>
      <c r="C350" s="8">
        <v>291.63</v>
      </c>
      <c r="D350" s="203"/>
      <c r="E350" s="7"/>
    </row>
    <row r="351" spans="1:5" ht="13.5" customHeight="1">
      <c r="A351" s="7">
        <v>45420</v>
      </c>
      <c r="B351" s="4" t="s">
        <v>828</v>
      </c>
      <c r="C351" s="8">
        <v>5140.8599999999997</v>
      </c>
      <c r="D351" s="203"/>
      <c r="E351" s="7"/>
    </row>
    <row r="352" spans="1:5" ht="13.5" customHeight="1">
      <c r="A352" s="7">
        <v>45421</v>
      </c>
      <c r="B352" s="4" t="s">
        <v>682</v>
      </c>
      <c r="C352" s="8">
        <v>2260.2800000000002</v>
      </c>
      <c r="D352" s="203"/>
      <c r="E352" s="7"/>
    </row>
    <row r="353" spans="1:5" ht="13.5" customHeight="1">
      <c r="A353" s="7">
        <v>45421</v>
      </c>
      <c r="B353" s="4" t="s">
        <v>798</v>
      </c>
      <c r="C353" s="8">
        <v>2173.36</v>
      </c>
      <c r="D353" s="203"/>
      <c r="E353" s="7"/>
    </row>
    <row r="354" spans="1:5" ht="13.5" customHeight="1">
      <c r="A354" s="7">
        <v>45421</v>
      </c>
      <c r="B354" s="4" t="s">
        <v>798</v>
      </c>
      <c r="C354" s="8">
        <v>781.52</v>
      </c>
      <c r="D354" s="203"/>
      <c r="E354" s="7"/>
    </row>
    <row r="355" spans="1:5" ht="13.5" customHeight="1">
      <c r="A355" s="7">
        <v>45422</v>
      </c>
      <c r="B355" s="4" t="s">
        <v>751</v>
      </c>
      <c r="C355" s="8">
        <v>134.77000000000001</v>
      </c>
      <c r="D355" s="203"/>
      <c r="E355" s="7"/>
    </row>
    <row r="356" spans="1:5" ht="13.5" customHeight="1">
      <c r="A356" s="7">
        <v>45422</v>
      </c>
      <c r="B356" s="3" t="s">
        <v>829</v>
      </c>
      <c r="C356" s="6">
        <v>103.44</v>
      </c>
      <c r="D356" s="199"/>
      <c r="E356" s="5"/>
    </row>
    <row r="357" spans="1:5" ht="13.5" customHeight="1">
      <c r="A357" s="71">
        <v>45422</v>
      </c>
      <c r="B357" s="4" t="s">
        <v>661</v>
      </c>
      <c r="C357" s="72">
        <v>5000</v>
      </c>
      <c r="D357" s="231"/>
      <c r="E357" s="7" t="s">
        <v>27</v>
      </c>
    </row>
    <row r="358" spans="1:5" ht="13.5" customHeight="1">
      <c r="A358" s="71">
        <v>45425</v>
      </c>
      <c r="B358" s="34" t="s">
        <v>830</v>
      </c>
      <c r="C358" s="72">
        <v>19.36</v>
      </c>
      <c r="D358" s="231"/>
      <c r="E358" s="7"/>
    </row>
    <row r="359" spans="1:5" ht="13.5" customHeight="1">
      <c r="A359" s="71">
        <v>45425</v>
      </c>
      <c r="B359" s="34" t="s">
        <v>682</v>
      </c>
      <c r="C359" s="72">
        <v>1200.45</v>
      </c>
      <c r="D359" s="231"/>
      <c r="E359" s="7"/>
    </row>
    <row r="360" spans="1:5" ht="13.5" customHeight="1">
      <c r="A360" s="71">
        <v>45426</v>
      </c>
      <c r="B360" s="34" t="s">
        <v>682</v>
      </c>
      <c r="C360" s="72">
        <v>1988.74</v>
      </c>
      <c r="D360" s="231"/>
      <c r="E360" s="7"/>
    </row>
    <row r="361" spans="1:5" ht="13.5" customHeight="1">
      <c r="A361" s="71">
        <v>45428</v>
      </c>
      <c r="B361" s="34" t="s">
        <v>831</v>
      </c>
      <c r="C361" s="72">
        <v>137.88999999999999</v>
      </c>
      <c r="D361" s="231"/>
      <c r="E361" s="7"/>
    </row>
    <row r="362" spans="1:5" ht="13.5" customHeight="1">
      <c r="A362" s="71">
        <v>45429</v>
      </c>
      <c r="B362" s="34" t="s">
        <v>682</v>
      </c>
      <c r="C362" s="8">
        <v>3133.38</v>
      </c>
      <c r="D362" s="203"/>
      <c r="E362" s="7"/>
    </row>
    <row r="363" spans="1:5" ht="13.5" customHeight="1">
      <c r="A363" s="71">
        <v>45429</v>
      </c>
      <c r="B363" s="34" t="s">
        <v>832</v>
      </c>
      <c r="C363" s="8">
        <v>1033.51</v>
      </c>
      <c r="D363" s="203"/>
      <c r="E363" s="7"/>
    </row>
    <row r="364" spans="1:5" ht="13.5" customHeight="1">
      <c r="A364" s="71">
        <v>45429</v>
      </c>
      <c r="B364" s="34" t="s">
        <v>833</v>
      </c>
      <c r="C364" s="8">
        <v>201.71</v>
      </c>
      <c r="D364" s="203"/>
      <c r="E364" s="7"/>
    </row>
    <row r="365" spans="1:5" ht="13.5" customHeight="1">
      <c r="A365" s="71">
        <v>45432</v>
      </c>
      <c r="B365" s="34" t="s">
        <v>798</v>
      </c>
      <c r="C365" s="8">
        <v>843.12</v>
      </c>
      <c r="D365" s="203"/>
      <c r="E365" s="7"/>
    </row>
    <row r="366" spans="1:5" ht="13.5" customHeight="1">
      <c r="A366" s="71">
        <v>45432</v>
      </c>
      <c r="B366" s="34" t="s">
        <v>682</v>
      </c>
      <c r="C366" s="8">
        <v>1035.67</v>
      </c>
      <c r="D366" s="203"/>
      <c r="E366" s="7"/>
    </row>
    <row r="367" spans="1:5" ht="13.5" customHeight="1">
      <c r="A367" s="71">
        <v>45432</v>
      </c>
      <c r="B367" s="34" t="s">
        <v>834</v>
      </c>
      <c r="C367" s="8">
        <v>141.41</v>
      </c>
      <c r="D367" s="203"/>
      <c r="E367" s="7"/>
    </row>
    <row r="368" spans="1:5" ht="13.5" customHeight="1">
      <c r="A368" s="71">
        <v>45433</v>
      </c>
      <c r="B368" s="34" t="s">
        <v>835</v>
      </c>
      <c r="C368" s="8">
        <v>192.31</v>
      </c>
      <c r="D368" s="203"/>
      <c r="E368" s="7"/>
    </row>
    <row r="369" spans="1:5" ht="13.5" customHeight="1">
      <c r="A369" s="71">
        <v>45434</v>
      </c>
      <c r="B369" s="34" t="s">
        <v>836</v>
      </c>
      <c r="C369" s="8">
        <v>152.37</v>
      </c>
      <c r="D369" s="203"/>
      <c r="E369" s="7"/>
    </row>
    <row r="370" spans="1:5" ht="13.5" customHeight="1">
      <c r="A370" s="71">
        <v>45434</v>
      </c>
      <c r="B370" s="34" t="s">
        <v>837</v>
      </c>
      <c r="C370" s="8">
        <v>141.72999999999999</v>
      </c>
      <c r="D370" s="203"/>
      <c r="E370" s="7"/>
    </row>
    <row r="371" spans="1:5" ht="13.5" customHeight="1">
      <c r="A371" s="71">
        <v>45435</v>
      </c>
      <c r="B371" s="34" t="s">
        <v>682</v>
      </c>
      <c r="C371" s="8">
        <v>2999.08</v>
      </c>
      <c r="D371" s="203"/>
      <c r="E371" s="7"/>
    </row>
    <row r="372" spans="1:5" s="42" customFormat="1" ht="13.5" customHeight="1">
      <c r="A372" s="61">
        <v>45435</v>
      </c>
      <c r="B372" s="25" t="s">
        <v>674</v>
      </c>
      <c r="C372" s="204"/>
      <c r="D372" s="24">
        <v>4839.3</v>
      </c>
      <c r="E372" s="22"/>
    </row>
    <row r="373" spans="1:5" ht="13.5" customHeight="1">
      <c r="A373" s="71">
        <v>45435</v>
      </c>
      <c r="B373" s="34" t="s">
        <v>682</v>
      </c>
      <c r="C373" s="8">
        <v>241.93</v>
      </c>
      <c r="D373" s="203"/>
      <c r="E373" s="7"/>
    </row>
    <row r="374" spans="1:5" ht="13.5" customHeight="1">
      <c r="A374" s="71">
        <v>45436</v>
      </c>
      <c r="B374" s="34" t="s">
        <v>682</v>
      </c>
      <c r="C374" s="8">
        <v>159.16</v>
      </c>
      <c r="D374" s="203"/>
      <c r="E374" s="7"/>
    </row>
    <row r="375" spans="1:5" ht="13.5" customHeight="1">
      <c r="A375" s="71">
        <v>45436</v>
      </c>
      <c r="B375" s="34" t="s">
        <v>798</v>
      </c>
      <c r="C375" s="8">
        <v>480</v>
      </c>
      <c r="D375" s="203"/>
      <c r="E375" s="7"/>
    </row>
    <row r="376" spans="1:5" ht="13.5" customHeight="1">
      <c r="A376" s="71">
        <v>45436</v>
      </c>
      <c r="B376" s="34" t="s">
        <v>682</v>
      </c>
      <c r="C376" s="8">
        <v>538.70000000000005</v>
      </c>
      <c r="D376" s="203"/>
      <c r="E376" s="7"/>
    </row>
    <row r="377" spans="1:5" ht="13.5" customHeight="1">
      <c r="A377" s="71">
        <v>45439</v>
      </c>
      <c r="B377" s="34" t="s">
        <v>682</v>
      </c>
      <c r="C377" s="8">
        <v>2061.1</v>
      </c>
      <c r="D377" s="203"/>
      <c r="E377" s="7"/>
    </row>
    <row r="378" spans="1:5" ht="13.5" customHeight="1">
      <c r="A378" s="61">
        <v>45440</v>
      </c>
      <c r="B378" s="23" t="s">
        <v>838</v>
      </c>
      <c r="C378" s="210"/>
      <c r="D378" s="101">
        <v>55631.94</v>
      </c>
      <c r="E378" s="22"/>
    </row>
    <row r="379" spans="1:5" ht="13.5" customHeight="1">
      <c r="A379" s="61">
        <v>45440</v>
      </c>
      <c r="B379" s="23" t="s">
        <v>839</v>
      </c>
      <c r="C379" s="209"/>
      <c r="D379" s="85">
        <v>900</v>
      </c>
      <c r="E379" s="22"/>
    </row>
    <row r="380" spans="1:5" ht="13.5" customHeight="1">
      <c r="A380" s="61">
        <v>45440</v>
      </c>
      <c r="B380" s="23" t="s">
        <v>840</v>
      </c>
      <c r="C380" s="209"/>
      <c r="D380" s="85">
        <v>300</v>
      </c>
      <c r="E380" s="22"/>
    </row>
    <row r="381" spans="1:5" ht="13.5" customHeight="1">
      <c r="A381" s="61">
        <v>45440</v>
      </c>
      <c r="B381" s="23" t="s">
        <v>840</v>
      </c>
      <c r="C381" s="209"/>
      <c r="D381" s="85">
        <v>400</v>
      </c>
      <c r="E381" s="22"/>
    </row>
    <row r="382" spans="1:5" ht="13.5" customHeight="1">
      <c r="A382" s="61">
        <v>45440</v>
      </c>
      <c r="B382" s="23" t="s">
        <v>840</v>
      </c>
      <c r="C382" s="209"/>
      <c r="D382" s="85">
        <v>500</v>
      </c>
      <c r="E382" s="22"/>
    </row>
    <row r="383" spans="1:5" ht="13.5" customHeight="1">
      <c r="A383" s="61">
        <v>45440</v>
      </c>
      <c r="B383" s="23" t="s">
        <v>840</v>
      </c>
      <c r="C383" s="209"/>
      <c r="D383" s="85">
        <v>400</v>
      </c>
      <c r="E383" s="22"/>
    </row>
    <row r="384" spans="1:5" ht="13.5" customHeight="1">
      <c r="A384" s="61">
        <v>45440</v>
      </c>
      <c r="B384" s="23" t="s">
        <v>841</v>
      </c>
      <c r="C384" s="209"/>
      <c r="D384" s="85">
        <v>50</v>
      </c>
      <c r="E384" s="22"/>
    </row>
    <row r="385" spans="1:5" ht="13.5" customHeight="1">
      <c r="A385" s="71">
        <v>45440</v>
      </c>
      <c r="B385" s="34" t="s">
        <v>842</v>
      </c>
      <c r="C385" s="8">
        <v>161.88</v>
      </c>
      <c r="D385" s="203"/>
      <c r="E385" s="7"/>
    </row>
    <row r="386" spans="1:5" ht="13.5" customHeight="1">
      <c r="A386" s="71">
        <v>45440</v>
      </c>
      <c r="B386" s="34" t="s">
        <v>682</v>
      </c>
      <c r="C386" s="8">
        <v>405.95</v>
      </c>
      <c r="D386" s="203"/>
      <c r="E386" s="7"/>
    </row>
    <row r="387" spans="1:5" ht="13.5" customHeight="1">
      <c r="A387" s="71">
        <v>45440</v>
      </c>
      <c r="B387" s="34" t="s">
        <v>682</v>
      </c>
      <c r="C387" s="8">
        <v>1539.89</v>
      </c>
      <c r="D387" s="203"/>
      <c r="E387" s="7"/>
    </row>
    <row r="388" spans="1:5" ht="13.5" customHeight="1">
      <c r="A388" s="71">
        <v>45441</v>
      </c>
      <c r="B388" s="34" t="s">
        <v>682</v>
      </c>
      <c r="C388" s="8">
        <v>600.74</v>
      </c>
      <c r="D388" s="203"/>
      <c r="E388" s="7" t="s">
        <v>414</v>
      </c>
    </row>
    <row r="389" spans="1:5" ht="13.5" customHeight="1">
      <c r="A389" s="71">
        <v>45441</v>
      </c>
      <c r="B389" s="34" t="s">
        <v>798</v>
      </c>
      <c r="C389" s="8">
        <v>946.51</v>
      </c>
      <c r="D389" s="203"/>
      <c r="E389" s="7" t="s">
        <v>414</v>
      </c>
    </row>
    <row r="390" spans="1:5" ht="13.5" customHeight="1">
      <c r="A390" s="71">
        <v>45441</v>
      </c>
      <c r="B390" s="34" t="s">
        <v>798</v>
      </c>
      <c r="C390" s="8">
        <v>305.2</v>
      </c>
      <c r="D390" s="203"/>
      <c r="E390" s="7" t="s">
        <v>414</v>
      </c>
    </row>
    <row r="391" spans="1:5" ht="13.5" customHeight="1">
      <c r="A391" s="71">
        <v>45441</v>
      </c>
      <c r="B391" s="34" t="s">
        <v>835</v>
      </c>
      <c r="C391" s="8">
        <v>304.12</v>
      </c>
      <c r="D391" s="203"/>
      <c r="E391" s="7" t="s">
        <v>414</v>
      </c>
    </row>
    <row r="392" spans="1:5" ht="13.5" customHeight="1">
      <c r="A392" s="71">
        <v>45441</v>
      </c>
      <c r="B392" s="34" t="s">
        <v>843</v>
      </c>
      <c r="C392" s="8">
        <v>194.7</v>
      </c>
      <c r="D392" s="203"/>
      <c r="E392" s="7" t="s">
        <v>414</v>
      </c>
    </row>
    <row r="393" spans="1:5" ht="13.5" customHeight="1">
      <c r="A393" s="71">
        <v>45441</v>
      </c>
      <c r="B393" s="34" t="s">
        <v>844</v>
      </c>
      <c r="C393" s="8">
        <v>147.68</v>
      </c>
      <c r="D393" s="203"/>
      <c r="E393" s="7" t="s">
        <v>414</v>
      </c>
    </row>
    <row r="394" spans="1:5" ht="13.5" customHeight="1">
      <c r="A394" s="71">
        <v>45441</v>
      </c>
      <c r="B394" s="34" t="s">
        <v>682</v>
      </c>
      <c r="C394" s="8">
        <v>1022.63</v>
      </c>
      <c r="D394" s="203"/>
      <c r="E394" s="7" t="s">
        <v>414</v>
      </c>
    </row>
    <row r="395" spans="1:5" ht="13.5" customHeight="1">
      <c r="A395" s="71">
        <v>45441</v>
      </c>
      <c r="B395" s="34" t="s">
        <v>99</v>
      </c>
      <c r="C395" s="8">
        <v>1373.1</v>
      </c>
      <c r="D395" s="203"/>
      <c r="E395" s="7" t="s">
        <v>414</v>
      </c>
    </row>
    <row r="396" spans="1:5" ht="13.5" customHeight="1">
      <c r="A396" s="71">
        <v>45443</v>
      </c>
      <c r="B396" s="34" t="s">
        <v>798</v>
      </c>
      <c r="C396" s="8">
        <v>912.74</v>
      </c>
      <c r="D396" s="203"/>
      <c r="E396" s="7"/>
    </row>
    <row r="397" spans="1:5" ht="13.5" customHeight="1">
      <c r="A397" s="71">
        <v>45443</v>
      </c>
      <c r="B397" s="34" t="s">
        <v>682</v>
      </c>
      <c r="C397" s="8">
        <v>2173.36</v>
      </c>
      <c r="D397" s="203"/>
      <c r="E397" s="7"/>
    </row>
    <row r="398" spans="1:5" ht="13.5" customHeight="1">
      <c r="A398" s="71">
        <v>45444</v>
      </c>
      <c r="B398" s="34" t="s">
        <v>845</v>
      </c>
      <c r="C398" s="8">
        <v>400</v>
      </c>
      <c r="D398" s="203"/>
      <c r="E398" s="7" t="s">
        <v>592</v>
      </c>
    </row>
    <row r="399" spans="1:5" ht="13.5" customHeight="1">
      <c r="A399" s="71">
        <v>45447</v>
      </c>
      <c r="B399" s="34" t="s">
        <v>834</v>
      </c>
      <c r="C399" s="8">
        <v>159.54</v>
      </c>
      <c r="D399" s="203"/>
      <c r="E399" s="7"/>
    </row>
    <row r="400" spans="1:5" ht="13.5" customHeight="1">
      <c r="A400" s="71">
        <v>45447</v>
      </c>
      <c r="B400" s="34" t="s">
        <v>835</v>
      </c>
      <c r="C400" s="8">
        <v>430.92</v>
      </c>
      <c r="D400" s="203"/>
      <c r="E400" s="7"/>
    </row>
    <row r="401" spans="1:5" ht="13.5" customHeight="1">
      <c r="A401" s="71">
        <v>45447</v>
      </c>
      <c r="B401" s="34" t="s">
        <v>682</v>
      </c>
      <c r="C401" s="8">
        <v>571.71</v>
      </c>
      <c r="D401" s="203"/>
      <c r="E401" s="7"/>
    </row>
    <row r="402" spans="1:5" ht="13.5" customHeight="1">
      <c r="A402" s="71">
        <v>45449</v>
      </c>
      <c r="B402" s="38" t="s">
        <v>798</v>
      </c>
      <c r="C402" s="8">
        <v>1374.42</v>
      </c>
      <c r="D402" s="203"/>
      <c r="E402" s="7"/>
    </row>
    <row r="403" spans="1:5" ht="13.5" customHeight="1">
      <c r="A403" s="37">
        <v>45449</v>
      </c>
      <c r="B403" s="4" t="s">
        <v>686</v>
      </c>
      <c r="C403" s="69">
        <v>231.44</v>
      </c>
      <c r="D403" s="207"/>
      <c r="E403" s="5"/>
    </row>
    <row r="404" spans="1:5" ht="13.5" customHeight="1">
      <c r="A404" s="37">
        <v>45449</v>
      </c>
      <c r="B404" s="4" t="s">
        <v>682</v>
      </c>
      <c r="C404" s="69">
        <v>1507</v>
      </c>
      <c r="D404" s="207"/>
      <c r="E404" s="5"/>
    </row>
    <row r="405" spans="1:5" ht="13.5" customHeight="1">
      <c r="A405" s="37">
        <v>45449</v>
      </c>
      <c r="B405" s="4" t="s">
        <v>682</v>
      </c>
      <c r="C405" s="69">
        <v>2316.42</v>
      </c>
      <c r="D405" s="207"/>
      <c r="E405" s="5"/>
    </row>
    <row r="406" spans="1:5" ht="13.5" customHeight="1">
      <c r="A406" s="37">
        <v>45450</v>
      </c>
      <c r="B406" s="34" t="s">
        <v>846</v>
      </c>
      <c r="C406" s="69">
        <v>102.05</v>
      </c>
      <c r="D406" s="207"/>
      <c r="E406" s="5"/>
    </row>
    <row r="407" spans="1:5" ht="13.5" customHeight="1">
      <c r="A407" s="37">
        <v>45453</v>
      </c>
      <c r="B407" s="34" t="s">
        <v>798</v>
      </c>
      <c r="C407" s="69">
        <v>1683.27</v>
      </c>
      <c r="D407" s="207"/>
      <c r="E407" s="5"/>
    </row>
    <row r="408" spans="1:5" ht="13.5" customHeight="1">
      <c r="A408" s="37">
        <v>45453</v>
      </c>
      <c r="B408" s="34" t="s">
        <v>682</v>
      </c>
      <c r="C408" s="69">
        <v>1056.5899999999999</v>
      </c>
      <c r="D408" s="207"/>
      <c r="E408" s="5"/>
    </row>
    <row r="409" spans="1:5" ht="13.5" customHeight="1">
      <c r="A409" s="37">
        <v>45453</v>
      </c>
      <c r="B409" s="34" t="s">
        <v>847</v>
      </c>
      <c r="C409" s="69">
        <v>316.47000000000003</v>
      </c>
      <c r="D409" s="207"/>
      <c r="E409" s="5"/>
    </row>
    <row r="410" spans="1:5" ht="13.5" customHeight="1">
      <c r="A410" s="37">
        <v>45453</v>
      </c>
      <c r="B410" s="34" t="s">
        <v>834</v>
      </c>
      <c r="C410" s="69">
        <v>530.22</v>
      </c>
      <c r="D410" s="207"/>
      <c r="E410" s="5" t="s">
        <v>592</v>
      </c>
    </row>
    <row r="411" spans="1:5" ht="13.5" customHeight="1">
      <c r="A411" s="37">
        <v>45454</v>
      </c>
      <c r="B411" s="34" t="s">
        <v>682</v>
      </c>
      <c r="C411" s="69">
        <v>413.75</v>
      </c>
      <c r="D411" s="207"/>
      <c r="E411" s="5"/>
    </row>
    <row r="412" spans="1:5" ht="13.5" customHeight="1">
      <c r="A412" s="37">
        <v>45454</v>
      </c>
      <c r="B412" s="34" t="s">
        <v>848</v>
      </c>
      <c r="C412" s="69">
        <v>528.74</v>
      </c>
      <c r="D412" s="207"/>
      <c r="E412" s="5"/>
    </row>
    <row r="413" spans="1:5" ht="13.5" customHeight="1">
      <c r="A413" s="37">
        <v>45454</v>
      </c>
      <c r="B413" s="34" t="s">
        <v>849</v>
      </c>
      <c r="C413" s="69">
        <v>900</v>
      </c>
      <c r="D413" s="207"/>
      <c r="E413" s="5" t="s">
        <v>592</v>
      </c>
    </row>
    <row r="414" spans="1:5" ht="13.5" customHeight="1">
      <c r="A414" s="37">
        <v>45455</v>
      </c>
      <c r="B414" s="34" t="s">
        <v>849</v>
      </c>
      <c r="C414" s="69">
        <v>104.66</v>
      </c>
      <c r="D414" s="207"/>
      <c r="E414" s="5"/>
    </row>
    <row r="415" spans="1:5" ht="13.5" customHeight="1">
      <c r="A415" s="37">
        <v>45455</v>
      </c>
      <c r="B415" s="34" t="s">
        <v>689</v>
      </c>
      <c r="C415" s="69">
        <v>39.19</v>
      </c>
      <c r="D415" s="207"/>
      <c r="E415" s="5"/>
    </row>
    <row r="416" spans="1:5" ht="13.5" customHeight="1">
      <c r="A416" s="37">
        <v>45456</v>
      </c>
      <c r="B416" s="34" t="s">
        <v>682</v>
      </c>
      <c r="C416" s="69">
        <v>1158.18</v>
      </c>
      <c r="D416" s="207"/>
      <c r="E416" s="5"/>
    </row>
    <row r="417" spans="1:5" ht="13.5" customHeight="1">
      <c r="A417" s="37">
        <v>45456</v>
      </c>
      <c r="B417" s="34" t="s">
        <v>850</v>
      </c>
      <c r="C417" s="69">
        <v>215</v>
      </c>
      <c r="D417" s="207"/>
      <c r="E417" s="5" t="s">
        <v>592</v>
      </c>
    </row>
    <row r="418" spans="1:5" ht="13.5" customHeight="1">
      <c r="A418" s="37">
        <v>45456</v>
      </c>
      <c r="B418" s="34" t="s">
        <v>851</v>
      </c>
      <c r="C418" s="69">
        <v>1115.3499999999999</v>
      </c>
      <c r="D418" s="207"/>
      <c r="E418" s="5"/>
    </row>
    <row r="419" spans="1:5" ht="13.5" customHeight="1">
      <c r="A419" s="37">
        <v>45457</v>
      </c>
      <c r="B419" s="34" t="s">
        <v>691</v>
      </c>
      <c r="C419" s="69">
        <v>37.56</v>
      </c>
      <c r="D419" s="207"/>
      <c r="E419" s="5"/>
    </row>
    <row r="420" spans="1:5" ht="13.5" customHeight="1">
      <c r="A420" s="37">
        <v>45457</v>
      </c>
      <c r="B420" s="34" t="s">
        <v>682</v>
      </c>
      <c r="C420" s="69">
        <v>3262.54</v>
      </c>
      <c r="D420" s="207"/>
      <c r="E420" s="5"/>
    </row>
    <row r="421" spans="1:5" ht="13.5" customHeight="1">
      <c r="A421" s="37">
        <v>45457</v>
      </c>
      <c r="B421" s="34" t="s">
        <v>682</v>
      </c>
      <c r="C421" s="69">
        <v>350</v>
      </c>
      <c r="D421" s="207"/>
      <c r="E421" s="5"/>
    </row>
    <row r="422" spans="1:5" ht="13.5" customHeight="1">
      <c r="A422" s="37">
        <v>45457</v>
      </c>
      <c r="B422" s="34" t="s">
        <v>798</v>
      </c>
      <c r="C422" s="69">
        <v>50.3</v>
      </c>
      <c r="D422" s="207"/>
      <c r="E422" s="5"/>
    </row>
    <row r="423" spans="1:5" ht="13.5" customHeight="1">
      <c r="A423" s="37">
        <v>45457</v>
      </c>
      <c r="B423" s="34" t="s">
        <v>798</v>
      </c>
      <c r="C423" s="69">
        <v>641.04</v>
      </c>
      <c r="D423" s="207"/>
      <c r="E423" s="5"/>
    </row>
    <row r="424" spans="1:5" ht="13.5" customHeight="1">
      <c r="A424" s="37">
        <v>45457</v>
      </c>
      <c r="B424" s="34" t="s">
        <v>852</v>
      </c>
      <c r="C424" s="69">
        <v>66.58</v>
      </c>
      <c r="D424" s="207"/>
      <c r="E424" s="5"/>
    </row>
    <row r="425" spans="1:5" ht="13.5" customHeight="1">
      <c r="A425" s="37">
        <v>45457</v>
      </c>
      <c r="B425" s="34" t="s">
        <v>853</v>
      </c>
      <c r="C425" s="69">
        <v>246.99</v>
      </c>
      <c r="D425" s="207"/>
      <c r="E425" s="5"/>
    </row>
    <row r="426" spans="1:5" ht="13.5" customHeight="1">
      <c r="A426" s="37">
        <v>45460</v>
      </c>
      <c r="B426" s="34" t="s">
        <v>834</v>
      </c>
      <c r="C426" s="69">
        <v>340.38</v>
      </c>
      <c r="D426" s="207"/>
      <c r="E426" s="5"/>
    </row>
    <row r="427" spans="1:5" ht="13.5" customHeight="1">
      <c r="A427" s="37">
        <v>45460</v>
      </c>
      <c r="B427" s="34" t="s">
        <v>854</v>
      </c>
      <c r="C427" s="69">
        <v>246.06</v>
      </c>
      <c r="D427" s="207"/>
      <c r="E427" s="5"/>
    </row>
    <row r="428" spans="1:5" ht="13.5" customHeight="1">
      <c r="A428" s="37">
        <v>45460</v>
      </c>
      <c r="B428" s="34" t="s">
        <v>682</v>
      </c>
      <c r="C428" s="69">
        <v>828.52</v>
      </c>
      <c r="D428" s="207"/>
      <c r="E428" s="5"/>
    </row>
    <row r="429" spans="1:5" ht="13.5" customHeight="1">
      <c r="A429" s="37">
        <v>45461</v>
      </c>
      <c r="B429" s="34" t="s">
        <v>682</v>
      </c>
      <c r="C429" s="69">
        <v>717.98</v>
      </c>
      <c r="D429" s="207"/>
      <c r="E429" s="5"/>
    </row>
    <row r="430" spans="1:5" ht="13.5" customHeight="1">
      <c r="A430" s="37">
        <v>45461</v>
      </c>
      <c r="B430" s="34" t="s">
        <v>852</v>
      </c>
      <c r="C430" s="69">
        <v>90</v>
      </c>
      <c r="D430" s="207"/>
      <c r="E430" s="5"/>
    </row>
    <row r="431" spans="1:5" ht="13.5" customHeight="1">
      <c r="A431" s="37">
        <v>45462</v>
      </c>
      <c r="B431" s="34" t="s">
        <v>682</v>
      </c>
      <c r="C431" s="69">
        <v>2921.13</v>
      </c>
      <c r="D431" s="207"/>
      <c r="E431" s="5"/>
    </row>
    <row r="432" spans="1:5" ht="13.5" customHeight="1">
      <c r="A432" s="37">
        <v>45462</v>
      </c>
      <c r="B432" s="34" t="s">
        <v>855</v>
      </c>
      <c r="C432" s="69">
        <v>166.02</v>
      </c>
      <c r="D432" s="207"/>
      <c r="E432" s="5"/>
    </row>
    <row r="433" spans="1:5" s="42" customFormat="1" ht="13.5" customHeight="1">
      <c r="A433" s="83">
        <v>45462</v>
      </c>
      <c r="B433" s="25" t="s">
        <v>605</v>
      </c>
      <c r="C433" s="232"/>
      <c r="D433" s="116">
        <v>17841.03</v>
      </c>
      <c r="E433" s="19"/>
    </row>
    <row r="434" spans="1:5" ht="13.5" customHeight="1">
      <c r="A434" s="37">
        <v>45463</v>
      </c>
      <c r="B434" s="34" t="s">
        <v>834</v>
      </c>
      <c r="C434" s="69">
        <v>363.13</v>
      </c>
      <c r="D434" s="207"/>
      <c r="E434" s="5"/>
    </row>
    <row r="435" spans="1:5" ht="13.5" customHeight="1">
      <c r="A435" s="7">
        <v>45463</v>
      </c>
      <c r="B435" s="34" t="s">
        <v>682</v>
      </c>
      <c r="C435" s="8">
        <v>3895.01</v>
      </c>
      <c r="D435" s="203"/>
      <c r="E435" s="7"/>
    </row>
    <row r="436" spans="1:5" ht="13.5" customHeight="1">
      <c r="A436" s="37">
        <v>45463</v>
      </c>
      <c r="B436" s="34" t="s">
        <v>798</v>
      </c>
      <c r="C436" s="69">
        <v>350</v>
      </c>
      <c r="D436" s="207"/>
      <c r="E436" s="5"/>
    </row>
    <row r="437" spans="1:5" ht="13.5" customHeight="1">
      <c r="A437" s="37">
        <v>45463</v>
      </c>
      <c r="B437" s="34" t="s">
        <v>798</v>
      </c>
      <c r="C437" s="69">
        <v>1171.6500000000001</v>
      </c>
      <c r="D437" s="207"/>
      <c r="E437" s="5"/>
    </row>
    <row r="438" spans="1:5" ht="13.5" customHeight="1">
      <c r="A438" s="37">
        <v>45464</v>
      </c>
      <c r="B438" s="34" t="s">
        <v>856</v>
      </c>
      <c r="C438" s="69">
        <v>229.44</v>
      </c>
      <c r="D438" s="207"/>
      <c r="E438" s="5"/>
    </row>
    <row r="439" spans="1:5" ht="13.5" customHeight="1">
      <c r="A439" s="37">
        <v>45464</v>
      </c>
      <c r="B439" s="34" t="s">
        <v>857</v>
      </c>
      <c r="C439" s="69">
        <v>137</v>
      </c>
      <c r="D439" s="207"/>
      <c r="E439" s="5"/>
    </row>
    <row r="440" spans="1:5" ht="13.5" customHeight="1">
      <c r="A440" s="37">
        <v>45464</v>
      </c>
      <c r="B440" s="34" t="s">
        <v>833</v>
      </c>
      <c r="C440" s="69">
        <v>481.41</v>
      </c>
      <c r="D440" s="207"/>
      <c r="E440" s="5"/>
    </row>
    <row r="441" spans="1:5" ht="13.5" customHeight="1">
      <c r="A441" s="37">
        <v>45464</v>
      </c>
      <c r="B441" s="34" t="s">
        <v>691</v>
      </c>
      <c r="C441" s="69">
        <v>137.12</v>
      </c>
      <c r="D441" s="207"/>
      <c r="E441" s="5"/>
    </row>
    <row r="442" spans="1:5" ht="13.5" customHeight="1">
      <c r="A442" s="37">
        <v>45464</v>
      </c>
      <c r="B442" s="34" t="s">
        <v>682</v>
      </c>
      <c r="C442" s="69">
        <v>93.3</v>
      </c>
      <c r="D442" s="207"/>
      <c r="E442" s="5"/>
    </row>
    <row r="443" spans="1:5" ht="13.5" customHeight="1">
      <c r="A443" s="37">
        <v>45464</v>
      </c>
      <c r="B443" s="34" t="s">
        <v>682</v>
      </c>
      <c r="C443" s="69">
        <v>1930.21</v>
      </c>
      <c r="D443" s="207"/>
      <c r="E443" s="5"/>
    </row>
    <row r="444" spans="1:5" ht="13.5" customHeight="1">
      <c r="A444" s="37">
        <v>45467</v>
      </c>
      <c r="B444" s="34" t="s">
        <v>798</v>
      </c>
      <c r="C444" s="69">
        <v>350</v>
      </c>
      <c r="D444" s="207"/>
      <c r="E444" s="5"/>
    </row>
    <row r="445" spans="1:5" ht="13.5" customHeight="1">
      <c r="A445" s="37">
        <v>45467</v>
      </c>
      <c r="B445" s="34" t="s">
        <v>798</v>
      </c>
      <c r="C445" s="69">
        <v>1526.63</v>
      </c>
      <c r="D445" s="207"/>
      <c r="E445" s="5"/>
    </row>
    <row r="446" spans="1:5" ht="13.5" customHeight="1">
      <c r="A446" s="37">
        <v>45467</v>
      </c>
      <c r="B446" s="34" t="s">
        <v>857</v>
      </c>
      <c r="C446" s="69">
        <v>921</v>
      </c>
      <c r="D446" s="207"/>
      <c r="E446" s="5" t="s">
        <v>607</v>
      </c>
    </row>
    <row r="447" spans="1:5" ht="13.5" customHeight="1">
      <c r="A447" s="37">
        <v>45469</v>
      </c>
      <c r="B447" s="86" t="s">
        <v>853</v>
      </c>
      <c r="C447" s="8">
        <v>112.72</v>
      </c>
      <c r="D447" s="207"/>
      <c r="E447" s="128"/>
    </row>
    <row r="448" spans="1:5" ht="13.5" customHeight="1">
      <c r="A448" s="83">
        <v>45469</v>
      </c>
      <c r="B448" s="23" t="s">
        <v>858</v>
      </c>
      <c r="C448" s="223"/>
      <c r="D448" s="142">
        <v>42054.05</v>
      </c>
      <c r="E448" s="19"/>
    </row>
    <row r="449" spans="1:5" ht="13.5" customHeight="1">
      <c r="A449" s="83">
        <v>45469</v>
      </c>
      <c r="B449" s="23" t="s">
        <v>859</v>
      </c>
      <c r="C449" s="211"/>
      <c r="D449" s="138">
        <v>216</v>
      </c>
      <c r="E449" s="19"/>
    </row>
    <row r="450" spans="1:5" ht="13.5" customHeight="1">
      <c r="A450" s="83">
        <v>45469</v>
      </c>
      <c r="B450" s="23" t="s">
        <v>860</v>
      </c>
      <c r="C450" s="211"/>
      <c r="D450" s="138">
        <v>350</v>
      </c>
      <c r="E450" s="19"/>
    </row>
    <row r="451" spans="1:5" ht="13.5" customHeight="1">
      <c r="A451" s="83">
        <v>45469</v>
      </c>
      <c r="B451" s="23" t="s">
        <v>861</v>
      </c>
      <c r="C451" s="211"/>
      <c r="D451" s="138">
        <v>400</v>
      </c>
      <c r="E451" s="19"/>
    </row>
    <row r="452" spans="1:5" ht="13.5" customHeight="1">
      <c r="A452" s="83">
        <v>45469</v>
      </c>
      <c r="B452" s="23" t="s">
        <v>862</v>
      </c>
      <c r="C452" s="211"/>
      <c r="D452" s="138">
        <v>350</v>
      </c>
      <c r="E452" s="19"/>
    </row>
    <row r="453" spans="1:5" ht="13.5" customHeight="1">
      <c r="A453" s="83">
        <v>45469</v>
      </c>
      <c r="B453" s="23" t="s">
        <v>863</v>
      </c>
      <c r="C453" s="211"/>
      <c r="D453" s="138">
        <v>350</v>
      </c>
      <c r="E453" s="19"/>
    </row>
    <row r="454" spans="1:5" ht="13.5" customHeight="1">
      <c r="A454" s="83">
        <v>45469</v>
      </c>
      <c r="B454" s="23" t="s">
        <v>864</v>
      </c>
      <c r="C454" s="211"/>
      <c r="D454" s="138">
        <v>150</v>
      </c>
      <c r="E454" s="19"/>
    </row>
    <row r="455" spans="1:5" ht="13.5" customHeight="1">
      <c r="A455" s="83">
        <v>45469</v>
      </c>
      <c r="B455" s="23" t="s">
        <v>865</v>
      </c>
      <c r="C455" s="211"/>
      <c r="D455" s="138">
        <v>330</v>
      </c>
      <c r="E455" s="19"/>
    </row>
    <row r="456" spans="1:5" ht="13.5" customHeight="1">
      <c r="A456" s="83">
        <v>45469</v>
      </c>
      <c r="B456" s="23" t="s">
        <v>866</v>
      </c>
      <c r="C456" s="211"/>
      <c r="D456" s="138">
        <v>50</v>
      </c>
      <c r="E456" s="19"/>
    </row>
    <row r="457" spans="1:5" ht="13.5" customHeight="1">
      <c r="A457" s="37">
        <v>45469</v>
      </c>
      <c r="B457" s="34" t="s">
        <v>662</v>
      </c>
      <c r="C457" s="69">
        <v>45</v>
      </c>
      <c r="D457" s="207"/>
      <c r="E457" s="5"/>
    </row>
    <row r="458" spans="1:5" ht="13.5" customHeight="1">
      <c r="A458" s="37">
        <v>45470</v>
      </c>
      <c r="B458" s="34" t="s">
        <v>682</v>
      </c>
      <c r="C458" s="69">
        <v>250</v>
      </c>
      <c r="D458" s="207"/>
      <c r="E458" s="5" t="s">
        <v>434</v>
      </c>
    </row>
    <row r="459" spans="1:5" ht="13.5" customHeight="1">
      <c r="A459" s="5">
        <v>45470</v>
      </c>
      <c r="B459" s="38" t="s">
        <v>867</v>
      </c>
      <c r="C459" s="6">
        <v>227.12</v>
      </c>
      <c r="D459" s="199"/>
      <c r="E459" s="5" t="s">
        <v>434</v>
      </c>
    </row>
    <row r="460" spans="1:5" ht="13.5" customHeight="1">
      <c r="A460" s="7">
        <v>45470</v>
      </c>
      <c r="B460" s="4" t="s">
        <v>868</v>
      </c>
      <c r="C460" s="8">
        <v>188.44</v>
      </c>
      <c r="D460" s="199"/>
      <c r="E460" s="5" t="s">
        <v>434</v>
      </c>
    </row>
    <row r="461" spans="1:5" ht="13.5" customHeight="1">
      <c r="A461" s="7">
        <v>45471</v>
      </c>
      <c r="B461" s="4" t="s">
        <v>682</v>
      </c>
      <c r="C461" s="8">
        <v>1710.29</v>
      </c>
      <c r="D461" s="203"/>
      <c r="E461" s="7"/>
    </row>
    <row r="462" spans="1:5" ht="13.5" customHeight="1">
      <c r="A462" s="7">
        <v>45471</v>
      </c>
      <c r="B462" s="4" t="s">
        <v>798</v>
      </c>
      <c r="C462" s="8">
        <v>2816.31</v>
      </c>
      <c r="D462" s="203"/>
      <c r="E462" s="7"/>
    </row>
    <row r="463" spans="1:5" ht="13.5" customHeight="1">
      <c r="A463" s="7">
        <v>45472</v>
      </c>
      <c r="B463" s="4" t="s">
        <v>751</v>
      </c>
      <c r="C463" s="8">
        <v>1109.67</v>
      </c>
      <c r="D463" s="203"/>
      <c r="E463" s="7" t="s">
        <v>592</v>
      </c>
    </row>
    <row r="464" spans="1:5" ht="13.5" customHeight="1">
      <c r="A464" s="7">
        <v>45474</v>
      </c>
      <c r="B464" s="4" t="s">
        <v>662</v>
      </c>
      <c r="C464" s="8">
        <v>4800</v>
      </c>
      <c r="D464" s="203"/>
      <c r="E464" s="7"/>
    </row>
    <row r="465" spans="1:5" ht="13.5" customHeight="1">
      <c r="A465" s="7">
        <v>45475</v>
      </c>
      <c r="B465" s="4" t="s">
        <v>682</v>
      </c>
      <c r="C465" s="8">
        <v>717.24</v>
      </c>
      <c r="D465" s="203"/>
      <c r="E465" s="7"/>
    </row>
    <row r="466" spans="1:5" ht="13.5" customHeight="1">
      <c r="A466" s="7">
        <v>45477</v>
      </c>
      <c r="B466" s="4" t="s">
        <v>682</v>
      </c>
      <c r="C466" s="8">
        <v>1409.31</v>
      </c>
      <c r="D466" s="203"/>
      <c r="E466" s="7"/>
    </row>
    <row r="467" spans="1:5" ht="13.5" customHeight="1">
      <c r="A467" s="7">
        <v>45477</v>
      </c>
      <c r="B467" s="4" t="s">
        <v>682</v>
      </c>
      <c r="C467" s="8">
        <v>300</v>
      </c>
      <c r="D467" s="203"/>
      <c r="E467" s="7"/>
    </row>
    <row r="468" spans="1:5" ht="13.5" customHeight="1">
      <c r="A468" s="7">
        <v>45477</v>
      </c>
      <c r="B468" s="4" t="s">
        <v>681</v>
      </c>
      <c r="C468" s="8">
        <v>289.63</v>
      </c>
      <c r="D468" s="203"/>
      <c r="E468" s="7"/>
    </row>
    <row r="469" spans="1:5" ht="13.5" customHeight="1">
      <c r="A469" s="7">
        <v>45477</v>
      </c>
      <c r="B469" s="4" t="s">
        <v>869</v>
      </c>
      <c r="C469" s="8">
        <v>104.42</v>
      </c>
      <c r="D469" s="203"/>
      <c r="E469" s="7"/>
    </row>
    <row r="470" spans="1:5" ht="13.5" customHeight="1">
      <c r="A470" s="7">
        <v>45477</v>
      </c>
      <c r="B470" s="4" t="s">
        <v>798</v>
      </c>
      <c r="C470" s="8">
        <v>2774.77</v>
      </c>
      <c r="D470" s="203"/>
      <c r="E470" s="7"/>
    </row>
    <row r="471" spans="1:5" ht="13.5" customHeight="1">
      <c r="A471" s="7">
        <v>45477</v>
      </c>
      <c r="B471" s="4" t="s">
        <v>870</v>
      </c>
      <c r="C471" s="8">
        <v>300</v>
      </c>
      <c r="D471" s="203"/>
      <c r="E471" s="7"/>
    </row>
    <row r="472" spans="1:5" ht="13.5" customHeight="1">
      <c r="A472" s="7">
        <v>45478</v>
      </c>
      <c r="B472" s="4" t="s">
        <v>682</v>
      </c>
      <c r="C472" s="8">
        <v>820.14</v>
      </c>
      <c r="D472" s="203"/>
      <c r="E472" s="7"/>
    </row>
    <row r="473" spans="1:5" ht="13.5" customHeight="1">
      <c r="A473" s="7">
        <v>45478</v>
      </c>
      <c r="B473" s="4" t="s">
        <v>798</v>
      </c>
      <c r="C473" s="8">
        <v>2307.1799999999998</v>
      </c>
      <c r="D473" s="203"/>
      <c r="E473" s="7"/>
    </row>
    <row r="474" spans="1:5" ht="13.5" customHeight="1">
      <c r="A474" s="7">
        <v>45479</v>
      </c>
      <c r="B474" s="4" t="s">
        <v>871</v>
      </c>
      <c r="C474" s="8">
        <v>293.26</v>
      </c>
      <c r="D474" s="203"/>
      <c r="E474" s="7" t="s">
        <v>592</v>
      </c>
    </row>
    <row r="475" spans="1:5" ht="13.5" customHeight="1">
      <c r="A475" s="7">
        <v>45479</v>
      </c>
      <c r="B475" s="4" t="s">
        <v>872</v>
      </c>
      <c r="C475" s="8">
        <v>123.82</v>
      </c>
      <c r="D475" s="203"/>
      <c r="E475" s="7" t="s">
        <v>592</v>
      </c>
    </row>
    <row r="476" spans="1:5" ht="13.5" customHeight="1">
      <c r="A476" s="7">
        <v>45481</v>
      </c>
      <c r="B476" s="4" t="s">
        <v>682</v>
      </c>
      <c r="C476" s="8">
        <v>1768.28</v>
      </c>
      <c r="D476" s="203"/>
      <c r="E476" s="7"/>
    </row>
    <row r="477" spans="1:5" ht="13.5" customHeight="1">
      <c r="A477" s="7">
        <v>45482</v>
      </c>
      <c r="B477" s="4" t="s">
        <v>798</v>
      </c>
      <c r="C477" s="8">
        <v>4390.6099999999997</v>
      </c>
      <c r="D477" s="203"/>
      <c r="E477" s="7"/>
    </row>
    <row r="478" spans="1:5" ht="13.5" customHeight="1">
      <c r="A478" s="7">
        <v>45482</v>
      </c>
      <c r="B478" s="4" t="s">
        <v>691</v>
      </c>
      <c r="C478" s="8">
        <v>100</v>
      </c>
      <c r="D478" s="203"/>
      <c r="E478" s="7"/>
    </row>
    <row r="479" spans="1:5" ht="13.5" customHeight="1">
      <c r="A479" s="7">
        <v>45482</v>
      </c>
      <c r="B479" s="4" t="s">
        <v>682</v>
      </c>
      <c r="C479" s="8">
        <v>1606.07</v>
      </c>
      <c r="D479" s="203"/>
      <c r="E479" s="7"/>
    </row>
    <row r="480" spans="1:5" ht="13.5" customHeight="1">
      <c r="A480" s="7">
        <v>45484</v>
      </c>
      <c r="B480" s="4" t="s">
        <v>692</v>
      </c>
      <c r="C480" s="8">
        <v>300</v>
      </c>
      <c r="D480" s="203"/>
      <c r="E480" s="7"/>
    </row>
    <row r="481" spans="1:5" ht="13.5" customHeight="1">
      <c r="A481" s="7">
        <v>45484</v>
      </c>
      <c r="B481" s="4" t="s">
        <v>682</v>
      </c>
      <c r="C481" s="8">
        <v>5345.96</v>
      </c>
      <c r="D481" s="203"/>
      <c r="E481" s="7"/>
    </row>
    <row r="482" spans="1:5" ht="13.5" customHeight="1">
      <c r="A482" s="7">
        <v>45484</v>
      </c>
      <c r="B482" s="4" t="s">
        <v>798</v>
      </c>
      <c r="C482" s="8">
        <v>600.64</v>
      </c>
      <c r="D482" s="203"/>
      <c r="E482" s="7"/>
    </row>
    <row r="483" spans="1:5" ht="13.5" customHeight="1">
      <c r="A483" s="7">
        <v>45485</v>
      </c>
      <c r="B483" s="4" t="s">
        <v>873</v>
      </c>
      <c r="C483" s="8">
        <v>312.37</v>
      </c>
      <c r="D483" s="203"/>
      <c r="E483" s="7"/>
    </row>
    <row r="484" spans="1:5" ht="13.5" customHeight="1">
      <c r="A484" s="7">
        <v>45485</v>
      </c>
      <c r="B484" s="4" t="s">
        <v>798</v>
      </c>
      <c r="C484" s="8">
        <v>349.96</v>
      </c>
      <c r="D484" s="203"/>
      <c r="E484" s="7"/>
    </row>
    <row r="485" spans="1:5" ht="13.5" customHeight="1">
      <c r="A485" s="7">
        <v>45485</v>
      </c>
      <c r="B485" s="4" t="s">
        <v>874</v>
      </c>
      <c r="C485" s="8">
        <v>200</v>
      </c>
      <c r="D485" s="203"/>
      <c r="E485" s="7"/>
    </row>
    <row r="486" spans="1:5" ht="13.5" customHeight="1">
      <c r="A486" s="7">
        <v>45485</v>
      </c>
      <c r="B486" s="4" t="s">
        <v>874</v>
      </c>
      <c r="C486" s="8">
        <v>185.9</v>
      </c>
      <c r="D486" s="203"/>
      <c r="E486" s="7"/>
    </row>
    <row r="487" spans="1:5" ht="13.5" customHeight="1">
      <c r="A487" s="7">
        <v>45488</v>
      </c>
      <c r="B487" s="4" t="s">
        <v>875</v>
      </c>
      <c r="C487" s="8">
        <v>154.21</v>
      </c>
      <c r="D487" s="203"/>
      <c r="E487" s="7"/>
    </row>
    <row r="488" spans="1:5" ht="13.5" customHeight="1">
      <c r="A488" s="7">
        <v>45488</v>
      </c>
      <c r="B488" s="4" t="s">
        <v>798</v>
      </c>
      <c r="C488" s="8">
        <v>200</v>
      </c>
      <c r="D488" s="203"/>
      <c r="E488" s="7"/>
    </row>
    <row r="489" spans="1:5" ht="13.5" customHeight="1">
      <c r="A489" s="7">
        <v>45488</v>
      </c>
      <c r="B489" s="4" t="s">
        <v>798</v>
      </c>
      <c r="C489" s="8">
        <v>2033.95</v>
      </c>
      <c r="D489" s="203"/>
      <c r="E489" s="7"/>
    </row>
    <row r="490" spans="1:5" ht="13.5" customHeight="1">
      <c r="A490" s="7">
        <v>45488</v>
      </c>
      <c r="B490" s="4" t="s">
        <v>686</v>
      </c>
      <c r="C490" s="8">
        <v>170.94</v>
      </c>
      <c r="D490" s="203"/>
      <c r="E490" s="7"/>
    </row>
    <row r="491" spans="1:5" ht="13.5" customHeight="1">
      <c r="A491" s="7">
        <v>45488</v>
      </c>
      <c r="B491" s="4" t="s">
        <v>876</v>
      </c>
      <c r="C491" s="8">
        <v>317.89</v>
      </c>
      <c r="D491" s="203"/>
      <c r="E491" s="7"/>
    </row>
    <row r="492" spans="1:5" ht="13.5" customHeight="1">
      <c r="A492" s="7">
        <v>45488</v>
      </c>
      <c r="B492" s="4" t="s">
        <v>877</v>
      </c>
      <c r="C492" s="8">
        <v>150</v>
      </c>
      <c r="D492" s="203"/>
      <c r="E492" s="7"/>
    </row>
    <row r="493" spans="1:5" ht="13.5" customHeight="1">
      <c r="A493" s="7">
        <v>45488</v>
      </c>
      <c r="B493" s="4" t="s">
        <v>798</v>
      </c>
      <c r="C493" s="8">
        <v>606.86</v>
      </c>
      <c r="D493" s="203"/>
      <c r="E493" s="7"/>
    </row>
    <row r="494" spans="1:5" ht="13.5" customHeight="1">
      <c r="A494" s="7">
        <v>45489</v>
      </c>
      <c r="B494" s="4" t="s">
        <v>682</v>
      </c>
      <c r="C494" s="8">
        <v>1295.6400000000001</v>
      </c>
      <c r="D494" s="203"/>
      <c r="E494" s="7"/>
    </row>
    <row r="495" spans="1:5" ht="13.5" customHeight="1">
      <c r="A495" s="7">
        <v>45489</v>
      </c>
      <c r="B495" s="4" t="s">
        <v>798</v>
      </c>
      <c r="C495" s="8">
        <v>1606.01</v>
      </c>
      <c r="D495" s="203"/>
      <c r="E495" s="7"/>
    </row>
    <row r="496" spans="1:5" ht="13.5" customHeight="1">
      <c r="A496" s="7">
        <v>45489</v>
      </c>
      <c r="B496" s="4" t="s">
        <v>835</v>
      </c>
      <c r="C496" s="104">
        <v>165.26</v>
      </c>
      <c r="D496" s="208"/>
      <c r="E496" s="7"/>
    </row>
    <row r="497" spans="1:5" ht="13.5" customHeight="1">
      <c r="A497" s="5">
        <v>45491</v>
      </c>
      <c r="B497" s="3" t="s">
        <v>878</v>
      </c>
      <c r="C497" s="105">
        <v>270.92</v>
      </c>
      <c r="D497" s="215"/>
      <c r="E497" s="7"/>
    </row>
    <row r="498" spans="1:5" ht="13.5" customHeight="1">
      <c r="A498" s="7">
        <v>45491</v>
      </c>
      <c r="B498" s="4" t="s">
        <v>835</v>
      </c>
      <c r="C498" s="8">
        <v>153.61000000000001</v>
      </c>
      <c r="D498" s="203"/>
      <c r="E498" s="7"/>
    </row>
    <row r="499" spans="1:5" ht="13.5" customHeight="1">
      <c r="A499" s="7">
        <v>45491</v>
      </c>
      <c r="B499" s="4" t="s">
        <v>691</v>
      </c>
      <c r="C499" s="8">
        <v>105.91</v>
      </c>
      <c r="D499" s="203"/>
      <c r="E499" s="7"/>
    </row>
    <row r="500" spans="1:5" ht="13.5" customHeight="1">
      <c r="A500" s="7">
        <v>45491</v>
      </c>
      <c r="B500" s="4" t="s">
        <v>682</v>
      </c>
      <c r="C500" s="8">
        <v>1189.42</v>
      </c>
      <c r="D500" s="203"/>
      <c r="E500" s="7"/>
    </row>
    <row r="501" spans="1:5" ht="13.5" customHeight="1">
      <c r="A501" s="7">
        <v>45491</v>
      </c>
      <c r="B501" s="4" t="s">
        <v>682</v>
      </c>
      <c r="C501" s="8">
        <v>200</v>
      </c>
      <c r="D501" s="203"/>
      <c r="E501" s="7"/>
    </row>
    <row r="502" spans="1:5" ht="13.5" customHeight="1">
      <c r="A502" s="7">
        <v>45492</v>
      </c>
      <c r="B502" s="4" t="s">
        <v>878</v>
      </c>
      <c r="C502" s="8">
        <v>350</v>
      </c>
      <c r="D502" s="203"/>
      <c r="E502" s="7"/>
    </row>
    <row r="503" spans="1:5" ht="13.5" customHeight="1">
      <c r="A503" s="7">
        <v>45492</v>
      </c>
      <c r="B503" s="4" t="s">
        <v>878</v>
      </c>
      <c r="C503" s="8">
        <v>962.85</v>
      </c>
      <c r="D503" s="203"/>
      <c r="E503" s="7"/>
    </row>
    <row r="504" spans="1:5" ht="13.5" customHeight="1">
      <c r="A504" s="7">
        <v>45492</v>
      </c>
      <c r="B504" s="4" t="s">
        <v>682</v>
      </c>
      <c r="C504" s="8">
        <v>926.4</v>
      </c>
      <c r="D504" s="203"/>
      <c r="E504" s="7"/>
    </row>
    <row r="505" spans="1:5" ht="13.5" customHeight="1">
      <c r="A505" s="7">
        <v>45495</v>
      </c>
      <c r="B505" s="4" t="s">
        <v>879</v>
      </c>
      <c r="C505" s="8">
        <v>500</v>
      </c>
      <c r="D505" s="203"/>
      <c r="E505" s="7" t="s">
        <v>880</v>
      </c>
    </row>
    <row r="506" spans="1:5" ht="13.5" customHeight="1">
      <c r="A506" s="7">
        <v>45495</v>
      </c>
      <c r="B506" s="4" t="s">
        <v>833</v>
      </c>
      <c r="C506" s="8">
        <v>139.91999999999999</v>
      </c>
      <c r="D506" s="203"/>
      <c r="E506" s="7"/>
    </row>
    <row r="507" spans="1:5" ht="13.5" customHeight="1">
      <c r="A507" s="7">
        <v>45495</v>
      </c>
      <c r="B507" s="4" t="s">
        <v>833</v>
      </c>
      <c r="C507" s="8">
        <v>99.8</v>
      </c>
      <c r="D507" s="203"/>
      <c r="E507" s="7"/>
    </row>
    <row r="508" spans="1:5" ht="13.5" customHeight="1">
      <c r="A508" s="7">
        <v>45495</v>
      </c>
      <c r="B508" s="4" t="s">
        <v>691</v>
      </c>
      <c r="C508" s="8">
        <v>99.7</v>
      </c>
      <c r="D508" s="203"/>
      <c r="E508" s="7"/>
    </row>
    <row r="509" spans="1:5" ht="13.5" customHeight="1">
      <c r="A509" s="7">
        <v>45495</v>
      </c>
      <c r="B509" s="4" t="s">
        <v>682</v>
      </c>
      <c r="C509" s="8">
        <v>520.71</v>
      </c>
      <c r="D509" s="203"/>
      <c r="E509" s="7"/>
    </row>
    <row r="510" spans="1:5" ht="13.5" customHeight="1">
      <c r="A510" s="7">
        <v>45495</v>
      </c>
      <c r="B510" s="4" t="s">
        <v>682</v>
      </c>
      <c r="C510" s="8">
        <v>250</v>
      </c>
      <c r="D510" s="203"/>
      <c r="E510" s="7"/>
    </row>
    <row r="511" spans="1:5" ht="13.5" customHeight="1">
      <c r="A511" s="7">
        <v>45496</v>
      </c>
      <c r="B511" s="4" t="s">
        <v>881</v>
      </c>
      <c r="C511" s="8">
        <v>1000</v>
      </c>
      <c r="D511" s="203"/>
      <c r="E511" s="7"/>
    </row>
    <row r="512" spans="1:5" ht="13.5" customHeight="1">
      <c r="A512" s="7">
        <v>45496</v>
      </c>
      <c r="B512" s="4" t="s">
        <v>882</v>
      </c>
      <c r="C512" s="8">
        <v>171.28</v>
      </c>
      <c r="D512" s="203"/>
      <c r="E512" s="7"/>
    </row>
    <row r="513" spans="1:5" ht="13.5" customHeight="1">
      <c r="A513" s="7">
        <v>45497</v>
      </c>
      <c r="B513" s="4" t="s">
        <v>682</v>
      </c>
      <c r="C513" s="8">
        <v>1915.11</v>
      </c>
      <c r="D513" s="203"/>
      <c r="E513" s="7"/>
    </row>
    <row r="514" spans="1:5" ht="13.5" customHeight="1">
      <c r="A514" s="7">
        <v>45497</v>
      </c>
      <c r="B514" s="4" t="s">
        <v>883</v>
      </c>
      <c r="C514" s="8">
        <v>937.14</v>
      </c>
      <c r="D514" s="203"/>
      <c r="E514" s="7"/>
    </row>
    <row r="515" spans="1:5" ht="13.5" customHeight="1">
      <c r="A515" s="22">
        <v>45498</v>
      </c>
      <c r="B515" s="23" t="s">
        <v>642</v>
      </c>
      <c r="C515" s="204"/>
      <c r="D515" s="24">
        <v>10474.11</v>
      </c>
      <c r="E515" s="22" t="s">
        <v>439</v>
      </c>
    </row>
    <row r="516" spans="1:5" ht="13.5" customHeight="1">
      <c r="A516" s="7">
        <v>45498</v>
      </c>
      <c r="B516" s="4" t="s">
        <v>682</v>
      </c>
      <c r="C516" s="8">
        <v>400</v>
      </c>
      <c r="D516" s="203"/>
      <c r="E516" s="7" t="s">
        <v>439</v>
      </c>
    </row>
    <row r="517" spans="1:5" ht="13.5" customHeight="1">
      <c r="A517" s="7">
        <v>45498</v>
      </c>
      <c r="B517" s="4" t="s">
        <v>878</v>
      </c>
      <c r="C517" s="8">
        <v>440.47</v>
      </c>
      <c r="D517" s="203"/>
      <c r="E517" s="7" t="s">
        <v>439</v>
      </c>
    </row>
    <row r="518" spans="1:5" ht="13.5" customHeight="1">
      <c r="A518" s="22">
        <v>45498</v>
      </c>
      <c r="B518" s="23" t="s">
        <v>884</v>
      </c>
      <c r="C518" s="210"/>
      <c r="D518" s="101">
        <v>44563.82</v>
      </c>
      <c r="E518" s="22" t="s">
        <v>439</v>
      </c>
    </row>
    <row r="519" spans="1:5" ht="13.5" customHeight="1">
      <c r="A519" s="22">
        <v>45498</v>
      </c>
      <c r="B519" s="23" t="s">
        <v>885</v>
      </c>
      <c r="C519" s="211"/>
      <c r="D519" s="138">
        <v>3626.8</v>
      </c>
      <c r="E519" s="22" t="s">
        <v>439</v>
      </c>
    </row>
    <row r="520" spans="1:5" ht="13.5" customHeight="1">
      <c r="A520" s="7">
        <v>45499</v>
      </c>
      <c r="B520" s="4" t="s">
        <v>682</v>
      </c>
      <c r="C520" s="139">
        <v>2718.02</v>
      </c>
      <c r="D520" s="212"/>
      <c r="E520" s="22"/>
    </row>
    <row r="521" spans="1:5" ht="13.5" customHeight="1">
      <c r="A521" s="7">
        <v>45499</v>
      </c>
      <c r="B521" s="4" t="s">
        <v>878</v>
      </c>
      <c r="C521" s="139">
        <v>1900.99</v>
      </c>
      <c r="D521" s="212"/>
      <c r="E521" s="22"/>
    </row>
    <row r="522" spans="1:5" ht="13.5" customHeight="1">
      <c r="A522" s="7">
        <v>45499</v>
      </c>
      <c r="B522" s="4" t="s">
        <v>878</v>
      </c>
      <c r="C522" s="8">
        <v>300</v>
      </c>
      <c r="D522" s="203"/>
      <c r="E522" s="7"/>
    </row>
    <row r="523" spans="1:5" ht="13.5" customHeight="1">
      <c r="A523" s="7">
        <v>45499</v>
      </c>
      <c r="B523" s="4" t="s">
        <v>878</v>
      </c>
      <c r="C523" s="8">
        <v>300</v>
      </c>
      <c r="D523" s="203"/>
      <c r="E523" s="7"/>
    </row>
    <row r="524" spans="1:5" ht="13.5" customHeight="1">
      <c r="A524" s="7">
        <v>45500</v>
      </c>
      <c r="B524" s="4" t="s">
        <v>751</v>
      </c>
      <c r="C524" s="8">
        <v>907.39</v>
      </c>
      <c r="D524" s="203"/>
      <c r="E524" s="7" t="s">
        <v>592</v>
      </c>
    </row>
    <row r="525" spans="1:5" ht="13.5" customHeight="1">
      <c r="A525" s="7">
        <v>45502</v>
      </c>
      <c r="B525" s="4" t="s">
        <v>886</v>
      </c>
      <c r="C525" s="8">
        <v>437.94</v>
      </c>
      <c r="D525" s="203"/>
      <c r="E525" s="7" t="s">
        <v>592</v>
      </c>
    </row>
    <row r="526" spans="1:5" ht="13.5" customHeight="1">
      <c r="A526" s="7">
        <v>45503</v>
      </c>
      <c r="B526" s="4" t="s">
        <v>691</v>
      </c>
      <c r="C526" s="8">
        <v>115.52</v>
      </c>
      <c r="D526" s="203"/>
      <c r="E526" s="7"/>
    </row>
    <row r="527" spans="1:5" ht="13.5" customHeight="1">
      <c r="A527" s="7">
        <v>45503</v>
      </c>
      <c r="B527" s="4" t="s">
        <v>834</v>
      </c>
      <c r="C527" s="8">
        <v>308.39</v>
      </c>
      <c r="D527" s="203"/>
      <c r="E527" s="7"/>
    </row>
    <row r="528" spans="1:5" ht="13.5" customHeight="1">
      <c r="A528" s="7">
        <v>45503</v>
      </c>
      <c r="B528" s="4" t="s">
        <v>682</v>
      </c>
      <c r="C528" s="8">
        <v>1131.1600000000001</v>
      </c>
      <c r="D528" s="203"/>
      <c r="E528" s="7"/>
    </row>
    <row r="529" spans="1:5" ht="13.5" customHeight="1">
      <c r="A529" s="7">
        <v>45503</v>
      </c>
      <c r="B529" s="4" t="s">
        <v>834</v>
      </c>
      <c r="C529" s="8">
        <v>87.52</v>
      </c>
      <c r="D529" s="203"/>
      <c r="E529" s="7"/>
    </row>
    <row r="530" spans="1:5" ht="13.5" customHeight="1">
      <c r="A530" s="7">
        <v>45504</v>
      </c>
      <c r="B530" s="4" t="s">
        <v>662</v>
      </c>
      <c r="C530" s="8">
        <v>4800</v>
      </c>
      <c r="D530" s="203"/>
      <c r="E530" s="7" t="s">
        <v>887</v>
      </c>
    </row>
    <row r="531" spans="1:5" ht="13.5" customHeight="1">
      <c r="A531" s="7">
        <v>45505</v>
      </c>
      <c r="B531" s="4" t="s">
        <v>682</v>
      </c>
      <c r="C531" s="8">
        <v>4356.38</v>
      </c>
      <c r="D531" s="203"/>
      <c r="E531" s="7"/>
    </row>
    <row r="532" spans="1:5" ht="13.5" customHeight="1">
      <c r="A532" s="7">
        <v>45506</v>
      </c>
      <c r="B532" s="4" t="s">
        <v>878</v>
      </c>
      <c r="C532" s="8">
        <v>1088.05</v>
      </c>
      <c r="D532" s="203"/>
      <c r="E532" s="7"/>
    </row>
    <row r="533" spans="1:5" ht="13.5" customHeight="1">
      <c r="A533" s="7">
        <v>45507</v>
      </c>
      <c r="B533" s="4" t="s">
        <v>888</v>
      </c>
      <c r="C533" s="8">
        <v>1052.77</v>
      </c>
      <c r="D533" s="203"/>
      <c r="E533" s="7" t="s">
        <v>592</v>
      </c>
    </row>
    <row r="534" spans="1:5" ht="13.5" customHeight="1">
      <c r="A534" s="7">
        <v>45509</v>
      </c>
      <c r="B534" s="4" t="s">
        <v>889</v>
      </c>
      <c r="C534" s="8">
        <v>849.85</v>
      </c>
      <c r="D534" s="203"/>
      <c r="E534" s="7"/>
    </row>
    <row r="535" spans="1:5" ht="13.5" customHeight="1">
      <c r="A535" s="7">
        <v>45509</v>
      </c>
      <c r="B535" s="4" t="s">
        <v>682</v>
      </c>
      <c r="C535" s="8">
        <v>1397.19</v>
      </c>
      <c r="D535" s="203"/>
      <c r="E535" s="7"/>
    </row>
    <row r="536" spans="1:5" ht="13.5" customHeight="1">
      <c r="A536" s="7">
        <v>45510</v>
      </c>
      <c r="B536" s="4" t="s">
        <v>682</v>
      </c>
      <c r="C536" s="8">
        <v>2132.04</v>
      </c>
      <c r="D536" s="203"/>
      <c r="E536" s="7"/>
    </row>
    <row r="537" spans="1:5" ht="13.5" customHeight="1">
      <c r="A537" s="7">
        <v>45510</v>
      </c>
      <c r="B537" s="4" t="s">
        <v>751</v>
      </c>
      <c r="C537" s="8">
        <v>200</v>
      </c>
      <c r="D537" s="203"/>
      <c r="E537" s="7"/>
    </row>
    <row r="538" spans="1:5" ht="13.5" customHeight="1">
      <c r="A538" s="5">
        <v>45512</v>
      </c>
      <c r="B538" s="4" t="s">
        <v>878</v>
      </c>
      <c r="C538" s="8">
        <v>503.94</v>
      </c>
      <c r="D538" s="203"/>
      <c r="E538" s="7"/>
    </row>
    <row r="539" spans="1:5" ht="13.5" customHeight="1">
      <c r="A539" s="7">
        <v>45512</v>
      </c>
      <c r="B539" s="4" t="s">
        <v>878</v>
      </c>
      <c r="C539" s="8">
        <v>29.89</v>
      </c>
      <c r="D539" s="203"/>
      <c r="E539" s="7"/>
    </row>
    <row r="540" spans="1:5" ht="13.5" customHeight="1">
      <c r="A540" s="5">
        <v>45512</v>
      </c>
      <c r="B540" s="5" t="s">
        <v>682</v>
      </c>
      <c r="C540" s="6">
        <v>2289.48</v>
      </c>
      <c r="D540" s="199"/>
      <c r="E540" s="5"/>
    </row>
    <row r="541" spans="1:5" ht="13.5" customHeight="1">
      <c r="A541" s="7">
        <v>45516</v>
      </c>
      <c r="B541" s="7" t="s">
        <v>878</v>
      </c>
      <c r="C541" s="8">
        <v>1727.72</v>
      </c>
      <c r="D541" s="203"/>
      <c r="E541" s="7"/>
    </row>
    <row r="542" spans="1:5" ht="13.5" customHeight="1">
      <c r="A542" s="7">
        <v>45516</v>
      </c>
      <c r="B542" s="7" t="s">
        <v>682</v>
      </c>
      <c r="C542" s="8">
        <v>503.67</v>
      </c>
      <c r="D542" s="203"/>
      <c r="E542" s="7"/>
    </row>
    <row r="543" spans="1:5" ht="13.5" customHeight="1">
      <c r="A543" s="7">
        <v>45517</v>
      </c>
      <c r="B543" s="7" t="s">
        <v>826</v>
      </c>
      <c r="C543" s="8">
        <v>255.02</v>
      </c>
      <c r="D543" s="203"/>
      <c r="E543" s="7"/>
    </row>
    <row r="544" spans="1:5" ht="13.5" customHeight="1">
      <c r="A544" s="7">
        <v>45517</v>
      </c>
      <c r="B544" s="7" t="s">
        <v>890</v>
      </c>
      <c r="C544" s="8">
        <v>200</v>
      </c>
      <c r="D544" s="203"/>
      <c r="E544" s="7" t="s">
        <v>891</v>
      </c>
    </row>
    <row r="545" spans="1:5" ht="13.5" customHeight="1">
      <c r="A545" s="7">
        <v>45517</v>
      </c>
      <c r="B545" s="7" t="s">
        <v>878</v>
      </c>
      <c r="C545" s="8">
        <v>317.63</v>
      </c>
      <c r="D545" s="203"/>
      <c r="E545" s="7"/>
    </row>
    <row r="546" spans="1:5" ht="13.5" customHeight="1">
      <c r="A546" s="7">
        <v>45517</v>
      </c>
      <c r="B546" s="7" t="s">
        <v>682</v>
      </c>
      <c r="C546" s="8">
        <v>1160.8</v>
      </c>
      <c r="D546" s="203"/>
      <c r="E546" s="7"/>
    </row>
    <row r="547" spans="1:5" ht="13.5" customHeight="1">
      <c r="A547" s="7">
        <v>45518</v>
      </c>
      <c r="B547" s="7" t="s">
        <v>892</v>
      </c>
      <c r="C547" s="155">
        <v>363.73</v>
      </c>
      <c r="D547" s="233"/>
      <c r="E547" s="7"/>
    </row>
    <row r="548" spans="1:5" ht="13.5" customHeight="1">
      <c r="A548" s="7">
        <v>45518</v>
      </c>
      <c r="B548" s="7" t="s">
        <v>878</v>
      </c>
      <c r="C548" s="8">
        <v>1244.4000000000001</v>
      </c>
      <c r="D548" s="203"/>
      <c r="E548" s="7"/>
    </row>
    <row r="549" spans="1:5" ht="13.5" customHeight="1">
      <c r="A549" s="7">
        <v>45518</v>
      </c>
      <c r="B549" s="7" t="s">
        <v>833</v>
      </c>
      <c r="C549" s="8">
        <v>204.11</v>
      </c>
      <c r="D549" s="203"/>
      <c r="E549" s="7"/>
    </row>
    <row r="550" spans="1:5" ht="13.5" customHeight="1">
      <c r="A550" s="7">
        <v>45518</v>
      </c>
      <c r="B550" s="7" t="s">
        <v>893</v>
      </c>
      <c r="C550" s="8">
        <v>500</v>
      </c>
      <c r="D550" s="203"/>
      <c r="E550" s="7"/>
    </row>
    <row r="551" spans="1:5" ht="13.5" customHeight="1">
      <c r="A551" s="7">
        <v>45518</v>
      </c>
      <c r="B551" s="7" t="s">
        <v>894</v>
      </c>
      <c r="C551" s="8">
        <v>700</v>
      </c>
      <c r="D551" s="203"/>
      <c r="E551" s="7" t="s">
        <v>895</v>
      </c>
    </row>
    <row r="552" spans="1:5" ht="13.5" customHeight="1">
      <c r="A552" s="7">
        <v>45518</v>
      </c>
      <c r="B552" s="7" t="s">
        <v>896</v>
      </c>
      <c r="C552" s="8">
        <v>300</v>
      </c>
      <c r="D552" s="203"/>
      <c r="E552" s="7" t="s">
        <v>895</v>
      </c>
    </row>
    <row r="553" spans="1:5" ht="13.5" customHeight="1">
      <c r="A553" s="7">
        <v>45518</v>
      </c>
      <c r="B553" s="7" t="s">
        <v>897</v>
      </c>
      <c r="C553" s="8">
        <v>200</v>
      </c>
      <c r="D553" s="203"/>
      <c r="E553" s="7" t="s">
        <v>895</v>
      </c>
    </row>
    <row r="554" spans="1:5" ht="13.5" customHeight="1">
      <c r="A554" s="7">
        <v>45519</v>
      </c>
      <c r="B554" s="7" t="s">
        <v>878</v>
      </c>
      <c r="C554" s="8">
        <v>200</v>
      </c>
      <c r="D554" s="203"/>
      <c r="E554" s="7"/>
    </row>
    <row r="555" spans="1:5" ht="13.5" customHeight="1">
      <c r="A555" s="7">
        <v>45519</v>
      </c>
      <c r="B555" s="7" t="s">
        <v>682</v>
      </c>
      <c r="C555" s="8">
        <v>1654.19</v>
      </c>
      <c r="D555" s="203"/>
      <c r="E555" s="7"/>
    </row>
    <row r="556" spans="1:5" ht="13.5" customHeight="1">
      <c r="A556" s="7">
        <v>45519</v>
      </c>
      <c r="B556" s="7" t="s">
        <v>898</v>
      </c>
      <c r="C556" s="8">
        <v>404.39</v>
      </c>
      <c r="D556" s="203"/>
      <c r="E556" s="7"/>
    </row>
    <row r="557" spans="1:5" ht="13.5" customHeight="1">
      <c r="A557" s="7">
        <v>45519</v>
      </c>
      <c r="B557" s="7" t="s">
        <v>682</v>
      </c>
      <c r="C557" s="8">
        <v>1067.99</v>
      </c>
      <c r="D557" s="203"/>
      <c r="E557" s="7"/>
    </row>
    <row r="558" spans="1:5" ht="13.5" customHeight="1">
      <c r="A558" s="7">
        <v>45519</v>
      </c>
      <c r="B558" s="7" t="s">
        <v>878</v>
      </c>
      <c r="C558" s="8">
        <v>1468.46</v>
      </c>
      <c r="D558" s="203"/>
      <c r="E558" s="7"/>
    </row>
    <row r="559" spans="1:5" ht="13.5" customHeight="1">
      <c r="A559" s="7">
        <v>45520</v>
      </c>
      <c r="B559" s="7" t="s">
        <v>899</v>
      </c>
      <c r="C559" s="8">
        <v>230</v>
      </c>
      <c r="D559" s="203"/>
      <c r="E559" s="7"/>
    </row>
    <row r="560" spans="1:5" ht="13.5" customHeight="1">
      <c r="A560" s="7">
        <v>45520</v>
      </c>
      <c r="B560" s="7" t="s">
        <v>878</v>
      </c>
      <c r="C560" s="8">
        <v>5148.07</v>
      </c>
      <c r="D560" s="203"/>
      <c r="E560" s="7"/>
    </row>
    <row r="561" spans="1:5" ht="13.5" customHeight="1">
      <c r="A561" s="7">
        <v>45520</v>
      </c>
      <c r="B561" s="7" t="s">
        <v>682</v>
      </c>
      <c r="C561" s="8">
        <v>1549.46</v>
      </c>
      <c r="D561" s="203"/>
      <c r="E561" s="7"/>
    </row>
    <row r="562" spans="1:5" ht="13.5" customHeight="1">
      <c r="A562" s="7">
        <v>45520</v>
      </c>
      <c r="B562" s="7" t="s">
        <v>900</v>
      </c>
      <c r="C562" s="8">
        <v>192.46</v>
      </c>
      <c r="D562" s="203"/>
      <c r="E562" s="7"/>
    </row>
    <row r="563" spans="1:5" ht="13.5" customHeight="1">
      <c r="A563" s="7">
        <v>45520</v>
      </c>
      <c r="B563" s="7" t="s">
        <v>682</v>
      </c>
      <c r="C563" s="6">
        <v>1581.25</v>
      </c>
      <c r="D563" s="199"/>
      <c r="E563" s="7"/>
    </row>
    <row r="564" spans="1:5" ht="13.5" customHeight="1">
      <c r="A564" s="7">
        <v>45520</v>
      </c>
      <c r="B564" s="153" t="s">
        <v>892</v>
      </c>
      <c r="C564" s="6">
        <v>931.08</v>
      </c>
      <c r="D564" s="207"/>
      <c r="E564" s="127" t="s">
        <v>895</v>
      </c>
    </row>
    <row r="565" spans="1:5" ht="13.5" customHeight="1">
      <c r="A565" s="7">
        <v>45521</v>
      </c>
      <c r="B565" s="71" t="s">
        <v>901</v>
      </c>
      <c r="C565" s="154">
        <v>238.09</v>
      </c>
      <c r="D565" s="234"/>
      <c r="E565" s="127" t="s">
        <v>895</v>
      </c>
    </row>
    <row r="566" spans="1:5" ht="13.5" customHeight="1">
      <c r="A566" s="22">
        <v>45523</v>
      </c>
      <c r="B566" s="22" t="s">
        <v>902</v>
      </c>
      <c r="C566" s="235"/>
      <c r="D566" s="149">
        <v>7766.88</v>
      </c>
      <c r="E566" s="7"/>
    </row>
    <row r="567" spans="1:5" ht="13.5" customHeight="1">
      <c r="A567" s="7">
        <v>45524</v>
      </c>
      <c r="B567" s="7" t="s">
        <v>682</v>
      </c>
      <c r="C567" s="8">
        <v>1026.48</v>
      </c>
      <c r="D567" s="203"/>
      <c r="E567" s="7"/>
    </row>
    <row r="568" spans="1:5" ht="13.5" customHeight="1">
      <c r="A568" s="7">
        <v>45526</v>
      </c>
      <c r="B568" s="7" t="s">
        <v>888</v>
      </c>
      <c r="C568" s="8">
        <v>817.51</v>
      </c>
      <c r="D568" s="203"/>
      <c r="E568" s="7"/>
    </row>
    <row r="569" spans="1:5" ht="13.5" customHeight="1">
      <c r="A569" s="7">
        <v>45526</v>
      </c>
      <c r="B569" s="7" t="s">
        <v>835</v>
      </c>
      <c r="C569" s="8">
        <v>125.6</v>
      </c>
      <c r="D569" s="203"/>
      <c r="E569" s="7"/>
    </row>
    <row r="570" spans="1:5" ht="13.5" customHeight="1">
      <c r="A570" s="22">
        <v>45527</v>
      </c>
      <c r="B570" s="23" t="s">
        <v>903</v>
      </c>
      <c r="C570" s="210"/>
      <c r="D570" s="101">
        <v>41648.71</v>
      </c>
      <c r="E570" s="7"/>
    </row>
    <row r="571" spans="1:5" ht="13.5" customHeight="1">
      <c r="A571" s="22">
        <v>45527</v>
      </c>
      <c r="B571" s="157" t="s">
        <v>904</v>
      </c>
      <c r="C571" s="210"/>
      <c r="D571" s="101">
        <v>2555</v>
      </c>
      <c r="E571" s="7"/>
    </row>
    <row r="572" spans="1:5" ht="13.5" customHeight="1">
      <c r="A572" s="7">
        <v>45527</v>
      </c>
      <c r="B572" s="4" t="s">
        <v>682</v>
      </c>
      <c r="C572" s="115">
        <v>361.51</v>
      </c>
      <c r="D572" s="213"/>
      <c r="E572" s="7"/>
    </row>
    <row r="573" spans="1:5" ht="13.5" customHeight="1">
      <c r="A573" s="7">
        <v>45527</v>
      </c>
      <c r="B573" s="4" t="s">
        <v>888</v>
      </c>
      <c r="C573" s="115">
        <v>437.58</v>
      </c>
      <c r="D573" s="213"/>
      <c r="E573" s="7"/>
    </row>
    <row r="574" spans="1:5" ht="13.5" customHeight="1">
      <c r="A574" s="7">
        <v>45527</v>
      </c>
      <c r="B574" s="4" t="s">
        <v>905</v>
      </c>
      <c r="C574" s="115">
        <v>307.04000000000002</v>
      </c>
      <c r="D574" s="213"/>
      <c r="E574" s="7"/>
    </row>
    <row r="575" spans="1:5" ht="13.5" customHeight="1">
      <c r="A575" s="7">
        <v>45527</v>
      </c>
      <c r="B575" s="4" t="s">
        <v>906</v>
      </c>
      <c r="C575" s="115">
        <v>48.8</v>
      </c>
      <c r="D575" s="213"/>
      <c r="E575" s="7"/>
    </row>
    <row r="576" spans="1:5" ht="13.5" customHeight="1">
      <c r="A576" s="7">
        <v>45527</v>
      </c>
      <c r="B576" s="4" t="s">
        <v>906</v>
      </c>
      <c r="C576" s="115">
        <v>532.76</v>
      </c>
      <c r="D576" s="213"/>
      <c r="E576" s="7"/>
    </row>
    <row r="577" spans="1:5" ht="13.5" customHeight="1">
      <c r="A577" s="7">
        <v>45527</v>
      </c>
      <c r="B577" s="4" t="s">
        <v>682</v>
      </c>
      <c r="C577" s="115">
        <v>1270.28</v>
      </c>
      <c r="D577" s="213"/>
      <c r="E577" s="7"/>
    </row>
    <row r="578" spans="1:5" ht="13.5" customHeight="1">
      <c r="A578" s="7">
        <v>45531</v>
      </c>
      <c r="B578" s="4" t="s">
        <v>682</v>
      </c>
      <c r="C578" s="115">
        <v>230.38</v>
      </c>
      <c r="D578" s="289"/>
      <c r="E578" s="7"/>
    </row>
    <row r="579" spans="1:5" ht="13.5" customHeight="1">
      <c r="A579" s="7">
        <v>45532</v>
      </c>
      <c r="B579" s="4" t="s">
        <v>878</v>
      </c>
      <c r="C579" s="115">
        <v>1100.47</v>
      </c>
      <c r="D579" s="289"/>
      <c r="E579" s="7"/>
    </row>
    <row r="580" spans="1:5" ht="13.5" customHeight="1">
      <c r="A580" s="7">
        <v>45532</v>
      </c>
      <c r="B580" s="4" t="s">
        <v>682</v>
      </c>
      <c r="C580" s="115">
        <v>1165.98</v>
      </c>
      <c r="D580" s="289"/>
      <c r="E580" s="7"/>
    </row>
    <row r="581" spans="1:5" ht="13.5" customHeight="1">
      <c r="A581" s="7">
        <v>45532</v>
      </c>
      <c r="B581" s="4" t="s">
        <v>878</v>
      </c>
      <c r="C581" s="115">
        <v>37.5</v>
      </c>
      <c r="D581" s="289"/>
      <c r="E581" s="7"/>
    </row>
    <row r="582" spans="1:5" ht="13.5" customHeight="1">
      <c r="A582" s="7">
        <v>45532</v>
      </c>
      <c r="B582" s="4" t="s">
        <v>878</v>
      </c>
      <c r="C582" s="115">
        <v>429.91</v>
      </c>
      <c r="D582" s="289"/>
      <c r="E582" s="7"/>
    </row>
    <row r="583" spans="1:5" ht="13.5" customHeight="1">
      <c r="A583" s="7"/>
      <c r="B583" s="4"/>
      <c r="C583" s="115"/>
      <c r="D583" s="281"/>
      <c r="E583" s="7"/>
    </row>
    <row r="584" spans="1:5" ht="13.5" customHeight="1">
      <c r="A584" s="22"/>
      <c r="B584" s="157"/>
      <c r="C584" s="85"/>
      <c r="D584" s="85"/>
      <c r="E584" s="7"/>
    </row>
    <row r="585" spans="1:5" ht="13.5" customHeight="1">
      <c r="A585" s="158"/>
      <c r="B585" s="280"/>
      <c r="C585" s="149"/>
      <c r="D585" s="149"/>
      <c r="E585" s="77"/>
    </row>
    <row r="586" spans="1:5" ht="13.5" customHeight="1">
      <c r="A586" s="158"/>
      <c r="B586" s="78"/>
      <c r="C586" s="79"/>
      <c r="D586" s="79"/>
      <c r="E586" s="78"/>
    </row>
    <row r="587" spans="1:5">
      <c r="A587" s="77"/>
      <c r="B587" s="295" t="s">
        <v>449</v>
      </c>
      <c r="C587" s="296"/>
      <c r="D587" s="173"/>
    </row>
    <row r="588" spans="1:5">
      <c r="B588" s="11" t="s">
        <v>450</v>
      </c>
      <c r="C588" s="12">
        <f>SUM(C3:C584)</f>
        <v>910547.7699999999</v>
      </c>
      <c r="D588" s="174"/>
    </row>
    <row r="589" spans="1:5">
      <c r="B589" s="15" t="s">
        <v>451</v>
      </c>
      <c r="C589" s="16">
        <f>SUM(D3:D584)</f>
        <v>817356.06000000017</v>
      </c>
      <c r="D589" s="175"/>
    </row>
    <row r="590" spans="1:5">
      <c r="B590" s="13" t="s">
        <v>14</v>
      </c>
      <c r="C590" s="14">
        <f>-(C588-C589)</f>
        <v>-93191.70999999973</v>
      </c>
      <c r="D590" s="167"/>
    </row>
  </sheetData>
  <sheetProtection algorithmName="SHA-512" hashValue="Rj1JPBVvv0OsIeA3YnTKXDmsTcw8mCSQf9TkAndFN1MvGCBY4JFhslWnvghMkKOaFwd3Ys8pkcdfTaV94fSaPw==" saltValue="1AkdMeZ2EXE47o5mUQu/mw==" spinCount="100000" sheet="1" objects="1" scenarios="1"/>
  <mergeCells count="2">
    <mergeCell ref="A1:E1"/>
    <mergeCell ref="B587:C5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D-D4D7-4DA5-9206-3CFD1794E51B}">
  <dimension ref="A1:E48"/>
  <sheetViews>
    <sheetView topLeftCell="A31" workbookViewId="0">
      <selection activeCell="D39" sqref="D39:D40"/>
    </sheetView>
  </sheetViews>
  <sheetFormatPr defaultRowHeight="15"/>
  <cols>
    <col min="1" max="1" width="13.7109375" customWidth="1"/>
    <col min="2" max="2" width="41" customWidth="1"/>
    <col min="3" max="4" width="23" customWidth="1"/>
    <col min="5" max="5" width="44.28515625" customWidth="1"/>
  </cols>
  <sheetData>
    <row r="1" spans="1:5" ht="18.75" customHeight="1">
      <c r="A1" s="294" t="s">
        <v>4</v>
      </c>
      <c r="B1" s="294"/>
      <c r="C1" s="294"/>
      <c r="D1" s="294"/>
      <c r="E1" s="294"/>
    </row>
    <row r="2" spans="1:5" ht="16.5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45434</v>
      </c>
      <c r="B3" s="9" t="s">
        <v>907</v>
      </c>
      <c r="C3" s="10">
        <v>156000</v>
      </c>
      <c r="D3" s="198"/>
      <c r="E3" s="9"/>
    </row>
    <row r="4" spans="1:5">
      <c r="A4" s="17">
        <v>45441</v>
      </c>
      <c r="B4" s="4" t="s">
        <v>908</v>
      </c>
      <c r="C4" s="65">
        <v>30000</v>
      </c>
      <c r="D4" s="218"/>
      <c r="E4" s="4"/>
    </row>
    <row r="5" spans="1:5">
      <c r="A5" s="7">
        <v>45441</v>
      </c>
      <c r="B5" s="4" t="s">
        <v>909</v>
      </c>
      <c r="C5" s="65">
        <v>30000</v>
      </c>
      <c r="D5" s="218"/>
      <c r="E5" s="4"/>
    </row>
    <row r="6" spans="1:5">
      <c r="A6" s="7">
        <v>45441</v>
      </c>
      <c r="B6" s="4" t="s">
        <v>909</v>
      </c>
      <c r="C6" s="65">
        <v>20000</v>
      </c>
      <c r="D6" s="218"/>
      <c r="E6" s="4"/>
    </row>
    <row r="7" spans="1:5">
      <c r="A7" s="7">
        <v>45450</v>
      </c>
      <c r="B7" s="4" t="s">
        <v>910</v>
      </c>
      <c r="C7" s="65">
        <v>40000</v>
      </c>
      <c r="D7" s="218"/>
      <c r="E7" s="23"/>
    </row>
    <row r="8" spans="1:5">
      <c r="A8" s="7">
        <v>45450</v>
      </c>
      <c r="B8" s="4" t="s">
        <v>910</v>
      </c>
      <c r="C8" s="65">
        <v>40000</v>
      </c>
      <c r="D8" s="218"/>
      <c r="E8" s="4"/>
    </row>
    <row r="9" spans="1:5">
      <c r="A9" s="7">
        <v>45456</v>
      </c>
      <c r="B9" s="4" t="s">
        <v>910</v>
      </c>
      <c r="C9" s="65">
        <v>40000</v>
      </c>
      <c r="D9" s="218"/>
      <c r="E9" s="4"/>
    </row>
    <row r="10" spans="1:5">
      <c r="A10" s="7">
        <v>45456</v>
      </c>
      <c r="B10" s="4" t="s">
        <v>910</v>
      </c>
      <c r="C10" s="65">
        <v>40000</v>
      </c>
      <c r="D10" s="218"/>
      <c r="E10" s="4"/>
    </row>
    <row r="11" spans="1:5">
      <c r="A11" s="7">
        <v>45463</v>
      </c>
      <c r="B11" s="4" t="s">
        <v>911</v>
      </c>
      <c r="C11" s="65">
        <v>48000</v>
      </c>
      <c r="D11" s="218"/>
      <c r="E11" s="4"/>
    </row>
    <row r="12" spans="1:5">
      <c r="A12" s="7">
        <v>45463</v>
      </c>
      <c r="B12" s="4" t="s">
        <v>911</v>
      </c>
      <c r="C12" s="65">
        <v>52000</v>
      </c>
      <c r="D12" s="218"/>
      <c r="E12" s="23"/>
    </row>
    <row r="13" spans="1:5">
      <c r="A13" s="7">
        <v>45463</v>
      </c>
      <c r="B13" s="4" t="s">
        <v>912</v>
      </c>
      <c r="C13" s="65">
        <v>21863</v>
      </c>
      <c r="D13" s="218"/>
      <c r="E13" s="23"/>
    </row>
    <row r="14" spans="1:5">
      <c r="A14" s="7">
        <v>45463</v>
      </c>
      <c r="B14" s="4" t="s">
        <v>912</v>
      </c>
      <c r="C14" s="65">
        <v>45000</v>
      </c>
      <c r="D14" s="218"/>
      <c r="E14" s="4"/>
    </row>
    <row r="15" spans="1:5">
      <c r="A15" s="7">
        <v>45463</v>
      </c>
      <c r="B15" s="4" t="s">
        <v>913</v>
      </c>
      <c r="C15" s="65">
        <v>50000</v>
      </c>
      <c r="D15" s="218"/>
      <c r="E15" s="4"/>
    </row>
    <row r="16" spans="1:5">
      <c r="A16" s="7">
        <v>45467</v>
      </c>
      <c r="B16" s="4" t="s">
        <v>914</v>
      </c>
      <c r="C16" s="65">
        <v>40000</v>
      </c>
      <c r="D16" s="218"/>
      <c r="E16" s="4"/>
    </row>
    <row r="17" spans="1:5">
      <c r="A17" s="7">
        <v>45467</v>
      </c>
      <c r="B17" s="4" t="s">
        <v>910</v>
      </c>
      <c r="C17" s="65">
        <v>40000</v>
      </c>
      <c r="D17" s="218"/>
      <c r="E17" s="4"/>
    </row>
    <row r="18" spans="1:5">
      <c r="A18" s="7">
        <v>45467</v>
      </c>
      <c r="B18" s="4" t="s">
        <v>910</v>
      </c>
      <c r="C18" s="65">
        <v>20000</v>
      </c>
      <c r="D18" s="218"/>
      <c r="E18" s="4"/>
    </row>
    <row r="19" spans="1:5">
      <c r="A19" s="7">
        <v>45467</v>
      </c>
      <c r="B19" s="4" t="s">
        <v>915</v>
      </c>
      <c r="C19" s="65">
        <v>42900</v>
      </c>
      <c r="D19" s="218"/>
      <c r="E19" s="4" t="s">
        <v>916</v>
      </c>
    </row>
    <row r="20" spans="1:5">
      <c r="A20" s="7">
        <v>45467</v>
      </c>
      <c r="B20" s="4" t="s">
        <v>915</v>
      </c>
      <c r="C20" s="65">
        <v>13950</v>
      </c>
      <c r="D20" s="218"/>
      <c r="E20" s="23"/>
    </row>
    <row r="21" spans="1:5">
      <c r="A21" s="7">
        <v>45467</v>
      </c>
      <c r="B21" s="4" t="s">
        <v>911</v>
      </c>
      <c r="C21" s="65">
        <v>40000</v>
      </c>
      <c r="D21" s="218"/>
      <c r="E21" s="23"/>
    </row>
    <row r="22" spans="1:5">
      <c r="A22" s="7">
        <v>45467</v>
      </c>
      <c r="B22" s="4" t="s">
        <v>911</v>
      </c>
      <c r="C22" s="65">
        <v>16845</v>
      </c>
      <c r="D22" s="218"/>
      <c r="E22" s="23"/>
    </row>
    <row r="23" spans="1:5">
      <c r="A23" s="22">
        <v>45471</v>
      </c>
      <c r="B23" s="23" t="s">
        <v>917</v>
      </c>
      <c r="C23" s="219"/>
      <c r="D23" s="66">
        <v>350973.63</v>
      </c>
      <c r="E23" s="23" t="s">
        <v>918</v>
      </c>
    </row>
    <row r="24" spans="1:5">
      <c r="A24" s="22">
        <v>45471</v>
      </c>
      <c r="B24" s="23" t="s">
        <v>919</v>
      </c>
      <c r="C24" s="219"/>
      <c r="D24" s="66">
        <v>302508.59999999998</v>
      </c>
      <c r="E24" s="23" t="s">
        <v>918</v>
      </c>
    </row>
    <row r="25" spans="1:5">
      <c r="A25" s="22">
        <v>45471</v>
      </c>
      <c r="B25" s="23" t="s">
        <v>920</v>
      </c>
      <c r="C25" s="219"/>
      <c r="D25" s="66">
        <v>8808</v>
      </c>
      <c r="E25" s="23" t="s">
        <v>918</v>
      </c>
    </row>
    <row r="26" spans="1:5">
      <c r="A26" s="5">
        <v>45474</v>
      </c>
      <c r="B26" s="3" t="s">
        <v>910</v>
      </c>
      <c r="C26" s="64">
        <v>20000</v>
      </c>
      <c r="D26" s="217"/>
      <c r="E26" s="20"/>
    </row>
    <row r="27" spans="1:5">
      <c r="A27" s="5">
        <v>45474</v>
      </c>
      <c r="B27" s="3" t="s">
        <v>910</v>
      </c>
      <c r="C27" s="64">
        <v>30000</v>
      </c>
      <c r="D27" s="217"/>
      <c r="E27" s="20"/>
    </row>
    <row r="28" spans="1:5">
      <c r="A28" s="5">
        <v>45474</v>
      </c>
      <c r="B28" s="3" t="s">
        <v>914</v>
      </c>
      <c r="C28" s="64">
        <v>30000</v>
      </c>
      <c r="D28" s="217"/>
      <c r="E28" s="20"/>
    </row>
    <row r="29" spans="1:5">
      <c r="A29" s="5">
        <v>45482</v>
      </c>
      <c r="B29" s="3" t="s">
        <v>921</v>
      </c>
      <c r="C29" s="64">
        <v>110000</v>
      </c>
      <c r="D29" s="217"/>
      <c r="E29" s="20"/>
    </row>
    <row r="30" spans="1:5">
      <c r="A30" s="5">
        <v>45482</v>
      </c>
      <c r="B30" s="3" t="s">
        <v>8</v>
      </c>
      <c r="C30" s="64">
        <v>114240</v>
      </c>
      <c r="D30" s="217"/>
      <c r="E30" s="20"/>
    </row>
    <row r="31" spans="1:5">
      <c r="A31" s="5">
        <v>45490</v>
      </c>
      <c r="B31" s="3" t="s">
        <v>922</v>
      </c>
      <c r="C31" s="64">
        <v>10800</v>
      </c>
      <c r="D31" s="217"/>
      <c r="E31" s="20"/>
    </row>
    <row r="32" spans="1:5">
      <c r="A32" s="19">
        <v>45492</v>
      </c>
      <c r="B32" s="20" t="s">
        <v>923</v>
      </c>
      <c r="C32" s="242"/>
      <c r="D32" s="80">
        <v>158830.67000000001</v>
      </c>
      <c r="E32" s="20"/>
    </row>
    <row r="33" spans="1:5">
      <c r="A33" s="19">
        <v>45492</v>
      </c>
      <c r="B33" s="20" t="s">
        <v>920</v>
      </c>
      <c r="C33" s="242"/>
      <c r="D33" s="80">
        <v>8808</v>
      </c>
      <c r="E33" s="20"/>
    </row>
    <row r="34" spans="1:5">
      <c r="A34" s="5">
        <v>45496</v>
      </c>
      <c r="B34" s="3" t="s">
        <v>924</v>
      </c>
      <c r="C34" s="64">
        <v>116000</v>
      </c>
      <c r="D34" s="217"/>
      <c r="E34" s="20"/>
    </row>
    <row r="35" spans="1:5">
      <c r="A35" s="19">
        <v>45521</v>
      </c>
      <c r="B35" s="20" t="s">
        <v>605</v>
      </c>
      <c r="C35" s="242"/>
      <c r="D35" s="80">
        <v>23385.39</v>
      </c>
      <c r="E35" s="20"/>
    </row>
    <row r="36" spans="1:5">
      <c r="A36" s="19">
        <v>45521</v>
      </c>
      <c r="B36" s="20" t="s">
        <v>925</v>
      </c>
      <c r="C36" s="242"/>
      <c r="D36" s="80">
        <v>18965.95</v>
      </c>
      <c r="E36" s="20" t="s">
        <v>926</v>
      </c>
    </row>
    <row r="37" spans="1:5">
      <c r="A37" s="19">
        <v>45521</v>
      </c>
      <c r="B37" s="150" t="s">
        <v>642</v>
      </c>
      <c r="C37" s="209"/>
      <c r="D37" s="85">
        <v>31989.91</v>
      </c>
      <c r="E37" s="103"/>
    </row>
    <row r="38" spans="1:5">
      <c r="A38" s="19">
        <v>45521</v>
      </c>
      <c r="B38" s="20" t="s">
        <v>925</v>
      </c>
      <c r="C38" s="235"/>
      <c r="D38" s="149">
        <v>10789.92</v>
      </c>
      <c r="E38" s="20"/>
    </row>
    <row r="39" spans="1:5">
      <c r="A39" s="5">
        <v>45530</v>
      </c>
      <c r="B39" s="147" t="s">
        <v>927</v>
      </c>
      <c r="C39" s="104">
        <v>40000</v>
      </c>
      <c r="D39" s="282"/>
      <c r="E39" s="103"/>
    </row>
    <row r="40" spans="1:5">
      <c r="A40" s="5">
        <v>45530</v>
      </c>
      <c r="B40" s="145" t="s">
        <v>928</v>
      </c>
      <c r="C40" s="104">
        <v>40000</v>
      </c>
      <c r="D40" s="282"/>
      <c r="E40" s="103"/>
    </row>
    <row r="41" spans="1:5">
      <c r="A41" s="19"/>
      <c r="B41" s="150"/>
      <c r="C41" s="85"/>
      <c r="D41" s="241"/>
      <c r="E41" s="103"/>
    </row>
    <row r="42" spans="1:5">
      <c r="A42" s="19"/>
      <c r="B42" s="150"/>
      <c r="C42" s="85"/>
      <c r="D42" s="118"/>
      <c r="E42" s="103"/>
    </row>
    <row r="43" spans="1:5">
      <c r="A43" s="22"/>
      <c r="B43" s="148"/>
      <c r="C43" s="66"/>
      <c r="D43" s="243"/>
      <c r="E43" s="31"/>
    </row>
    <row r="45" spans="1:5">
      <c r="B45" s="295" t="s">
        <v>449</v>
      </c>
      <c r="C45" s="296"/>
      <c r="D45" s="173"/>
    </row>
    <row r="46" spans="1:5">
      <c r="B46" s="11" t="s">
        <v>450</v>
      </c>
      <c r="C46" s="12">
        <f>SUM(C3:C43)</f>
        <v>1337598</v>
      </c>
      <c r="D46" s="174"/>
    </row>
    <row r="47" spans="1:5">
      <c r="B47" s="15" t="s">
        <v>451</v>
      </c>
      <c r="C47" s="16">
        <f>SUM(D3:D43)</f>
        <v>915060.07000000007</v>
      </c>
      <c r="D47" s="175"/>
    </row>
    <row r="48" spans="1:5">
      <c r="B48" s="13" t="s">
        <v>14</v>
      </c>
      <c r="C48" s="14">
        <f>-(C46-C47)</f>
        <v>-422537.92999999993</v>
      </c>
      <c r="D48" s="167"/>
    </row>
  </sheetData>
  <sheetProtection algorithmName="SHA-512" hashValue="irZ1Idq+bifsvzSSMvgRkOaGGBag4yVFaj2GttseeflimNPkFXg06E0aEHxDWC+WZDnxr62FCULxuuRWx6kbBA==" saltValue="O9rgvuJvan9KFZOqKa5dyg==" spinCount="100000" sheet="1" objects="1" scenarios="1"/>
  <mergeCells count="2">
    <mergeCell ref="A1:E1"/>
    <mergeCell ref="B45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64EF-43D4-4F54-BB5C-1DA355102E6A}">
  <dimension ref="A1:E30"/>
  <sheetViews>
    <sheetView topLeftCell="A8" workbookViewId="0">
      <selection activeCell="C17" sqref="C17"/>
    </sheetView>
  </sheetViews>
  <sheetFormatPr defaultRowHeight="15"/>
  <cols>
    <col min="1" max="1" width="13.85546875" customWidth="1"/>
    <col min="2" max="2" width="37.85546875" customWidth="1"/>
    <col min="3" max="4" width="23.5703125" customWidth="1"/>
    <col min="5" max="5" width="44.140625" customWidth="1"/>
  </cols>
  <sheetData>
    <row r="1" spans="1:5" ht="18.75">
      <c r="A1" s="294" t="s">
        <v>5</v>
      </c>
      <c r="B1" s="294"/>
      <c r="C1" s="294"/>
      <c r="D1" s="294"/>
      <c r="E1" s="294"/>
    </row>
    <row r="2" spans="1:5" ht="16.5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45516</v>
      </c>
      <c r="B3" s="9" t="s">
        <v>907</v>
      </c>
      <c r="C3" s="10">
        <v>206972.75</v>
      </c>
      <c r="D3" s="198"/>
      <c r="E3" s="9" t="s">
        <v>20</v>
      </c>
    </row>
    <row r="4" spans="1:5">
      <c r="A4" s="17">
        <v>45517</v>
      </c>
      <c r="B4" s="4" t="s">
        <v>929</v>
      </c>
      <c r="C4" s="65">
        <v>10000</v>
      </c>
      <c r="D4" s="218"/>
      <c r="E4" s="4"/>
    </row>
    <row r="5" spans="1:5">
      <c r="A5" s="7">
        <v>45518</v>
      </c>
      <c r="B5" s="4" t="s">
        <v>924</v>
      </c>
      <c r="C5" s="65">
        <v>120000</v>
      </c>
      <c r="D5" s="218"/>
      <c r="E5" s="4"/>
    </row>
    <row r="6" spans="1:5">
      <c r="A6" s="7">
        <v>45518</v>
      </c>
      <c r="B6" s="4" t="s">
        <v>929</v>
      </c>
      <c r="C6" s="65">
        <v>25000</v>
      </c>
      <c r="D6" s="218"/>
      <c r="E6" s="4"/>
    </row>
    <row r="7" spans="1:5">
      <c r="A7" s="7">
        <v>45518</v>
      </c>
      <c r="B7" s="4" t="s">
        <v>929</v>
      </c>
      <c r="C7" s="65">
        <v>25694.6</v>
      </c>
      <c r="D7" s="218"/>
      <c r="E7" s="23"/>
    </row>
    <row r="8" spans="1:5">
      <c r="A8" s="7">
        <v>45519</v>
      </c>
      <c r="B8" s="4" t="s">
        <v>924</v>
      </c>
      <c r="C8" s="65">
        <v>56000</v>
      </c>
      <c r="D8" s="218"/>
      <c r="E8" s="4"/>
    </row>
    <row r="9" spans="1:5">
      <c r="A9" s="7">
        <v>45520</v>
      </c>
      <c r="B9" s="4" t="s">
        <v>929</v>
      </c>
      <c r="C9" s="65">
        <v>15000</v>
      </c>
      <c r="D9" s="218"/>
      <c r="E9" s="23"/>
    </row>
    <row r="10" spans="1:5">
      <c r="A10" s="7">
        <v>45520</v>
      </c>
      <c r="B10" s="4" t="s">
        <v>924</v>
      </c>
      <c r="C10" s="65">
        <v>100000</v>
      </c>
      <c r="D10" s="218"/>
      <c r="E10" s="23"/>
    </row>
    <row r="11" spans="1:5">
      <c r="A11" s="7">
        <v>45522</v>
      </c>
      <c r="B11" s="4" t="s">
        <v>924</v>
      </c>
      <c r="C11" s="65">
        <v>49000</v>
      </c>
      <c r="D11" s="218"/>
      <c r="E11" s="23"/>
    </row>
    <row r="12" spans="1:5">
      <c r="A12" s="22">
        <v>45525</v>
      </c>
      <c r="B12" s="23" t="s">
        <v>930</v>
      </c>
      <c r="C12" s="219"/>
      <c r="D12" s="66">
        <v>11120</v>
      </c>
      <c r="E12" s="23"/>
    </row>
    <row r="13" spans="1:5">
      <c r="A13" s="7">
        <v>45525</v>
      </c>
      <c r="B13" s="4" t="s">
        <v>924</v>
      </c>
      <c r="C13" s="115">
        <v>29100</v>
      </c>
      <c r="D13" s="213"/>
      <c r="E13" s="23"/>
    </row>
    <row r="14" spans="1:5">
      <c r="A14" s="7">
        <v>45527</v>
      </c>
      <c r="B14" s="4" t="s">
        <v>929</v>
      </c>
      <c r="C14" s="115">
        <v>57600</v>
      </c>
      <c r="D14" s="213"/>
      <c r="E14" s="23"/>
    </row>
    <row r="15" spans="1:5">
      <c r="A15" s="7">
        <v>45530</v>
      </c>
      <c r="B15" s="4" t="s">
        <v>924</v>
      </c>
      <c r="C15" s="115">
        <v>56000</v>
      </c>
      <c r="D15" s="213"/>
      <c r="E15" s="23"/>
    </row>
    <row r="16" spans="1:5">
      <c r="A16" s="7">
        <v>45530</v>
      </c>
      <c r="B16" s="4" t="s">
        <v>924</v>
      </c>
      <c r="C16" s="115">
        <v>98000</v>
      </c>
      <c r="D16" s="115"/>
      <c r="E16" s="23"/>
    </row>
    <row r="17" spans="1:5">
      <c r="A17" s="7"/>
      <c r="B17" s="4"/>
      <c r="C17" s="115"/>
      <c r="D17" s="115"/>
      <c r="E17" s="23"/>
    </row>
    <row r="18" spans="1:5">
      <c r="A18" s="22"/>
      <c r="B18" s="23"/>
      <c r="C18" s="101"/>
      <c r="D18" s="101"/>
      <c r="E18" s="23"/>
    </row>
    <row r="19" spans="1:5">
      <c r="A19" s="22"/>
      <c r="B19" s="23"/>
      <c r="C19" s="101"/>
      <c r="D19" s="101"/>
      <c r="E19" s="23"/>
    </row>
    <row r="20" spans="1:5">
      <c r="A20" s="7"/>
      <c r="B20" s="4"/>
      <c r="C20" s="115"/>
      <c r="D20" s="115"/>
      <c r="E20" s="23"/>
    </row>
    <row r="21" spans="1:5">
      <c r="A21" s="7"/>
      <c r="B21" s="4"/>
      <c r="C21" s="115"/>
      <c r="D21" s="115"/>
      <c r="E21" s="23"/>
    </row>
    <row r="22" spans="1:5">
      <c r="A22" s="22"/>
      <c r="B22" s="23"/>
      <c r="C22" s="101"/>
      <c r="D22" s="101"/>
      <c r="E22" s="23"/>
    </row>
    <row r="23" spans="1:5">
      <c r="A23" s="22"/>
      <c r="B23" s="23"/>
      <c r="C23" s="101"/>
      <c r="D23" s="101"/>
      <c r="E23" s="23"/>
    </row>
    <row r="24" spans="1:5">
      <c r="A24" s="7"/>
      <c r="B24" s="4"/>
      <c r="C24" s="115"/>
      <c r="D24" s="115"/>
      <c r="E24" s="23"/>
    </row>
    <row r="25" spans="1:5">
      <c r="A25" s="22"/>
      <c r="B25" s="23"/>
      <c r="C25" s="66"/>
      <c r="D25" s="66"/>
      <c r="E25" s="23"/>
    </row>
    <row r="27" spans="1:5">
      <c r="B27" s="295" t="s">
        <v>449</v>
      </c>
      <c r="C27" s="296"/>
      <c r="D27" s="173"/>
    </row>
    <row r="28" spans="1:5">
      <c r="B28" s="11" t="s">
        <v>450</v>
      </c>
      <c r="C28" s="51">
        <f>SUM(C3:C25)</f>
        <v>848367.35</v>
      </c>
      <c r="D28" s="174"/>
    </row>
    <row r="29" spans="1:5">
      <c r="B29" s="59" t="s">
        <v>451</v>
      </c>
      <c r="C29" s="16">
        <f>SUM(D3:D25)</f>
        <v>11120</v>
      </c>
      <c r="D29" s="175"/>
    </row>
    <row r="30" spans="1:5">
      <c r="B30" s="13" t="s">
        <v>14</v>
      </c>
      <c r="C30" s="60">
        <f>-(C28-C29)</f>
        <v>-837247.35</v>
      </c>
      <c r="D30" s="167"/>
    </row>
  </sheetData>
  <sheetProtection algorithmName="SHA-512" hashValue="MMD67ndU1XIKwVlxiEQMxV6sEsvdjTidmVU5Jt/EtyHKoqLTTcf5Yd0XIm5ZHE6+94P+h+R7Tao3PDtkAAokuw==" saltValue="4NaPZT52UvKH3Pn92DRp1A==" spinCount="100000" sheet="1" objects="1" scenarios="1"/>
  <mergeCells count="2">
    <mergeCell ref="A1:E1"/>
    <mergeCell ref="B27:C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12BF-F324-431D-8867-F0F9CAFE818F}">
  <dimension ref="A1:E61"/>
  <sheetViews>
    <sheetView topLeftCell="A40" workbookViewId="0">
      <selection activeCell="E49" sqref="E49"/>
    </sheetView>
  </sheetViews>
  <sheetFormatPr defaultRowHeight="15"/>
  <cols>
    <col min="1" max="1" width="16.5703125" customWidth="1"/>
    <col min="2" max="2" width="52.28515625" customWidth="1"/>
    <col min="3" max="4" width="23.140625" customWidth="1"/>
    <col min="5" max="5" width="44" customWidth="1"/>
  </cols>
  <sheetData>
    <row r="1" spans="1:5" ht="18.75">
      <c r="A1" s="294" t="s">
        <v>6</v>
      </c>
      <c r="B1" s="294"/>
      <c r="C1" s="294"/>
      <c r="D1" s="294"/>
      <c r="E1" s="294"/>
    </row>
    <row r="2" spans="1:5" ht="16.5">
      <c r="A2" s="151" t="s">
        <v>15</v>
      </c>
      <c r="B2" s="152" t="s">
        <v>16</v>
      </c>
      <c r="C2" s="152" t="s">
        <v>17</v>
      </c>
      <c r="D2" s="152" t="s">
        <v>18</v>
      </c>
      <c r="E2" s="152" t="s">
        <v>19</v>
      </c>
    </row>
    <row r="3" spans="1:5">
      <c r="A3" s="7">
        <v>45407</v>
      </c>
      <c r="B3" s="4" t="s">
        <v>907</v>
      </c>
      <c r="C3" s="65">
        <v>109636.98</v>
      </c>
      <c r="D3" s="218"/>
      <c r="E3" s="4" t="s">
        <v>20</v>
      </c>
    </row>
    <row r="4" spans="1:5">
      <c r="A4" s="7">
        <v>45408</v>
      </c>
      <c r="B4" s="4" t="s">
        <v>931</v>
      </c>
      <c r="C4" s="65">
        <v>30000</v>
      </c>
      <c r="D4" s="218"/>
      <c r="E4" s="4"/>
    </row>
    <row r="5" spans="1:5">
      <c r="A5" s="7">
        <v>45412</v>
      </c>
      <c r="B5" s="4" t="s">
        <v>931</v>
      </c>
      <c r="C5" s="65">
        <v>30000</v>
      </c>
      <c r="D5" s="218"/>
      <c r="E5" s="4"/>
    </row>
    <row r="6" spans="1:5">
      <c r="A6" s="7">
        <v>45419</v>
      </c>
      <c r="B6" s="4" t="s">
        <v>931</v>
      </c>
      <c r="C6" s="65">
        <v>30000</v>
      </c>
      <c r="D6" s="218"/>
      <c r="E6" s="4"/>
    </row>
    <row r="7" spans="1:5" s="42" customFormat="1">
      <c r="A7" s="22">
        <v>45426</v>
      </c>
      <c r="B7" s="23" t="s">
        <v>932</v>
      </c>
      <c r="C7" s="219"/>
      <c r="D7" s="66">
        <v>63393.06</v>
      </c>
      <c r="E7" s="23"/>
    </row>
    <row r="8" spans="1:5" s="113" customFormat="1">
      <c r="A8" s="7">
        <v>45433</v>
      </c>
      <c r="B8" s="4" t="s">
        <v>931</v>
      </c>
      <c r="C8" s="65">
        <v>30000</v>
      </c>
      <c r="D8" s="218"/>
      <c r="E8" s="4"/>
    </row>
    <row r="9" spans="1:5">
      <c r="A9" s="7">
        <v>45433</v>
      </c>
      <c r="B9" s="4" t="s">
        <v>931</v>
      </c>
      <c r="C9" s="65">
        <v>30000</v>
      </c>
      <c r="D9" s="218"/>
      <c r="E9" s="4"/>
    </row>
    <row r="10" spans="1:5" s="42" customFormat="1">
      <c r="A10" s="22">
        <v>45435</v>
      </c>
      <c r="B10" s="23" t="s">
        <v>933</v>
      </c>
      <c r="C10" s="219"/>
      <c r="D10" s="66">
        <v>21394.3</v>
      </c>
      <c r="E10" s="23"/>
    </row>
    <row r="11" spans="1:5" s="42" customFormat="1">
      <c r="A11" s="22">
        <v>45439</v>
      </c>
      <c r="B11" s="23" t="s">
        <v>934</v>
      </c>
      <c r="C11" s="219"/>
      <c r="D11" s="66">
        <v>48341.03</v>
      </c>
      <c r="E11" s="23"/>
    </row>
    <row r="12" spans="1:5">
      <c r="A12" s="7">
        <v>45439</v>
      </c>
      <c r="B12" s="4" t="s">
        <v>935</v>
      </c>
      <c r="C12" s="65">
        <v>20000</v>
      </c>
      <c r="D12" s="218"/>
      <c r="E12" s="4"/>
    </row>
    <row r="13" spans="1:5">
      <c r="A13" s="7">
        <v>45439</v>
      </c>
      <c r="B13" s="4" t="s">
        <v>931</v>
      </c>
      <c r="C13" s="65">
        <v>40000</v>
      </c>
      <c r="D13" s="218"/>
      <c r="E13" s="23"/>
    </row>
    <row r="14" spans="1:5">
      <c r="A14" s="7">
        <v>45448</v>
      </c>
      <c r="B14" s="4" t="s">
        <v>936</v>
      </c>
      <c r="C14" s="65">
        <v>30000</v>
      </c>
      <c r="D14" s="218"/>
      <c r="E14" s="23"/>
    </row>
    <row r="15" spans="1:5">
      <c r="A15" s="7">
        <v>45453</v>
      </c>
      <c r="B15" s="4" t="s">
        <v>937</v>
      </c>
      <c r="C15" s="65">
        <v>20000</v>
      </c>
      <c r="D15" s="218"/>
      <c r="E15" s="4"/>
    </row>
    <row r="16" spans="1:5">
      <c r="A16" s="7">
        <v>45455</v>
      </c>
      <c r="B16" s="4" t="s">
        <v>938</v>
      </c>
      <c r="C16" s="65">
        <v>20000</v>
      </c>
      <c r="D16" s="218"/>
      <c r="E16" s="4"/>
    </row>
    <row r="17" spans="1:5">
      <c r="A17" s="7">
        <v>45456</v>
      </c>
      <c r="B17" s="4" t="s">
        <v>924</v>
      </c>
      <c r="C17" s="140">
        <v>20000</v>
      </c>
      <c r="D17" s="244"/>
      <c r="E17" s="23"/>
    </row>
    <row r="18" spans="1:5">
      <c r="A18" s="7">
        <v>45457</v>
      </c>
      <c r="B18" s="4" t="s">
        <v>924</v>
      </c>
      <c r="C18" s="140">
        <v>29000</v>
      </c>
      <c r="D18" s="244"/>
      <c r="E18" s="23"/>
    </row>
    <row r="19" spans="1:5">
      <c r="A19" s="22">
        <v>45461</v>
      </c>
      <c r="B19" s="23" t="s">
        <v>939</v>
      </c>
      <c r="C19" s="245"/>
      <c r="D19" s="141">
        <v>89154.51</v>
      </c>
      <c r="E19" s="23"/>
    </row>
    <row r="20" spans="1:5">
      <c r="A20" s="22">
        <v>45462</v>
      </c>
      <c r="B20" s="23" t="s">
        <v>605</v>
      </c>
      <c r="C20" s="245"/>
      <c r="D20" s="141">
        <v>28686.560000000001</v>
      </c>
      <c r="E20" s="23"/>
    </row>
    <row r="21" spans="1:5">
      <c r="A21" s="7">
        <v>45462</v>
      </c>
      <c r="B21" s="4" t="s">
        <v>940</v>
      </c>
      <c r="C21" s="140">
        <v>727</v>
      </c>
      <c r="D21" s="244"/>
      <c r="E21" s="23"/>
    </row>
    <row r="22" spans="1:5">
      <c r="A22" s="7">
        <v>45463</v>
      </c>
      <c r="B22" s="4" t="s">
        <v>924</v>
      </c>
      <c r="C22" s="140">
        <v>20200</v>
      </c>
      <c r="D22" s="244"/>
      <c r="E22" s="23"/>
    </row>
    <row r="23" spans="1:5">
      <c r="A23" s="22">
        <v>45465</v>
      </c>
      <c r="B23" s="23" t="s">
        <v>941</v>
      </c>
      <c r="C23" s="245"/>
      <c r="D23" s="141">
        <v>2966</v>
      </c>
      <c r="E23" s="23"/>
    </row>
    <row r="24" spans="1:5">
      <c r="A24" s="7">
        <v>45468</v>
      </c>
      <c r="B24" s="4" t="s">
        <v>924</v>
      </c>
      <c r="C24" s="140">
        <v>40000</v>
      </c>
      <c r="D24" s="244"/>
      <c r="E24" s="23"/>
    </row>
    <row r="25" spans="1:5" s="42" customFormat="1">
      <c r="A25" s="22">
        <v>45469</v>
      </c>
      <c r="B25" s="23" t="s">
        <v>942</v>
      </c>
      <c r="C25" s="209"/>
      <c r="D25" s="85">
        <v>55441.15</v>
      </c>
      <c r="E25" s="23" t="s">
        <v>434</v>
      </c>
    </row>
    <row r="26" spans="1:5">
      <c r="A26" s="7">
        <v>45474</v>
      </c>
      <c r="B26" s="4" t="s">
        <v>924</v>
      </c>
      <c r="C26" s="104">
        <v>20000</v>
      </c>
      <c r="D26" s="208"/>
      <c r="E26" s="23"/>
    </row>
    <row r="27" spans="1:5">
      <c r="A27" s="7">
        <v>45477</v>
      </c>
      <c r="B27" s="4" t="s">
        <v>924</v>
      </c>
      <c r="C27" s="140">
        <v>30000</v>
      </c>
      <c r="D27" s="244"/>
      <c r="E27" s="23"/>
    </row>
    <row r="28" spans="1:5">
      <c r="A28" s="7">
        <v>45478</v>
      </c>
      <c r="B28" s="4" t="s">
        <v>943</v>
      </c>
      <c r="C28" s="140">
        <v>3000</v>
      </c>
      <c r="D28" s="244"/>
      <c r="E28" s="23"/>
    </row>
    <row r="29" spans="1:5">
      <c r="A29" s="7">
        <v>45482</v>
      </c>
      <c r="B29" s="4" t="s">
        <v>924</v>
      </c>
      <c r="C29" s="140">
        <v>29000</v>
      </c>
      <c r="D29" s="244"/>
      <c r="E29" s="23"/>
    </row>
    <row r="30" spans="1:5">
      <c r="A30" s="7">
        <v>45484</v>
      </c>
      <c r="B30" s="4" t="s">
        <v>924</v>
      </c>
      <c r="C30" s="140">
        <v>30000</v>
      </c>
      <c r="D30" s="244"/>
      <c r="E30" s="23"/>
    </row>
    <row r="31" spans="1:5">
      <c r="A31" s="7">
        <v>45489</v>
      </c>
      <c r="B31" s="4" t="s">
        <v>944</v>
      </c>
      <c r="C31" s="140">
        <v>22950</v>
      </c>
      <c r="D31" s="244"/>
      <c r="E31" s="23"/>
    </row>
    <row r="32" spans="1:5">
      <c r="A32" s="7">
        <v>45490</v>
      </c>
      <c r="B32" s="4" t="s">
        <v>945</v>
      </c>
      <c r="C32" s="140">
        <v>5429.2</v>
      </c>
      <c r="D32" s="244"/>
      <c r="E32" s="23"/>
    </row>
    <row r="33" spans="1:5">
      <c r="A33" s="7">
        <v>45492</v>
      </c>
      <c r="B33" s="4" t="s">
        <v>946</v>
      </c>
      <c r="C33" s="140">
        <v>2435.11</v>
      </c>
      <c r="D33" s="244"/>
      <c r="E33" s="23"/>
    </row>
    <row r="34" spans="1:5">
      <c r="A34" s="7">
        <v>45492</v>
      </c>
      <c r="B34" s="4" t="s">
        <v>947</v>
      </c>
      <c r="C34" s="140">
        <v>22556</v>
      </c>
      <c r="D34" s="244"/>
      <c r="E34" s="23"/>
    </row>
    <row r="35" spans="1:5">
      <c r="A35" s="22">
        <v>45495</v>
      </c>
      <c r="B35" s="23" t="s">
        <v>948</v>
      </c>
      <c r="C35" s="245"/>
      <c r="D35" s="141">
        <v>57022.16</v>
      </c>
      <c r="E35" s="23"/>
    </row>
    <row r="36" spans="1:5" s="113" customFormat="1">
      <c r="A36" s="7">
        <v>45495</v>
      </c>
      <c r="B36" s="4" t="s">
        <v>949</v>
      </c>
      <c r="C36" s="140">
        <v>145</v>
      </c>
      <c r="D36" s="244"/>
      <c r="E36" s="4"/>
    </row>
    <row r="37" spans="1:5">
      <c r="A37" s="7">
        <v>45495</v>
      </c>
      <c r="B37" s="4" t="s">
        <v>924</v>
      </c>
      <c r="C37" s="140">
        <v>50000</v>
      </c>
      <c r="D37" s="244"/>
      <c r="E37" s="23"/>
    </row>
    <row r="38" spans="1:5">
      <c r="A38" s="22">
        <v>45498</v>
      </c>
      <c r="B38" s="23" t="s">
        <v>642</v>
      </c>
      <c r="C38" s="219"/>
      <c r="D38" s="66">
        <v>26271.99</v>
      </c>
      <c r="E38" s="23"/>
    </row>
    <row r="39" spans="1:5">
      <c r="A39" s="22">
        <v>45499</v>
      </c>
      <c r="B39" s="23" t="s">
        <v>950</v>
      </c>
      <c r="C39" s="209"/>
      <c r="D39" s="85">
        <v>110382.69</v>
      </c>
      <c r="E39" s="23"/>
    </row>
    <row r="40" spans="1:5">
      <c r="A40" s="7">
        <v>45504</v>
      </c>
      <c r="B40" s="4" t="s">
        <v>951</v>
      </c>
      <c r="C40" s="104">
        <v>200</v>
      </c>
      <c r="D40" s="208"/>
      <c r="E40" s="23"/>
    </row>
    <row r="41" spans="1:5">
      <c r="A41" s="7">
        <v>45505</v>
      </c>
      <c r="B41" s="4" t="s">
        <v>952</v>
      </c>
      <c r="C41" s="104">
        <v>54</v>
      </c>
      <c r="D41" s="208"/>
      <c r="E41" s="23"/>
    </row>
    <row r="42" spans="1:5">
      <c r="A42" s="7">
        <v>45506</v>
      </c>
      <c r="B42" s="4" t="s">
        <v>924</v>
      </c>
      <c r="C42" s="104">
        <v>30000</v>
      </c>
      <c r="D42" s="208"/>
      <c r="E42" s="23"/>
    </row>
    <row r="43" spans="1:5">
      <c r="A43" s="7">
        <v>45509</v>
      </c>
      <c r="B43" s="4" t="s">
        <v>924</v>
      </c>
      <c r="C43" s="104">
        <v>30000</v>
      </c>
      <c r="D43" s="208"/>
      <c r="E43" s="23"/>
    </row>
    <row r="44" spans="1:5">
      <c r="A44" s="7">
        <v>45512</v>
      </c>
      <c r="B44" s="4" t="s">
        <v>924</v>
      </c>
      <c r="C44" s="104">
        <v>30000</v>
      </c>
      <c r="D44" s="208"/>
      <c r="E44" s="23"/>
    </row>
    <row r="45" spans="1:5">
      <c r="A45" s="7">
        <v>45516</v>
      </c>
      <c r="B45" s="4" t="s">
        <v>924</v>
      </c>
      <c r="C45" s="104">
        <v>30000</v>
      </c>
      <c r="D45" s="208"/>
      <c r="E45" s="23"/>
    </row>
    <row r="46" spans="1:5">
      <c r="A46" s="22">
        <v>45518</v>
      </c>
      <c r="B46" s="23" t="s">
        <v>948</v>
      </c>
      <c r="C46" s="209"/>
      <c r="D46" s="85">
        <v>81242.03</v>
      </c>
      <c r="E46" s="23"/>
    </row>
    <row r="47" spans="1:5">
      <c r="A47" s="22">
        <v>45518</v>
      </c>
      <c r="B47" s="23" t="s">
        <v>948</v>
      </c>
      <c r="C47" s="209"/>
      <c r="D47" s="85">
        <v>44958.19</v>
      </c>
      <c r="E47" s="23"/>
    </row>
    <row r="48" spans="1:5">
      <c r="A48" s="7">
        <v>45518</v>
      </c>
      <c r="B48" s="4" t="s">
        <v>924</v>
      </c>
      <c r="C48" s="104">
        <v>30000</v>
      </c>
      <c r="D48" s="208"/>
      <c r="E48" s="23"/>
    </row>
    <row r="49" spans="1:5">
      <c r="A49" s="22">
        <v>45523</v>
      </c>
      <c r="B49" s="23" t="s">
        <v>902</v>
      </c>
      <c r="C49" s="209"/>
      <c r="D49" s="85">
        <v>12587.04</v>
      </c>
      <c r="E49" s="23"/>
    </row>
    <row r="50" spans="1:5">
      <c r="A50" s="7">
        <v>45525</v>
      </c>
      <c r="B50" s="4" t="s">
        <v>924</v>
      </c>
      <c r="C50" s="104">
        <v>19000</v>
      </c>
      <c r="D50" s="208"/>
      <c r="E50" s="23"/>
    </row>
    <row r="51" spans="1:5">
      <c r="A51" s="7">
        <v>45530</v>
      </c>
      <c r="B51" s="4" t="s">
        <v>924</v>
      </c>
      <c r="C51" s="104">
        <v>23700</v>
      </c>
      <c r="D51" s="246"/>
      <c r="E51" s="23"/>
    </row>
    <row r="52" spans="1:5">
      <c r="A52" s="7">
        <v>45532</v>
      </c>
      <c r="B52" s="4" t="s">
        <v>924</v>
      </c>
      <c r="C52" s="104">
        <v>49000</v>
      </c>
      <c r="D52" s="284"/>
      <c r="E52" s="23"/>
    </row>
    <row r="53" spans="1:5">
      <c r="A53" s="7"/>
      <c r="B53" s="4"/>
      <c r="C53" s="104"/>
      <c r="D53" s="104"/>
      <c r="E53" s="23"/>
    </row>
    <row r="54" spans="1:5">
      <c r="A54" s="7"/>
      <c r="B54" s="4"/>
      <c r="C54" s="104"/>
      <c r="D54" s="104"/>
      <c r="E54" s="23"/>
    </row>
    <row r="55" spans="1:5">
      <c r="A55" s="7"/>
      <c r="B55" s="4"/>
      <c r="C55" s="104"/>
      <c r="D55" s="104"/>
      <c r="E55" s="23"/>
    </row>
    <row r="56" spans="1:5">
      <c r="A56" s="22"/>
      <c r="B56" s="23"/>
      <c r="C56" s="85"/>
      <c r="D56" s="85"/>
      <c r="E56" s="23"/>
    </row>
    <row r="58" spans="1:5">
      <c r="B58" s="295" t="s">
        <v>449</v>
      </c>
      <c r="C58" s="296"/>
      <c r="D58" s="173"/>
    </row>
    <row r="59" spans="1:5">
      <c r="B59" s="11" t="s">
        <v>450</v>
      </c>
      <c r="C59" s="12">
        <f>SUM(C3:C56)</f>
        <v>957033.28999999992</v>
      </c>
      <c r="D59" s="174"/>
    </row>
    <row r="60" spans="1:5">
      <c r="B60" s="15" t="s">
        <v>451</v>
      </c>
      <c r="C60" s="16">
        <f>SUM(D3:D56)</f>
        <v>641840.71</v>
      </c>
      <c r="D60" s="175"/>
    </row>
    <row r="61" spans="1:5">
      <c r="B61" s="13" t="s">
        <v>14</v>
      </c>
      <c r="C61" s="14">
        <f>-(C59-C60)</f>
        <v>-315192.57999999996</v>
      </c>
      <c r="D61" s="167"/>
    </row>
  </sheetData>
  <sheetProtection algorithmName="SHA-512" hashValue="FPtb9bHTsHGjZ6g+tRouddCkMiTne/THTZDfWV3ur4HDIzHer3iyJvjp+xS+0FDzWAbzHjxwJIEvKAZsZ6+suw==" saltValue="QgSyky9mUOyqvCUus+r4mw==" spinCount="100000" sheet="1" objects="1" scenarios="1"/>
  <mergeCells count="2">
    <mergeCell ref="A1:E1"/>
    <mergeCell ref="B58:C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A11E-FF49-42D3-A317-A3E13D9E41F1}">
  <dimension ref="A1:E766"/>
  <sheetViews>
    <sheetView topLeftCell="A750" workbookViewId="0">
      <selection activeCell="E768" sqref="E768"/>
    </sheetView>
  </sheetViews>
  <sheetFormatPr defaultRowHeight="15"/>
  <cols>
    <col min="1" max="1" width="13.140625" customWidth="1"/>
    <col min="2" max="2" width="43.42578125" customWidth="1"/>
    <col min="3" max="4" width="20.28515625" customWidth="1"/>
    <col min="5" max="5" width="75" customWidth="1"/>
  </cols>
  <sheetData>
    <row r="1" spans="1:5" ht="18.75">
      <c r="A1" s="294" t="s">
        <v>7</v>
      </c>
      <c r="B1" s="294"/>
      <c r="C1" s="294"/>
      <c r="D1" s="294"/>
      <c r="E1" s="294"/>
    </row>
    <row r="2" spans="1:5" ht="20.25" customHeight="1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44710</v>
      </c>
      <c r="B3" s="9" t="s">
        <v>7</v>
      </c>
      <c r="C3" s="10">
        <v>402283</v>
      </c>
      <c r="D3" s="198"/>
      <c r="E3" s="9" t="s">
        <v>20</v>
      </c>
    </row>
    <row r="4" spans="1:5">
      <c r="A4" s="5">
        <v>44711</v>
      </c>
      <c r="B4" s="3" t="s">
        <v>953</v>
      </c>
      <c r="C4" s="6">
        <v>30000</v>
      </c>
      <c r="D4" s="199"/>
      <c r="E4" s="3"/>
    </row>
    <row r="5" spans="1:5">
      <c r="A5" s="7">
        <v>44711</v>
      </c>
      <c r="B5" s="4" t="s">
        <v>954</v>
      </c>
      <c r="C5" s="8">
        <v>8836</v>
      </c>
      <c r="D5" s="203"/>
      <c r="E5" s="4"/>
    </row>
    <row r="6" spans="1:5">
      <c r="A6" s="7">
        <v>44713</v>
      </c>
      <c r="B6" s="4" t="s">
        <v>953</v>
      </c>
      <c r="C6" s="8">
        <v>30000</v>
      </c>
      <c r="D6" s="203"/>
      <c r="E6" s="4"/>
    </row>
    <row r="7" spans="1:5">
      <c r="A7" s="7">
        <v>44715</v>
      </c>
      <c r="B7" s="4" t="s">
        <v>955</v>
      </c>
      <c r="C7" s="8">
        <v>3500</v>
      </c>
      <c r="D7" s="203"/>
      <c r="E7" s="4"/>
    </row>
    <row r="8" spans="1:5">
      <c r="A8" s="7">
        <v>44719</v>
      </c>
      <c r="B8" s="4" t="s">
        <v>955</v>
      </c>
      <c r="C8" s="8">
        <v>1315</v>
      </c>
      <c r="D8" s="203"/>
      <c r="E8" s="4"/>
    </row>
    <row r="9" spans="1:5">
      <c r="A9" s="7">
        <v>44719</v>
      </c>
      <c r="B9" s="4" t="s">
        <v>954</v>
      </c>
      <c r="C9" s="8">
        <v>5000</v>
      </c>
      <c r="D9" s="203"/>
      <c r="E9" s="4"/>
    </row>
    <row r="10" spans="1:5">
      <c r="A10" s="7">
        <v>44721</v>
      </c>
      <c r="B10" s="4" t="s">
        <v>956</v>
      </c>
      <c r="C10" s="8">
        <v>10000</v>
      </c>
      <c r="D10" s="203"/>
      <c r="E10" s="4"/>
    </row>
    <row r="11" spans="1:5">
      <c r="A11" s="7">
        <v>44721</v>
      </c>
      <c r="B11" s="4" t="s">
        <v>953</v>
      </c>
      <c r="C11" s="8">
        <v>10000</v>
      </c>
      <c r="D11" s="203"/>
      <c r="E11" s="4"/>
    </row>
    <row r="12" spans="1:5">
      <c r="A12" s="7">
        <v>44721</v>
      </c>
      <c r="B12" s="4" t="s">
        <v>954</v>
      </c>
      <c r="C12" s="8">
        <v>5000</v>
      </c>
      <c r="D12" s="203"/>
      <c r="E12" s="4"/>
    </row>
    <row r="13" spans="1:5">
      <c r="A13" s="7">
        <v>44722</v>
      </c>
      <c r="B13" s="4" t="s">
        <v>957</v>
      </c>
      <c r="C13" s="8">
        <v>10000</v>
      </c>
      <c r="D13" s="203"/>
      <c r="E13" s="4"/>
    </row>
    <row r="14" spans="1:5">
      <c r="A14" s="7">
        <v>44722</v>
      </c>
      <c r="B14" s="4" t="s">
        <v>958</v>
      </c>
      <c r="C14" s="8">
        <v>5000</v>
      </c>
      <c r="D14" s="203"/>
      <c r="E14" s="4"/>
    </row>
    <row r="15" spans="1:5">
      <c r="A15" s="7">
        <v>44725</v>
      </c>
      <c r="B15" s="4" t="s">
        <v>953</v>
      </c>
      <c r="C15" s="8">
        <v>10000</v>
      </c>
      <c r="D15" s="203"/>
      <c r="E15" s="4"/>
    </row>
    <row r="16" spans="1:5">
      <c r="A16" s="7">
        <v>44726</v>
      </c>
      <c r="B16" s="4" t="s">
        <v>956</v>
      </c>
      <c r="C16" s="8">
        <v>10000</v>
      </c>
      <c r="D16" s="203"/>
      <c r="E16" s="4"/>
    </row>
    <row r="17" spans="1:5">
      <c r="A17" s="7">
        <v>44726</v>
      </c>
      <c r="B17" s="4" t="s">
        <v>959</v>
      </c>
      <c r="C17" s="8">
        <v>5000</v>
      </c>
      <c r="D17" s="203"/>
      <c r="E17" s="4"/>
    </row>
    <row r="18" spans="1:5">
      <c r="A18" s="7">
        <v>44727</v>
      </c>
      <c r="B18" s="4" t="s">
        <v>957</v>
      </c>
      <c r="C18" s="8">
        <v>5000</v>
      </c>
      <c r="D18" s="203"/>
      <c r="E18" s="4"/>
    </row>
    <row r="19" spans="1:5">
      <c r="A19" s="7">
        <v>44727</v>
      </c>
      <c r="B19" s="4" t="s">
        <v>960</v>
      </c>
      <c r="C19" s="8">
        <v>5000</v>
      </c>
      <c r="D19" s="203"/>
      <c r="E19" s="4"/>
    </row>
    <row r="20" spans="1:5">
      <c r="A20" s="7">
        <v>44729</v>
      </c>
      <c r="B20" s="4" t="s">
        <v>961</v>
      </c>
      <c r="C20" s="8">
        <v>6700</v>
      </c>
      <c r="D20" s="203"/>
      <c r="E20" s="4"/>
    </row>
    <row r="21" spans="1:5">
      <c r="A21" s="7">
        <v>44729</v>
      </c>
      <c r="B21" s="4" t="s">
        <v>957</v>
      </c>
      <c r="C21" s="8">
        <v>6368</v>
      </c>
      <c r="D21" s="203"/>
      <c r="E21" s="4"/>
    </row>
    <row r="22" spans="1:5">
      <c r="A22" s="7">
        <v>44732</v>
      </c>
      <c r="B22" s="4" t="s">
        <v>962</v>
      </c>
      <c r="C22" s="8">
        <v>5000</v>
      </c>
      <c r="D22" s="203"/>
      <c r="E22" s="4"/>
    </row>
    <row r="23" spans="1:5">
      <c r="A23" s="7">
        <v>44732</v>
      </c>
      <c r="B23" s="4" t="s">
        <v>961</v>
      </c>
      <c r="C23" s="8">
        <v>32208</v>
      </c>
      <c r="D23" s="203"/>
      <c r="E23" s="4"/>
    </row>
    <row r="24" spans="1:5">
      <c r="A24" s="7">
        <v>44732</v>
      </c>
      <c r="B24" s="4" t="s">
        <v>955</v>
      </c>
      <c r="C24" s="8">
        <v>1600</v>
      </c>
      <c r="D24" s="203"/>
      <c r="E24" s="4"/>
    </row>
    <row r="25" spans="1:5">
      <c r="A25" s="7">
        <v>44733</v>
      </c>
      <c r="B25" s="4" t="s">
        <v>963</v>
      </c>
      <c r="C25" s="8">
        <v>5000</v>
      </c>
      <c r="D25" s="203"/>
      <c r="E25" s="4"/>
    </row>
    <row r="26" spans="1:5">
      <c r="A26" s="7">
        <v>44734</v>
      </c>
      <c r="B26" s="4" t="s">
        <v>958</v>
      </c>
      <c r="C26" s="8">
        <v>5000</v>
      </c>
      <c r="D26" s="203"/>
      <c r="E26" s="4"/>
    </row>
    <row r="27" spans="1:5">
      <c r="A27" s="7">
        <v>44734</v>
      </c>
      <c r="B27" s="4" t="s">
        <v>954</v>
      </c>
      <c r="C27" s="8">
        <v>5000</v>
      </c>
      <c r="D27" s="203"/>
      <c r="E27" s="4"/>
    </row>
    <row r="28" spans="1:5">
      <c r="A28" s="7">
        <v>44735</v>
      </c>
      <c r="B28" s="4" t="s">
        <v>960</v>
      </c>
      <c r="C28" s="8">
        <v>5000</v>
      </c>
      <c r="D28" s="203"/>
      <c r="E28" s="4"/>
    </row>
    <row r="29" spans="1:5">
      <c r="A29" s="7">
        <v>44736</v>
      </c>
      <c r="B29" s="4" t="s">
        <v>959</v>
      </c>
      <c r="C29" s="8">
        <v>5000</v>
      </c>
      <c r="D29" s="203"/>
      <c r="E29" s="4"/>
    </row>
    <row r="30" spans="1:5">
      <c r="A30" s="7">
        <v>44736</v>
      </c>
      <c r="B30" s="4" t="s">
        <v>953</v>
      </c>
      <c r="C30" s="8">
        <v>5000</v>
      </c>
      <c r="D30" s="203"/>
      <c r="E30" s="4"/>
    </row>
    <row r="31" spans="1:5">
      <c r="A31" s="7">
        <v>44740</v>
      </c>
      <c r="B31" s="4" t="s">
        <v>958</v>
      </c>
      <c r="C31" s="8">
        <v>5000</v>
      </c>
      <c r="D31" s="203"/>
      <c r="E31" s="4"/>
    </row>
    <row r="32" spans="1:5">
      <c r="A32" s="7">
        <v>44740</v>
      </c>
      <c r="B32" s="4" t="s">
        <v>953</v>
      </c>
      <c r="C32" s="8">
        <v>5000</v>
      </c>
      <c r="D32" s="203"/>
      <c r="E32" s="4"/>
    </row>
    <row r="33" spans="1:5">
      <c r="A33" s="7">
        <v>44741</v>
      </c>
      <c r="B33" s="4" t="s">
        <v>957</v>
      </c>
      <c r="C33" s="8">
        <v>5000</v>
      </c>
      <c r="D33" s="203"/>
      <c r="E33" s="4"/>
    </row>
    <row r="34" spans="1:5">
      <c r="A34" s="7">
        <v>44741</v>
      </c>
      <c r="B34" s="4" t="s">
        <v>956</v>
      </c>
      <c r="C34" s="8">
        <v>5000</v>
      </c>
      <c r="D34" s="203"/>
      <c r="E34" s="4"/>
    </row>
    <row r="35" spans="1:5">
      <c r="A35" s="7">
        <v>44742</v>
      </c>
      <c r="B35" s="4" t="s">
        <v>963</v>
      </c>
      <c r="C35" s="8">
        <v>5000</v>
      </c>
      <c r="D35" s="203"/>
      <c r="E35" s="4"/>
    </row>
    <row r="36" spans="1:5">
      <c r="A36" s="7">
        <v>44742</v>
      </c>
      <c r="B36" s="4" t="s">
        <v>957</v>
      </c>
      <c r="C36" s="8">
        <v>5000</v>
      </c>
      <c r="D36" s="203"/>
      <c r="E36" s="4"/>
    </row>
    <row r="37" spans="1:5">
      <c r="A37" s="7">
        <v>44742</v>
      </c>
      <c r="B37" s="4" t="s">
        <v>959</v>
      </c>
      <c r="C37" s="8">
        <v>5000</v>
      </c>
      <c r="D37" s="203"/>
      <c r="E37" s="4"/>
    </row>
    <row r="38" spans="1:5">
      <c r="A38" s="7">
        <v>44742</v>
      </c>
      <c r="B38" s="4" t="s">
        <v>956</v>
      </c>
      <c r="C38" s="8">
        <v>5000</v>
      </c>
      <c r="D38" s="203"/>
      <c r="E38" s="4"/>
    </row>
    <row r="39" spans="1:5" ht="15.75" customHeight="1">
      <c r="A39" s="7">
        <v>44742</v>
      </c>
      <c r="B39" s="4" t="s">
        <v>964</v>
      </c>
      <c r="C39" s="8">
        <v>104.13</v>
      </c>
      <c r="D39" s="203"/>
      <c r="E39" s="4" t="s">
        <v>953</v>
      </c>
    </row>
    <row r="40" spans="1:5" ht="15.75" customHeight="1">
      <c r="A40" s="7">
        <v>44742</v>
      </c>
      <c r="B40" s="4" t="s">
        <v>964</v>
      </c>
      <c r="C40" s="8">
        <v>131.46</v>
      </c>
      <c r="D40" s="203"/>
      <c r="E40" s="4" t="s">
        <v>953</v>
      </c>
    </row>
    <row r="41" spans="1:5" ht="15.75" customHeight="1">
      <c r="A41" s="7">
        <v>44742</v>
      </c>
      <c r="B41" s="4" t="s">
        <v>964</v>
      </c>
      <c r="C41" s="8">
        <v>131.46</v>
      </c>
      <c r="D41" s="203"/>
      <c r="E41" s="4" t="s">
        <v>953</v>
      </c>
    </row>
    <row r="42" spans="1:5">
      <c r="A42" s="7">
        <v>44742</v>
      </c>
      <c r="B42" s="4" t="s">
        <v>965</v>
      </c>
      <c r="C42" s="8">
        <v>104.13</v>
      </c>
      <c r="D42" s="203"/>
      <c r="E42" s="4" t="s">
        <v>953</v>
      </c>
    </row>
    <row r="43" spans="1:5">
      <c r="A43" s="7">
        <v>44742</v>
      </c>
      <c r="B43" s="4" t="s">
        <v>965</v>
      </c>
      <c r="C43" s="8">
        <v>234.78</v>
      </c>
      <c r="D43" s="203"/>
      <c r="E43" s="4" t="s">
        <v>953</v>
      </c>
    </row>
    <row r="44" spans="1:5">
      <c r="A44" s="7">
        <v>44743</v>
      </c>
      <c r="B44" s="4" t="s">
        <v>954</v>
      </c>
      <c r="C44" s="8">
        <v>5000</v>
      </c>
      <c r="D44" s="203"/>
      <c r="E44" s="4"/>
    </row>
    <row r="45" spans="1:5">
      <c r="A45" s="7">
        <v>44743</v>
      </c>
      <c r="B45" s="4" t="s">
        <v>955</v>
      </c>
      <c r="C45" s="8">
        <v>450</v>
      </c>
      <c r="D45" s="203"/>
      <c r="E45" s="4"/>
    </row>
    <row r="46" spans="1:5">
      <c r="A46" s="7">
        <v>44743</v>
      </c>
      <c r="B46" s="4" t="s">
        <v>954</v>
      </c>
      <c r="C46" s="8">
        <v>5000</v>
      </c>
      <c r="D46" s="203"/>
      <c r="E46" s="4"/>
    </row>
    <row r="47" spans="1:5">
      <c r="A47" s="7">
        <v>44743</v>
      </c>
      <c r="B47" s="4" t="s">
        <v>966</v>
      </c>
      <c r="C47" s="8">
        <v>5000</v>
      </c>
      <c r="D47" s="203"/>
      <c r="E47" s="4"/>
    </row>
    <row r="48" spans="1:5">
      <c r="A48" s="7">
        <v>44743</v>
      </c>
      <c r="B48" s="4" t="s">
        <v>956</v>
      </c>
      <c r="C48" s="8">
        <v>5000</v>
      </c>
      <c r="D48" s="203"/>
      <c r="E48" s="4"/>
    </row>
    <row r="49" spans="1:5">
      <c r="A49" s="7">
        <v>44746</v>
      </c>
      <c r="B49" s="4" t="s">
        <v>957</v>
      </c>
      <c r="C49" s="8">
        <v>5000</v>
      </c>
      <c r="D49" s="203"/>
      <c r="E49" s="4"/>
    </row>
    <row r="50" spans="1:5">
      <c r="A50" s="7">
        <v>44746</v>
      </c>
      <c r="B50" s="4" t="s">
        <v>953</v>
      </c>
      <c r="C50" s="8">
        <v>5000</v>
      </c>
      <c r="D50" s="203"/>
      <c r="E50" s="4"/>
    </row>
    <row r="51" spans="1:5">
      <c r="A51" s="7">
        <v>44746</v>
      </c>
      <c r="B51" s="4" t="s">
        <v>960</v>
      </c>
      <c r="C51" s="8">
        <v>5000</v>
      </c>
      <c r="D51" s="203"/>
      <c r="E51" s="4"/>
    </row>
    <row r="52" spans="1:5">
      <c r="A52" s="7">
        <v>44747</v>
      </c>
      <c r="B52" s="4" t="s">
        <v>956</v>
      </c>
      <c r="C52" s="8">
        <v>5000</v>
      </c>
      <c r="D52" s="203"/>
      <c r="E52" s="4"/>
    </row>
    <row r="53" spans="1:5">
      <c r="A53" s="7">
        <v>44747</v>
      </c>
      <c r="B53" s="4" t="s">
        <v>957</v>
      </c>
      <c r="C53" s="8">
        <v>5000</v>
      </c>
      <c r="D53" s="203"/>
      <c r="E53" s="4"/>
    </row>
    <row r="54" spans="1:5">
      <c r="A54" s="7">
        <v>44748</v>
      </c>
      <c r="B54" s="4" t="s">
        <v>958</v>
      </c>
      <c r="C54" s="8">
        <v>5000</v>
      </c>
      <c r="D54" s="203"/>
      <c r="E54" s="4"/>
    </row>
    <row r="55" spans="1:5">
      <c r="A55" s="7">
        <v>44749</v>
      </c>
      <c r="B55" s="4" t="s">
        <v>953</v>
      </c>
      <c r="C55" s="8">
        <v>5000</v>
      </c>
      <c r="D55" s="203"/>
      <c r="E55" s="4"/>
    </row>
    <row r="56" spans="1:5">
      <c r="A56" s="7">
        <v>44750</v>
      </c>
      <c r="B56" s="4" t="s">
        <v>956</v>
      </c>
      <c r="C56" s="8">
        <v>5000</v>
      </c>
      <c r="D56" s="203"/>
      <c r="E56" s="4"/>
    </row>
    <row r="57" spans="1:5">
      <c r="A57" s="7">
        <v>44750</v>
      </c>
      <c r="B57" s="4" t="s">
        <v>956</v>
      </c>
      <c r="C57" s="8">
        <v>3000</v>
      </c>
      <c r="D57" s="203"/>
      <c r="E57" s="4"/>
    </row>
    <row r="58" spans="1:5">
      <c r="A58" s="7">
        <v>44753</v>
      </c>
      <c r="B58" s="4" t="s">
        <v>957</v>
      </c>
      <c r="C58" s="8">
        <v>5000</v>
      </c>
      <c r="D58" s="203"/>
      <c r="E58" s="4"/>
    </row>
    <row r="59" spans="1:5">
      <c r="A59" s="7">
        <v>44753</v>
      </c>
      <c r="B59" s="4" t="s">
        <v>962</v>
      </c>
      <c r="C59" s="8">
        <v>5000</v>
      </c>
      <c r="D59" s="203"/>
      <c r="E59" s="4"/>
    </row>
    <row r="60" spans="1:5">
      <c r="A60" s="7">
        <v>44753</v>
      </c>
      <c r="B60" s="4" t="s">
        <v>967</v>
      </c>
      <c r="C60" s="8">
        <v>5000</v>
      </c>
      <c r="D60" s="203"/>
      <c r="E60" s="4"/>
    </row>
    <row r="61" spans="1:5">
      <c r="A61" s="7">
        <v>44754</v>
      </c>
      <c r="B61" s="4" t="s">
        <v>953</v>
      </c>
      <c r="C61" s="8">
        <v>5000</v>
      </c>
      <c r="D61" s="203"/>
      <c r="E61" s="4"/>
    </row>
    <row r="62" spans="1:5">
      <c r="A62" s="7">
        <v>44755</v>
      </c>
      <c r="B62" s="4" t="s">
        <v>963</v>
      </c>
      <c r="C62" s="8">
        <v>5000</v>
      </c>
      <c r="D62" s="203"/>
      <c r="E62" s="4"/>
    </row>
    <row r="63" spans="1:5">
      <c r="A63" s="7">
        <v>44755</v>
      </c>
      <c r="B63" s="4" t="s">
        <v>953</v>
      </c>
      <c r="C63" s="8">
        <v>5000</v>
      </c>
      <c r="D63" s="203"/>
      <c r="E63" s="4"/>
    </row>
    <row r="64" spans="1:5">
      <c r="A64" s="7">
        <v>44755</v>
      </c>
      <c r="B64" s="4" t="s">
        <v>956</v>
      </c>
      <c r="C64" s="8">
        <v>5000</v>
      </c>
      <c r="D64" s="203"/>
      <c r="E64" s="4"/>
    </row>
    <row r="65" spans="1:5">
      <c r="A65" s="7">
        <v>44755</v>
      </c>
      <c r="B65" s="4" t="s">
        <v>959</v>
      </c>
      <c r="C65" s="8">
        <v>5000</v>
      </c>
      <c r="D65" s="203"/>
      <c r="E65" s="4"/>
    </row>
    <row r="66" spans="1:5">
      <c r="A66" s="7">
        <v>44757</v>
      </c>
      <c r="B66" s="4" t="s">
        <v>962</v>
      </c>
      <c r="C66" s="8">
        <v>5000</v>
      </c>
      <c r="D66" s="203"/>
      <c r="E66" s="4"/>
    </row>
    <row r="67" spans="1:5">
      <c r="A67" s="7">
        <v>44757</v>
      </c>
      <c r="B67" s="4" t="s">
        <v>963</v>
      </c>
      <c r="C67" s="8">
        <v>6104</v>
      </c>
      <c r="D67" s="203"/>
      <c r="E67" s="4"/>
    </row>
    <row r="68" spans="1:5">
      <c r="A68" s="7">
        <v>44757</v>
      </c>
      <c r="B68" s="4" t="s">
        <v>954</v>
      </c>
      <c r="C68" s="8">
        <v>10414</v>
      </c>
      <c r="D68" s="203"/>
      <c r="E68" s="4"/>
    </row>
    <row r="69" spans="1:5">
      <c r="A69" s="7">
        <v>44760</v>
      </c>
      <c r="B69" s="4" t="s">
        <v>957</v>
      </c>
      <c r="C69" s="8">
        <v>5000</v>
      </c>
      <c r="D69" s="203"/>
      <c r="E69" s="4"/>
    </row>
    <row r="70" spans="1:5">
      <c r="A70" s="7">
        <v>44760</v>
      </c>
      <c r="B70" s="4" t="s">
        <v>966</v>
      </c>
      <c r="C70" s="8">
        <v>5000</v>
      </c>
      <c r="D70" s="203"/>
      <c r="E70" s="4"/>
    </row>
    <row r="71" spans="1:5">
      <c r="A71" s="7">
        <v>44760</v>
      </c>
      <c r="B71" s="4" t="s">
        <v>956</v>
      </c>
      <c r="C71" s="8">
        <v>5000</v>
      </c>
      <c r="D71" s="203"/>
      <c r="E71" s="4"/>
    </row>
    <row r="72" spans="1:5">
      <c r="A72" s="7">
        <v>44760</v>
      </c>
      <c r="B72" s="4" t="s">
        <v>953</v>
      </c>
      <c r="C72" s="8">
        <v>5000</v>
      </c>
      <c r="D72" s="203"/>
      <c r="E72" s="4"/>
    </row>
    <row r="73" spans="1:5">
      <c r="A73" s="7">
        <v>44760</v>
      </c>
      <c r="B73" s="4" t="s">
        <v>960</v>
      </c>
      <c r="C73" s="8">
        <v>5000</v>
      </c>
      <c r="D73" s="203"/>
      <c r="E73" s="4"/>
    </row>
    <row r="74" spans="1:5">
      <c r="A74" s="7">
        <v>44761</v>
      </c>
      <c r="B74" s="4" t="s">
        <v>957</v>
      </c>
      <c r="C74" s="8">
        <v>5000</v>
      </c>
      <c r="D74" s="203"/>
      <c r="E74" s="4"/>
    </row>
    <row r="75" spans="1:5">
      <c r="A75" s="7">
        <v>44761</v>
      </c>
      <c r="B75" s="4" t="s">
        <v>956</v>
      </c>
      <c r="C75" s="8">
        <v>5000</v>
      </c>
      <c r="D75" s="203"/>
      <c r="E75" s="4"/>
    </row>
    <row r="76" spans="1:5">
      <c r="A76" s="7">
        <v>44762</v>
      </c>
      <c r="B76" s="4" t="s">
        <v>954</v>
      </c>
      <c r="C76" s="8">
        <v>10000</v>
      </c>
      <c r="D76" s="203"/>
      <c r="E76" s="4"/>
    </row>
    <row r="77" spans="1:5">
      <c r="A77" s="7">
        <v>44763</v>
      </c>
      <c r="B77" s="4" t="s">
        <v>956</v>
      </c>
      <c r="C77" s="8">
        <v>5000</v>
      </c>
      <c r="D77" s="203"/>
      <c r="E77" s="4"/>
    </row>
    <row r="78" spans="1:5">
      <c r="A78" s="7">
        <v>44767</v>
      </c>
      <c r="B78" s="4" t="s">
        <v>956</v>
      </c>
      <c r="C78" s="8">
        <v>5000</v>
      </c>
      <c r="D78" s="203"/>
      <c r="E78" s="4"/>
    </row>
    <row r="79" spans="1:5">
      <c r="A79" s="7">
        <v>44767</v>
      </c>
      <c r="B79" s="4" t="s">
        <v>963</v>
      </c>
      <c r="C79" s="8">
        <v>5000</v>
      </c>
      <c r="D79" s="203"/>
      <c r="E79" s="4"/>
    </row>
    <row r="80" spans="1:5">
      <c r="A80" s="7">
        <v>44767</v>
      </c>
      <c r="B80" s="4" t="s">
        <v>958</v>
      </c>
      <c r="C80" s="8">
        <v>5000</v>
      </c>
      <c r="D80" s="203"/>
      <c r="E80" s="4"/>
    </row>
    <row r="81" spans="1:5">
      <c r="A81" s="7">
        <v>44768</v>
      </c>
      <c r="B81" s="4" t="s">
        <v>968</v>
      </c>
      <c r="C81" s="8">
        <v>2000</v>
      </c>
      <c r="D81" s="203"/>
      <c r="E81" s="4"/>
    </row>
    <row r="82" spans="1:5">
      <c r="A82" s="7">
        <v>44769</v>
      </c>
      <c r="B82" s="4" t="s">
        <v>953</v>
      </c>
      <c r="C82" s="8">
        <v>5000</v>
      </c>
      <c r="D82" s="203"/>
      <c r="E82" s="4"/>
    </row>
    <row r="83" spans="1:5">
      <c r="A83" s="7">
        <v>44769</v>
      </c>
      <c r="B83" s="4" t="s">
        <v>963</v>
      </c>
      <c r="C83" s="8">
        <v>5000</v>
      </c>
      <c r="D83" s="203"/>
      <c r="E83" s="4"/>
    </row>
    <row r="84" spans="1:5">
      <c r="A84" s="7">
        <v>44769</v>
      </c>
      <c r="B84" s="4" t="s">
        <v>969</v>
      </c>
      <c r="C84" s="8">
        <v>3000</v>
      </c>
      <c r="D84" s="203"/>
      <c r="E84" s="4"/>
    </row>
    <row r="85" spans="1:5">
      <c r="A85" s="7">
        <v>44770</v>
      </c>
      <c r="B85" s="4" t="s">
        <v>956</v>
      </c>
      <c r="C85" s="8">
        <v>5000</v>
      </c>
      <c r="D85" s="203"/>
      <c r="E85" s="4"/>
    </row>
    <row r="86" spans="1:5">
      <c r="A86" s="7">
        <v>44770</v>
      </c>
      <c r="B86" s="4" t="s">
        <v>969</v>
      </c>
      <c r="C86" s="8">
        <v>5000</v>
      </c>
      <c r="D86" s="203"/>
      <c r="E86" s="4"/>
    </row>
    <row r="87" spans="1:5">
      <c r="A87" s="7">
        <v>44770</v>
      </c>
      <c r="B87" s="4" t="s">
        <v>957</v>
      </c>
      <c r="C87" s="8">
        <v>5000</v>
      </c>
      <c r="D87" s="203"/>
      <c r="E87" s="4"/>
    </row>
    <row r="88" spans="1:5">
      <c r="A88" s="7">
        <v>44771</v>
      </c>
      <c r="B88" s="4" t="s">
        <v>956</v>
      </c>
      <c r="C88" s="8">
        <v>5000</v>
      </c>
      <c r="D88" s="203"/>
      <c r="E88" s="4"/>
    </row>
    <row r="89" spans="1:5">
      <c r="A89" s="7">
        <v>44774</v>
      </c>
      <c r="B89" s="4" t="s">
        <v>957</v>
      </c>
      <c r="C89" s="8">
        <v>5000</v>
      </c>
      <c r="D89" s="203"/>
      <c r="E89" s="4"/>
    </row>
    <row r="90" spans="1:5">
      <c r="A90" s="7">
        <v>44774</v>
      </c>
      <c r="B90" s="4" t="s">
        <v>969</v>
      </c>
      <c r="C90" s="8">
        <v>5000</v>
      </c>
      <c r="D90" s="203"/>
      <c r="E90" s="4"/>
    </row>
    <row r="91" spans="1:5">
      <c r="A91" s="7">
        <v>44775</v>
      </c>
      <c r="B91" s="4" t="s">
        <v>953</v>
      </c>
      <c r="C91" s="8">
        <v>5000</v>
      </c>
      <c r="D91" s="203"/>
      <c r="E91" s="4"/>
    </row>
    <row r="92" spans="1:5">
      <c r="A92" s="7">
        <v>44775</v>
      </c>
      <c r="B92" s="4" t="s">
        <v>969</v>
      </c>
      <c r="C92" s="8">
        <v>5000</v>
      </c>
      <c r="D92" s="203"/>
      <c r="E92" s="4"/>
    </row>
    <row r="93" spans="1:5">
      <c r="A93" s="7">
        <v>44776</v>
      </c>
      <c r="B93" s="4" t="s">
        <v>958</v>
      </c>
      <c r="C93" s="8">
        <v>5000</v>
      </c>
      <c r="D93" s="203"/>
      <c r="E93" s="4"/>
    </row>
    <row r="94" spans="1:5">
      <c r="A94" s="7">
        <v>44776</v>
      </c>
      <c r="B94" s="4" t="s">
        <v>957</v>
      </c>
      <c r="C94" s="8">
        <v>1000</v>
      </c>
      <c r="D94" s="203"/>
      <c r="E94" s="4"/>
    </row>
    <row r="95" spans="1:5">
      <c r="A95" s="7">
        <v>44776</v>
      </c>
      <c r="B95" s="4" t="s">
        <v>962</v>
      </c>
      <c r="C95" s="8">
        <v>5000</v>
      </c>
      <c r="D95" s="203"/>
      <c r="E95" s="4"/>
    </row>
    <row r="96" spans="1:5">
      <c r="A96" s="7">
        <v>44777</v>
      </c>
      <c r="B96" s="4" t="s">
        <v>956</v>
      </c>
      <c r="C96" s="8">
        <v>5000</v>
      </c>
      <c r="D96" s="203"/>
      <c r="E96" s="4"/>
    </row>
    <row r="97" spans="1:5">
      <c r="A97" s="7">
        <v>44778</v>
      </c>
      <c r="B97" s="4" t="s">
        <v>953</v>
      </c>
      <c r="C97" s="8">
        <v>5000</v>
      </c>
      <c r="D97" s="203"/>
      <c r="E97" s="4"/>
    </row>
    <row r="98" spans="1:5">
      <c r="A98" s="7">
        <v>44778</v>
      </c>
      <c r="B98" s="4" t="s">
        <v>969</v>
      </c>
      <c r="C98" s="8">
        <v>5000</v>
      </c>
      <c r="D98" s="203"/>
      <c r="E98" s="4"/>
    </row>
    <row r="99" spans="1:5">
      <c r="A99" s="7">
        <v>44778</v>
      </c>
      <c r="B99" s="4" t="s">
        <v>969</v>
      </c>
      <c r="C99" s="8">
        <v>5000.01</v>
      </c>
      <c r="D99" s="203"/>
      <c r="E99" s="4"/>
    </row>
    <row r="100" spans="1:5">
      <c r="A100" s="7">
        <v>44778</v>
      </c>
      <c r="B100" s="4" t="s">
        <v>961</v>
      </c>
      <c r="C100" s="8">
        <v>23494</v>
      </c>
      <c r="D100" s="203"/>
      <c r="E100" s="4"/>
    </row>
    <row r="101" spans="1:5">
      <c r="A101" s="7">
        <v>44778</v>
      </c>
      <c r="B101" s="4" t="s">
        <v>958</v>
      </c>
      <c r="C101" s="8">
        <v>5000</v>
      </c>
      <c r="D101" s="203"/>
      <c r="E101" s="4"/>
    </row>
    <row r="102" spans="1:5">
      <c r="A102" s="7">
        <v>44781</v>
      </c>
      <c r="B102" s="4" t="s">
        <v>956</v>
      </c>
      <c r="C102" s="8">
        <v>10000</v>
      </c>
      <c r="D102" s="203"/>
      <c r="E102" s="4"/>
    </row>
    <row r="103" spans="1:5">
      <c r="A103" s="7">
        <v>44781</v>
      </c>
      <c r="B103" s="4" t="s">
        <v>968</v>
      </c>
      <c r="C103" s="8">
        <v>1000</v>
      </c>
      <c r="D103" s="203"/>
      <c r="E103" s="4"/>
    </row>
    <row r="104" spans="1:5">
      <c r="A104" s="7">
        <v>44781</v>
      </c>
      <c r="B104" s="4" t="s">
        <v>959</v>
      </c>
      <c r="C104" s="8">
        <v>5000</v>
      </c>
      <c r="D104" s="203"/>
      <c r="E104" s="4"/>
    </row>
    <row r="105" spans="1:5">
      <c r="A105" s="7">
        <v>44782</v>
      </c>
      <c r="B105" s="4" t="s">
        <v>962</v>
      </c>
      <c r="C105" s="8">
        <v>5000</v>
      </c>
      <c r="D105" s="203"/>
      <c r="E105" s="4"/>
    </row>
    <row r="106" spans="1:5">
      <c r="A106" s="7">
        <v>44782</v>
      </c>
      <c r="B106" s="4" t="s">
        <v>953</v>
      </c>
      <c r="C106" s="8">
        <v>5000</v>
      </c>
      <c r="D106" s="203"/>
      <c r="E106" s="4"/>
    </row>
    <row r="107" spans="1:5">
      <c r="A107" s="7">
        <v>44783</v>
      </c>
      <c r="B107" s="4" t="s">
        <v>957</v>
      </c>
      <c r="C107" s="8">
        <v>5000</v>
      </c>
      <c r="D107" s="203"/>
      <c r="E107" s="4"/>
    </row>
    <row r="108" spans="1:5">
      <c r="A108" s="7">
        <v>44783</v>
      </c>
      <c r="B108" s="4" t="s">
        <v>963</v>
      </c>
      <c r="C108" s="8">
        <v>5000</v>
      </c>
      <c r="D108" s="203"/>
      <c r="E108" s="4"/>
    </row>
    <row r="109" spans="1:5">
      <c r="A109" s="7">
        <v>44783</v>
      </c>
      <c r="B109" s="4" t="s">
        <v>969</v>
      </c>
      <c r="C109" s="8">
        <v>5000</v>
      </c>
      <c r="D109" s="203"/>
      <c r="E109" s="4"/>
    </row>
    <row r="110" spans="1:5">
      <c r="A110" s="7">
        <v>44784</v>
      </c>
      <c r="B110" s="4" t="s">
        <v>956</v>
      </c>
      <c r="C110" s="8">
        <v>5000</v>
      </c>
      <c r="D110" s="203"/>
      <c r="E110" s="4"/>
    </row>
    <row r="111" spans="1:5">
      <c r="A111" s="7">
        <v>44784</v>
      </c>
      <c r="B111" s="4" t="s">
        <v>957</v>
      </c>
      <c r="C111" s="8">
        <v>5000</v>
      </c>
      <c r="D111" s="203"/>
      <c r="E111" s="4"/>
    </row>
    <row r="112" spans="1:5">
      <c r="A112" s="7">
        <v>44785</v>
      </c>
      <c r="B112" s="4" t="s">
        <v>957</v>
      </c>
      <c r="C112" s="8">
        <v>5000</v>
      </c>
      <c r="D112" s="203"/>
      <c r="E112" s="4"/>
    </row>
    <row r="113" spans="1:5">
      <c r="A113" s="7">
        <v>44788</v>
      </c>
      <c r="B113" s="4" t="s">
        <v>958</v>
      </c>
      <c r="C113" s="8">
        <v>5000</v>
      </c>
      <c r="D113" s="203"/>
      <c r="E113" s="4"/>
    </row>
    <row r="114" spans="1:5">
      <c r="A114" s="7">
        <v>44788</v>
      </c>
      <c r="B114" s="4" t="s">
        <v>953</v>
      </c>
      <c r="C114" s="8">
        <v>5000</v>
      </c>
      <c r="D114" s="203"/>
      <c r="E114" s="4"/>
    </row>
    <row r="115" spans="1:5">
      <c r="A115" s="7">
        <v>44788</v>
      </c>
      <c r="B115" s="4" t="s">
        <v>957</v>
      </c>
      <c r="C115" s="8">
        <v>5000</v>
      </c>
      <c r="D115" s="203"/>
      <c r="E115" s="4"/>
    </row>
    <row r="116" spans="1:5">
      <c r="A116" s="7">
        <v>44788</v>
      </c>
      <c r="B116" s="4" t="s">
        <v>968</v>
      </c>
      <c r="C116" s="8">
        <v>1000</v>
      </c>
      <c r="D116" s="203"/>
      <c r="E116" s="4"/>
    </row>
    <row r="117" spans="1:5">
      <c r="A117" s="7">
        <v>44788</v>
      </c>
      <c r="B117" s="4" t="s">
        <v>969</v>
      </c>
      <c r="C117" s="8">
        <v>5000</v>
      </c>
      <c r="D117" s="203"/>
      <c r="E117" s="4"/>
    </row>
    <row r="118" spans="1:5">
      <c r="A118" s="7">
        <v>44789</v>
      </c>
      <c r="B118" s="4" t="s">
        <v>956</v>
      </c>
      <c r="C118" s="8">
        <v>5000</v>
      </c>
      <c r="D118" s="203"/>
      <c r="E118" s="4"/>
    </row>
    <row r="119" spans="1:5">
      <c r="A119" s="7">
        <v>44790</v>
      </c>
      <c r="B119" s="4" t="s">
        <v>968</v>
      </c>
      <c r="C119" s="8">
        <v>1000</v>
      </c>
      <c r="D119" s="203"/>
      <c r="E119" s="4"/>
    </row>
    <row r="120" spans="1:5">
      <c r="A120" s="7">
        <v>44790</v>
      </c>
      <c r="B120" s="4" t="s">
        <v>957</v>
      </c>
      <c r="C120" s="8">
        <v>10000</v>
      </c>
      <c r="D120" s="203"/>
      <c r="E120" s="4"/>
    </row>
    <row r="121" spans="1:5">
      <c r="A121" s="7">
        <v>44790</v>
      </c>
      <c r="B121" s="4" t="s">
        <v>970</v>
      </c>
      <c r="C121" s="8">
        <v>7534</v>
      </c>
      <c r="D121" s="203"/>
      <c r="E121" s="4"/>
    </row>
    <row r="122" spans="1:5">
      <c r="A122" s="7">
        <v>44790</v>
      </c>
      <c r="B122" s="4" t="s">
        <v>953</v>
      </c>
      <c r="C122" s="8">
        <v>5000</v>
      </c>
      <c r="D122" s="203"/>
      <c r="E122" s="4"/>
    </row>
    <row r="123" spans="1:5">
      <c r="A123" s="7">
        <v>44790</v>
      </c>
      <c r="B123" s="4" t="s">
        <v>969</v>
      </c>
      <c r="C123" s="8">
        <v>5000</v>
      </c>
      <c r="D123" s="203"/>
      <c r="E123" s="4"/>
    </row>
    <row r="124" spans="1:5">
      <c r="A124" s="7">
        <v>44791</v>
      </c>
      <c r="B124" s="4" t="s">
        <v>963</v>
      </c>
      <c r="C124" s="8">
        <v>5046</v>
      </c>
      <c r="D124" s="203"/>
      <c r="E124" s="4"/>
    </row>
    <row r="125" spans="1:5">
      <c r="A125" s="7">
        <v>44791</v>
      </c>
      <c r="B125" s="4" t="s">
        <v>970</v>
      </c>
      <c r="C125" s="8">
        <v>5000</v>
      </c>
      <c r="D125" s="203"/>
      <c r="E125" s="4"/>
    </row>
    <row r="126" spans="1:5">
      <c r="A126" s="7">
        <v>44792</v>
      </c>
      <c r="B126" s="4" t="s">
        <v>953</v>
      </c>
      <c r="C126" s="8">
        <v>5000</v>
      </c>
      <c r="D126" s="203"/>
      <c r="E126" s="4"/>
    </row>
    <row r="127" spans="1:5">
      <c r="A127" s="7">
        <v>44792</v>
      </c>
      <c r="B127" s="4" t="s">
        <v>956</v>
      </c>
      <c r="C127" s="8">
        <v>5000</v>
      </c>
      <c r="D127" s="203"/>
      <c r="E127" s="4"/>
    </row>
    <row r="128" spans="1:5">
      <c r="A128" s="7">
        <v>44792</v>
      </c>
      <c r="B128" s="4" t="s">
        <v>963</v>
      </c>
      <c r="C128" s="8">
        <v>5000</v>
      </c>
      <c r="D128" s="203"/>
      <c r="E128" s="4"/>
    </row>
    <row r="129" spans="1:5">
      <c r="A129" s="7">
        <v>44792</v>
      </c>
      <c r="B129" s="4" t="s">
        <v>969</v>
      </c>
      <c r="C129" s="6">
        <v>5000</v>
      </c>
      <c r="D129" s="203"/>
      <c r="E129" s="4"/>
    </row>
    <row r="130" spans="1:5">
      <c r="A130" s="22">
        <v>44794</v>
      </c>
      <c r="B130" s="148" t="s">
        <v>971</v>
      </c>
      <c r="C130" s="204"/>
      <c r="D130" s="76">
        <v>123678</v>
      </c>
      <c r="E130" s="23" t="s">
        <v>63</v>
      </c>
    </row>
    <row r="131" spans="1:5">
      <c r="A131" s="22">
        <v>44794</v>
      </c>
      <c r="B131" s="148" t="s">
        <v>972</v>
      </c>
      <c r="C131" s="204"/>
      <c r="D131" s="76">
        <v>561144</v>
      </c>
      <c r="E131" s="23" t="s">
        <v>63</v>
      </c>
    </row>
    <row r="132" spans="1:5">
      <c r="A132" s="7">
        <v>44795</v>
      </c>
      <c r="B132" s="4" t="s">
        <v>953</v>
      </c>
      <c r="C132" s="46">
        <v>5000</v>
      </c>
      <c r="D132" s="203"/>
      <c r="E132" s="4"/>
    </row>
    <row r="133" spans="1:5">
      <c r="A133" s="7">
        <v>44796</v>
      </c>
      <c r="B133" s="4" t="s">
        <v>962</v>
      </c>
      <c r="C133" s="8">
        <v>5000</v>
      </c>
      <c r="D133" s="203"/>
      <c r="E133" s="4"/>
    </row>
    <row r="134" spans="1:5">
      <c r="A134" s="7">
        <v>44797</v>
      </c>
      <c r="B134" s="4" t="s">
        <v>956</v>
      </c>
      <c r="C134" s="8">
        <v>5000</v>
      </c>
      <c r="D134" s="203"/>
      <c r="E134" s="4"/>
    </row>
    <row r="135" spans="1:5">
      <c r="A135" s="7">
        <v>44797</v>
      </c>
      <c r="B135" s="4" t="s">
        <v>953</v>
      </c>
      <c r="C135" s="8">
        <v>5000</v>
      </c>
      <c r="D135" s="203"/>
      <c r="E135" s="4"/>
    </row>
    <row r="136" spans="1:5">
      <c r="A136" s="7">
        <v>44797</v>
      </c>
      <c r="B136" s="4" t="s">
        <v>968</v>
      </c>
      <c r="C136" s="8">
        <v>5000</v>
      </c>
      <c r="D136" s="203"/>
      <c r="E136" s="4"/>
    </row>
    <row r="137" spans="1:5">
      <c r="A137" s="7">
        <v>44798</v>
      </c>
      <c r="B137" s="4" t="s">
        <v>969</v>
      </c>
      <c r="C137" s="8">
        <v>5000</v>
      </c>
      <c r="D137" s="203"/>
      <c r="E137" s="4"/>
    </row>
    <row r="138" spans="1:5">
      <c r="A138" s="7">
        <v>44798</v>
      </c>
      <c r="B138" s="4" t="s">
        <v>973</v>
      </c>
      <c r="C138" s="8">
        <v>2650</v>
      </c>
      <c r="D138" s="203"/>
      <c r="E138" s="4"/>
    </row>
    <row r="139" spans="1:5">
      <c r="A139" s="7">
        <v>44799</v>
      </c>
      <c r="B139" s="4" t="s">
        <v>968</v>
      </c>
      <c r="C139" s="8">
        <v>3000</v>
      </c>
      <c r="D139" s="203"/>
      <c r="E139" s="4"/>
    </row>
    <row r="140" spans="1:5">
      <c r="A140" s="7">
        <v>44799</v>
      </c>
      <c r="B140" s="4" t="s">
        <v>956</v>
      </c>
      <c r="C140" s="8">
        <v>5000</v>
      </c>
      <c r="D140" s="203"/>
      <c r="E140" s="4"/>
    </row>
    <row r="141" spans="1:5">
      <c r="A141" s="7">
        <v>44803</v>
      </c>
      <c r="B141" s="4" t="s">
        <v>970</v>
      </c>
      <c r="C141" s="8">
        <v>5000</v>
      </c>
      <c r="D141" s="203"/>
      <c r="E141" s="4"/>
    </row>
    <row r="142" spans="1:5">
      <c r="A142" s="7">
        <v>44803</v>
      </c>
      <c r="B142" s="4" t="s">
        <v>956</v>
      </c>
      <c r="C142" s="8">
        <v>5000</v>
      </c>
      <c r="D142" s="203"/>
      <c r="E142" s="4"/>
    </row>
    <row r="143" spans="1:5">
      <c r="A143" s="7">
        <v>44803</v>
      </c>
      <c r="B143" s="4" t="s">
        <v>963</v>
      </c>
      <c r="C143" s="8">
        <v>5000</v>
      </c>
      <c r="D143" s="203"/>
      <c r="E143" s="4"/>
    </row>
    <row r="144" spans="1:5">
      <c r="A144" s="7">
        <v>44803</v>
      </c>
      <c r="B144" s="4" t="s">
        <v>974</v>
      </c>
      <c r="C144" s="8">
        <v>5000</v>
      </c>
      <c r="D144" s="203"/>
      <c r="E144" s="4"/>
    </row>
    <row r="145" spans="1:5">
      <c r="A145" s="7">
        <v>44803</v>
      </c>
      <c r="B145" s="4" t="s">
        <v>953</v>
      </c>
      <c r="C145" s="8">
        <v>5000</v>
      </c>
      <c r="D145" s="203"/>
      <c r="E145" s="4"/>
    </row>
    <row r="146" spans="1:5">
      <c r="A146" s="7">
        <v>44804</v>
      </c>
      <c r="B146" s="4" t="s">
        <v>968</v>
      </c>
      <c r="C146" s="8">
        <v>1000</v>
      </c>
      <c r="D146" s="203"/>
      <c r="E146" s="4"/>
    </row>
    <row r="147" spans="1:5">
      <c r="A147" s="7">
        <v>44804</v>
      </c>
      <c r="B147" s="4" t="s">
        <v>956</v>
      </c>
      <c r="C147" s="8">
        <v>5000</v>
      </c>
      <c r="D147" s="203"/>
      <c r="E147" s="4"/>
    </row>
    <row r="148" spans="1:5">
      <c r="A148" s="7">
        <v>44804</v>
      </c>
      <c r="B148" s="4" t="s">
        <v>958</v>
      </c>
      <c r="C148" s="8">
        <v>5000</v>
      </c>
      <c r="D148" s="203"/>
      <c r="E148" s="4"/>
    </row>
    <row r="149" spans="1:5">
      <c r="A149" s="7">
        <v>44804</v>
      </c>
      <c r="B149" s="4" t="s">
        <v>963</v>
      </c>
      <c r="C149" s="8">
        <v>3931</v>
      </c>
      <c r="D149" s="203"/>
      <c r="E149" s="4"/>
    </row>
    <row r="150" spans="1:5">
      <c r="A150" s="7">
        <v>44804</v>
      </c>
      <c r="B150" s="4" t="s">
        <v>969</v>
      </c>
      <c r="C150" s="8">
        <v>5000</v>
      </c>
      <c r="D150" s="203"/>
      <c r="E150" s="4"/>
    </row>
    <row r="151" spans="1:5">
      <c r="A151" s="7">
        <v>44804</v>
      </c>
      <c r="B151" s="4" t="s">
        <v>963</v>
      </c>
      <c r="C151" s="8">
        <v>5000</v>
      </c>
      <c r="D151" s="203"/>
      <c r="E151" s="4"/>
    </row>
    <row r="152" spans="1:5">
      <c r="A152" s="7">
        <v>44805</v>
      </c>
      <c r="B152" s="4" t="s">
        <v>953</v>
      </c>
      <c r="C152" s="8">
        <v>5000</v>
      </c>
      <c r="D152" s="203"/>
      <c r="E152" s="4"/>
    </row>
    <row r="153" spans="1:5">
      <c r="A153" s="7">
        <v>44809</v>
      </c>
      <c r="B153" s="4" t="s">
        <v>957</v>
      </c>
      <c r="C153" s="8">
        <v>5000</v>
      </c>
      <c r="D153" s="203"/>
      <c r="E153" s="4"/>
    </row>
    <row r="154" spans="1:5">
      <c r="A154" s="7">
        <v>44810</v>
      </c>
      <c r="B154" s="4" t="s">
        <v>957</v>
      </c>
      <c r="C154" s="8">
        <v>5000</v>
      </c>
      <c r="D154" s="203"/>
      <c r="E154" s="4"/>
    </row>
    <row r="155" spans="1:5">
      <c r="A155" s="7">
        <v>44810</v>
      </c>
      <c r="B155" s="4" t="s">
        <v>958</v>
      </c>
      <c r="C155" s="8">
        <v>5000</v>
      </c>
      <c r="D155" s="203"/>
      <c r="E155" s="4"/>
    </row>
    <row r="156" spans="1:5">
      <c r="A156" s="7">
        <v>44810</v>
      </c>
      <c r="B156" s="4" t="s">
        <v>953</v>
      </c>
      <c r="C156" s="8">
        <v>5000</v>
      </c>
      <c r="D156" s="203"/>
      <c r="E156" s="4"/>
    </row>
    <row r="157" spans="1:5">
      <c r="A157" s="7">
        <v>44810</v>
      </c>
      <c r="B157" s="4" t="s">
        <v>957</v>
      </c>
      <c r="C157" s="8">
        <v>5000.01</v>
      </c>
      <c r="D157" s="203"/>
      <c r="E157" s="4"/>
    </row>
    <row r="158" spans="1:5">
      <c r="A158" s="7">
        <v>44812</v>
      </c>
      <c r="B158" s="4" t="s">
        <v>963</v>
      </c>
      <c r="C158" s="8">
        <v>5000</v>
      </c>
      <c r="D158" s="203"/>
      <c r="E158" s="4"/>
    </row>
    <row r="159" spans="1:5">
      <c r="A159" s="7">
        <v>44812</v>
      </c>
      <c r="B159" s="4" t="s">
        <v>975</v>
      </c>
      <c r="C159" s="8">
        <v>900</v>
      </c>
      <c r="D159" s="203"/>
      <c r="E159" s="4"/>
    </row>
    <row r="160" spans="1:5">
      <c r="A160" s="7">
        <v>44813</v>
      </c>
      <c r="B160" s="4" t="s">
        <v>953</v>
      </c>
      <c r="C160" s="8">
        <v>5000</v>
      </c>
      <c r="D160" s="203"/>
      <c r="E160" s="4"/>
    </row>
    <row r="161" spans="1:5">
      <c r="A161" s="7">
        <v>44813</v>
      </c>
      <c r="B161" s="4" t="s">
        <v>976</v>
      </c>
      <c r="C161" s="8">
        <v>3000</v>
      </c>
      <c r="D161" s="203"/>
      <c r="E161" s="4"/>
    </row>
    <row r="162" spans="1:5">
      <c r="A162" s="7">
        <v>44813</v>
      </c>
      <c r="B162" s="4" t="s">
        <v>953</v>
      </c>
      <c r="C162" s="8">
        <v>5000.01</v>
      </c>
      <c r="D162" s="203"/>
      <c r="E162" s="4"/>
    </row>
    <row r="163" spans="1:5">
      <c r="A163" s="7">
        <v>44817</v>
      </c>
      <c r="B163" s="4" t="s">
        <v>968</v>
      </c>
      <c r="C163" s="8">
        <v>1000</v>
      </c>
      <c r="D163" s="203"/>
      <c r="E163" s="4"/>
    </row>
    <row r="164" spans="1:5">
      <c r="A164" s="7">
        <v>44817</v>
      </c>
      <c r="B164" s="4" t="s">
        <v>974</v>
      </c>
      <c r="C164" s="8">
        <v>5000</v>
      </c>
      <c r="D164" s="203"/>
      <c r="E164" s="4"/>
    </row>
    <row r="165" spans="1:5">
      <c r="A165" s="7">
        <v>44818</v>
      </c>
      <c r="B165" s="4" t="s">
        <v>970</v>
      </c>
      <c r="C165" s="8">
        <v>5000</v>
      </c>
      <c r="D165" s="203"/>
      <c r="E165" s="4"/>
    </row>
    <row r="166" spans="1:5">
      <c r="A166" s="7">
        <v>44818</v>
      </c>
      <c r="B166" s="4" t="s">
        <v>953</v>
      </c>
      <c r="C166" s="8">
        <v>5000</v>
      </c>
      <c r="D166" s="203"/>
      <c r="E166" s="4"/>
    </row>
    <row r="167" spans="1:5">
      <c r="A167" s="7">
        <v>44818</v>
      </c>
      <c r="B167" s="4" t="s">
        <v>955</v>
      </c>
      <c r="C167" s="8">
        <v>1510</v>
      </c>
      <c r="D167" s="203"/>
      <c r="E167" s="4"/>
    </row>
    <row r="168" spans="1:5">
      <c r="A168" s="7">
        <v>44818</v>
      </c>
      <c r="B168" s="4" t="s">
        <v>955</v>
      </c>
      <c r="C168" s="8">
        <v>273.5</v>
      </c>
      <c r="D168" s="203"/>
      <c r="E168" s="4"/>
    </row>
    <row r="169" spans="1:5">
      <c r="A169" s="7">
        <v>44819</v>
      </c>
      <c r="B169" s="4" t="s">
        <v>963</v>
      </c>
      <c r="C169" s="8">
        <v>5000</v>
      </c>
      <c r="D169" s="203"/>
      <c r="E169" s="4"/>
    </row>
    <row r="170" spans="1:5">
      <c r="A170" s="7">
        <v>44819</v>
      </c>
      <c r="B170" s="4" t="s">
        <v>958</v>
      </c>
      <c r="C170" s="8">
        <v>5000</v>
      </c>
      <c r="D170" s="203"/>
      <c r="E170" s="4"/>
    </row>
    <row r="171" spans="1:5">
      <c r="A171" s="7">
        <v>44823</v>
      </c>
      <c r="B171" s="4" t="s">
        <v>970</v>
      </c>
      <c r="C171" s="8">
        <v>5000</v>
      </c>
      <c r="D171" s="203"/>
      <c r="E171" s="4"/>
    </row>
    <row r="172" spans="1:5">
      <c r="A172" s="7">
        <v>44823</v>
      </c>
      <c r="B172" s="4" t="s">
        <v>953</v>
      </c>
      <c r="C172" s="8">
        <v>5000</v>
      </c>
      <c r="D172" s="203"/>
      <c r="E172" s="4"/>
    </row>
    <row r="173" spans="1:5">
      <c r="A173" s="7">
        <v>44824</v>
      </c>
      <c r="B173" s="4" t="s">
        <v>975</v>
      </c>
      <c r="C173" s="8">
        <v>4000</v>
      </c>
      <c r="D173" s="203"/>
      <c r="E173" s="4"/>
    </row>
    <row r="174" spans="1:5">
      <c r="A174" s="7">
        <v>44824</v>
      </c>
      <c r="B174" s="4" t="s">
        <v>958</v>
      </c>
      <c r="C174" s="8">
        <v>5000</v>
      </c>
      <c r="D174" s="203"/>
      <c r="E174" s="4"/>
    </row>
    <row r="175" spans="1:5">
      <c r="A175" s="7">
        <v>44825</v>
      </c>
      <c r="B175" s="4" t="s">
        <v>963</v>
      </c>
      <c r="C175" s="8">
        <v>5000</v>
      </c>
      <c r="D175" s="203"/>
      <c r="E175" s="4"/>
    </row>
    <row r="176" spans="1:5">
      <c r="A176" s="7">
        <v>44827</v>
      </c>
      <c r="B176" s="4" t="s">
        <v>963</v>
      </c>
      <c r="C176" s="8">
        <v>10000</v>
      </c>
      <c r="D176" s="203"/>
      <c r="E176" s="4"/>
    </row>
    <row r="177" spans="1:5">
      <c r="A177" s="7">
        <v>44830</v>
      </c>
      <c r="B177" s="4" t="s">
        <v>7</v>
      </c>
      <c r="C177" s="8">
        <v>156.18</v>
      </c>
      <c r="D177" s="203"/>
      <c r="E177" s="4" t="s">
        <v>977</v>
      </c>
    </row>
    <row r="178" spans="1:5">
      <c r="A178" s="7">
        <v>44830</v>
      </c>
      <c r="B178" s="4" t="s">
        <v>7</v>
      </c>
      <c r="C178" s="8">
        <v>104.13</v>
      </c>
      <c r="D178" s="203"/>
      <c r="E178" s="4" t="s">
        <v>978</v>
      </c>
    </row>
    <row r="179" spans="1:5">
      <c r="A179" s="7">
        <v>44830</v>
      </c>
      <c r="B179" s="4" t="s">
        <v>957</v>
      </c>
      <c r="C179" s="8">
        <v>5000</v>
      </c>
      <c r="D179" s="203"/>
      <c r="E179" s="4"/>
    </row>
    <row r="180" spans="1:5">
      <c r="A180" s="7">
        <v>44830</v>
      </c>
      <c r="B180" s="4" t="s">
        <v>953</v>
      </c>
      <c r="C180" s="8">
        <v>5000</v>
      </c>
      <c r="D180" s="203"/>
      <c r="E180" s="4"/>
    </row>
    <row r="181" spans="1:5">
      <c r="A181" s="7">
        <v>44830</v>
      </c>
      <c r="B181" s="4" t="s">
        <v>961</v>
      </c>
      <c r="C181" s="8">
        <v>35981</v>
      </c>
      <c r="D181" s="203"/>
      <c r="E181" s="4"/>
    </row>
    <row r="182" spans="1:5">
      <c r="A182" s="7">
        <v>44830</v>
      </c>
      <c r="B182" s="4" t="s">
        <v>957</v>
      </c>
      <c r="C182" s="8">
        <v>4899</v>
      </c>
      <c r="D182" s="203"/>
      <c r="E182" s="4"/>
    </row>
    <row r="183" spans="1:5">
      <c r="A183" s="7">
        <v>44830</v>
      </c>
      <c r="B183" s="4" t="s">
        <v>970</v>
      </c>
      <c r="C183" s="8">
        <v>5877</v>
      </c>
      <c r="D183" s="203"/>
      <c r="E183" s="4"/>
    </row>
    <row r="184" spans="1:5">
      <c r="A184" s="7">
        <v>44831</v>
      </c>
      <c r="B184" s="4" t="s">
        <v>979</v>
      </c>
      <c r="C184" s="8">
        <v>4500</v>
      </c>
      <c r="D184" s="203"/>
      <c r="E184" s="4" t="s">
        <v>40</v>
      </c>
    </row>
    <row r="185" spans="1:5">
      <c r="A185" s="7">
        <v>44833</v>
      </c>
      <c r="B185" s="4" t="s">
        <v>963</v>
      </c>
      <c r="C185" s="8">
        <v>10000</v>
      </c>
      <c r="D185" s="203"/>
      <c r="E185" s="4"/>
    </row>
    <row r="186" spans="1:5">
      <c r="A186" s="7">
        <v>44834</v>
      </c>
      <c r="B186" s="4" t="s">
        <v>953</v>
      </c>
      <c r="C186" s="8">
        <v>5000</v>
      </c>
      <c r="D186" s="203"/>
      <c r="E186" s="4"/>
    </row>
    <row r="187" spans="1:5">
      <c r="A187" s="7">
        <v>44837</v>
      </c>
      <c r="B187" s="4" t="s">
        <v>970</v>
      </c>
      <c r="C187" s="8">
        <v>5000</v>
      </c>
      <c r="D187" s="203"/>
      <c r="E187" s="4"/>
    </row>
    <row r="188" spans="1:5">
      <c r="A188" s="7">
        <v>44838</v>
      </c>
      <c r="B188" s="4" t="s">
        <v>980</v>
      </c>
      <c r="C188" s="8">
        <v>5000</v>
      </c>
      <c r="D188" s="203"/>
      <c r="E188" s="4"/>
    </row>
    <row r="189" spans="1:5">
      <c r="A189" s="7">
        <v>44838</v>
      </c>
      <c r="B189" s="4" t="s">
        <v>958</v>
      </c>
      <c r="C189" s="8">
        <v>5000</v>
      </c>
      <c r="D189" s="203"/>
      <c r="E189" s="4"/>
    </row>
    <row r="190" spans="1:5">
      <c r="A190" s="7">
        <v>44838</v>
      </c>
      <c r="B190" s="4" t="s">
        <v>970</v>
      </c>
      <c r="C190" s="8">
        <v>5000</v>
      </c>
      <c r="D190" s="203"/>
      <c r="E190" s="4"/>
    </row>
    <row r="191" spans="1:5">
      <c r="A191" s="7">
        <v>44839</v>
      </c>
      <c r="B191" s="4" t="s">
        <v>953</v>
      </c>
      <c r="C191" s="8">
        <v>5000</v>
      </c>
      <c r="D191" s="203"/>
      <c r="E191" s="4"/>
    </row>
    <row r="192" spans="1:5">
      <c r="A192" s="7">
        <v>44841</v>
      </c>
      <c r="B192" s="4" t="s">
        <v>953</v>
      </c>
      <c r="C192" s="8">
        <v>5000</v>
      </c>
      <c r="D192" s="203"/>
      <c r="E192" s="4"/>
    </row>
    <row r="193" spans="1:5">
      <c r="A193" s="7">
        <v>44844</v>
      </c>
      <c r="B193" s="4" t="s">
        <v>963</v>
      </c>
      <c r="C193" s="8">
        <v>5000</v>
      </c>
      <c r="D193" s="203"/>
      <c r="E193" s="4"/>
    </row>
    <row r="194" spans="1:5">
      <c r="A194" s="7">
        <v>44844</v>
      </c>
      <c r="B194" s="4" t="s">
        <v>968</v>
      </c>
      <c r="C194" s="8">
        <v>3000</v>
      </c>
      <c r="D194" s="203"/>
      <c r="E194" s="4"/>
    </row>
    <row r="195" spans="1:5">
      <c r="A195" s="7">
        <v>44844</v>
      </c>
      <c r="B195" s="4" t="s">
        <v>953</v>
      </c>
      <c r="C195" s="8">
        <v>5000</v>
      </c>
      <c r="D195" s="203"/>
      <c r="E195" s="4"/>
    </row>
    <row r="196" spans="1:5">
      <c r="A196" s="7">
        <v>44844</v>
      </c>
      <c r="B196" s="4" t="s">
        <v>970</v>
      </c>
      <c r="C196" s="8">
        <v>10000</v>
      </c>
      <c r="D196" s="203"/>
      <c r="E196" s="4"/>
    </row>
    <row r="197" spans="1:5">
      <c r="A197" s="7">
        <v>44845</v>
      </c>
      <c r="B197" s="4" t="s">
        <v>981</v>
      </c>
      <c r="C197" s="8">
        <v>5000</v>
      </c>
      <c r="D197" s="203"/>
      <c r="E197" s="4"/>
    </row>
    <row r="198" spans="1:5">
      <c r="A198" s="7">
        <v>44847</v>
      </c>
      <c r="B198" s="4" t="s">
        <v>958</v>
      </c>
      <c r="C198" s="8">
        <v>5000</v>
      </c>
      <c r="D198" s="203"/>
      <c r="E198" s="4"/>
    </row>
    <row r="199" spans="1:5">
      <c r="A199" s="7">
        <v>44847</v>
      </c>
      <c r="B199" s="4" t="s">
        <v>953</v>
      </c>
      <c r="C199" s="6">
        <v>10000</v>
      </c>
      <c r="D199" s="203"/>
      <c r="E199" s="4"/>
    </row>
    <row r="200" spans="1:5">
      <c r="A200" s="22">
        <v>44847</v>
      </c>
      <c r="B200" s="148" t="s">
        <v>482</v>
      </c>
      <c r="C200" s="204"/>
      <c r="D200" s="76">
        <v>46110</v>
      </c>
      <c r="E200" s="23" t="s">
        <v>982</v>
      </c>
    </row>
    <row r="201" spans="1:5">
      <c r="A201" s="22">
        <v>44847</v>
      </c>
      <c r="B201" s="148" t="s">
        <v>983</v>
      </c>
      <c r="C201" s="204"/>
      <c r="D201" s="76">
        <v>23712</v>
      </c>
      <c r="E201" s="23" t="s">
        <v>982</v>
      </c>
    </row>
    <row r="202" spans="1:5">
      <c r="A202" s="22">
        <v>44847</v>
      </c>
      <c r="B202" s="148" t="s">
        <v>984</v>
      </c>
      <c r="C202" s="204"/>
      <c r="D202" s="76">
        <v>1265</v>
      </c>
      <c r="E202" s="23" t="s">
        <v>982</v>
      </c>
    </row>
    <row r="203" spans="1:5">
      <c r="A203" s="22">
        <v>44847</v>
      </c>
      <c r="B203" s="148" t="s">
        <v>985</v>
      </c>
      <c r="C203" s="204"/>
      <c r="D203" s="76">
        <v>408397</v>
      </c>
      <c r="E203" s="23" t="s">
        <v>982</v>
      </c>
    </row>
    <row r="204" spans="1:5">
      <c r="A204" s="7">
        <v>44848</v>
      </c>
      <c r="B204" s="4" t="s">
        <v>975</v>
      </c>
      <c r="C204" s="46">
        <v>3113</v>
      </c>
      <c r="D204" s="203"/>
      <c r="E204" s="4"/>
    </row>
    <row r="205" spans="1:5">
      <c r="A205" s="7">
        <v>44848</v>
      </c>
      <c r="B205" s="4" t="s">
        <v>970</v>
      </c>
      <c r="C205" s="8">
        <v>10000</v>
      </c>
      <c r="D205" s="203"/>
      <c r="E205" s="4"/>
    </row>
    <row r="206" spans="1:5">
      <c r="A206" s="7">
        <v>44848</v>
      </c>
      <c r="B206" s="4" t="s">
        <v>953</v>
      </c>
      <c r="C206" s="8">
        <v>5000</v>
      </c>
      <c r="D206" s="203"/>
      <c r="E206" s="4"/>
    </row>
    <row r="207" spans="1:5">
      <c r="A207" s="7">
        <v>44851</v>
      </c>
      <c r="B207" s="4" t="s">
        <v>957</v>
      </c>
      <c r="C207" s="8">
        <v>5000</v>
      </c>
      <c r="D207" s="203"/>
      <c r="E207" s="4"/>
    </row>
    <row r="208" spans="1:5">
      <c r="A208" s="7">
        <v>44851</v>
      </c>
      <c r="B208" s="4" t="s">
        <v>953</v>
      </c>
      <c r="C208" s="8">
        <v>5000</v>
      </c>
      <c r="D208" s="203"/>
      <c r="E208" s="4"/>
    </row>
    <row r="209" spans="1:5">
      <c r="A209" s="7">
        <v>44851</v>
      </c>
      <c r="B209" s="4" t="s">
        <v>975</v>
      </c>
      <c r="C209" s="8">
        <v>1350</v>
      </c>
      <c r="D209" s="203"/>
      <c r="E209" s="4"/>
    </row>
    <row r="210" spans="1:5">
      <c r="A210" s="7">
        <v>44851</v>
      </c>
      <c r="B210" s="4" t="s">
        <v>970</v>
      </c>
      <c r="C210" s="8">
        <v>5000</v>
      </c>
      <c r="D210" s="203"/>
      <c r="E210" s="4"/>
    </row>
    <row r="211" spans="1:5">
      <c r="A211" s="7">
        <v>44852</v>
      </c>
      <c r="B211" s="4" t="s">
        <v>968</v>
      </c>
      <c r="C211" s="8">
        <v>3000</v>
      </c>
      <c r="D211" s="203"/>
      <c r="E211" s="4"/>
    </row>
    <row r="212" spans="1:5">
      <c r="A212" s="7">
        <v>44852</v>
      </c>
      <c r="B212" s="4" t="s">
        <v>953</v>
      </c>
      <c r="C212" s="8">
        <v>5000</v>
      </c>
      <c r="D212" s="203"/>
      <c r="E212" s="4"/>
    </row>
    <row r="213" spans="1:5">
      <c r="A213" s="7">
        <v>44852</v>
      </c>
      <c r="B213" s="4" t="s">
        <v>970</v>
      </c>
      <c r="C213" s="8">
        <v>5000</v>
      </c>
      <c r="D213" s="203"/>
      <c r="E213" s="4"/>
    </row>
    <row r="214" spans="1:5">
      <c r="A214" s="7">
        <v>44853</v>
      </c>
      <c r="B214" s="4" t="s">
        <v>963</v>
      </c>
      <c r="C214" s="8">
        <v>5000</v>
      </c>
      <c r="D214" s="203"/>
      <c r="E214" s="4"/>
    </row>
    <row r="215" spans="1:5">
      <c r="A215" s="7">
        <v>44854</v>
      </c>
      <c r="B215" s="4" t="s">
        <v>981</v>
      </c>
      <c r="C215" s="8">
        <v>5000</v>
      </c>
      <c r="D215" s="203"/>
      <c r="E215" s="4"/>
    </row>
    <row r="216" spans="1:5">
      <c r="A216" s="7">
        <v>44854</v>
      </c>
      <c r="B216" s="4" t="s">
        <v>953</v>
      </c>
      <c r="C216" s="8">
        <v>5000</v>
      </c>
      <c r="D216" s="203"/>
      <c r="E216" s="4"/>
    </row>
    <row r="217" spans="1:5">
      <c r="A217" s="7">
        <v>44854</v>
      </c>
      <c r="B217" s="4" t="s">
        <v>970</v>
      </c>
      <c r="C217" s="8">
        <v>5000</v>
      </c>
      <c r="D217" s="203"/>
      <c r="E217" s="4"/>
    </row>
    <row r="218" spans="1:5">
      <c r="A218" s="7">
        <v>44858</v>
      </c>
      <c r="B218" s="4" t="s">
        <v>968</v>
      </c>
      <c r="C218" s="8">
        <v>3000</v>
      </c>
      <c r="D218" s="203"/>
      <c r="E218" s="4"/>
    </row>
    <row r="219" spans="1:5">
      <c r="A219" s="7">
        <v>44858</v>
      </c>
      <c r="B219" s="4" t="s">
        <v>970</v>
      </c>
      <c r="C219" s="8">
        <v>7357</v>
      </c>
      <c r="D219" s="203"/>
      <c r="E219" s="4"/>
    </row>
    <row r="220" spans="1:5">
      <c r="A220" s="7">
        <v>44859</v>
      </c>
      <c r="B220" s="4" t="s">
        <v>970</v>
      </c>
      <c r="C220" s="8">
        <v>5000</v>
      </c>
      <c r="D220" s="203"/>
      <c r="E220" s="4"/>
    </row>
    <row r="221" spans="1:5">
      <c r="A221" s="7">
        <v>44859</v>
      </c>
      <c r="B221" s="4" t="s">
        <v>974</v>
      </c>
      <c r="C221" s="8">
        <v>5000</v>
      </c>
      <c r="D221" s="203"/>
      <c r="E221" s="4"/>
    </row>
    <row r="222" spans="1:5">
      <c r="A222" s="7">
        <v>44859</v>
      </c>
      <c r="B222" s="4" t="s">
        <v>958</v>
      </c>
      <c r="C222" s="8">
        <v>5000</v>
      </c>
      <c r="D222" s="203"/>
      <c r="E222" s="4"/>
    </row>
    <row r="223" spans="1:5">
      <c r="A223" s="7">
        <v>44859</v>
      </c>
      <c r="B223" s="4" t="s">
        <v>969</v>
      </c>
      <c r="C223" s="8">
        <v>5000</v>
      </c>
      <c r="D223" s="203"/>
      <c r="E223" s="4"/>
    </row>
    <row r="224" spans="1:5">
      <c r="A224" s="7">
        <v>44859</v>
      </c>
      <c r="B224" s="4" t="s">
        <v>953</v>
      </c>
      <c r="C224" s="8">
        <v>5000</v>
      </c>
      <c r="D224" s="203"/>
      <c r="E224" s="4"/>
    </row>
    <row r="225" spans="1:5">
      <c r="A225" s="7">
        <v>44860</v>
      </c>
      <c r="B225" s="4" t="s">
        <v>968</v>
      </c>
      <c r="C225" s="8">
        <v>5000</v>
      </c>
      <c r="D225" s="203"/>
      <c r="E225" s="4"/>
    </row>
    <row r="226" spans="1:5">
      <c r="A226" s="7">
        <v>44860</v>
      </c>
      <c r="B226" s="4" t="s">
        <v>957</v>
      </c>
      <c r="C226" s="8">
        <v>5000</v>
      </c>
      <c r="D226" s="203"/>
      <c r="E226" s="4"/>
    </row>
    <row r="227" spans="1:5">
      <c r="A227" s="7">
        <v>44861</v>
      </c>
      <c r="B227" s="4" t="s">
        <v>970</v>
      </c>
      <c r="C227" s="8">
        <v>5000</v>
      </c>
      <c r="D227" s="203"/>
      <c r="E227" s="4"/>
    </row>
    <row r="228" spans="1:5">
      <c r="A228" s="7">
        <v>44862</v>
      </c>
      <c r="B228" s="4" t="s">
        <v>981</v>
      </c>
      <c r="C228" s="8">
        <v>5000</v>
      </c>
      <c r="D228" s="203"/>
      <c r="E228" s="4"/>
    </row>
    <row r="229" spans="1:5">
      <c r="A229" s="7">
        <v>44862</v>
      </c>
      <c r="B229" s="4" t="s">
        <v>953</v>
      </c>
      <c r="C229" s="8">
        <v>5000</v>
      </c>
      <c r="D229" s="203"/>
      <c r="E229" s="4"/>
    </row>
    <row r="230" spans="1:5">
      <c r="A230" s="7">
        <v>44862</v>
      </c>
      <c r="B230" s="4" t="s">
        <v>963</v>
      </c>
      <c r="C230" s="8">
        <v>7357</v>
      </c>
      <c r="D230" s="203"/>
      <c r="E230" s="4"/>
    </row>
    <row r="231" spans="1:5">
      <c r="A231" s="7">
        <v>44866</v>
      </c>
      <c r="B231" s="4" t="s">
        <v>963</v>
      </c>
      <c r="C231" s="8">
        <v>5000</v>
      </c>
      <c r="D231" s="203"/>
      <c r="E231" s="4"/>
    </row>
    <row r="232" spans="1:5">
      <c r="A232" s="7">
        <v>44868</v>
      </c>
      <c r="B232" s="4" t="s">
        <v>953</v>
      </c>
      <c r="C232" s="8">
        <v>5000</v>
      </c>
      <c r="D232" s="203"/>
      <c r="E232" s="4"/>
    </row>
    <row r="233" spans="1:5">
      <c r="A233" s="7">
        <v>44872</v>
      </c>
      <c r="B233" s="4" t="s">
        <v>953</v>
      </c>
      <c r="C233" s="8">
        <v>5000</v>
      </c>
      <c r="D233" s="203"/>
      <c r="E233" s="4"/>
    </row>
    <row r="234" spans="1:5">
      <c r="A234" s="7">
        <v>44872</v>
      </c>
      <c r="B234" s="4" t="s">
        <v>981</v>
      </c>
      <c r="C234" s="8">
        <v>5000</v>
      </c>
      <c r="D234" s="203"/>
      <c r="E234" s="4"/>
    </row>
    <row r="235" spans="1:5">
      <c r="A235" s="7">
        <v>44873</v>
      </c>
      <c r="B235" s="4" t="s">
        <v>953</v>
      </c>
      <c r="C235" s="8">
        <v>5000</v>
      </c>
      <c r="D235" s="203"/>
      <c r="E235" s="4"/>
    </row>
    <row r="236" spans="1:5">
      <c r="A236" s="7">
        <v>44874</v>
      </c>
      <c r="B236" s="4" t="s">
        <v>7</v>
      </c>
      <c r="C236" s="8">
        <v>131.46</v>
      </c>
      <c r="D236" s="203"/>
      <c r="E236" s="4" t="s">
        <v>986</v>
      </c>
    </row>
    <row r="237" spans="1:5">
      <c r="A237" s="7">
        <v>44874</v>
      </c>
      <c r="B237" s="4" t="s">
        <v>7</v>
      </c>
      <c r="C237" s="8">
        <v>234.78</v>
      </c>
      <c r="D237" s="203"/>
      <c r="E237" s="4" t="s">
        <v>986</v>
      </c>
    </row>
    <row r="238" spans="1:5">
      <c r="A238" s="7">
        <v>44874</v>
      </c>
      <c r="B238" s="4" t="s">
        <v>7</v>
      </c>
      <c r="C238" s="8">
        <v>131.46</v>
      </c>
      <c r="D238" s="203"/>
      <c r="E238" s="4" t="s">
        <v>986</v>
      </c>
    </row>
    <row r="239" spans="1:5">
      <c r="A239" s="7">
        <v>44876</v>
      </c>
      <c r="B239" s="4" t="s">
        <v>970</v>
      </c>
      <c r="C239" s="8">
        <v>5000</v>
      </c>
      <c r="D239" s="203"/>
      <c r="E239" s="4"/>
    </row>
    <row r="240" spans="1:5">
      <c r="A240" s="7">
        <v>44876</v>
      </c>
      <c r="B240" s="4" t="s">
        <v>968</v>
      </c>
      <c r="C240" s="8">
        <v>2000</v>
      </c>
      <c r="D240" s="203"/>
      <c r="E240" s="4"/>
    </row>
    <row r="241" spans="1:5">
      <c r="A241" s="7">
        <v>44876</v>
      </c>
      <c r="B241" s="4" t="s">
        <v>953</v>
      </c>
      <c r="C241" s="8">
        <v>10000</v>
      </c>
      <c r="D241" s="203"/>
      <c r="E241" s="4"/>
    </row>
    <row r="242" spans="1:5">
      <c r="A242" s="7">
        <v>44881</v>
      </c>
      <c r="B242" s="4" t="s">
        <v>963</v>
      </c>
      <c r="C242" s="8">
        <v>10000</v>
      </c>
      <c r="D242" s="203"/>
      <c r="E242" s="4"/>
    </row>
    <row r="243" spans="1:5">
      <c r="A243" s="7">
        <v>44881</v>
      </c>
      <c r="B243" s="4" t="s">
        <v>953</v>
      </c>
      <c r="C243" s="8">
        <v>5000</v>
      </c>
      <c r="D243" s="203"/>
      <c r="E243" s="4"/>
    </row>
    <row r="244" spans="1:5">
      <c r="A244" s="7">
        <v>44881</v>
      </c>
      <c r="B244" s="4" t="s">
        <v>981</v>
      </c>
      <c r="C244" s="8">
        <v>5000</v>
      </c>
      <c r="D244" s="203"/>
      <c r="E244" s="4"/>
    </row>
    <row r="245" spans="1:5">
      <c r="A245" s="7">
        <v>44883</v>
      </c>
      <c r="B245" s="4" t="s">
        <v>955</v>
      </c>
      <c r="C245" s="8">
        <v>834</v>
      </c>
      <c r="D245" s="203"/>
      <c r="E245" s="4"/>
    </row>
    <row r="246" spans="1:5">
      <c r="A246" s="7">
        <v>44883</v>
      </c>
      <c r="B246" s="4" t="s">
        <v>953</v>
      </c>
      <c r="C246" s="8">
        <v>5000</v>
      </c>
      <c r="D246" s="203"/>
      <c r="E246" s="4"/>
    </row>
    <row r="247" spans="1:5">
      <c r="A247" s="7">
        <v>44886</v>
      </c>
      <c r="B247" s="4" t="s">
        <v>969</v>
      </c>
      <c r="C247" s="8">
        <v>5000</v>
      </c>
      <c r="D247" s="203"/>
      <c r="E247" s="4"/>
    </row>
    <row r="248" spans="1:5">
      <c r="A248" s="7">
        <v>44886</v>
      </c>
      <c r="B248" s="4" t="s">
        <v>981</v>
      </c>
      <c r="C248" s="8">
        <v>5000</v>
      </c>
      <c r="D248" s="203"/>
      <c r="E248" s="4"/>
    </row>
    <row r="249" spans="1:5">
      <c r="A249" s="7">
        <v>44887</v>
      </c>
      <c r="B249" s="4" t="s">
        <v>953</v>
      </c>
      <c r="C249" s="8">
        <v>5000</v>
      </c>
      <c r="D249" s="203"/>
      <c r="E249" s="4"/>
    </row>
    <row r="250" spans="1:5">
      <c r="A250" s="7">
        <v>44887</v>
      </c>
      <c r="B250" s="4" t="s">
        <v>975</v>
      </c>
      <c r="C250" s="8">
        <v>1200</v>
      </c>
      <c r="D250" s="203"/>
      <c r="E250" s="4"/>
    </row>
    <row r="251" spans="1:5">
      <c r="A251" s="7">
        <v>44887</v>
      </c>
      <c r="B251" s="4" t="s">
        <v>970</v>
      </c>
      <c r="C251" s="8">
        <v>5000</v>
      </c>
      <c r="D251" s="203"/>
      <c r="E251" s="4"/>
    </row>
    <row r="252" spans="1:5">
      <c r="A252" s="7">
        <v>44887</v>
      </c>
      <c r="B252" s="4" t="s">
        <v>975</v>
      </c>
      <c r="C252" s="8">
        <v>10000</v>
      </c>
      <c r="D252" s="203"/>
      <c r="E252" s="4"/>
    </row>
    <row r="253" spans="1:5">
      <c r="A253" s="7">
        <v>44888</v>
      </c>
      <c r="B253" s="4" t="s">
        <v>987</v>
      </c>
      <c r="C253" s="8">
        <v>2000</v>
      </c>
      <c r="D253" s="203"/>
      <c r="E253" s="4"/>
    </row>
    <row r="254" spans="1:5">
      <c r="A254" s="7">
        <v>44888</v>
      </c>
      <c r="B254" s="4" t="s">
        <v>958</v>
      </c>
      <c r="C254" s="8">
        <v>2000</v>
      </c>
      <c r="D254" s="203"/>
      <c r="E254" s="4"/>
    </row>
    <row r="255" spans="1:5">
      <c r="A255" s="7">
        <v>44888</v>
      </c>
      <c r="B255" s="4" t="s">
        <v>968</v>
      </c>
      <c r="C255" s="8">
        <v>1000</v>
      </c>
      <c r="D255" s="203"/>
      <c r="E255" s="4"/>
    </row>
    <row r="256" spans="1:5">
      <c r="A256" s="7">
        <v>44889</v>
      </c>
      <c r="B256" s="4" t="s">
        <v>970</v>
      </c>
      <c r="C256" s="8">
        <v>5000</v>
      </c>
      <c r="D256" s="203"/>
      <c r="E256" s="4"/>
    </row>
    <row r="257" spans="1:5">
      <c r="A257" s="7">
        <v>44889</v>
      </c>
      <c r="B257" s="4" t="s">
        <v>987</v>
      </c>
      <c r="C257" s="8">
        <v>2000</v>
      </c>
      <c r="D257" s="203"/>
      <c r="E257" s="4"/>
    </row>
    <row r="258" spans="1:5">
      <c r="A258" s="7">
        <v>44890</v>
      </c>
      <c r="B258" s="4" t="s">
        <v>963</v>
      </c>
      <c r="C258" s="8">
        <v>5000</v>
      </c>
      <c r="D258" s="203"/>
      <c r="E258" s="4"/>
    </row>
    <row r="259" spans="1:5">
      <c r="A259" s="7">
        <v>44890</v>
      </c>
      <c r="B259" s="4" t="s">
        <v>953</v>
      </c>
      <c r="C259" s="8">
        <v>5000</v>
      </c>
      <c r="D259" s="203"/>
      <c r="E259" s="4"/>
    </row>
    <row r="260" spans="1:5">
      <c r="A260" s="7">
        <v>44893</v>
      </c>
      <c r="B260" s="4" t="s">
        <v>970</v>
      </c>
      <c r="C260" s="8">
        <v>10000</v>
      </c>
      <c r="D260" s="203"/>
      <c r="E260" s="4"/>
    </row>
    <row r="261" spans="1:5">
      <c r="A261" s="7">
        <v>44894</v>
      </c>
      <c r="B261" s="4" t="s">
        <v>981</v>
      </c>
      <c r="C261" s="8">
        <v>2000</v>
      </c>
      <c r="D261" s="203"/>
      <c r="E261" s="4"/>
    </row>
    <row r="262" spans="1:5">
      <c r="A262" s="7">
        <v>44894</v>
      </c>
      <c r="B262" s="4" t="s">
        <v>953</v>
      </c>
      <c r="C262" s="8">
        <v>208.26</v>
      </c>
      <c r="D262" s="203"/>
      <c r="E262" s="4" t="s">
        <v>988</v>
      </c>
    </row>
    <row r="263" spans="1:5">
      <c r="A263" s="7">
        <v>44895</v>
      </c>
      <c r="B263" s="4" t="s">
        <v>963</v>
      </c>
      <c r="C263" s="8">
        <v>2000</v>
      </c>
      <c r="D263" s="203"/>
      <c r="E263" s="4"/>
    </row>
    <row r="264" spans="1:5">
      <c r="A264" s="7">
        <v>44895</v>
      </c>
      <c r="B264" s="4" t="s">
        <v>981</v>
      </c>
      <c r="C264" s="8">
        <v>2000</v>
      </c>
      <c r="D264" s="203"/>
      <c r="E264" s="4"/>
    </row>
    <row r="265" spans="1:5">
      <c r="A265" s="7">
        <v>44895</v>
      </c>
      <c r="B265" s="4" t="s">
        <v>953</v>
      </c>
      <c r="C265" s="8">
        <v>5000</v>
      </c>
      <c r="D265" s="203"/>
      <c r="E265" s="4"/>
    </row>
    <row r="266" spans="1:5">
      <c r="A266" s="7">
        <v>44895</v>
      </c>
      <c r="B266" s="4" t="s">
        <v>987</v>
      </c>
      <c r="C266" s="8">
        <v>2000</v>
      </c>
      <c r="D266" s="203"/>
      <c r="E266" s="4"/>
    </row>
    <row r="267" spans="1:5">
      <c r="A267" s="7">
        <v>44897</v>
      </c>
      <c r="B267" s="4" t="s">
        <v>953</v>
      </c>
      <c r="C267" s="8">
        <v>10000</v>
      </c>
      <c r="D267" s="203"/>
      <c r="E267" s="4"/>
    </row>
    <row r="268" spans="1:5">
      <c r="A268" s="7">
        <v>44897</v>
      </c>
      <c r="B268" s="4" t="s">
        <v>987</v>
      </c>
      <c r="C268" s="8">
        <v>3000</v>
      </c>
      <c r="D268" s="203"/>
      <c r="E268" s="4"/>
    </row>
    <row r="269" spans="1:5">
      <c r="A269" s="7">
        <v>44897</v>
      </c>
      <c r="B269" s="4" t="s">
        <v>981</v>
      </c>
      <c r="C269" s="8">
        <v>3000</v>
      </c>
      <c r="D269" s="203"/>
      <c r="E269" s="4"/>
    </row>
    <row r="270" spans="1:5">
      <c r="A270" s="7">
        <v>44897</v>
      </c>
      <c r="B270" s="4" t="s">
        <v>963</v>
      </c>
      <c r="C270" s="8">
        <v>10000</v>
      </c>
      <c r="D270" s="203"/>
      <c r="E270" s="4"/>
    </row>
    <row r="271" spans="1:5">
      <c r="A271" s="7">
        <v>44900</v>
      </c>
      <c r="B271" s="4" t="s">
        <v>953</v>
      </c>
      <c r="C271" s="8">
        <v>5000</v>
      </c>
      <c r="D271" s="203"/>
      <c r="E271" s="4"/>
    </row>
    <row r="272" spans="1:5">
      <c r="A272" s="7">
        <v>44900</v>
      </c>
      <c r="B272" s="4" t="s">
        <v>968</v>
      </c>
      <c r="C272" s="8">
        <v>2000</v>
      </c>
      <c r="D272" s="203"/>
      <c r="E272" s="4"/>
    </row>
    <row r="273" spans="1:5">
      <c r="A273" s="7">
        <v>44901</v>
      </c>
      <c r="B273" s="4" t="s">
        <v>981</v>
      </c>
      <c r="C273" s="8">
        <v>3000</v>
      </c>
      <c r="D273" s="203"/>
      <c r="E273" s="4"/>
    </row>
    <row r="274" spans="1:5">
      <c r="A274" s="7">
        <v>44901</v>
      </c>
      <c r="B274" s="4" t="s">
        <v>987</v>
      </c>
      <c r="C274" s="8">
        <v>3000</v>
      </c>
      <c r="D274" s="203"/>
      <c r="E274" s="4"/>
    </row>
    <row r="275" spans="1:5">
      <c r="A275" s="7">
        <v>44901</v>
      </c>
      <c r="B275" s="4" t="s">
        <v>953</v>
      </c>
      <c r="C275" s="8">
        <v>5000.01</v>
      </c>
      <c r="D275" s="203"/>
      <c r="E275" s="4"/>
    </row>
    <row r="276" spans="1:5">
      <c r="A276" s="7">
        <v>44901</v>
      </c>
      <c r="B276" s="4" t="s">
        <v>989</v>
      </c>
      <c r="C276" s="8">
        <v>69845</v>
      </c>
      <c r="D276" s="203"/>
      <c r="E276" s="4" t="s">
        <v>100</v>
      </c>
    </row>
    <row r="277" spans="1:5">
      <c r="A277" s="7">
        <v>44901</v>
      </c>
      <c r="B277" s="4" t="s">
        <v>99</v>
      </c>
      <c r="C277" s="6">
        <v>5177</v>
      </c>
      <c r="D277" s="203"/>
      <c r="E277" s="4" t="s">
        <v>100</v>
      </c>
    </row>
    <row r="278" spans="1:5">
      <c r="A278" s="22">
        <v>44901</v>
      </c>
      <c r="B278" s="148" t="s">
        <v>47</v>
      </c>
      <c r="C278" s="204"/>
      <c r="D278" s="76">
        <v>333715</v>
      </c>
      <c r="E278" s="23" t="s">
        <v>100</v>
      </c>
    </row>
    <row r="279" spans="1:5">
      <c r="A279" s="22">
        <v>44901</v>
      </c>
      <c r="B279" s="148" t="s">
        <v>485</v>
      </c>
      <c r="C279" s="204"/>
      <c r="D279" s="76">
        <v>99648</v>
      </c>
      <c r="E279" s="23" t="s">
        <v>100</v>
      </c>
    </row>
    <row r="280" spans="1:5">
      <c r="A280" s="22">
        <v>44901</v>
      </c>
      <c r="B280" s="148" t="s">
        <v>990</v>
      </c>
      <c r="C280" s="204"/>
      <c r="D280" s="76">
        <v>9800</v>
      </c>
      <c r="E280" s="23" t="s">
        <v>100</v>
      </c>
    </row>
    <row r="281" spans="1:5">
      <c r="A281" s="7">
        <v>44902</v>
      </c>
      <c r="B281" s="4" t="s">
        <v>7</v>
      </c>
      <c r="C281" s="46">
        <v>3416.09</v>
      </c>
      <c r="D281" s="203"/>
      <c r="E281" s="4" t="s">
        <v>991</v>
      </c>
    </row>
    <row r="282" spans="1:5">
      <c r="A282" s="7">
        <v>44902</v>
      </c>
      <c r="B282" s="4" t="s">
        <v>7</v>
      </c>
      <c r="C282" s="8">
        <v>3416.09</v>
      </c>
      <c r="D282" s="203"/>
      <c r="E282" s="4" t="s">
        <v>992</v>
      </c>
    </row>
    <row r="283" spans="1:5">
      <c r="A283" s="7">
        <v>44903</v>
      </c>
      <c r="B283" s="4" t="s">
        <v>953</v>
      </c>
      <c r="C283" s="8">
        <v>10000</v>
      </c>
      <c r="D283" s="203"/>
      <c r="E283" s="4"/>
    </row>
    <row r="284" spans="1:5">
      <c r="A284" s="7">
        <v>44904</v>
      </c>
      <c r="B284" s="4" t="s">
        <v>958</v>
      </c>
      <c r="C284" s="8">
        <v>3000</v>
      </c>
      <c r="D284" s="203"/>
      <c r="E284" s="4"/>
    </row>
    <row r="285" spans="1:5">
      <c r="A285" s="7">
        <v>44907</v>
      </c>
      <c r="B285" s="4" t="s">
        <v>963</v>
      </c>
      <c r="C285" s="8">
        <v>5653</v>
      </c>
      <c r="D285" s="203"/>
      <c r="E285" s="4"/>
    </row>
    <row r="286" spans="1:5">
      <c r="A286" s="7">
        <v>44907</v>
      </c>
      <c r="B286" s="4" t="s">
        <v>953</v>
      </c>
      <c r="C286" s="8">
        <v>5000</v>
      </c>
      <c r="D286" s="203"/>
      <c r="E286" s="4"/>
    </row>
    <row r="287" spans="1:5">
      <c r="A287" s="7">
        <v>44907</v>
      </c>
      <c r="B287" s="4" t="s">
        <v>970</v>
      </c>
      <c r="C287" s="8">
        <v>10000</v>
      </c>
      <c r="D287" s="203"/>
      <c r="E287" s="4"/>
    </row>
    <row r="288" spans="1:5">
      <c r="A288" s="7">
        <v>44907</v>
      </c>
      <c r="B288" s="4" t="s">
        <v>99</v>
      </c>
      <c r="C288" s="6">
        <v>478</v>
      </c>
      <c r="D288" s="203"/>
      <c r="E288" s="4" t="s">
        <v>501</v>
      </c>
    </row>
    <row r="289" spans="1:5">
      <c r="A289" s="22">
        <v>44907</v>
      </c>
      <c r="B289" s="148" t="s">
        <v>993</v>
      </c>
      <c r="C289" s="204"/>
      <c r="D289" s="76">
        <v>17528</v>
      </c>
      <c r="E289" s="23" t="s">
        <v>501</v>
      </c>
    </row>
    <row r="290" spans="1:5">
      <c r="A290" s="22">
        <v>44907</v>
      </c>
      <c r="B290" s="148" t="s">
        <v>502</v>
      </c>
      <c r="C290" s="204"/>
      <c r="D290" s="76">
        <v>29246</v>
      </c>
      <c r="E290" s="23" t="s">
        <v>501</v>
      </c>
    </row>
    <row r="291" spans="1:5">
      <c r="A291" s="7">
        <v>44908</v>
      </c>
      <c r="B291" s="4" t="s">
        <v>953</v>
      </c>
      <c r="C291" s="46">
        <v>10000</v>
      </c>
      <c r="D291" s="203"/>
      <c r="E291" s="4"/>
    </row>
    <row r="292" spans="1:5">
      <c r="A292" s="7">
        <v>44909</v>
      </c>
      <c r="B292" s="4" t="s">
        <v>981</v>
      </c>
      <c r="C292" s="8">
        <v>3000</v>
      </c>
      <c r="D292" s="203"/>
      <c r="E292" s="4"/>
    </row>
    <row r="293" spans="1:5">
      <c r="A293" s="7">
        <v>44909</v>
      </c>
      <c r="B293" s="4" t="s">
        <v>953</v>
      </c>
      <c r="C293" s="8">
        <v>5000</v>
      </c>
      <c r="D293" s="203"/>
      <c r="E293" s="4"/>
    </row>
    <row r="294" spans="1:5">
      <c r="A294" s="7">
        <v>44910</v>
      </c>
      <c r="B294" s="4" t="s">
        <v>994</v>
      </c>
      <c r="C294" s="8">
        <v>39216.6</v>
      </c>
      <c r="D294" s="203"/>
      <c r="E294" s="4" t="s">
        <v>995</v>
      </c>
    </row>
    <row r="295" spans="1:5">
      <c r="A295" s="7">
        <v>44910</v>
      </c>
      <c r="B295" s="4" t="s">
        <v>968</v>
      </c>
      <c r="C295" s="8">
        <v>1000</v>
      </c>
      <c r="D295" s="203"/>
      <c r="E295" s="4"/>
    </row>
    <row r="296" spans="1:5">
      <c r="A296" s="7">
        <v>44910</v>
      </c>
      <c r="B296" s="4" t="s">
        <v>970</v>
      </c>
      <c r="C296" s="8">
        <v>5000</v>
      </c>
      <c r="D296" s="203"/>
      <c r="E296" s="4"/>
    </row>
    <row r="297" spans="1:5">
      <c r="A297" s="7">
        <v>44910</v>
      </c>
      <c r="B297" s="4" t="s">
        <v>970</v>
      </c>
      <c r="C297" s="8">
        <v>14878</v>
      </c>
      <c r="D297" s="203"/>
      <c r="E297" s="4"/>
    </row>
    <row r="298" spans="1:5">
      <c r="A298" s="7">
        <v>44910</v>
      </c>
      <c r="B298" s="4" t="s">
        <v>953</v>
      </c>
      <c r="C298" s="8">
        <v>38692</v>
      </c>
      <c r="D298" s="203"/>
      <c r="E298" s="4"/>
    </row>
    <row r="299" spans="1:5">
      <c r="A299" s="7">
        <v>44911</v>
      </c>
      <c r="B299" s="4" t="s">
        <v>996</v>
      </c>
      <c r="C299" s="8">
        <v>10000</v>
      </c>
      <c r="D299" s="203"/>
      <c r="E299" s="4"/>
    </row>
    <row r="300" spans="1:5">
      <c r="A300" s="7">
        <v>44917</v>
      </c>
      <c r="B300" s="4" t="s">
        <v>99</v>
      </c>
      <c r="C300" s="6">
        <v>779</v>
      </c>
      <c r="D300" s="203"/>
      <c r="E300" s="4" t="s">
        <v>113</v>
      </c>
    </row>
    <row r="301" spans="1:5">
      <c r="A301" s="22">
        <v>44917</v>
      </c>
      <c r="B301" s="148" t="s">
        <v>504</v>
      </c>
      <c r="C301" s="204"/>
      <c r="D301" s="76">
        <v>60003</v>
      </c>
      <c r="E301" s="23" t="s">
        <v>113</v>
      </c>
    </row>
    <row r="302" spans="1:5">
      <c r="A302" s="22">
        <v>44917</v>
      </c>
      <c r="B302" s="148" t="s">
        <v>113</v>
      </c>
      <c r="C302" s="204"/>
      <c r="D302" s="76">
        <v>100000</v>
      </c>
      <c r="E302" s="23" t="s">
        <v>113</v>
      </c>
    </row>
    <row r="303" spans="1:5">
      <c r="A303" s="7">
        <v>44918</v>
      </c>
      <c r="B303" s="4" t="s">
        <v>997</v>
      </c>
      <c r="C303" s="46">
        <v>20000</v>
      </c>
      <c r="D303" s="203"/>
      <c r="E303" s="4" t="s">
        <v>998</v>
      </c>
    </row>
    <row r="304" spans="1:5">
      <c r="A304" s="7">
        <v>44928</v>
      </c>
      <c r="B304" s="4" t="s">
        <v>996</v>
      </c>
      <c r="C304" s="8">
        <v>10000</v>
      </c>
      <c r="D304" s="203"/>
      <c r="E304" s="4"/>
    </row>
    <row r="305" spans="1:5">
      <c r="A305" s="7">
        <v>44928</v>
      </c>
      <c r="B305" s="4" t="s">
        <v>963</v>
      </c>
      <c r="C305" s="8">
        <v>5000</v>
      </c>
      <c r="D305" s="203"/>
      <c r="E305" s="4"/>
    </row>
    <row r="306" spans="1:5">
      <c r="A306" s="7">
        <v>44928</v>
      </c>
      <c r="B306" s="4" t="s">
        <v>981</v>
      </c>
      <c r="C306" s="8">
        <v>3000</v>
      </c>
      <c r="D306" s="203"/>
      <c r="E306" s="4"/>
    </row>
    <row r="307" spans="1:5">
      <c r="A307" s="7">
        <v>44929</v>
      </c>
      <c r="B307" s="4" t="s">
        <v>953</v>
      </c>
      <c r="C307" s="8">
        <v>10000</v>
      </c>
      <c r="D307" s="203"/>
      <c r="E307" s="4"/>
    </row>
    <row r="308" spans="1:5">
      <c r="A308" s="7">
        <v>44929</v>
      </c>
      <c r="B308" s="4" t="s">
        <v>7</v>
      </c>
      <c r="C308" s="8">
        <v>1899.2</v>
      </c>
      <c r="D308" s="203"/>
      <c r="E308" s="4" t="s">
        <v>999</v>
      </c>
    </row>
    <row r="309" spans="1:5">
      <c r="A309" s="7">
        <v>44929</v>
      </c>
      <c r="B309" s="4" t="s">
        <v>7</v>
      </c>
      <c r="C309" s="8">
        <v>499.14</v>
      </c>
      <c r="D309" s="203"/>
      <c r="E309" s="4" t="s">
        <v>1000</v>
      </c>
    </row>
    <row r="310" spans="1:5">
      <c r="A310" s="7">
        <v>44930</v>
      </c>
      <c r="B310" s="4" t="s">
        <v>963</v>
      </c>
      <c r="C310" s="8">
        <v>5000</v>
      </c>
      <c r="D310" s="203"/>
      <c r="E310" s="4"/>
    </row>
    <row r="311" spans="1:5">
      <c r="A311" s="7">
        <v>44931</v>
      </c>
      <c r="B311" s="4" t="s">
        <v>996</v>
      </c>
      <c r="C311" s="8">
        <v>3420</v>
      </c>
      <c r="D311" s="203"/>
      <c r="E311" s="4"/>
    </row>
    <row r="312" spans="1:5">
      <c r="A312" s="7">
        <v>44931</v>
      </c>
      <c r="B312" s="4" t="s">
        <v>7</v>
      </c>
      <c r="C312" s="8">
        <v>565.89</v>
      </c>
      <c r="D312" s="203"/>
      <c r="E312" s="4" t="s">
        <v>1001</v>
      </c>
    </row>
    <row r="313" spans="1:5">
      <c r="A313" s="7">
        <v>44931</v>
      </c>
      <c r="B313" s="4" t="s">
        <v>7</v>
      </c>
      <c r="C313" s="8">
        <v>469.55</v>
      </c>
      <c r="D313" s="203"/>
      <c r="E313" s="4" t="s">
        <v>986</v>
      </c>
    </row>
    <row r="314" spans="1:5">
      <c r="A314" s="7">
        <v>44931</v>
      </c>
      <c r="B314" s="4" t="s">
        <v>7</v>
      </c>
      <c r="C314" s="8">
        <v>565.89</v>
      </c>
      <c r="D314" s="203"/>
      <c r="E314" s="4" t="s">
        <v>1002</v>
      </c>
    </row>
    <row r="315" spans="1:5">
      <c r="A315" s="7">
        <v>44932</v>
      </c>
      <c r="B315" s="4" t="s">
        <v>996</v>
      </c>
      <c r="C315" s="8">
        <v>10000</v>
      </c>
      <c r="D315" s="203"/>
      <c r="E315" s="4"/>
    </row>
    <row r="316" spans="1:5">
      <c r="A316" s="7">
        <v>44935</v>
      </c>
      <c r="B316" s="4" t="s">
        <v>968</v>
      </c>
      <c r="C316" s="8">
        <v>5000</v>
      </c>
      <c r="D316" s="203"/>
      <c r="E316" s="4"/>
    </row>
    <row r="317" spans="1:5">
      <c r="A317" s="7">
        <v>44935</v>
      </c>
      <c r="B317" s="4" t="s">
        <v>970</v>
      </c>
      <c r="C317" s="8">
        <v>10000</v>
      </c>
      <c r="D317" s="203"/>
      <c r="E317" s="4"/>
    </row>
    <row r="318" spans="1:5">
      <c r="A318" s="7">
        <v>44935</v>
      </c>
      <c r="B318" s="4" t="s">
        <v>953</v>
      </c>
      <c r="C318" s="8">
        <v>10000</v>
      </c>
      <c r="D318" s="203"/>
      <c r="E318" s="4"/>
    </row>
    <row r="319" spans="1:5">
      <c r="A319" s="7">
        <v>44937</v>
      </c>
      <c r="B319" s="4" t="s">
        <v>963</v>
      </c>
      <c r="C319" s="8">
        <v>5000</v>
      </c>
      <c r="D319" s="203"/>
      <c r="E319" s="4"/>
    </row>
    <row r="320" spans="1:5">
      <c r="A320" s="7">
        <v>44939</v>
      </c>
      <c r="B320" s="4" t="s">
        <v>996</v>
      </c>
      <c r="C320" s="8">
        <v>10000</v>
      </c>
      <c r="D320" s="203"/>
      <c r="E320" s="4"/>
    </row>
    <row r="321" spans="1:5">
      <c r="A321" s="7">
        <v>44943</v>
      </c>
      <c r="B321" s="4" t="s">
        <v>953</v>
      </c>
      <c r="C321" s="8">
        <v>10000</v>
      </c>
      <c r="D321" s="203"/>
      <c r="E321" s="4"/>
    </row>
    <row r="322" spans="1:5">
      <c r="A322" s="7">
        <v>44945</v>
      </c>
      <c r="B322" s="4" t="s">
        <v>958</v>
      </c>
      <c r="C322" s="8">
        <v>2000</v>
      </c>
      <c r="D322" s="203"/>
      <c r="E322" s="4"/>
    </row>
    <row r="323" spans="1:5">
      <c r="A323" s="7">
        <v>44945</v>
      </c>
      <c r="B323" s="4" t="s">
        <v>970</v>
      </c>
      <c r="C323" s="8">
        <v>8000</v>
      </c>
      <c r="D323" s="203"/>
      <c r="E323" s="4"/>
    </row>
    <row r="324" spans="1:5">
      <c r="A324" s="7">
        <v>44946</v>
      </c>
      <c r="B324" s="4" t="s">
        <v>953</v>
      </c>
      <c r="C324" s="8">
        <v>10000</v>
      </c>
      <c r="D324" s="203"/>
      <c r="E324" s="4"/>
    </row>
    <row r="325" spans="1:5">
      <c r="A325" s="7">
        <v>44949</v>
      </c>
      <c r="B325" s="4" t="s">
        <v>996</v>
      </c>
      <c r="C325" s="8">
        <v>10000</v>
      </c>
      <c r="D325" s="203"/>
      <c r="E325" s="4"/>
    </row>
    <row r="326" spans="1:5">
      <c r="A326" s="7">
        <v>44949</v>
      </c>
      <c r="B326" s="4" t="s">
        <v>963</v>
      </c>
      <c r="C326" s="8">
        <v>5000</v>
      </c>
      <c r="D326" s="203"/>
      <c r="E326" s="4"/>
    </row>
    <row r="327" spans="1:5">
      <c r="A327" s="7">
        <v>44949</v>
      </c>
      <c r="B327" s="4" t="s">
        <v>981</v>
      </c>
      <c r="C327" s="6">
        <v>2000</v>
      </c>
      <c r="D327" s="203"/>
      <c r="E327" s="4"/>
    </row>
    <row r="328" spans="1:5">
      <c r="A328" s="22">
        <v>44950</v>
      </c>
      <c r="B328" s="148" t="s">
        <v>1003</v>
      </c>
      <c r="C328" s="204"/>
      <c r="D328" s="76">
        <v>1514</v>
      </c>
      <c r="E328" s="23"/>
    </row>
    <row r="329" spans="1:5">
      <c r="A329" s="22">
        <v>44952</v>
      </c>
      <c r="B329" s="148" t="s">
        <v>1004</v>
      </c>
      <c r="C329" s="204"/>
      <c r="D329" s="76">
        <v>3947</v>
      </c>
      <c r="E329" s="23"/>
    </row>
    <row r="330" spans="1:5">
      <c r="A330" s="7">
        <v>44952</v>
      </c>
      <c r="B330" s="4" t="s">
        <v>981</v>
      </c>
      <c r="C330" s="46">
        <v>2000</v>
      </c>
      <c r="D330" s="203"/>
      <c r="E330" s="4"/>
    </row>
    <row r="331" spans="1:5">
      <c r="A331" s="7">
        <v>44952</v>
      </c>
      <c r="B331" s="4" t="s">
        <v>963</v>
      </c>
      <c r="C331" s="8">
        <v>5000</v>
      </c>
      <c r="D331" s="203"/>
      <c r="E331" s="4"/>
    </row>
    <row r="332" spans="1:5">
      <c r="A332" s="7">
        <v>44952</v>
      </c>
      <c r="B332" s="4" t="s">
        <v>996</v>
      </c>
      <c r="C332" s="8">
        <v>3947</v>
      </c>
      <c r="D332" s="203"/>
      <c r="E332" s="4"/>
    </row>
    <row r="333" spans="1:5">
      <c r="A333" s="7">
        <v>44952</v>
      </c>
      <c r="B333" s="4" t="s">
        <v>970</v>
      </c>
      <c r="C333" s="8">
        <v>2584</v>
      </c>
      <c r="D333" s="203"/>
      <c r="E333" s="4"/>
    </row>
    <row r="334" spans="1:5">
      <c r="A334" s="7">
        <v>44953</v>
      </c>
      <c r="B334" s="4" t="s">
        <v>953</v>
      </c>
      <c r="C334" s="8">
        <v>5000</v>
      </c>
      <c r="D334" s="203"/>
      <c r="E334" s="4"/>
    </row>
    <row r="335" spans="1:5">
      <c r="A335" s="7">
        <v>44953</v>
      </c>
      <c r="B335" s="4" t="s">
        <v>958</v>
      </c>
      <c r="C335" s="8">
        <v>2000</v>
      </c>
      <c r="D335" s="203"/>
      <c r="E335" s="4"/>
    </row>
    <row r="336" spans="1:5">
      <c r="A336" s="7">
        <v>44956</v>
      </c>
      <c r="B336" s="4" t="s">
        <v>1005</v>
      </c>
      <c r="C336" s="8">
        <v>2000</v>
      </c>
      <c r="D336" s="203"/>
      <c r="E336" s="4"/>
    </row>
    <row r="337" spans="1:5">
      <c r="A337" s="7">
        <v>44956</v>
      </c>
      <c r="B337" s="4" t="s">
        <v>953</v>
      </c>
      <c r="C337" s="8">
        <v>5000</v>
      </c>
      <c r="D337" s="203"/>
      <c r="E337" s="4"/>
    </row>
    <row r="338" spans="1:5">
      <c r="A338" s="7">
        <v>44957</v>
      </c>
      <c r="B338" s="4" t="s">
        <v>970</v>
      </c>
      <c r="C338" s="8">
        <v>5000</v>
      </c>
      <c r="D338" s="203"/>
      <c r="E338" s="4"/>
    </row>
    <row r="339" spans="1:5">
      <c r="A339" s="7">
        <v>44957</v>
      </c>
      <c r="B339" s="4" t="s">
        <v>99</v>
      </c>
      <c r="C339" s="6">
        <v>2523</v>
      </c>
      <c r="D339" s="203"/>
      <c r="E339" s="4" t="s">
        <v>124</v>
      </c>
    </row>
    <row r="340" spans="1:5">
      <c r="A340" s="22">
        <v>44957</v>
      </c>
      <c r="B340" s="148" t="s">
        <v>125</v>
      </c>
      <c r="C340" s="204"/>
      <c r="D340" s="76">
        <v>3378</v>
      </c>
      <c r="E340" s="23" t="s">
        <v>124</v>
      </c>
    </row>
    <row r="341" spans="1:5">
      <c r="A341" s="22">
        <v>44957</v>
      </c>
      <c r="B341" s="148" t="s">
        <v>126</v>
      </c>
      <c r="C341" s="204"/>
      <c r="D341" s="76">
        <v>246349</v>
      </c>
      <c r="E341" s="23" t="s">
        <v>124</v>
      </c>
    </row>
    <row r="342" spans="1:5">
      <c r="A342" s="7">
        <v>44958</v>
      </c>
      <c r="B342" s="4" t="s">
        <v>968</v>
      </c>
      <c r="C342" s="46">
        <v>2000</v>
      </c>
      <c r="D342" s="203"/>
      <c r="E342" s="4"/>
    </row>
    <row r="343" spans="1:5">
      <c r="A343" s="7">
        <v>44958</v>
      </c>
      <c r="B343" s="4" t="s">
        <v>7</v>
      </c>
      <c r="C343" s="8">
        <v>90.94</v>
      </c>
      <c r="D343" s="203"/>
      <c r="E343" s="4" t="s">
        <v>1006</v>
      </c>
    </row>
    <row r="344" spans="1:5">
      <c r="A344" s="7">
        <v>44960</v>
      </c>
      <c r="B344" s="4" t="s">
        <v>953</v>
      </c>
      <c r="C344" s="8">
        <v>5000</v>
      </c>
      <c r="D344" s="203"/>
      <c r="E344" s="4"/>
    </row>
    <row r="345" spans="1:5">
      <c r="A345" s="7">
        <v>44963</v>
      </c>
      <c r="B345" s="4" t="s">
        <v>970</v>
      </c>
      <c r="C345" s="8">
        <v>10000</v>
      </c>
      <c r="D345" s="203"/>
      <c r="E345" s="4"/>
    </row>
    <row r="346" spans="1:5">
      <c r="A346" s="7">
        <v>44963</v>
      </c>
      <c r="B346" s="4" t="s">
        <v>958</v>
      </c>
      <c r="C346" s="8">
        <v>2000</v>
      </c>
      <c r="D346" s="203"/>
      <c r="E346" s="4"/>
    </row>
    <row r="347" spans="1:5">
      <c r="A347" s="7">
        <v>44963</v>
      </c>
      <c r="B347" s="4" t="s">
        <v>981</v>
      </c>
      <c r="C347" s="8">
        <v>2000</v>
      </c>
      <c r="D347" s="203"/>
      <c r="E347" s="4"/>
    </row>
    <row r="348" spans="1:5">
      <c r="A348" s="7">
        <v>44963</v>
      </c>
      <c r="B348" s="4" t="s">
        <v>963</v>
      </c>
      <c r="C348" s="8">
        <v>5000</v>
      </c>
      <c r="D348" s="203"/>
      <c r="E348" s="4"/>
    </row>
    <row r="349" spans="1:5">
      <c r="A349" s="7">
        <v>44963</v>
      </c>
      <c r="B349" s="4" t="s">
        <v>953</v>
      </c>
      <c r="C349" s="8">
        <v>5000</v>
      </c>
      <c r="D349" s="203"/>
      <c r="E349" s="4"/>
    </row>
    <row r="350" spans="1:5">
      <c r="A350" s="7">
        <v>44964</v>
      </c>
      <c r="B350" s="4" t="s">
        <v>963</v>
      </c>
      <c r="C350" s="8">
        <v>5000</v>
      </c>
      <c r="D350" s="203"/>
      <c r="E350" s="4"/>
    </row>
    <row r="351" spans="1:5">
      <c r="A351" s="7">
        <v>44964</v>
      </c>
      <c r="B351" s="4" t="s">
        <v>1007</v>
      </c>
      <c r="C351" s="8">
        <v>3000</v>
      </c>
      <c r="D351" s="203"/>
      <c r="E351" s="4"/>
    </row>
    <row r="352" spans="1:5">
      <c r="A352" s="7">
        <v>44964</v>
      </c>
      <c r="B352" s="4" t="s">
        <v>968</v>
      </c>
      <c r="C352" s="8">
        <v>2000</v>
      </c>
      <c r="D352" s="203"/>
      <c r="E352" s="4"/>
    </row>
    <row r="353" spans="1:5">
      <c r="A353" s="7">
        <v>44965</v>
      </c>
      <c r="B353" s="4" t="s">
        <v>981</v>
      </c>
      <c r="C353" s="8">
        <v>2000</v>
      </c>
      <c r="D353" s="203"/>
      <c r="E353" s="4"/>
    </row>
    <row r="354" spans="1:5">
      <c r="A354" s="7">
        <v>44966</v>
      </c>
      <c r="B354" s="4" t="s">
        <v>953</v>
      </c>
      <c r="C354" s="8">
        <v>5000</v>
      </c>
      <c r="D354" s="203"/>
      <c r="E354" s="4"/>
    </row>
    <row r="355" spans="1:5">
      <c r="A355" s="7">
        <v>44970</v>
      </c>
      <c r="B355" s="4" t="s">
        <v>970</v>
      </c>
      <c r="C355" s="8">
        <v>10000</v>
      </c>
      <c r="D355" s="203"/>
      <c r="E355" s="4"/>
    </row>
    <row r="356" spans="1:5">
      <c r="A356" s="7">
        <v>44970</v>
      </c>
      <c r="B356" s="4" t="s">
        <v>963</v>
      </c>
      <c r="C356" s="8">
        <v>5000</v>
      </c>
      <c r="D356" s="203"/>
      <c r="E356" s="4"/>
    </row>
    <row r="357" spans="1:5">
      <c r="A357" s="7">
        <v>44971</v>
      </c>
      <c r="B357" s="4" t="s">
        <v>968</v>
      </c>
      <c r="C357" s="8">
        <v>2000</v>
      </c>
      <c r="D357" s="203"/>
      <c r="E357" s="4"/>
    </row>
    <row r="358" spans="1:5">
      <c r="A358" s="7">
        <v>44971</v>
      </c>
      <c r="B358" s="4" t="s">
        <v>981</v>
      </c>
      <c r="C358" s="8">
        <v>2000</v>
      </c>
      <c r="D358" s="203"/>
      <c r="E358" s="4"/>
    </row>
    <row r="359" spans="1:5">
      <c r="A359" s="7">
        <v>44972</v>
      </c>
      <c r="B359" s="4" t="s">
        <v>970</v>
      </c>
      <c r="C359" s="8">
        <v>10000</v>
      </c>
      <c r="D359" s="203"/>
      <c r="E359" s="4"/>
    </row>
    <row r="360" spans="1:5">
      <c r="A360" s="7">
        <v>44973</v>
      </c>
      <c r="B360" s="4" t="s">
        <v>953</v>
      </c>
      <c r="C360" s="8">
        <v>5000</v>
      </c>
      <c r="D360" s="203"/>
      <c r="E360" s="4"/>
    </row>
    <row r="361" spans="1:5">
      <c r="A361" s="7">
        <v>44973</v>
      </c>
      <c r="B361" s="4" t="s">
        <v>981</v>
      </c>
      <c r="C361" s="8">
        <v>1000</v>
      </c>
      <c r="D361" s="203"/>
      <c r="E361" s="4"/>
    </row>
    <row r="362" spans="1:5">
      <c r="A362" s="7">
        <v>44973</v>
      </c>
      <c r="B362" s="4" t="s">
        <v>1008</v>
      </c>
      <c r="C362" s="8">
        <v>10000</v>
      </c>
      <c r="D362" s="203"/>
      <c r="E362" s="4"/>
    </row>
    <row r="363" spans="1:5">
      <c r="A363" s="7">
        <v>44974</v>
      </c>
      <c r="B363" s="4" t="s">
        <v>963</v>
      </c>
      <c r="C363" s="8">
        <v>10000</v>
      </c>
      <c r="D363" s="203"/>
      <c r="E363" s="4"/>
    </row>
    <row r="364" spans="1:5">
      <c r="A364" s="7">
        <v>44980</v>
      </c>
      <c r="B364" s="4" t="s">
        <v>987</v>
      </c>
      <c r="C364" s="8">
        <v>2000</v>
      </c>
      <c r="D364" s="203"/>
      <c r="E364" s="4"/>
    </row>
    <row r="365" spans="1:5">
      <c r="A365" s="7">
        <v>44980</v>
      </c>
      <c r="B365" s="4" t="s">
        <v>981</v>
      </c>
      <c r="C365" s="8">
        <v>2000</v>
      </c>
      <c r="D365" s="203"/>
      <c r="E365" s="4"/>
    </row>
    <row r="366" spans="1:5">
      <c r="A366" s="7">
        <v>44981</v>
      </c>
      <c r="B366" s="4" t="s">
        <v>1009</v>
      </c>
      <c r="C366" s="8">
        <v>240</v>
      </c>
      <c r="D366" s="203"/>
      <c r="E366" s="4"/>
    </row>
    <row r="367" spans="1:5">
      <c r="A367" s="7">
        <v>44981</v>
      </c>
      <c r="B367" s="4" t="s">
        <v>953</v>
      </c>
      <c r="C367" s="8">
        <v>5000</v>
      </c>
      <c r="D367" s="203"/>
      <c r="E367" s="4"/>
    </row>
    <row r="368" spans="1:5">
      <c r="A368" s="7">
        <v>44981</v>
      </c>
      <c r="B368" s="4" t="s">
        <v>981</v>
      </c>
      <c r="C368" s="8">
        <v>2000</v>
      </c>
      <c r="D368" s="203"/>
      <c r="E368" s="4"/>
    </row>
    <row r="369" spans="1:5">
      <c r="A369" s="7">
        <v>44984</v>
      </c>
      <c r="B369" s="4" t="s">
        <v>968</v>
      </c>
      <c r="C369" s="8">
        <v>2000</v>
      </c>
      <c r="D369" s="203"/>
      <c r="E369" s="4"/>
    </row>
    <row r="370" spans="1:5">
      <c r="A370" s="7">
        <v>44984</v>
      </c>
      <c r="B370" s="4" t="s">
        <v>953</v>
      </c>
      <c r="C370" s="8">
        <v>5000</v>
      </c>
      <c r="D370" s="203"/>
      <c r="E370" s="4"/>
    </row>
    <row r="371" spans="1:5">
      <c r="A371" s="7">
        <v>44985</v>
      </c>
      <c r="B371" s="4" t="s">
        <v>961</v>
      </c>
      <c r="C371" s="8">
        <v>23183</v>
      </c>
      <c r="D371" s="203"/>
      <c r="E371" s="4"/>
    </row>
    <row r="372" spans="1:5">
      <c r="A372" s="7">
        <v>44985</v>
      </c>
      <c r="B372" s="4" t="s">
        <v>135</v>
      </c>
      <c r="C372" s="8">
        <v>10000</v>
      </c>
      <c r="D372" s="203"/>
      <c r="E372" s="4"/>
    </row>
    <row r="373" spans="1:5">
      <c r="A373" s="7">
        <v>44986</v>
      </c>
      <c r="B373" s="4" t="s">
        <v>968</v>
      </c>
      <c r="C373" s="8">
        <v>2000</v>
      </c>
      <c r="D373" s="203"/>
      <c r="E373" s="4"/>
    </row>
    <row r="374" spans="1:5">
      <c r="A374" s="7">
        <v>44987</v>
      </c>
      <c r="B374" s="4" t="s">
        <v>981</v>
      </c>
      <c r="C374" s="8">
        <v>2000</v>
      </c>
      <c r="D374" s="203"/>
      <c r="E374" s="4"/>
    </row>
    <row r="375" spans="1:5">
      <c r="A375" s="7">
        <v>44987</v>
      </c>
      <c r="B375" s="4" t="s">
        <v>987</v>
      </c>
      <c r="C375" s="8">
        <v>2000</v>
      </c>
      <c r="D375" s="203"/>
      <c r="E375" s="4"/>
    </row>
    <row r="376" spans="1:5">
      <c r="A376" s="7">
        <v>44987</v>
      </c>
      <c r="B376" s="4" t="s">
        <v>970</v>
      </c>
      <c r="C376" s="8">
        <v>5000</v>
      </c>
      <c r="D376" s="203"/>
      <c r="E376" s="4"/>
    </row>
    <row r="377" spans="1:5">
      <c r="A377" s="7">
        <v>44987</v>
      </c>
      <c r="B377" s="4" t="s">
        <v>953</v>
      </c>
      <c r="C377" s="8">
        <v>5000</v>
      </c>
      <c r="D377" s="203"/>
      <c r="E377" s="4"/>
    </row>
    <row r="378" spans="1:5">
      <c r="A378" s="7">
        <v>44988</v>
      </c>
      <c r="B378" s="4" t="s">
        <v>1010</v>
      </c>
      <c r="C378" s="8">
        <v>5338.5</v>
      </c>
      <c r="D378" s="203"/>
      <c r="E378" s="4"/>
    </row>
    <row r="379" spans="1:5">
      <c r="A379" s="7">
        <v>44991</v>
      </c>
      <c r="B379" s="4" t="s">
        <v>968</v>
      </c>
      <c r="C379" s="8">
        <v>2000</v>
      </c>
      <c r="D379" s="203"/>
      <c r="E379" s="4"/>
    </row>
    <row r="380" spans="1:5">
      <c r="A380" s="7">
        <v>44991</v>
      </c>
      <c r="B380" s="4" t="s">
        <v>953</v>
      </c>
      <c r="C380" s="8">
        <v>7278</v>
      </c>
      <c r="D380" s="203"/>
      <c r="E380" s="4"/>
    </row>
    <row r="381" spans="1:5">
      <c r="A381" s="7">
        <v>44991</v>
      </c>
      <c r="B381" s="4" t="s">
        <v>981</v>
      </c>
      <c r="C381" s="6">
        <v>2000</v>
      </c>
      <c r="D381" s="203"/>
      <c r="E381" s="4"/>
    </row>
    <row r="382" spans="1:5">
      <c r="A382" s="22">
        <v>44991</v>
      </c>
      <c r="B382" s="148" t="s">
        <v>1011</v>
      </c>
      <c r="C382" s="204"/>
      <c r="D382" s="76">
        <v>20516</v>
      </c>
      <c r="E382" s="23"/>
    </row>
    <row r="383" spans="1:5">
      <c r="A383" s="7">
        <v>44992</v>
      </c>
      <c r="B383" s="4" t="s">
        <v>99</v>
      </c>
      <c r="C383" s="68">
        <v>1829</v>
      </c>
      <c r="D383" s="203"/>
      <c r="E383" s="4" t="s">
        <v>1012</v>
      </c>
    </row>
    <row r="384" spans="1:5">
      <c r="A384" s="22">
        <v>44992</v>
      </c>
      <c r="B384" s="148" t="s">
        <v>1013</v>
      </c>
      <c r="C384" s="204"/>
      <c r="D384" s="76">
        <v>29322</v>
      </c>
      <c r="E384" s="23" t="s">
        <v>1012</v>
      </c>
    </row>
    <row r="385" spans="1:5">
      <c r="A385" s="22">
        <v>44992</v>
      </c>
      <c r="B385" s="148" t="s">
        <v>1014</v>
      </c>
      <c r="C385" s="204"/>
      <c r="D385" s="76">
        <v>78298</v>
      </c>
      <c r="E385" s="23" t="s">
        <v>1012</v>
      </c>
    </row>
    <row r="386" spans="1:5">
      <c r="A386" s="7">
        <v>44994</v>
      </c>
      <c r="B386" s="4" t="s">
        <v>953</v>
      </c>
      <c r="C386" s="46">
        <v>5000</v>
      </c>
      <c r="D386" s="203"/>
      <c r="E386" s="4"/>
    </row>
    <row r="387" spans="1:5">
      <c r="A387" s="7">
        <v>44995</v>
      </c>
      <c r="B387" s="4" t="s">
        <v>981</v>
      </c>
      <c r="C387" s="8">
        <v>2000</v>
      </c>
      <c r="D387" s="203"/>
      <c r="E387" s="4"/>
    </row>
    <row r="388" spans="1:5">
      <c r="A388" s="7">
        <v>44998</v>
      </c>
      <c r="B388" s="4" t="s">
        <v>981</v>
      </c>
      <c r="C388" s="8">
        <v>2000</v>
      </c>
      <c r="D388" s="203"/>
      <c r="E388" s="4"/>
    </row>
    <row r="389" spans="1:5">
      <c r="A389" s="7">
        <v>44998</v>
      </c>
      <c r="B389" s="4" t="s">
        <v>963</v>
      </c>
      <c r="C389" s="8">
        <v>5000</v>
      </c>
      <c r="D389" s="203"/>
      <c r="E389" s="4"/>
    </row>
    <row r="390" spans="1:5">
      <c r="A390" s="7">
        <v>44999</v>
      </c>
      <c r="B390" s="4" t="s">
        <v>953</v>
      </c>
      <c r="C390" s="8">
        <v>5000</v>
      </c>
      <c r="D390" s="203"/>
      <c r="E390" s="4"/>
    </row>
    <row r="391" spans="1:5">
      <c r="A391" s="7">
        <v>45001</v>
      </c>
      <c r="B391" s="4" t="s">
        <v>987</v>
      </c>
      <c r="C391" s="8">
        <v>2000</v>
      </c>
      <c r="D391" s="203"/>
      <c r="E391" s="4"/>
    </row>
    <row r="392" spans="1:5">
      <c r="A392" s="7">
        <v>45002</v>
      </c>
      <c r="B392" s="4" t="s">
        <v>963</v>
      </c>
      <c r="C392" s="8">
        <v>2000</v>
      </c>
      <c r="D392" s="203"/>
      <c r="E392" s="4"/>
    </row>
    <row r="393" spans="1:5">
      <c r="A393" s="7">
        <v>45005</v>
      </c>
      <c r="B393" s="4" t="s">
        <v>963</v>
      </c>
      <c r="C393" s="8">
        <v>2000</v>
      </c>
      <c r="D393" s="203"/>
      <c r="E393" s="4"/>
    </row>
    <row r="394" spans="1:5">
      <c r="A394" s="7">
        <v>45005</v>
      </c>
      <c r="B394" s="4" t="s">
        <v>981</v>
      </c>
      <c r="C394" s="8">
        <v>1000</v>
      </c>
      <c r="D394" s="203"/>
      <c r="E394" s="4"/>
    </row>
    <row r="395" spans="1:5">
      <c r="A395" s="7">
        <v>45006</v>
      </c>
      <c r="B395" s="4" t="s">
        <v>953</v>
      </c>
      <c r="C395" s="8">
        <v>5000</v>
      </c>
      <c r="D395" s="203"/>
      <c r="E395" s="4"/>
    </row>
    <row r="396" spans="1:5">
      <c r="A396" s="7">
        <v>45007</v>
      </c>
      <c r="B396" s="4" t="s">
        <v>963</v>
      </c>
      <c r="C396" s="8">
        <v>5000</v>
      </c>
      <c r="D396" s="203"/>
      <c r="E396" s="4"/>
    </row>
    <row r="397" spans="1:5">
      <c r="A397" s="7">
        <v>45008</v>
      </c>
      <c r="B397" s="4" t="s">
        <v>981</v>
      </c>
      <c r="C397" s="8">
        <v>1000</v>
      </c>
      <c r="D397" s="203"/>
      <c r="E397" s="4"/>
    </row>
    <row r="398" spans="1:5">
      <c r="A398" s="7">
        <v>45013</v>
      </c>
      <c r="B398" s="4" t="s">
        <v>953</v>
      </c>
      <c r="C398" s="8">
        <v>5000</v>
      </c>
      <c r="D398" s="203"/>
      <c r="E398" s="4"/>
    </row>
    <row r="399" spans="1:5">
      <c r="A399" s="7">
        <v>45015</v>
      </c>
      <c r="B399" s="4" t="s">
        <v>981</v>
      </c>
      <c r="C399" s="8">
        <v>1000</v>
      </c>
      <c r="D399" s="203"/>
      <c r="E399" s="4"/>
    </row>
    <row r="400" spans="1:5">
      <c r="A400" s="7">
        <v>45019</v>
      </c>
      <c r="B400" s="4" t="s">
        <v>975</v>
      </c>
      <c r="C400" s="8">
        <v>3300</v>
      </c>
      <c r="D400" s="203"/>
      <c r="E400" s="4"/>
    </row>
    <row r="401" spans="1:5">
      <c r="A401" s="7">
        <v>45019</v>
      </c>
      <c r="B401" s="4" t="s">
        <v>987</v>
      </c>
      <c r="C401" s="8">
        <v>1000</v>
      </c>
      <c r="D401" s="203"/>
      <c r="E401" s="4"/>
    </row>
    <row r="402" spans="1:5">
      <c r="A402" s="7">
        <v>45020</v>
      </c>
      <c r="B402" s="4" t="s">
        <v>981</v>
      </c>
      <c r="C402" s="8">
        <v>1000</v>
      </c>
      <c r="D402" s="203"/>
      <c r="E402" s="4"/>
    </row>
    <row r="403" spans="1:5">
      <c r="A403" s="7">
        <v>45020</v>
      </c>
      <c r="B403" s="4" t="s">
        <v>953</v>
      </c>
      <c r="C403" s="8">
        <v>5000</v>
      </c>
      <c r="D403" s="203"/>
      <c r="E403" s="4"/>
    </row>
    <row r="404" spans="1:5">
      <c r="A404" s="7">
        <v>45022</v>
      </c>
      <c r="B404" s="4" t="s">
        <v>963</v>
      </c>
      <c r="C404" s="8">
        <v>2000</v>
      </c>
      <c r="D404" s="203"/>
      <c r="E404" s="4"/>
    </row>
    <row r="405" spans="1:5">
      <c r="A405" s="7">
        <v>45026</v>
      </c>
      <c r="B405" s="4" t="s">
        <v>953</v>
      </c>
      <c r="C405" s="8">
        <v>5000</v>
      </c>
      <c r="D405" s="203"/>
      <c r="E405" s="4"/>
    </row>
    <row r="406" spans="1:5">
      <c r="A406" s="7">
        <v>45027</v>
      </c>
      <c r="B406" s="4" t="s">
        <v>958</v>
      </c>
      <c r="C406" s="6">
        <v>1000</v>
      </c>
      <c r="D406" s="203"/>
      <c r="E406" s="4"/>
    </row>
    <row r="407" spans="1:5">
      <c r="A407" s="22">
        <v>45029</v>
      </c>
      <c r="B407" s="148" t="s">
        <v>7</v>
      </c>
      <c r="C407" s="204"/>
      <c r="D407" s="76">
        <v>1690.89</v>
      </c>
      <c r="E407" s="23" t="s">
        <v>1015</v>
      </c>
    </row>
    <row r="408" spans="1:5">
      <c r="A408" s="7">
        <v>45030</v>
      </c>
      <c r="B408" s="4" t="s">
        <v>953</v>
      </c>
      <c r="C408" s="46">
        <v>5000</v>
      </c>
      <c r="D408" s="203"/>
      <c r="E408" s="4"/>
    </row>
    <row r="409" spans="1:5">
      <c r="A409" s="7">
        <v>45032</v>
      </c>
      <c r="B409" s="4" t="s">
        <v>99</v>
      </c>
      <c r="C409" s="6">
        <v>2482</v>
      </c>
      <c r="D409" s="203"/>
      <c r="E409" s="4" t="s">
        <v>520</v>
      </c>
    </row>
    <row r="410" spans="1:5">
      <c r="A410" s="22">
        <v>45032</v>
      </c>
      <c r="B410" s="148" t="s">
        <v>1016</v>
      </c>
      <c r="C410" s="204"/>
      <c r="D410" s="76">
        <v>8080</v>
      </c>
      <c r="E410" s="23" t="s">
        <v>520</v>
      </c>
    </row>
    <row r="411" spans="1:5">
      <c r="A411" s="22">
        <v>45032</v>
      </c>
      <c r="B411" s="148" t="s">
        <v>1017</v>
      </c>
      <c r="C411" s="204"/>
      <c r="D411" s="76">
        <v>1212</v>
      </c>
      <c r="E411" s="23" t="s">
        <v>520</v>
      </c>
    </row>
    <row r="412" spans="1:5">
      <c r="A412" s="22">
        <v>45032</v>
      </c>
      <c r="B412" s="148" t="s">
        <v>1018</v>
      </c>
      <c r="C412" s="204"/>
      <c r="D412" s="76">
        <v>131716</v>
      </c>
      <c r="E412" s="23" t="s">
        <v>520</v>
      </c>
    </row>
    <row r="413" spans="1:5">
      <c r="A413" s="22">
        <v>45033</v>
      </c>
      <c r="B413" s="148" t="s">
        <v>1019</v>
      </c>
      <c r="C413" s="204"/>
      <c r="D413" s="76">
        <v>4500</v>
      </c>
      <c r="E413" s="23"/>
    </row>
    <row r="414" spans="1:5">
      <c r="A414" s="7">
        <v>45035</v>
      </c>
      <c r="B414" s="4" t="s">
        <v>1020</v>
      </c>
      <c r="C414" s="46">
        <v>698.19</v>
      </c>
      <c r="D414" s="203"/>
      <c r="E414" s="4" t="s">
        <v>1021</v>
      </c>
    </row>
    <row r="415" spans="1:5">
      <c r="A415" s="7">
        <v>45035</v>
      </c>
      <c r="B415" s="4" t="s">
        <v>981</v>
      </c>
      <c r="C415" s="8">
        <v>1000</v>
      </c>
      <c r="D415" s="203"/>
      <c r="E415" s="4"/>
    </row>
    <row r="416" spans="1:5">
      <c r="A416" s="7">
        <v>45036</v>
      </c>
      <c r="B416" s="4" t="s">
        <v>953</v>
      </c>
      <c r="C416" s="8">
        <v>5000</v>
      </c>
      <c r="D416" s="203"/>
      <c r="E416" s="4"/>
    </row>
    <row r="417" spans="1:5">
      <c r="A417" s="7">
        <v>45040</v>
      </c>
      <c r="B417" s="4" t="s">
        <v>981</v>
      </c>
      <c r="C417" s="8">
        <v>1000</v>
      </c>
      <c r="D417" s="203"/>
      <c r="E417" s="4"/>
    </row>
    <row r="418" spans="1:5">
      <c r="A418" s="7">
        <v>45040</v>
      </c>
      <c r="B418" s="4" t="s">
        <v>963</v>
      </c>
      <c r="C418" s="8">
        <v>1000</v>
      </c>
      <c r="D418" s="203"/>
      <c r="E418" s="4"/>
    </row>
    <row r="419" spans="1:5">
      <c r="A419" s="7">
        <v>45042</v>
      </c>
      <c r="B419" s="4" t="s">
        <v>145</v>
      </c>
      <c r="C419" s="8">
        <v>5000</v>
      </c>
      <c r="D419" s="203"/>
      <c r="E419" s="4"/>
    </row>
    <row r="420" spans="1:5">
      <c r="A420" s="7">
        <v>45042</v>
      </c>
      <c r="B420" s="4" t="s">
        <v>961</v>
      </c>
      <c r="C420" s="8">
        <v>2064.3000000000002</v>
      </c>
      <c r="D420" s="203"/>
      <c r="E420" s="4"/>
    </row>
    <row r="421" spans="1:5">
      <c r="A421" s="7">
        <v>45042</v>
      </c>
      <c r="B421" s="4" t="s">
        <v>963</v>
      </c>
      <c r="C421" s="8">
        <v>2000</v>
      </c>
      <c r="D421" s="203"/>
      <c r="E421" s="4"/>
    </row>
    <row r="422" spans="1:5">
      <c r="A422" s="7">
        <v>45049</v>
      </c>
      <c r="B422" s="4" t="s">
        <v>953</v>
      </c>
      <c r="C422" s="6">
        <v>5000</v>
      </c>
      <c r="D422" s="203"/>
      <c r="E422" s="4"/>
    </row>
    <row r="423" spans="1:5">
      <c r="A423" s="19">
        <v>45050</v>
      </c>
      <c r="B423" s="253" t="s">
        <v>1022</v>
      </c>
      <c r="C423" s="240"/>
      <c r="D423" s="249">
        <v>15092</v>
      </c>
      <c r="E423" s="4"/>
    </row>
    <row r="424" spans="1:5">
      <c r="A424" s="5">
        <v>45050</v>
      </c>
      <c r="B424" s="27" t="s">
        <v>1010</v>
      </c>
      <c r="C424" s="36">
        <v>3000</v>
      </c>
      <c r="D424" s="226"/>
      <c r="E424" s="4"/>
    </row>
    <row r="425" spans="1:5">
      <c r="A425" s="5">
        <v>45050</v>
      </c>
      <c r="B425" s="27" t="s">
        <v>981</v>
      </c>
      <c r="C425" s="32">
        <v>1000</v>
      </c>
      <c r="D425" s="226"/>
      <c r="E425" s="4"/>
    </row>
    <row r="426" spans="1:5">
      <c r="A426" s="5">
        <v>45051</v>
      </c>
      <c r="B426" s="27" t="s">
        <v>953</v>
      </c>
      <c r="C426" s="32">
        <v>8000</v>
      </c>
      <c r="D426" s="226"/>
      <c r="E426" s="4"/>
    </row>
    <row r="427" spans="1:5">
      <c r="A427" s="5">
        <v>45051</v>
      </c>
      <c r="B427" s="27" t="s">
        <v>987</v>
      </c>
      <c r="C427" s="32">
        <v>1000</v>
      </c>
      <c r="D427" s="226"/>
      <c r="E427" s="4"/>
    </row>
    <row r="428" spans="1:5">
      <c r="A428" s="5">
        <v>45054</v>
      </c>
      <c r="B428" s="27" t="s">
        <v>953</v>
      </c>
      <c r="C428" s="32">
        <v>5000</v>
      </c>
      <c r="D428" s="226"/>
      <c r="E428" s="4"/>
    </row>
    <row r="429" spans="1:5">
      <c r="A429" s="5">
        <v>45054</v>
      </c>
      <c r="B429" s="27" t="s">
        <v>1010</v>
      </c>
      <c r="C429" s="32">
        <v>2000</v>
      </c>
      <c r="D429" s="226"/>
      <c r="E429" s="4"/>
    </row>
    <row r="430" spans="1:5">
      <c r="A430" s="5">
        <v>45055</v>
      </c>
      <c r="B430" s="27" t="s">
        <v>981</v>
      </c>
      <c r="C430" s="32">
        <v>1000</v>
      </c>
      <c r="D430" s="226"/>
      <c r="E430" s="4"/>
    </row>
    <row r="431" spans="1:5">
      <c r="A431" s="5">
        <v>45055</v>
      </c>
      <c r="B431" s="27" t="s">
        <v>1023</v>
      </c>
      <c r="C431" s="32">
        <v>3090</v>
      </c>
      <c r="D431" s="226"/>
      <c r="E431" s="4" t="s">
        <v>1024</v>
      </c>
    </row>
    <row r="432" spans="1:5">
      <c r="A432" s="5">
        <v>45056</v>
      </c>
      <c r="B432" s="27" t="s">
        <v>963</v>
      </c>
      <c r="C432" s="32">
        <v>2000</v>
      </c>
      <c r="D432" s="226"/>
      <c r="E432" s="4"/>
    </row>
    <row r="433" spans="1:5">
      <c r="A433" s="5">
        <v>45056</v>
      </c>
      <c r="B433" s="27" t="s">
        <v>953</v>
      </c>
      <c r="C433" s="32">
        <v>5000</v>
      </c>
      <c r="D433" s="226"/>
      <c r="E433" s="4"/>
    </row>
    <row r="434" spans="1:5">
      <c r="A434" s="5">
        <v>45056</v>
      </c>
      <c r="B434" s="27" t="s">
        <v>981</v>
      </c>
      <c r="C434" s="32">
        <v>1000</v>
      </c>
      <c r="D434" s="226"/>
      <c r="E434" s="4"/>
    </row>
    <row r="435" spans="1:5">
      <c r="A435" s="5">
        <v>45057</v>
      </c>
      <c r="B435" s="27" t="s">
        <v>958</v>
      </c>
      <c r="C435" s="26">
        <v>1000</v>
      </c>
      <c r="D435" s="226"/>
      <c r="E435" s="4"/>
    </row>
    <row r="436" spans="1:5">
      <c r="A436" s="19">
        <v>45057</v>
      </c>
      <c r="B436" s="253" t="s">
        <v>1025</v>
      </c>
      <c r="C436" s="240"/>
      <c r="D436" s="249">
        <v>30000</v>
      </c>
      <c r="E436" s="23"/>
    </row>
    <row r="437" spans="1:5">
      <c r="A437" s="5">
        <v>45061</v>
      </c>
      <c r="B437" s="27" t="s">
        <v>953</v>
      </c>
      <c r="C437" s="36">
        <v>5000</v>
      </c>
      <c r="D437" s="226"/>
      <c r="E437" s="4"/>
    </row>
    <row r="438" spans="1:5">
      <c r="A438" s="5">
        <v>45061</v>
      </c>
      <c r="B438" s="27" t="s">
        <v>958</v>
      </c>
      <c r="C438" s="32">
        <v>1000</v>
      </c>
      <c r="D438" s="226"/>
      <c r="E438" s="4"/>
    </row>
    <row r="439" spans="1:5">
      <c r="A439" s="5">
        <v>45063</v>
      </c>
      <c r="B439" s="27" t="s">
        <v>963</v>
      </c>
      <c r="C439" s="32">
        <v>2000</v>
      </c>
      <c r="D439" s="226"/>
      <c r="E439" s="4"/>
    </row>
    <row r="440" spans="1:5">
      <c r="A440" s="5">
        <v>45064</v>
      </c>
      <c r="B440" s="27" t="s">
        <v>963</v>
      </c>
      <c r="C440" s="32">
        <v>2000</v>
      </c>
      <c r="D440" s="226"/>
      <c r="E440" s="4"/>
    </row>
    <row r="441" spans="1:5">
      <c r="A441" s="5">
        <v>45065</v>
      </c>
      <c r="B441" s="27" t="s">
        <v>953</v>
      </c>
      <c r="C441" s="26">
        <v>5000</v>
      </c>
      <c r="D441" s="226"/>
      <c r="E441" s="4"/>
    </row>
    <row r="442" spans="1:5">
      <c r="A442" s="19">
        <v>45068</v>
      </c>
      <c r="B442" s="253" t="s">
        <v>1026</v>
      </c>
      <c r="C442" s="240"/>
      <c r="D442" s="249">
        <v>17500</v>
      </c>
      <c r="E442" s="23" t="s">
        <v>1027</v>
      </c>
    </row>
    <row r="443" spans="1:5">
      <c r="A443" s="5">
        <v>45068</v>
      </c>
      <c r="B443" s="27" t="s">
        <v>975</v>
      </c>
      <c r="C443" s="259">
        <v>1231</v>
      </c>
      <c r="D443" s="226"/>
      <c r="E443" s="4"/>
    </row>
    <row r="444" spans="1:5">
      <c r="A444" s="19">
        <v>45069</v>
      </c>
      <c r="B444" s="253" t="s">
        <v>156</v>
      </c>
      <c r="C444" s="240"/>
      <c r="D444" s="249">
        <v>18911</v>
      </c>
      <c r="E444" s="23" t="s">
        <v>157</v>
      </c>
    </row>
    <row r="445" spans="1:5">
      <c r="A445" s="19">
        <v>45069</v>
      </c>
      <c r="B445" s="253" t="s">
        <v>1022</v>
      </c>
      <c r="C445" s="240"/>
      <c r="D445" s="249">
        <v>18489</v>
      </c>
      <c r="E445" s="23" t="s">
        <v>157</v>
      </c>
    </row>
    <row r="446" spans="1:5">
      <c r="A446" s="5">
        <v>45070</v>
      </c>
      <c r="B446" s="27" t="s">
        <v>981</v>
      </c>
      <c r="C446" s="36">
        <v>1000</v>
      </c>
      <c r="D446" s="226"/>
      <c r="E446" s="4" t="s">
        <v>157</v>
      </c>
    </row>
    <row r="447" spans="1:5">
      <c r="A447" s="5">
        <v>45070</v>
      </c>
      <c r="B447" s="47" t="s">
        <v>145</v>
      </c>
      <c r="C447" s="26">
        <v>20000</v>
      </c>
      <c r="D447" s="251"/>
      <c r="E447" s="3" t="s">
        <v>1028</v>
      </c>
    </row>
    <row r="448" spans="1:5">
      <c r="A448" s="22">
        <v>45071</v>
      </c>
      <c r="B448" s="148" t="s">
        <v>997</v>
      </c>
      <c r="C448" s="240"/>
      <c r="D448" s="249">
        <v>15217</v>
      </c>
      <c r="E448" s="23" t="s">
        <v>1029</v>
      </c>
    </row>
    <row r="449" spans="1:5">
      <c r="A449" s="7">
        <v>45072</v>
      </c>
      <c r="B449" s="4" t="s">
        <v>953</v>
      </c>
      <c r="C449" s="36">
        <v>5000</v>
      </c>
      <c r="D449" s="226"/>
      <c r="E449" s="4"/>
    </row>
    <row r="450" spans="1:5">
      <c r="A450" s="7">
        <v>45078</v>
      </c>
      <c r="B450" s="4" t="s">
        <v>963</v>
      </c>
      <c r="C450" s="32">
        <v>2000</v>
      </c>
      <c r="D450" s="226"/>
      <c r="E450" s="4"/>
    </row>
    <row r="451" spans="1:5">
      <c r="A451" s="7">
        <v>45078</v>
      </c>
      <c r="B451" s="4" t="s">
        <v>7</v>
      </c>
      <c r="C451" s="32">
        <v>90.94</v>
      </c>
      <c r="D451" s="226"/>
      <c r="E451" s="4" t="s">
        <v>1030</v>
      </c>
    </row>
    <row r="452" spans="1:5">
      <c r="A452" s="7">
        <v>45079</v>
      </c>
      <c r="B452" s="4" t="s">
        <v>953</v>
      </c>
      <c r="C452" s="32">
        <v>5000</v>
      </c>
      <c r="D452" s="226"/>
      <c r="E452" s="4"/>
    </row>
    <row r="453" spans="1:5">
      <c r="A453" s="7">
        <v>45082</v>
      </c>
      <c r="B453" s="4" t="s">
        <v>981</v>
      </c>
      <c r="C453" s="26">
        <v>1000</v>
      </c>
      <c r="D453" s="226"/>
      <c r="E453" s="4"/>
    </row>
    <row r="454" spans="1:5">
      <c r="A454" s="22">
        <v>45082</v>
      </c>
      <c r="B454" s="148" t="s">
        <v>997</v>
      </c>
      <c r="C454" s="240"/>
      <c r="D454" s="249">
        <v>500</v>
      </c>
      <c r="E454" s="23"/>
    </row>
    <row r="455" spans="1:5">
      <c r="A455" s="7">
        <v>45083</v>
      </c>
      <c r="B455" s="4" t="s">
        <v>987</v>
      </c>
      <c r="C455" s="36">
        <v>1000</v>
      </c>
      <c r="D455" s="226"/>
      <c r="E455" s="4"/>
    </row>
    <row r="456" spans="1:5">
      <c r="A456" s="7">
        <v>45083</v>
      </c>
      <c r="B456" s="4" t="s">
        <v>953</v>
      </c>
      <c r="C456" s="26">
        <v>5000</v>
      </c>
      <c r="D456" s="226"/>
      <c r="E456" s="4"/>
    </row>
    <row r="457" spans="1:5">
      <c r="A457" s="22">
        <v>45083</v>
      </c>
      <c r="B457" s="148" t="s">
        <v>997</v>
      </c>
      <c r="C457" s="240"/>
      <c r="D457" s="249">
        <v>900</v>
      </c>
      <c r="E457" s="4"/>
    </row>
    <row r="458" spans="1:5">
      <c r="A458" s="7">
        <v>45084</v>
      </c>
      <c r="B458" s="4" t="s">
        <v>963</v>
      </c>
      <c r="C458" s="259">
        <v>2438</v>
      </c>
      <c r="D458" s="226"/>
      <c r="E458" s="4"/>
    </row>
    <row r="459" spans="1:5">
      <c r="A459" s="22">
        <v>45085</v>
      </c>
      <c r="B459" s="148" t="s">
        <v>1022</v>
      </c>
      <c r="C459" s="240"/>
      <c r="D459" s="249">
        <v>32215</v>
      </c>
      <c r="E459" s="23" t="s">
        <v>172</v>
      </c>
    </row>
    <row r="460" spans="1:5">
      <c r="A460" s="7">
        <v>45085</v>
      </c>
      <c r="B460" s="4" t="s">
        <v>1031</v>
      </c>
      <c r="C460" s="36">
        <v>68612.45</v>
      </c>
      <c r="D460" s="226"/>
      <c r="E460" s="4" t="s">
        <v>172</v>
      </c>
    </row>
    <row r="461" spans="1:5">
      <c r="A461" s="7">
        <v>45086</v>
      </c>
      <c r="B461" s="4" t="s">
        <v>1032</v>
      </c>
      <c r="C461" s="32">
        <v>350</v>
      </c>
      <c r="D461" s="226"/>
      <c r="E461" s="4"/>
    </row>
    <row r="462" spans="1:5">
      <c r="A462" s="7">
        <v>45086</v>
      </c>
      <c r="B462" s="4" t="s">
        <v>1032</v>
      </c>
      <c r="C462" s="32">
        <v>5460</v>
      </c>
      <c r="D462" s="226"/>
      <c r="E462" s="4"/>
    </row>
    <row r="463" spans="1:5">
      <c r="A463" s="7">
        <v>45086</v>
      </c>
      <c r="B463" s="4" t="s">
        <v>953</v>
      </c>
      <c r="C463" s="32">
        <v>5000</v>
      </c>
      <c r="D463" s="226"/>
      <c r="E463" s="4"/>
    </row>
    <row r="464" spans="1:5">
      <c r="A464" s="7">
        <v>45086</v>
      </c>
      <c r="B464" s="4" t="s">
        <v>145</v>
      </c>
      <c r="C464" s="32">
        <v>5000</v>
      </c>
      <c r="D464" s="226"/>
      <c r="E464" s="4" t="s">
        <v>1033</v>
      </c>
    </row>
    <row r="465" spans="1:5">
      <c r="A465" s="7">
        <v>45086</v>
      </c>
      <c r="B465" s="4" t="s">
        <v>1034</v>
      </c>
      <c r="C465" s="32">
        <v>4620</v>
      </c>
      <c r="D465" s="226"/>
      <c r="E465" s="4"/>
    </row>
    <row r="466" spans="1:5">
      <c r="A466" s="7">
        <v>45089</v>
      </c>
      <c r="B466" s="4" t="s">
        <v>963</v>
      </c>
      <c r="C466" s="32">
        <v>2000</v>
      </c>
      <c r="D466" s="226"/>
      <c r="E466" s="4"/>
    </row>
    <row r="467" spans="1:5">
      <c r="A467" s="7">
        <v>45089</v>
      </c>
      <c r="B467" s="4" t="s">
        <v>1034</v>
      </c>
      <c r="C467" s="32">
        <v>525</v>
      </c>
      <c r="D467" s="226"/>
      <c r="E467" s="4"/>
    </row>
    <row r="468" spans="1:5">
      <c r="A468" s="7">
        <v>45093</v>
      </c>
      <c r="B468" s="4" t="s">
        <v>1035</v>
      </c>
      <c r="C468" s="32">
        <v>1000</v>
      </c>
      <c r="D468" s="226"/>
      <c r="E468" s="4" t="s">
        <v>27</v>
      </c>
    </row>
    <row r="469" spans="1:5">
      <c r="A469" s="7">
        <v>45093</v>
      </c>
      <c r="B469" s="4" t="s">
        <v>1036</v>
      </c>
      <c r="C469" s="32">
        <v>5000</v>
      </c>
      <c r="D469" s="226"/>
      <c r="E469" s="4" t="s">
        <v>27</v>
      </c>
    </row>
    <row r="470" spans="1:5">
      <c r="A470" s="7">
        <v>45093</v>
      </c>
      <c r="B470" s="4" t="s">
        <v>1035</v>
      </c>
      <c r="C470" s="32">
        <v>500</v>
      </c>
      <c r="D470" s="226"/>
      <c r="E470" s="4" t="s">
        <v>27</v>
      </c>
    </row>
    <row r="471" spans="1:5">
      <c r="A471" s="7">
        <v>45093</v>
      </c>
      <c r="B471" s="4" t="s">
        <v>953</v>
      </c>
      <c r="C471" s="32">
        <v>5000</v>
      </c>
      <c r="D471" s="226"/>
      <c r="E471" s="4"/>
    </row>
    <row r="472" spans="1:5">
      <c r="A472" s="7">
        <v>45096</v>
      </c>
      <c r="B472" s="4" t="s">
        <v>1035</v>
      </c>
      <c r="C472" s="32">
        <v>1000</v>
      </c>
      <c r="D472" s="226"/>
      <c r="E472" s="4" t="s">
        <v>27</v>
      </c>
    </row>
    <row r="473" spans="1:5">
      <c r="A473" s="7">
        <v>45096</v>
      </c>
      <c r="B473" s="4" t="s">
        <v>987</v>
      </c>
      <c r="C473" s="32">
        <v>1000</v>
      </c>
      <c r="D473" s="226"/>
      <c r="E473" s="4"/>
    </row>
    <row r="474" spans="1:5">
      <c r="A474" s="7">
        <v>45098</v>
      </c>
      <c r="B474" s="4" t="s">
        <v>1035</v>
      </c>
      <c r="C474" s="32">
        <v>1000</v>
      </c>
      <c r="D474" s="226"/>
      <c r="E474" s="4" t="s">
        <v>27</v>
      </c>
    </row>
    <row r="475" spans="1:5">
      <c r="A475" s="7">
        <v>45098</v>
      </c>
      <c r="B475" s="4" t="s">
        <v>987</v>
      </c>
      <c r="C475" s="32">
        <v>1000</v>
      </c>
      <c r="D475" s="226"/>
      <c r="E475" s="4"/>
    </row>
    <row r="476" spans="1:5">
      <c r="A476" s="7">
        <v>45099</v>
      </c>
      <c r="B476" s="4" t="s">
        <v>1036</v>
      </c>
      <c r="C476" s="32">
        <v>5000</v>
      </c>
      <c r="D476" s="226"/>
      <c r="E476" s="4" t="s">
        <v>27</v>
      </c>
    </row>
    <row r="477" spans="1:5">
      <c r="A477" s="7">
        <v>45099</v>
      </c>
      <c r="B477" s="4" t="s">
        <v>963</v>
      </c>
      <c r="C477" s="32">
        <v>2000</v>
      </c>
      <c r="D477" s="226"/>
      <c r="E477" s="4"/>
    </row>
    <row r="478" spans="1:5">
      <c r="A478" s="7">
        <v>45099</v>
      </c>
      <c r="B478" s="4" t="s">
        <v>1037</v>
      </c>
      <c r="C478" s="32">
        <v>1714.81</v>
      </c>
      <c r="D478" s="226"/>
      <c r="E478" s="7" t="s">
        <v>1038</v>
      </c>
    </row>
    <row r="479" spans="1:5">
      <c r="A479" s="7">
        <v>45099</v>
      </c>
      <c r="B479" s="4" t="s">
        <v>1039</v>
      </c>
      <c r="C479" s="32">
        <v>631.54999999999995</v>
      </c>
      <c r="D479" s="226"/>
      <c r="E479" s="7" t="s">
        <v>1038</v>
      </c>
    </row>
    <row r="480" spans="1:5">
      <c r="A480" s="7">
        <v>45099</v>
      </c>
      <c r="B480" s="4" t="s">
        <v>1040</v>
      </c>
      <c r="C480" s="26">
        <v>1021.99</v>
      </c>
      <c r="D480" s="226"/>
      <c r="E480" s="7" t="s">
        <v>1038</v>
      </c>
    </row>
    <row r="481" spans="1:5">
      <c r="A481" s="22">
        <v>45099</v>
      </c>
      <c r="B481" s="148" t="s">
        <v>1041</v>
      </c>
      <c r="C481" s="240"/>
      <c r="D481" s="249">
        <v>48748</v>
      </c>
      <c r="E481" s="23" t="s">
        <v>1038</v>
      </c>
    </row>
    <row r="482" spans="1:5">
      <c r="A482" s="22">
        <v>45099</v>
      </c>
      <c r="B482" s="148" t="s">
        <v>1042</v>
      </c>
      <c r="C482" s="240"/>
      <c r="D482" s="249">
        <v>23853</v>
      </c>
      <c r="E482" s="23" t="s">
        <v>1038</v>
      </c>
    </row>
    <row r="483" spans="1:5">
      <c r="A483" s="22">
        <v>45099</v>
      </c>
      <c r="B483" s="148" t="s">
        <v>1043</v>
      </c>
      <c r="C483" s="240"/>
      <c r="D483" s="249">
        <v>45800</v>
      </c>
      <c r="E483" s="23" t="s">
        <v>1038</v>
      </c>
    </row>
    <row r="484" spans="1:5">
      <c r="A484" s="7">
        <v>45100</v>
      </c>
      <c r="B484" s="4" t="s">
        <v>981</v>
      </c>
      <c r="C484" s="36">
        <v>1000</v>
      </c>
      <c r="D484" s="226"/>
      <c r="E484" s="4"/>
    </row>
    <row r="485" spans="1:5">
      <c r="A485" s="7">
        <v>45100</v>
      </c>
      <c r="B485" s="4" t="s">
        <v>953</v>
      </c>
      <c r="C485" s="32">
        <v>5000</v>
      </c>
      <c r="D485" s="226"/>
      <c r="E485" s="4"/>
    </row>
    <row r="486" spans="1:5">
      <c r="A486" s="7">
        <v>45103</v>
      </c>
      <c r="B486" s="4" t="s">
        <v>1044</v>
      </c>
      <c r="C486" s="32">
        <v>800</v>
      </c>
      <c r="D486" s="226"/>
      <c r="E486" s="4" t="s">
        <v>27</v>
      </c>
    </row>
    <row r="487" spans="1:5">
      <c r="A487" s="7">
        <v>45104</v>
      </c>
      <c r="B487" s="4" t="s">
        <v>981</v>
      </c>
      <c r="C487" s="32">
        <v>1000</v>
      </c>
      <c r="D487" s="226"/>
      <c r="E487" s="4"/>
    </row>
    <row r="488" spans="1:5">
      <c r="A488" s="7">
        <v>45104</v>
      </c>
      <c r="B488" s="4" t="s">
        <v>987</v>
      </c>
      <c r="C488" s="32">
        <v>1000</v>
      </c>
      <c r="D488" s="226"/>
      <c r="E488" s="4"/>
    </row>
    <row r="489" spans="1:5">
      <c r="A489" s="7">
        <v>45106</v>
      </c>
      <c r="B489" s="4" t="s">
        <v>1036</v>
      </c>
      <c r="C489" s="32">
        <v>5000</v>
      </c>
      <c r="D489" s="226"/>
      <c r="E489" s="4" t="s">
        <v>27</v>
      </c>
    </row>
    <row r="490" spans="1:5">
      <c r="A490" s="7">
        <v>45106</v>
      </c>
      <c r="B490" s="4" t="s">
        <v>963</v>
      </c>
      <c r="C490" s="32">
        <v>2000</v>
      </c>
      <c r="D490" s="226"/>
      <c r="E490" s="4"/>
    </row>
    <row r="491" spans="1:5">
      <c r="A491" s="7">
        <v>45106</v>
      </c>
      <c r="B491" s="4" t="s">
        <v>953</v>
      </c>
      <c r="C491" s="32">
        <v>5000</v>
      </c>
      <c r="D491" s="226"/>
      <c r="E491" s="4"/>
    </row>
    <row r="492" spans="1:5">
      <c r="A492" s="7">
        <v>45106</v>
      </c>
      <c r="B492" s="4" t="s">
        <v>145</v>
      </c>
      <c r="C492" s="32">
        <v>5000</v>
      </c>
      <c r="D492" s="226"/>
      <c r="E492" s="4"/>
    </row>
    <row r="493" spans="1:5">
      <c r="A493" s="7">
        <v>45112</v>
      </c>
      <c r="B493" s="4" t="s">
        <v>953</v>
      </c>
      <c r="C493" s="32">
        <v>5000</v>
      </c>
      <c r="D493" s="226"/>
      <c r="E493" s="4"/>
    </row>
    <row r="494" spans="1:5">
      <c r="A494" s="7">
        <v>45112</v>
      </c>
      <c r="B494" s="4" t="s">
        <v>1045</v>
      </c>
      <c r="C494" s="26">
        <v>525</v>
      </c>
      <c r="D494" s="226"/>
      <c r="E494" s="4"/>
    </row>
    <row r="495" spans="1:5">
      <c r="A495" s="22">
        <v>45112</v>
      </c>
      <c r="B495" s="148" t="s">
        <v>1046</v>
      </c>
      <c r="C495" s="240"/>
      <c r="D495" s="249">
        <v>3134</v>
      </c>
      <c r="E495" s="23"/>
    </row>
    <row r="496" spans="1:5">
      <c r="A496" s="22">
        <v>45112</v>
      </c>
      <c r="B496" s="148" t="s">
        <v>1047</v>
      </c>
      <c r="C496" s="240"/>
      <c r="D496" s="249">
        <v>9130</v>
      </c>
      <c r="E496" s="23"/>
    </row>
    <row r="497" spans="1:5">
      <c r="A497" s="7">
        <v>45113</v>
      </c>
      <c r="B497" s="4" t="s">
        <v>963</v>
      </c>
      <c r="C497" s="36">
        <v>2000</v>
      </c>
      <c r="D497" s="226"/>
      <c r="E497" s="4"/>
    </row>
    <row r="498" spans="1:5">
      <c r="A498" s="7">
        <v>45114</v>
      </c>
      <c r="B498" s="4" t="s">
        <v>1036</v>
      </c>
      <c r="C498" s="32">
        <v>5000</v>
      </c>
      <c r="D498" s="226"/>
      <c r="E498" s="4" t="s">
        <v>27</v>
      </c>
    </row>
    <row r="499" spans="1:5">
      <c r="A499" s="7">
        <v>45117</v>
      </c>
      <c r="B499" s="4" t="s">
        <v>953</v>
      </c>
      <c r="C499" s="32">
        <v>5000</v>
      </c>
      <c r="D499" s="226"/>
      <c r="E499" s="4"/>
    </row>
    <row r="500" spans="1:5">
      <c r="A500" s="7">
        <v>45118</v>
      </c>
      <c r="B500" s="4" t="s">
        <v>1036</v>
      </c>
      <c r="C500" s="26">
        <v>5000</v>
      </c>
      <c r="D500" s="226"/>
      <c r="E500" s="4" t="s">
        <v>27</v>
      </c>
    </row>
    <row r="501" spans="1:5">
      <c r="A501" s="22">
        <v>45119</v>
      </c>
      <c r="B501" s="148" t="s">
        <v>543</v>
      </c>
      <c r="C501" s="240"/>
      <c r="D501" s="249">
        <v>25397</v>
      </c>
      <c r="E501" s="23"/>
    </row>
    <row r="502" spans="1:5">
      <c r="A502" s="22">
        <v>45124</v>
      </c>
      <c r="B502" s="148" t="s">
        <v>183</v>
      </c>
      <c r="C502" s="240"/>
      <c r="D502" s="249">
        <v>4537</v>
      </c>
      <c r="E502" s="23"/>
    </row>
    <row r="503" spans="1:5">
      <c r="A503" s="7">
        <v>45125</v>
      </c>
      <c r="B503" s="4" t="s">
        <v>1034</v>
      </c>
      <c r="C503" s="36">
        <v>4597.5</v>
      </c>
      <c r="D503" s="226"/>
      <c r="E503" s="4"/>
    </row>
    <row r="504" spans="1:5">
      <c r="A504" s="7">
        <v>45125</v>
      </c>
      <c r="B504" s="4" t="s">
        <v>1036</v>
      </c>
      <c r="C504" s="32">
        <v>5000</v>
      </c>
      <c r="D504" s="226"/>
      <c r="E504" s="4" t="s">
        <v>27</v>
      </c>
    </row>
    <row r="505" spans="1:5">
      <c r="A505" s="7">
        <v>45125</v>
      </c>
      <c r="B505" s="4" t="s">
        <v>953</v>
      </c>
      <c r="C505" s="26">
        <v>5000</v>
      </c>
      <c r="D505" s="226"/>
      <c r="E505" s="4"/>
    </row>
    <row r="506" spans="1:5">
      <c r="A506" s="22">
        <v>45126</v>
      </c>
      <c r="B506" s="148" t="s">
        <v>1048</v>
      </c>
      <c r="C506" s="240"/>
      <c r="D506" s="249">
        <v>1595</v>
      </c>
      <c r="E506" s="23"/>
    </row>
    <row r="507" spans="1:5">
      <c r="A507" s="7">
        <v>45127</v>
      </c>
      <c r="B507" s="4" t="s">
        <v>1044</v>
      </c>
      <c r="C507" s="36">
        <v>3145</v>
      </c>
      <c r="D507" s="226"/>
      <c r="E507" s="4" t="s">
        <v>1049</v>
      </c>
    </row>
    <row r="508" spans="1:5">
      <c r="A508" s="7">
        <v>45128</v>
      </c>
      <c r="B508" s="4" t="s">
        <v>1036</v>
      </c>
      <c r="C508" s="32">
        <v>5000</v>
      </c>
      <c r="D508" s="226"/>
      <c r="E508" s="4" t="s">
        <v>27</v>
      </c>
    </row>
    <row r="509" spans="1:5">
      <c r="A509" s="7">
        <v>45128</v>
      </c>
      <c r="B509" s="4" t="s">
        <v>1044</v>
      </c>
      <c r="C509" s="26">
        <v>3012</v>
      </c>
      <c r="D509" s="226"/>
      <c r="E509" s="4" t="s">
        <v>27</v>
      </c>
    </row>
    <row r="510" spans="1:5">
      <c r="A510" s="22">
        <v>45129</v>
      </c>
      <c r="B510" s="148" t="s">
        <v>1050</v>
      </c>
      <c r="C510" s="240"/>
      <c r="D510" s="249">
        <v>1181.93</v>
      </c>
      <c r="E510" s="23"/>
    </row>
    <row r="511" spans="1:5">
      <c r="A511" s="7">
        <v>45131</v>
      </c>
      <c r="B511" s="4" t="s">
        <v>1044</v>
      </c>
      <c r="C511" s="36">
        <v>3000</v>
      </c>
      <c r="D511" s="226"/>
      <c r="E511" s="4" t="s">
        <v>1051</v>
      </c>
    </row>
    <row r="512" spans="1:5">
      <c r="A512" s="7">
        <v>45131</v>
      </c>
      <c r="B512" s="4" t="s">
        <v>963</v>
      </c>
      <c r="C512" s="32">
        <v>3000</v>
      </c>
      <c r="D512" s="226"/>
      <c r="E512" s="4"/>
    </row>
    <row r="513" spans="1:5">
      <c r="A513" s="7">
        <v>45131</v>
      </c>
      <c r="B513" s="4" t="s">
        <v>1036</v>
      </c>
      <c r="C513" s="32">
        <v>3026.13</v>
      </c>
      <c r="D513" s="226"/>
      <c r="E513" s="4" t="s">
        <v>1052</v>
      </c>
    </row>
    <row r="514" spans="1:5">
      <c r="A514" s="7">
        <v>45131</v>
      </c>
      <c r="B514" s="4" t="s">
        <v>99</v>
      </c>
      <c r="C514" s="32">
        <v>1064.73</v>
      </c>
      <c r="D514" s="226"/>
      <c r="E514" s="4" t="s">
        <v>188</v>
      </c>
    </row>
    <row r="515" spans="1:5">
      <c r="A515" s="7">
        <v>45132</v>
      </c>
      <c r="B515" s="4" t="s">
        <v>1053</v>
      </c>
      <c r="C515" s="32">
        <v>3026.13</v>
      </c>
      <c r="D515" s="226"/>
      <c r="E515" s="4"/>
    </row>
    <row r="516" spans="1:5">
      <c r="A516" s="7">
        <v>45135</v>
      </c>
      <c r="B516" s="4" t="s">
        <v>1044</v>
      </c>
      <c r="C516" s="32">
        <v>1000</v>
      </c>
      <c r="D516" s="226"/>
      <c r="E516" s="4" t="s">
        <v>27</v>
      </c>
    </row>
    <row r="517" spans="1:5">
      <c r="A517" s="7">
        <v>45138</v>
      </c>
      <c r="B517" s="4" t="s">
        <v>1036</v>
      </c>
      <c r="C517" s="32">
        <v>5000</v>
      </c>
      <c r="D517" s="226"/>
      <c r="E517" s="4" t="s">
        <v>27</v>
      </c>
    </row>
    <row r="518" spans="1:5">
      <c r="A518" s="7">
        <v>45138</v>
      </c>
      <c r="B518" s="4" t="s">
        <v>1034</v>
      </c>
      <c r="C518" s="32">
        <v>898</v>
      </c>
      <c r="D518" s="226"/>
      <c r="E518" s="4"/>
    </row>
    <row r="519" spans="1:5">
      <c r="A519" s="7">
        <v>45138</v>
      </c>
      <c r="B519" s="4" t="s">
        <v>953</v>
      </c>
      <c r="C519" s="32">
        <v>5000</v>
      </c>
      <c r="D519" s="226"/>
      <c r="E519" s="4"/>
    </row>
    <row r="520" spans="1:5">
      <c r="A520" s="7">
        <v>45142</v>
      </c>
      <c r="B520" s="4" t="s">
        <v>1054</v>
      </c>
      <c r="C520" s="32">
        <v>156.18</v>
      </c>
      <c r="D520" s="226"/>
      <c r="E520" s="4" t="s">
        <v>1055</v>
      </c>
    </row>
    <row r="521" spans="1:5">
      <c r="A521" s="7">
        <v>45142</v>
      </c>
      <c r="B521" s="4" t="s">
        <v>1044</v>
      </c>
      <c r="C521" s="32">
        <v>1000</v>
      </c>
      <c r="D521" s="226"/>
      <c r="E521" s="4" t="s">
        <v>27</v>
      </c>
    </row>
    <row r="522" spans="1:5">
      <c r="A522" s="7">
        <v>45146</v>
      </c>
      <c r="B522" s="4" t="s">
        <v>953</v>
      </c>
      <c r="C522" s="32">
        <v>5000</v>
      </c>
      <c r="D522" s="226"/>
      <c r="E522" s="4"/>
    </row>
    <row r="523" spans="1:5">
      <c r="A523" s="7">
        <v>45146</v>
      </c>
      <c r="B523" s="4" t="s">
        <v>1056</v>
      </c>
      <c r="C523" s="32">
        <v>1400</v>
      </c>
      <c r="D523" s="226"/>
      <c r="E523" s="4"/>
    </row>
    <row r="524" spans="1:5">
      <c r="A524" s="7">
        <v>45147</v>
      </c>
      <c r="B524" s="4" t="s">
        <v>963</v>
      </c>
      <c r="C524" s="32">
        <v>2000</v>
      </c>
      <c r="D524" s="226"/>
      <c r="E524" s="4"/>
    </row>
    <row r="525" spans="1:5">
      <c r="A525" s="7">
        <v>45149</v>
      </c>
      <c r="B525" s="4" t="s">
        <v>961</v>
      </c>
      <c r="C525" s="32">
        <v>3052</v>
      </c>
      <c r="D525" s="226"/>
      <c r="E525" s="4"/>
    </row>
    <row r="526" spans="1:5">
      <c r="A526" s="7">
        <v>45153</v>
      </c>
      <c r="B526" s="4" t="s">
        <v>7</v>
      </c>
      <c r="C526" s="32">
        <v>1500</v>
      </c>
      <c r="D526" s="226"/>
      <c r="E526" s="4" t="s">
        <v>1057</v>
      </c>
    </row>
    <row r="527" spans="1:5">
      <c r="A527" s="7">
        <v>45155</v>
      </c>
      <c r="B527" s="4" t="s">
        <v>1036</v>
      </c>
      <c r="C527" s="32">
        <v>5000</v>
      </c>
      <c r="D527" s="226"/>
      <c r="E527" s="4" t="s">
        <v>27</v>
      </c>
    </row>
    <row r="528" spans="1:5">
      <c r="A528" s="7">
        <v>45155</v>
      </c>
      <c r="B528" s="4" t="s">
        <v>963</v>
      </c>
      <c r="C528" s="32">
        <v>2000</v>
      </c>
      <c r="D528" s="226"/>
      <c r="E528" s="4"/>
    </row>
    <row r="529" spans="1:5">
      <c r="A529" s="7">
        <v>45155</v>
      </c>
      <c r="B529" s="4" t="s">
        <v>1034</v>
      </c>
      <c r="C529" s="32">
        <v>2214.42</v>
      </c>
      <c r="D529" s="226"/>
      <c r="E529" s="4"/>
    </row>
    <row r="530" spans="1:5">
      <c r="A530" s="7">
        <v>45159</v>
      </c>
      <c r="B530" s="3" t="s">
        <v>99</v>
      </c>
      <c r="C530" s="26">
        <v>1270.69</v>
      </c>
      <c r="D530" s="251"/>
      <c r="E530" s="4" t="s">
        <v>63</v>
      </c>
    </row>
    <row r="531" spans="1:5">
      <c r="A531" s="61">
        <v>45159</v>
      </c>
      <c r="B531" s="148" t="s">
        <v>1058</v>
      </c>
      <c r="C531" s="240"/>
      <c r="D531" s="249">
        <v>18199</v>
      </c>
      <c r="E531" s="31" t="s">
        <v>63</v>
      </c>
    </row>
    <row r="532" spans="1:5">
      <c r="A532" s="61">
        <v>45159</v>
      </c>
      <c r="B532" s="148" t="s">
        <v>1059</v>
      </c>
      <c r="C532" s="240"/>
      <c r="D532" s="249">
        <v>15708</v>
      </c>
      <c r="E532" s="31" t="s">
        <v>63</v>
      </c>
    </row>
    <row r="533" spans="1:5">
      <c r="A533" s="61">
        <v>45159</v>
      </c>
      <c r="B533" s="148" t="s">
        <v>1060</v>
      </c>
      <c r="C533" s="240"/>
      <c r="D533" s="249">
        <v>14135</v>
      </c>
      <c r="E533" s="31" t="s">
        <v>63</v>
      </c>
    </row>
    <row r="534" spans="1:5">
      <c r="A534" s="61">
        <v>45159</v>
      </c>
      <c r="B534" s="148" t="s">
        <v>1061</v>
      </c>
      <c r="C534" s="240"/>
      <c r="D534" s="249">
        <v>28241</v>
      </c>
      <c r="E534" s="31" t="s">
        <v>63</v>
      </c>
    </row>
    <row r="535" spans="1:5">
      <c r="A535" s="7">
        <v>45160</v>
      </c>
      <c r="B535" s="34" t="s">
        <v>1044</v>
      </c>
      <c r="C535" s="36">
        <v>1000</v>
      </c>
      <c r="D535" s="227"/>
      <c r="E535" s="4" t="s">
        <v>27</v>
      </c>
    </row>
    <row r="536" spans="1:5">
      <c r="A536" s="7">
        <v>45161</v>
      </c>
      <c r="B536" s="34" t="s">
        <v>1036</v>
      </c>
      <c r="C536" s="36">
        <v>5000</v>
      </c>
      <c r="D536" s="227"/>
      <c r="E536" s="4" t="s">
        <v>27</v>
      </c>
    </row>
    <row r="537" spans="1:5">
      <c r="A537" s="7">
        <v>45163</v>
      </c>
      <c r="B537" s="34" t="s">
        <v>953</v>
      </c>
      <c r="C537" s="259">
        <v>2000</v>
      </c>
      <c r="D537" s="227"/>
      <c r="E537" s="4"/>
    </row>
    <row r="538" spans="1:5">
      <c r="A538" s="61">
        <v>45168</v>
      </c>
      <c r="B538" s="148" t="s">
        <v>1062</v>
      </c>
      <c r="C538" s="240"/>
      <c r="D538" s="249">
        <v>3878.19</v>
      </c>
      <c r="E538" s="31" t="s">
        <v>203</v>
      </c>
    </row>
    <row r="539" spans="1:5">
      <c r="A539" s="61">
        <v>45168</v>
      </c>
      <c r="B539" s="148" t="s">
        <v>1063</v>
      </c>
      <c r="C539" s="240"/>
      <c r="D539" s="249">
        <v>5193.87</v>
      </c>
      <c r="E539" s="31" t="s">
        <v>203</v>
      </c>
    </row>
    <row r="540" spans="1:5">
      <c r="A540" s="61">
        <v>45168</v>
      </c>
      <c r="B540" s="148" t="s">
        <v>1064</v>
      </c>
      <c r="C540" s="240"/>
      <c r="D540" s="249">
        <v>5065.3500000000004</v>
      </c>
      <c r="E540" s="31" t="s">
        <v>203</v>
      </c>
    </row>
    <row r="541" spans="1:5">
      <c r="A541" s="61">
        <v>45168</v>
      </c>
      <c r="B541" s="148" t="s">
        <v>1065</v>
      </c>
      <c r="C541" s="240"/>
      <c r="D541" s="249">
        <v>1374.34</v>
      </c>
      <c r="E541" s="31" t="s">
        <v>203</v>
      </c>
    </row>
    <row r="542" spans="1:5">
      <c r="A542" s="5">
        <v>45168</v>
      </c>
      <c r="B542" s="3" t="s">
        <v>99</v>
      </c>
      <c r="C542" s="259">
        <v>309.17</v>
      </c>
      <c r="D542" s="251"/>
      <c r="E542" s="3" t="s">
        <v>203</v>
      </c>
    </row>
    <row r="543" spans="1:5">
      <c r="A543" s="7">
        <v>45169</v>
      </c>
      <c r="B543" s="4" t="s">
        <v>1036</v>
      </c>
      <c r="C543" s="32">
        <v>5000</v>
      </c>
      <c r="D543" s="226"/>
      <c r="E543" s="4" t="s">
        <v>27</v>
      </c>
    </row>
    <row r="544" spans="1:5">
      <c r="A544" s="7">
        <v>45169</v>
      </c>
      <c r="B544" s="4" t="s">
        <v>1044</v>
      </c>
      <c r="C544" s="32">
        <v>4000</v>
      </c>
      <c r="D544" s="226"/>
      <c r="E544" s="4" t="s">
        <v>27</v>
      </c>
    </row>
    <row r="545" spans="1:5">
      <c r="A545" s="7">
        <v>45169</v>
      </c>
      <c r="B545" s="4" t="s">
        <v>1053</v>
      </c>
      <c r="C545" s="32">
        <v>2100</v>
      </c>
      <c r="D545" s="226"/>
      <c r="E545" s="4"/>
    </row>
    <row r="546" spans="1:5">
      <c r="A546" s="7">
        <v>45170</v>
      </c>
      <c r="B546" s="4" t="s">
        <v>1044</v>
      </c>
      <c r="C546" s="26">
        <v>5000</v>
      </c>
      <c r="D546" s="226"/>
      <c r="E546" s="4" t="s">
        <v>27</v>
      </c>
    </row>
    <row r="547" spans="1:5">
      <c r="A547" s="22">
        <v>45172</v>
      </c>
      <c r="B547" s="148" t="s">
        <v>1066</v>
      </c>
      <c r="C547" s="240"/>
      <c r="D547" s="249">
        <v>3632.34</v>
      </c>
      <c r="E547" s="4"/>
    </row>
    <row r="548" spans="1:5">
      <c r="A548" s="22">
        <v>45172</v>
      </c>
      <c r="B548" s="148" t="s">
        <v>1043</v>
      </c>
      <c r="C548" s="240"/>
      <c r="D548" s="249">
        <v>21822.78</v>
      </c>
      <c r="E548" s="4"/>
    </row>
    <row r="549" spans="1:5">
      <c r="A549" s="22">
        <v>45172</v>
      </c>
      <c r="B549" s="148" t="s">
        <v>1041</v>
      </c>
      <c r="C549" s="240"/>
      <c r="D549" s="249">
        <v>17462.79</v>
      </c>
      <c r="E549" s="4"/>
    </row>
    <row r="550" spans="1:5">
      <c r="A550" s="7">
        <v>45174</v>
      </c>
      <c r="B550" s="4" t="s">
        <v>1036</v>
      </c>
      <c r="C550" s="36">
        <v>5000</v>
      </c>
      <c r="D550" s="226"/>
      <c r="E550" s="4" t="s">
        <v>27</v>
      </c>
    </row>
    <row r="551" spans="1:5">
      <c r="A551" s="7">
        <v>45175</v>
      </c>
      <c r="B551" s="4" t="s">
        <v>953</v>
      </c>
      <c r="C551" s="32">
        <v>2000</v>
      </c>
      <c r="D551" s="226"/>
      <c r="E551" s="4"/>
    </row>
    <row r="552" spans="1:5">
      <c r="A552" s="7">
        <v>45175</v>
      </c>
      <c r="B552" s="4" t="s">
        <v>963</v>
      </c>
      <c r="C552" s="32">
        <v>2000</v>
      </c>
      <c r="D552" s="226"/>
      <c r="E552" s="4"/>
    </row>
    <row r="553" spans="1:5">
      <c r="A553" s="7">
        <v>45181</v>
      </c>
      <c r="B553" s="4" t="s">
        <v>963</v>
      </c>
      <c r="C553" s="32">
        <v>2000</v>
      </c>
      <c r="D553" s="226"/>
      <c r="E553" s="4"/>
    </row>
    <row r="554" spans="1:5">
      <c r="A554" s="7">
        <v>45181</v>
      </c>
      <c r="B554" s="4" t="s">
        <v>953</v>
      </c>
      <c r="C554" s="32">
        <v>2000</v>
      </c>
      <c r="D554" s="226"/>
      <c r="E554" s="4"/>
    </row>
    <row r="555" spans="1:5">
      <c r="A555" s="7">
        <v>45181</v>
      </c>
      <c r="B555" s="4" t="s">
        <v>1036</v>
      </c>
      <c r="C555" s="32">
        <v>5000</v>
      </c>
      <c r="D555" s="226"/>
      <c r="E555" s="4" t="s">
        <v>27</v>
      </c>
    </row>
    <row r="556" spans="1:5">
      <c r="A556" s="7">
        <v>45182</v>
      </c>
      <c r="B556" s="4" t="s">
        <v>953</v>
      </c>
      <c r="C556" s="32">
        <v>2000</v>
      </c>
      <c r="D556" s="226"/>
      <c r="E556" s="4"/>
    </row>
    <row r="557" spans="1:5">
      <c r="A557" s="7">
        <v>45187</v>
      </c>
      <c r="B557" s="4" t="s">
        <v>953</v>
      </c>
      <c r="C557" s="32">
        <v>2000</v>
      </c>
      <c r="D557" s="226"/>
      <c r="E557" s="4"/>
    </row>
    <row r="558" spans="1:5">
      <c r="A558" s="5">
        <v>45189</v>
      </c>
      <c r="B558" s="3" t="s">
        <v>953</v>
      </c>
      <c r="C558" s="26">
        <v>2000</v>
      </c>
      <c r="D558" s="251"/>
      <c r="E558" s="3"/>
    </row>
    <row r="559" spans="1:5">
      <c r="A559" s="5">
        <v>45190</v>
      </c>
      <c r="B559" s="3" t="s">
        <v>1067</v>
      </c>
      <c r="C559" s="26">
        <v>970</v>
      </c>
      <c r="D559" s="251"/>
      <c r="E559" s="4" t="s">
        <v>1068</v>
      </c>
    </row>
    <row r="560" spans="1:5">
      <c r="A560" s="5">
        <v>45191</v>
      </c>
      <c r="B560" s="3" t="s">
        <v>1044</v>
      </c>
      <c r="C560" s="26">
        <v>2500</v>
      </c>
      <c r="D560" s="251"/>
      <c r="E560" s="4" t="s">
        <v>27</v>
      </c>
    </row>
    <row r="561" spans="1:5">
      <c r="A561" s="5">
        <v>45191</v>
      </c>
      <c r="B561" s="3" t="s">
        <v>1069</v>
      </c>
      <c r="C561" s="26">
        <v>4000</v>
      </c>
      <c r="D561" s="251"/>
      <c r="E561" s="4" t="s">
        <v>1070</v>
      </c>
    </row>
    <row r="562" spans="1:5">
      <c r="A562" s="5">
        <v>45194</v>
      </c>
      <c r="B562" s="3" t="s">
        <v>963</v>
      </c>
      <c r="C562" s="26">
        <v>2000</v>
      </c>
      <c r="D562" s="251"/>
      <c r="E562" s="4"/>
    </row>
    <row r="563" spans="1:5">
      <c r="A563" s="5">
        <v>45194</v>
      </c>
      <c r="B563" s="3" t="s">
        <v>1036</v>
      </c>
      <c r="C563" s="26">
        <v>5000</v>
      </c>
      <c r="D563" s="251"/>
      <c r="E563" s="4" t="s">
        <v>27</v>
      </c>
    </row>
    <row r="564" spans="1:5">
      <c r="A564" s="19">
        <v>45202</v>
      </c>
      <c r="B564" s="150" t="s">
        <v>1071</v>
      </c>
      <c r="C564" s="240"/>
      <c r="D564" s="84">
        <v>1729.03</v>
      </c>
      <c r="E564" s="23"/>
    </row>
    <row r="565" spans="1:5">
      <c r="A565" s="19">
        <v>45202</v>
      </c>
      <c r="B565" s="150" t="s">
        <v>1072</v>
      </c>
      <c r="C565" s="240"/>
      <c r="D565" s="84">
        <v>776.89</v>
      </c>
      <c r="E565" s="23"/>
    </row>
    <row r="566" spans="1:5">
      <c r="A566" s="19">
        <v>45202</v>
      </c>
      <c r="B566" s="150" t="s">
        <v>1073</v>
      </c>
      <c r="C566" s="240"/>
      <c r="D566" s="84">
        <v>3496.9</v>
      </c>
      <c r="E566" s="23"/>
    </row>
    <row r="567" spans="1:5">
      <c r="A567" s="5">
        <v>45202</v>
      </c>
      <c r="B567" s="3" t="s">
        <v>145</v>
      </c>
      <c r="C567" s="259">
        <v>1259</v>
      </c>
      <c r="D567" s="251"/>
      <c r="E567" s="4" t="s">
        <v>1068</v>
      </c>
    </row>
    <row r="568" spans="1:5">
      <c r="A568" s="5">
        <v>45205</v>
      </c>
      <c r="B568" s="3" t="s">
        <v>963</v>
      </c>
      <c r="C568" s="26">
        <v>2000</v>
      </c>
      <c r="D568" s="251"/>
      <c r="E568" s="4"/>
    </row>
    <row r="569" spans="1:5">
      <c r="A569" s="5">
        <v>45207</v>
      </c>
      <c r="B569" s="3" t="s">
        <v>99</v>
      </c>
      <c r="C569" s="26">
        <v>1244.73</v>
      </c>
      <c r="D569" s="251"/>
      <c r="E569" s="4" t="s">
        <v>1074</v>
      </c>
    </row>
    <row r="570" spans="1:5">
      <c r="A570" s="19">
        <v>45207</v>
      </c>
      <c r="B570" s="150" t="s">
        <v>1075</v>
      </c>
      <c r="C570" s="240"/>
      <c r="D570" s="84">
        <v>781.97</v>
      </c>
      <c r="E570" s="23" t="s">
        <v>1074</v>
      </c>
    </row>
    <row r="571" spans="1:5">
      <c r="A571" s="19">
        <v>45207</v>
      </c>
      <c r="B571" s="150" t="s">
        <v>1076</v>
      </c>
      <c r="C571" s="240"/>
      <c r="D571" s="84">
        <v>544.54</v>
      </c>
      <c r="E571" s="23" t="s">
        <v>1074</v>
      </c>
    </row>
    <row r="572" spans="1:5">
      <c r="A572" s="19">
        <v>45207</v>
      </c>
      <c r="B572" s="150" t="s">
        <v>1077</v>
      </c>
      <c r="C572" s="240"/>
      <c r="D572" s="84">
        <v>417.28</v>
      </c>
      <c r="E572" s="23" t="s">
        <v>1074</v>
      </c>
    </row>
    <row r="573" spans="1:5">
      <c r="A573" s="19">
        <v>45207</v>
      </c>
      <c r="B573" s="150" t="s">
        <v>1078</v>
      </c>
      <c r="C573" s="240"/>
      <c r="D573" s="84">
        <v>5009.1899999999996</v>
      </c>
      <c r="E573" s="23" t="s">
        <v>1074</v>
      </c>
    </row>
    <row r="574" spans="1:5">
      <c r="A574" s="19">
        <v>45207</v>
      </c>
      <c r="B574" s="150" t="s">
        <v>1079</v>
      </c>
      <c r="C574" s="240"/>
      <c r="D574" s="84">
        <v>2752.22</v>
      </c>
      <c r="E574" s="23" t="s">
        <v>1074</v>
      </c>
    </row>
    <row r="575" spans="1:5">
      <c r="A575" s="19">
        <v>45207</v>
      </c>
      <c r="B575" s="150" t="s">
        <v>1080</v>
      </c>
      <c r="C575" s="240"/>
      <c r="D575" s="84">
        <v>3070.19</v>
      </c>
      <c r="E575" s="23" t="s">
        <v>1074</v>
      </c>
    </row>
    <row r="576" spans="1:5">
      <c r="A576" s="19">
        <v>45207</v>
      </c>
      <c r="B576" s="150" t="s">
        <v>1081</v>
      </c>
      <c r="C576" s="240"/>
      <c r="D576" s="84">
        <v>1291.43</v>
      </c>
      <c r="E576" s="23" t="s">
        <v>1074</v>
      </c>
    </row>
    <row r="577" spans="1:5">
      <c r="A577" s="19">
        <v>45207</v>
      </c>
      <c r="B577" s="148" t="s">
        <v>1082</v>
      </c>
      <c r="C577" s="240"/>
      <c r="D577" s="84">
        <v>6803.09</v>
      </c>
      <c r="E577" s="23" t="s">
        <v>1074</v>
      </c>
    </row>
    <row r="578" spans="1:5">
      <c r="A578" s="19">
        <v>45207</v>
      </c>
      <c r="B578" s="81" t="s">
        <v>1083</v>
      </c>
      <c r="C578" s="240"/>
      <c r="D578" s="84">
        <v>1468.25</v>
      </c>
      <c r="E578" s="23" t="s">
        <v>1074</v>
      </c>
    </row>
    <row r="579" spans="1:5">
      <c r="A579" s="19">
        <v>45207</v>
      </c>
      <c r="B579" s="150" t="s">
        <v>1084</v>
      </c>
      <c r="C579" s="240"/>
      <c r="D579" s="84">
        <v>1104.0899999999999</v>
      </c>
      <c r="E579" s="23" t="s">
        <v>1074</v>
      </c>
    </row>
    <row r="580" spans="1:5">
      <c r="A580" s="19">
        <v>45207</v>
      </c>
      <c r="B580" s="150" t="s">
        <v>1085</v>
      </c>
      <c r="C580" s="240"/>
      <c r="D580" s="84">
        <v>424</v>
      </c>
      <c r="E580" s="23" t="s">
        <v>1074</v>
      </c>
    </row>
    <row r="581" spans="1:5">
      <c r="A581" s="83">
        <v>45207</v>
      </c>
      <c r="B581" s="254" t="s">
        <v>1086</v>
      </c>
      <c r="C581" s="240"/>
      <c r="D581" s="84">
        <v>1420.38</v>
      </c>
      <c r="E581" s="23" t="s">
        <v>1074</v>
      </c>
    </row>
    <row r="582" spans="1:5">
      <c r="A582" s="19">
        <v>45207</v>
      </c>
      <c r="B582" s="255" t="s">
        <v>1087</v>
      </c>
      <c r="C582" s="240"/>
      <c r="D582" s="84">
        <v>352.51</v>
      </c>
      <c r="E582" s="23" t="s">
        <v>1074</v>
      </c>
    </row>
    <row r="583" spans="1:5">
      <c r="A583" s="19">
        <v>45207</v>
      </c>
      <c r="B583" s="150" t="s">
        <v>1088</v>
      </c>
      <c r="C583" s="240"/>
      <c r="D583" s="84">
        <v>299.74</v>
      </c>
      <c r="E583" s="23" t="s">
        <v>1074</v>
      </c>
    </row>
    <row r="584" spans="1:5">
      <c r="A584" s="19">
        <v>45207</v>
      </c>
      <c r="B584" s="148" t="s">
        <v>1089</v>
      </c>
      <c r="C584" s="240"/>
      <c r="D584" s="249">
        <v>375.03</v>
      </c>
      <c r="E584" s="23" t="s">
        <v>1074</v>
      </c>
    </row>
    <row r="585" spans="1:5">
      <c r="A585" s="19">
        <v>45207</v>
      </c>
      <c r="B585" s="148" t="s">
        <v>1090</v>
      </c>
      <c r="C585" s="240"/>
      <c r="D585" s="249">
        <v>224</v>
      </c>
      <c r="E585" s="23" t="s">
        <v>1074</v>
      </c>
    </row>
    <row r="586" spans="1:5">
      <c r="A586" s="19">
        <v>45207</v>
      </c>
      <c r="B586" s="148" t="s">
        <v>1091</v>
      </c>
      <c r="C586" s="240"/>
      <c r="D586" s="249">
        <v>4141.6899999999996</v>
      </c>
      <c r="E586" s="23" t="s">
        <v>1074</v>
      </c>
    </row>
    <row r="587" spans="1:5">
      <c r="A587" s="19">
        <v>45207</v>
      </c>
      <c r="B587" s="148" t="s">
        <v>1092</v>
      </c>
      <c r="C587" s="240"/>
      <c r="D587" s="249">
        <v>2252.0500000000002</v>
      </c>
      <c r="E587" s="23" t="s">
        <v>1074</v>
      </c>
    </row>
    <row r="588" spans="1:5">
      <c r="A588" s="19">
        <v>45207</v>
      </c>
      <c r="B588" s="148" t="s">
        <v>1093</v>
      </c>
      <c r="C588" s="209"/>
      <c r="D588" s="118">
        <v>60000</v>
      </c>
      <c r="E588" s="23" t="s">
        <v>1074</v>
      </c>
    </row>
    <row r="589" spans="1:5">
      <c r="A589" s="5">
        <v>45209</v>
      </c>
      <c r="B589" s="4" t="s">
        <v>1036</v>
      </c>
      <c r="C589" s="36">
        <v>5000</v>
      </c>
      <c r="D589" s="226"/>
      <c r="E589" s="4" t="s">
        <v>27</v>
      </c>
    </row>
    <row r="590" spans="1:5">
      <c r="A590" s="5">
        <v>45217</v>
      </c>
      <c r="B590" s="4" t="s">
        <v>1036</v>
      </c>
      <c r="C590" s="32">
        <v>15000</v>
      </c>
      <c r="D590" s="226"/>
      <c r="E590" s="4" t="s">
        <v>27</v>
      </c>
    </row>
    <row r="591" spans="1:5">
      <c r="A591" s="5">
        <v>45219</v>
      </c>
      <c r="B591" s="4" t="s">
        <v>1036</v>
      </c>
      <c r="C591" s="32">
        <v>5000</v>
      </c>
      <c r="D591" s="226"/>
      <c r="E591" s="4" t="s">
        <v>27</v>
      </c>
    </row>
    <row r="592" spans="1:5">
      <c r="A592" s="5">
        <v>45222</v>
      </c>
      <c r="B592" s="4" t="s">
        <v>1036</v>
      </c>
      <c r="C592" s="32">
        <v>5000</v>
      </c>
      <c r="D592" s="226"/>
      <c r="E592" s="4" t="s">
        <v>27</v>
      </c>
    </row>
    <row r="593" spans="1:5">
      <c r="A593" s="5">
        <v>45223</v>
      </c>
      <c r="B593" s="4" t="s">
        <v>963</v>
      </c>
      <c r="C593" s="26">
        <v>2000</v>
      </c>
      <c r="D593" s="226"/>
      <c r="E593" s="4"/>
    </row>
    <row r="594" spans="1:5">
      <c r="A594" s="19">
        <v>45225</v>
      </c>
      <c r="B594" s="148" t="s">
        <v>1094</v>
      </c>
      <c r="C594" s="240"/>
      <c r="D594" s="249">
        <v>299.87</v>
      </c>
      <c r="E594" s="23"/>
    </row>
    <row r="595" spans="1:5">
      <c r="A595" s="5">
        <v>45226</v>
      </c>
      <c r="B595" s="4" t="s">
        <v>1095</v>
      </c>
      <c r="C595" s="36">
        <v>20000</v>
      </c>
      <c r="D595" s="226"/>
      <c r="E595" s="4"/>
    </row>
    <row r="596" spans="1:5">
      <c r="A596" s="5">
        <v>45226</v>
      </c>
      <c r="B596" s="4" t="s">
        <v>1036</v>
      </c>
      <c r="C596" s="26">
        <v>5000</v>
      </c>
      <c r="D596" s="226"/>
      <c r="E596" s="4" t="s">
        <v>27</v>
      </c>
    </row>
    <row r="597" spans="1:5">
      <c r="A597" s="19">
        <v>45229</v>
      </c>
      <c r="B597" s="148" t="s">
        <v>1096</v>
      </c>
      <c r="C597" s="240"/>
      <c r="D597" s="249">
        <v>173.24</v>
      </c>
      <c r="E597" s="23"/>
    </row>
    <row r="598" spans="1:5">
      <c r="A598" s="5">
        <v>45231</v>
      </c>
      <c r="B598" s="4" t="s">
        <v>1036</v>
      </c>
      <c r="C598" s="36">
        <v>5000</v>
      </c>
      <c r="D598" s="226"/>
      <c r="E598" s="4" t="s">
        <v>27</v>
      </c>
    </row>
    <row r="599" spans="1:5">
      <c r="A599" s="5">
        <v>45231</v>
      </c>
      <c r="B599" s="4" t="s">
        <v>7</v>
      </c>
      <c r="C599" s="26">
        <v>588</v>
      </c>
      <c r="D599" s="226"/>
      <c r="E599" s="4" t="s">
        <v>1097</v>
      </c>
    </row>
    <row r="600" spans="1:5">
      <c r="A600" s="19">
        <v>45236</v>
      </c>
      <c r="B600" s="100" t="s">
        <v>1098</v>
      </c>
      <c r="C600" s="209"/>
      <c r="D600" s="256">
        <v>1387.17</v>
      </c>
      <c r="E600" s="23"/>
    </row>
    <row r="601" spans="1:5">
      <c r="A601" s="19">
        <v>45236</v>
      </c>
      <c r="B601" s="100" t="s">
        <v>1099</v>
      </c>
      <c r="C601" s="209"/>
      <c r="D601" s="256">
        <v>1154.17</v>
      </c>
      <c r="E601" s="23"/>
    </row>
    <row r="602" spans="1:5">
      <c r="A602" s="19">
        <v>45236</v>
      </c>
      <c r="B602" s="100" t="s">
        <v>1100</v>
      </c>
      <c r="C602" s="209"/>
      <c r="D602" s="256">
        <v>1442.48</v>
      </c>
      <c r="E602" s="23"/>
    </row>
    <row r="603" spans="1:5">
      <c r="A603" s="19">
        <v>45236</v>
      </c>
      <c r="B603" s="100" t="s">
        <v>1101</v>
      </c>
      <c r="C603" s="209"/>
      <c r="D603" s="256">
        <v>1610.13</v>
      </c>
      <c r="E603" s="23"/>
    </row>
    <row r="604" spans="1:5">
      <c r="A604" s="19">
        <v>45236</v>
      </c>
      <c r="B604" s="100" t="s">
        <v>1102</v>
      </c>
      <c r="C604" s="209"/>
      <c r="D604" s="256">
        <v>931.37</v>
      </c>
      <c r="E604" s="23"/>
    </row>
    <row r="605" spans="1:5">
      <c r="A605" s="19">
        <v>45236</v>
      </c>
      <c r="B605" s="100" t="s">
        <v>1103</v>
      </c>
      <c r="C605" s="209"/>
      <c r="D605" s="256">
        <v>3597</v>
      </c>
      <c r="E605" s="23"/>
    </row>
    <row r="606" spans="1:5">
      <c r="A606" s="19">
        <v>45236</v>
      </c>
      <c r="B606" s="100" t="s">
        <v>1104</v>
      </c>
      <c r="C606" s="209"/>
      <c r="D606" s="256">
        <v>980.58</v>
      </c>
      <c r="E606" s="23"/>
    </row>
    <row r="607" spans="1:5">
      <c r="A607" s="19">
        <v>45236</v>
      </c>
      <c r="B607" s="100" t="s">
        <v>1105</v>
      </c>
      <c r="C607" s="209"/>
      <c r="D607" s="256">
        <v>2592.85</v>
      </c>
      <c r="E607" s="23"/>
    </row>
    <row r="608" spans="1:5">
      <c r="A608" s="19">
        <v>45236</v>
      </c>
      <c r="B608" s="100" t="s">
        <v>1106</v>
      </c>
      <c r="C608" s="209"/>
      <c r="D608" s="256">
        <v>114.3</v>
      </c>
      <c r="E608" s="23"/>
    </row>
    <row r="609" spans="1:5">
      <c r="A609" s="19">
        <v>45236</v>
      </c>
      <c r="B609" s="100" t="s">
        <v>1107</v>
      </c>
      <c r="C609" s="209"/>
      <c r="D609" s="256">
        <v>362.77</v>
      </c>
      <c r="E609" s="23"/>
    </row>
    <row r="610" spans="1:5">
      <c r="A610" s="19">
        <v>45236</v>
      </c>
      <c r="B610" s="100" t="s">
        <v>1108</v>
      </c>
      <c r="C610" s="209"/>
      <c r="D610" s="256">
        <v>3559.17</v>
      </c>
      <c r="E610" s="23"/>
    </row>
    <row r="611" spans="1:5">
      <c r="A611" s="19">
        <v>45236</v>
      </c>
      <c r="B611" s="100" t="s">
        <v>1109</v>
      </c>
      <c r="C611" s="209"/>
      <c r="D611" s="256">
        <v>651.85</v>
      </c>
      <c r="E611" s="23"/>
    </row>
    <row r="612" spans="1:5">
      <c r="A612" s="19">
        <v>45236</v>
      </c>
      <c r="B612" s="100" t="s">
        <v>1110</v>
      </c>
      <c r="C612" s="209"/>
      <c r="D612" s="256">
        <v>17871.580000000002</v>
      </c>
      <c r="E612" s="23"/>
    </row>
    <row r="613" spans="1:5">
      <c r="A613" s="19">
        <v>45236</v>
      </c>
      <c r="B613" s="100" t="s">
        <v>1111</v>
      </c>
      <c r="C613" s="209"/>
      <c r="D613" s="256">
        <v>1024.3399999999999</v>
      </c>
      <c r="E613" s="23"/>
    </row>
    <row r="614" spans="1:5">
      <c r="A614" s="19">
        <v>45236</v>
      </c>
      <c r="B614" s="100" t="s">
        <v>1112</v>
      </c>
      <c r="C614" s="209"/>
      <c r="D614" s="256">
        <v>1353.78</v>
      </c>
      <c r="E614" s="23"/>
    </row>
    <row r="615" spans="1:5">
      <c r="A615" s="19">
        <v>45236</v>
      </c>
      <c r="B615" s="100" t="s">
        <v>1113</v>
      </c>
      <c r="C615" s="209"/>
      <c r="D615" s="256">
        <v>250</v>
      </c>
      <c r="E615" s="23"/>
    </row>
    <row r="616" spans="1:5">
      <c r="A616" s="5">
        <v>45237</v>
      </c>
      <c r="B616" s="4" t="s">
        <v>963</v>
      </c>
      <c r="C616" s="36">
        <v>2000</v>
      </c>
      <c r="D616" s="226"/>
      <c r="E616" s="4"/>
    </row>
    <row r="617" spans="1:5">
      <c r="A617" s="5">
        <v>45238</v>
      </c>
      <c r="B617" s="4" t="s">
        <v>145</v>
      </c>
      <c r="C617" s="26">
        <v>3080</v>
      </c>
      <c r="D617" s="226"/>
      <c r="E617" s="4" t="s">
        <v>1114</v>
      </c>
    </row>
    <row r="618" spans="1:5">
      <c r="A618" s="19">
        <v>45238</v>
      </c>
      <c r="B618" s="100" t="s">
        <v>1115</v>
      </c>
      <c r="C618" s="240"/>
      <c r="D618" s="257">
        <v>2310.34</v>
      </c>
      <c r="E618" s="23"/>
    </row>
    <row r="619" spans="1:5">
      <c r="A619" s="19">
        <v>45238</v>
      </c>
      <c r="B619" s="100" t="s">
        <v>1116</v>
      </c>
      <c r="C619" s="240"/>
      <c r="D619" s="257">
        <v>770.43</v>
      </c>
      <c r="E619" s="23"/>
    </row>
    <row r="620" spans="1:5">
      <c r="A620" s="19">
        <v>45243</v>
      </c>
      <c r="B620" s="100" t="s">
        <v>1117</v>
      </c>
      <c r="C620" s="240"/>
      <c r="D620" s="257">
        <v>176.25</v>
      </c>
      <c r="E620" s="23"/>
    </row>
    <row r="621" spans="1:5">
      <c r="A621" s="5">
        <v>45244</v>
      </c>
      <c r="B621" s="4" t="s">
        <v>1036</v>
      </c>
      <c r="C621" s="36">
        <v>5000</v>
      </c>
      <c r="D621" s="226"/>
      <c r="E621" s="4" t="s">
        <v>27</v>
      </c>
    </row>
    <row r="622" spans="1:5">
      <c r="A622" s="5">
        <v>45250</v>
      </c>
      <c r="B622" s="4" t="s">
        <v>99</v>
      </c>
      <c r="C622" s="26">
        <v>316.49</v>
      </c>
      <c r="D622" s="226"/>
      <c r="E622" s="4" t="s">
        <v>289</v>
      </c>
    </row>
    <row r="623" spans="1:5">
      <c r="A623" s="19">
        <v>45250</v>
      </c>
      <c r="B623" s="100" t="s">
        <v>1118</v>
      </c>
      <c r="C623" s="240"/>
      <c r="D623" s="257">
        <v>14224.62</v>
      </c>
      <c r="E623" s="23" t="s">
        <v>289</v>
      </c>
    </row>
    <row r="624" spans="1:5" s="42" customFormat="1">
      <c r="A624" s="19">
        <v>45250</v>
      </c>
      <c r="B624" s="148" t="s">
        <v>1119</v>
      </c>
      <c r="C624" s="240"/>
      <c r="D624" s="249">
        <v>20</v>
      </c>
      <c r="E624" s="23" t="s">
        <v>289</v>
      </c>
    </row>
    <row r="625" spans="1:5">
      <c r="A625" s="19">
        <v>45250</v>
      </c>
      <c r="B625" s="148" t="s">
        <v>1120</v>
      </c>
      <c r="C625" s="240"/>
      <c r="D625" s="249">
        <v>1046.77</v>
      </c>
      <c r="E625" s="23" t="s">
        <v>289</v>
      </c>
    </row>
    <row r="626" spans="1:5">
      <c r="A626" s="19">
        <v>45250</v>
      </c>
      <c r="B626" s="148" t="s">
        <v>1121</v>
      </c>
      <c r="C626" s="240"/>
      <c r="D626" s="249">
        <v>6366.41</v>
      </c>
      <c r="E626" s="23" t="s">
        <v>289</v>
      </c>
    </row>
    <row r="627" spans="1:5">
      <c r="A627" s="5">
        <v>45251</v>
      </c>
      <c r="B627" s="4" t="s">
        <v>963</v>
      </c>
      <c r="C627" s="259">
        <v>2000</v>
      </c>
      <c r="D627" s="226"/>
      <c r="E627" s="4"/>
    </row>
    <row r="628" spans="1:5">
      <c r="A628" s="19">
        <v>45251</v>
      </c>
      <c r="B628" s="100" t="s">
        <v>1122</v>
      </c>
      <c r="C628" s="240"/>
      <c r="D628" s="257">
        <v>598.77</v>
      </c>
      <c r="E628" s="23"/>
    </row>
    <row r="629" spans="1:5">
      <c r="A629" s="5">
        <v>45253</v>
      </c>
      <c r="B629" s="4" t="s">
        <v>1036</v>
      </c>
      <c r="C629" s="36">
        <v>5000</v>
      </c>
      <c r="D629" s="226"/>
      <c r="E629" s="4" t="s">
        <v>27</v>
      </c>
    </row>
    <row r="630" spans="1:5">
      <c r="A630" s="5">
        <v>45253</v>
      </c>
      <c r="B630" s="4" t="s">
        <v>975</v>
      </c>
      <c r="C630" s="32">
        <v>598.77</v>
      </c>
      <c r="D630" s="226"/>
      <c r="E630" s="4"/>
    </row>
    <row r="631" spans="1:5">
      <c r="A631" s="5">
        <v>45265</v>
      </c>
      <c r="B631" s="4" t="s">
        <v>7</v>
      </c>
      <c r="C631" s="32">
        <v>300</v>
      </c>
      <c r="D631" s="226"/>
      <c r="E631" s="4" t="s">
        <v>1123</v>
      </c>
    </row>
    <row r="632" spans="1:5">
      <c r="A632" s="5">
        <v>45267</v>
      </c>
      <c r="B632" s="4" t="s">
        <v>1036</v>
      </c>
      <c r="C632" s="26">
        <v>5000</v>
      </c>
      <c r="D632" s="226"/>
      <c r="E632" s="4" t="s">
        <v>27</v>
      </c>
    </row>
    <row r="633" spans="1:5">
      <c r="A633" s="19">
        <v>45272</v>
      </c>
      <c r="B633" s="148" t="s">
        <v>1124</v>
      </c>
      <c r="C633" s="240"/>
      <c r="D633" s="249">
        <v>50.71</v>
      </c>
      <c r="E633" s="4"/>
    </row>
    <row r="634" spans="1:5">
      <c r="A634" s="19">
        <v>45274</v>
      </c>
      <c r="B634" s="100" t="s">
        <v>1125</v>
      </c>
      <c r="C634" s="209"/>
      <c r="D634" s="256">
        <v>15921.83</v>
      </c>
      <c r="E634" s="23"/>
    </row>
    <row r="635" spans="1:5">
      <c r="A635" s="19">
        <v>45274</v>
      </c>
      <c r="B635" s="100" t="s">
        <v>1126</v>
      </c>
      <c r="C635" s="209"/>
      <c r="D635" s="256">
        <v>460.8</v>
      </c>
      <c r="E635" s="23"/>
    </row>
    <row r="636" spans="1:5">
      <c r="A636" s="19">
        <v>45274</v>
      </c>
      <c r="B636" s="148" t="s">
        <v>1127</v>
      </c>
      <c r="C636" s="240"/>
      <c r="D636" s="249">
        <v>1450</v>
      </c>
      <c r="E636" s="23"/>
    </row>
    <row r="637" spans="1:5">
      <c r="A637" s="5">
        <v>45275</v>
      </c>
      <c r="B637" s="4" t="s">
        <v>963</v>
      </c>
      <c r="C637" s="259">
        <v>1000</v>
      </c>
      <c r="D637" s="226"/>
      <c r="E637" s="4"/>
    </row>
    <row r="638" spans="1:5">
      <c r="A638" s="19">
        <v>45275</v>
      </c>
      <c r="B638" s="148" t="s">
        <v>1128</v>
      </c>
      <c r="C638" s="240"/>
      <c r="D638" s="249">
        <v>1017.41</v>
      </c>
      <c r="E638" s="23"/>
    </row>
    <row r="639" spans="1:5">
      <c r="A639" s="19">
        <v>45275</v>
      </c>
      <c r="B639" s="148" t="s">
        <v>1129</v>
      </c>
      <c r="C639" s="240"/>
      <c r="D639" s="249">
        <v>150</v>
      </c>
      <c r="E639" s="23"/>
    </row>
    <row r="640" spans="1:5">
      <c r="A640" s="5">
        <v>45278</v>
      </c>
      <c r="B640" s="4" t="s">
        <v>1036</v>
      </c>
      <c r="C640" s="36">
        <v>3000</v>
      </c>
      <c r="D640" s="226"/>
      <c r="E640" s="4" t="s">
        <v>27</v>
      </c>
    </row>
    <row r="641" spans="1:5">
      <c r="A641" s="5">
        <v>45278</v>
      </c>
      <c r="B641" s="4" t="s">
        <v>99</v>
      </c>
      <c r="C641" s="26">
        <v>290.92</v>
      </c>
      <c r="D641" s="226"/>
      <c r="E641" s="4" t="s">
        <v>313</v>
      </c>
    </row>
    <row r="642" spans="1:5">
      <c r="A642" s="19">
        <v>45278</v>
      </c>
      <c r="B642" s="148" t="s">
        <v>1130</v>
      </c>
      <c r="C642" s="240"/>
      <c r="D642" s="249">
        <v>2553.9699999999998</v>
      </c>
      <c r="E642" s="23" t="s">
        <v>313</v>
      </c>
    </row>
    <row r="643" spans="1:5">
      <c r="A643" s="19">
        <v>45278</v>
      </c>
      <c r="B643" s="148" t="s">
        <v>1131</v>
      </c>
      <c r="C643" s="240"/>
      <c r="D643" s="249">
        <v>6264.04</v>
      </c>
      <c r="E643" s="23" t="s">
        <v>313</v>
      </c>
    </row>
    <row r="644" spans="1:5">
      <c r="A644" s="19">
        <v>45278</v>
      </c>
      <c r="B644" s="148" t="s">
        <v>1132</v>
      </c>
      <c r="C644" s="240"/>
      <c r="D644" s="249">
        <v>55.72</v>
      </c>
      <c r="E644" s="23" t="s">
        <v>313</v>
      </c>
    </row>
    <row r="645" spans="1:5">
      <c r="A645" s="5">
        <v>45279</v>
      </c>
      <c r="B645" s="34" t="s">
        <v>1053</v>
      </c>
      <c r="C645" s="259">
        <v>2833.82</v>
      </c>
      <c r="D645" s="226"/>
      <c r="E645" s="4"/>
    </row>
    <row r="646" spans="1:5">
      <c r="A646" s="19">
        <v>45279</v>
      </c>
      <c r="B646" s="100" t="s">
        <v>1133</v>
      </c>
      <c r="C646" s="209"/>
      <c r="D646" s="256">
        <v>300</v>
      </c>
      <c r="E646" s="23"/>
    </row>
    <row r="647" spans="1:5">
      <c r="A647" s="5">
        <v>45280</v>
      </c>
      <c r="B647" s="34" t="s">
        <v>975</v>
      </c>
      <c r="C647" s="36">
        <v>1017.41</v>
      </c>
      <c r="D647" s="226"/>
      <c r="E647" s="4"/>
    </row>
    <row r="648" spans="1:5">
      <c r="A648" s="5">
        <v>45288</v>
      </c>
      <c r="B648" s="4" t="s">
        <v>963</v>
      </c>
      <c r="C648" s="32">
        <v>1000</v>
      </c>
      <c r="D648" s="226"/>
      <c r="E648" s="4" t="s">
        <v>1134</v>
      </c>
    </row>
    <row r="649" spans="1:5">
      <c r="A649" s="5">
        <v>45295</v>
      </c>
      <c r="B649" s="4" t="s">
        <v>7</v>
      </c>
      <c r="C649" s="32">
        <v>183.52</v>
      </c>
      <c r="D649" s="226"/>
      <c r="E649" s="4" t="s">
        <v>1135</v>
      </c>
    </row>
    <row r="650" spans="1:5">
      <c r="A650" s="5">
        <v>45296</v>
      </c>
      <c r="B650" s="34" t="s">
        <v>7</v>
      </c>
      <c r="C650" s="259">
        <v>500</v>
      </c>
      <c r="D650" s="227"/>
      <c r="E650" s="4" t="s">
        <v>1069</v>
      </c>
    </row>
    <row r="651" spans="1:5">
      <c r="A651" s="19">
        <v>45296</v>
      </c>
      <c r="B651" s="88" t="s">
        <v>1136</v>
      </c>
      <c r="C651" s="240"/>
      <c r="D651" s="216">
        <v>3178.53</v>
      </c>
      <c r="E651" s="23"/>
    </row>
    <row r="652" spans="1:5">
      <c r="A652" s="19">
        <v>45296</v>
      </c>
      <c r="B652" s="88" t="s">
        <v>1137</v>
      </c>
      <c r="C652" s="240"/>
      <c r="D652" s="216">
        <v>108</v>
      </c>
      <c r="E652" s="23"/>
    </row>
    <row r="653" spans="1:5">
      <c r="A653" s="19">
        <v>45299</v>
      </c>
      <c r="B653" s="148" t="s">
        <v>1138</v>
      </c>
      <c r="C653" s="240"/>
      <c r="D653" s="249">
        <v>2072.3200000000002</v>
      </c>
      <c r="E653" s="23"/>
    </row>
    <row r="654" spans="1:5">
      <c r="A654" s="19">
        <v>45299</v>
      </c>
      <c r="B654" s="148" t="s">
        <v>1139</v>
      </c>
      <c r="C654" s="240"/>
      <c r="D654" s="249">
        <v>136.94999999999999</v>
      </c>
      <c r="E654" s="4"/>
    </row>
    <row r="655" spans="1:5">
      <c r="A655" s="5">
        <v>45301</v>
      </c>
      <c r="B655" s="4" t="s">
        <v>963</v>
      </c>
      <c r="C655" s="36">
        <v>1000</v>
      </c>
      <c r="D655" s="226"/>
      <c r="E655" s="4"/>
    </row>
    <row r="656" spans="1:5">
      <c r="A656" s="5">
        <v>45306</v>
      </c>
      <c r="B656" s="4" t="s">
        <v>1140</v>
      </c>
      <c r="C656" s="32">
        <v>1072.32</v>
      </c>
      <c r="D656" s="226"/>
      <c r="E656" s="4" t="s">
        <v>1134</v>
      </c>
    </row>
    <row r="657" spans="1:5">
      <c r="A657" s="5">
        <v>45306</v>
      </c>
      <c r="B657" s="4" t="s">
        <v>963</v>
      </c>
      <c r="C657" s="32">
        <v>1000</v>
      </c>
      <c r="D657" s="226"/>
      <c r="E657" s="4" t="s">
        <v>1134</v>
      </c>
    </row>
    <row r="658" spans="1:5">
      <c r="A658" s="5">
        <v>45306</v>
      </c>
      <c r="B658" s="4" t="s">
        <v>1140</v>
      </c>
      <c r="C658" s="32">
        <v>600</v>
      </c>
      <c r="D658" s="226"/>
      <c r="E658" s="4" t="s">
        <v>1134</v>
      </c>
    </row>
    <row r="659" spans="1:5">
      <c r="A659" s="5">
        <v>45306</v>
      </c>
      <c r="B659" s="4" t="s">
        <v>1140</v>
      </c>
      <c r="C659" s="32">
        <v>400</v>
      </c>
      <c r="D659" s="226"/>
      <c r="E659" s="4" t="s">
        <v>1134</v>
      </c>
    </row>
    <row r="660" spans="1:5">
      <c r="A660" s="5">
        <v>45307</v>
      </c>
      <c r="B660" s="4" t="s">
        <v>7</v>
      </c>
      <c r="C660" s="32">
        <v>903.62</v>
      </c>
      <c r="D660" s="226"/>
      <c r="E660" s="4" t="s">
        <v>1141</v>
      </c>
    </row>
    <row r="661" spans="1:5">
      <c r="A661" s="5">
        <v>45323</v>
      </c>
      <c r="B661" s="4" t="s">
        <v>963</v>
      </c>
      <c r="C661" s="32">
        <v>1000</v>
      </c>
      <c r="D661" s="226"/>
      <c r="E661" s="4"/>
    </row>
    <row r="662" spans="1:5">
      <c r="A662" s="5">
        <v>45323</v>
      </c>
      <c r="B662" s="4" t="s">
        <v>963</v>
      </c>
      <c r="C662" s="32">
        <v>1000.01</v>
      </c>
      <c r="D662" s="226"/>
      <c r="E662" s="4"/>
    </row>
    <row r="663" spans="1:5">
      <c r="A663" s="5">
        <v>45324</v>
      </c>
      <c r="B663" s="4" t="s">
        <v>7</v>
      </c>
      <c r="C663" s="32">
        <v>104.13</v>
      </c>
      <c r="D663" s="226"/>
      <c r="E663" s="4" t="s">
        <v>1142</v>
      </c>
    </row>
    <row r="664" spans="1:5">
      <c r="A664" s="5">
        <v>45328</v>
      </c>
      <c r="B664" s="4" t="s">
        <v>963</v>
      </c>
      <c r="C664" s="32">
        <v>1000</v>
      </c>
      <c r="D664" s="226"/>
      <c r="E664" s="4"/>
    </row>
    <row r="665" spans="1:5">
      <c r="A665" s="5">
        <v>45337</v>
      </c>
      <c r="B665" s="4" t="s">
        <v>963</v>
      </c>
      <c r="C665" s="32">
        <v>1663</v>
      </c>
      <c r="D665" s="226"/>
      <c r="E665" s="4"/>
    </row>
    <row r="666" spans="1:5">
      <c r="A666" s="5">
        <v>45341</v>
      </c>
      <c r="B666" s="4" t="s">
        <v>145</v>
      </c>
      <c r="C666" s="32">
        <v>5000</v>
      </c>
      <c r="D666" s="226"/>
      <c r="E666" s="4" t="s">
        <v>1143</v>
      </c>
    </row>
    <row r="667" spans="1:5">
      <c r="A667" s="5">
        <v>45342</v>
      </c>
      <c r="B667" s="4" t="s">
        <v>145</v>
      </c>
      <c r="C667" s="26">
        <v>5000</v>
      </c>
      <c r="D667" s="226"/>
      <c r="E667" s="4" t="s">
        <v>1143</v>
      </c>
    </row>
    <row r="668" spans="1:5">
      <c r="A668" s="19">
        <v>45343</v>
      </c>
      <c r="B668" s="148" t="s">
        <v>1144</v>
      </c>
      <c r="C668" s="240"/>
      <c r="D668" s="249">
        <v>773.74</v>
      </c>
      <c r="E668" s="23"/>
    </row>
    <row r="669" spans="1:5">
      <c r="A669" s="5">
        <v>45344</v>
      </c>
      <c r="B669" s="4" t="s">
        <v>963</v>
      </c>
      <c r="C669" s="259">
        <v>1000</v>
      </c>
      <c r="D669" s="226"/>
      <c r="E669" s="4"/>
    </row>
    <row r="670" spans="1:5">
      <c r="A670" s="19">
        <v>45348</v>
      </c>
      <c r="B670" s="148" t="s">
        <v>1145</v>
      </c>
      <c r="C670" s="240"/>
      <c r="D670" s="249">
        <v>538.42999999999995</v>
      </c>
      <c r="E670" s="23"/>
    </row>
    <row r="671" spans="1:5">
      <c r="A671" s="5">
        <v>45348</v>
      </c>
      <c r="B671" s="3" t="s">
        <v>975</v>
      </c>
      <c r="C671" s="259">
        <v>538.42999999999995</v>
      </c>
      <c r="D671" s="226"/>
      <c r="E671" s="4"/>
    </row>
    <row r="672" spans="1:5">
      <c r="A672" s="83">
        <v>45350</v>
      </c>
      <c r="B672" s="148" t="s">
        <v>1146</v>
      </c>
      <c r="C672" s="204"/>
      <c r="D672" s="76">
        <v>10859.03</v>
      </c>
      <c r="E672" s="23"/>
    </row>
    <row r="673" spans="1:5">
      <c r="A673" s="83">
        <v>45350</v>
      </c>
      <c r="B673" s="148" t="s">
        <v>1147</v>
      </c>
      <c r="C673" s="204"/>
      <c r="D673" s="76">
        <v>30</v>
      </c>
      <c r="E673" s="23"/>
    </row>
    <row r="674" spans="1:5">
      <c r="A674" s="83">
        <v>45350</v>
      </c>
      <c r="B674" s="148" t="s">
        <v>1148</v>
      </c>
      <c r="C674" s="204"/>
      <c r="D674" s="76">
        <v>200</v>
      </c>
      <c r="E674" s="23"/>
    </row>
    <row r="675" spans="1:5">
      <c r="A675" s="83">
        <v>45350</v>
      </c>
      <c r="B675" s="148" t="s">
        <v>1149</v>
      </c>
      <c r="C675" s="204"/>
      <c r="D675" s="76">
        <v>162</v>
      </c>
      <c r="E675" s="23"/>
    </row>
    <row r="676" spans="1:5">
      <c r="A676" s="83">
        <v>45359</v>
      </c>
      <c r="B676" s="88" t="s">
        <v>1150</v>
      </c>
      <c r="C676" s="204"/>
      <c r="D676" s="76">
        <v>117.85</v>
      </c>
      <c r="E676" s="23"/>
    </row>
    <row r="677" spans="1:5">
      <c r="A677" s="83">
        <v>45359</v>
      </c>
      <c r="B677" s="88" t="s">
        <v>1151</v>
      </c>
      <c r="C677" s="204"/>
      <c r="D677" s="76">
        <v>31</v>
      </c>
      <c r="E677" s="23"/>
    </row>
    <row r="678" spans="1:5">
      <c r="A678" s="83">
        <v>45372</v>
      </c>
      <c r="B678" s="88" t="s">
        <v>1152</v>
      </c>
      <c r="C678" s="204"/>
      <c r="D678" s="76">
        <v>959.06</v>
      </c>
      <c r="E678" s="23"/>
    </row>
    <row r="679" spans="1:5">
      <c r="A679" s="83">
        <v>45372</v>
      </c>
      <c r="B679" s="88" t="s">
        <v>1153</v>
      </c>
      <c r="C679" s="204"/>
      <c r="D679" s="76">
        <v>891.01</v>
      </c>
      <c r="E679" s="23"/>
    </row>
    <row r="680" spans="1:5" s="113" customFormat="1">
      <c r="A680" s="37">
        <v>45372</v>
      </c>
      <c r="B680" s="34" t="s">
        <v>1154</v>
      </c>
      <c r="C680" s="111">
        <v>891.01</v>
      </c>
      <c r="D680" s="231"/>
      <c r="E680" s="4"/>
    </row>
    <row r="681" spans="1:5" s="113" customFormat="1">
      <c r="A681" s="37">
        <v>45372</v>
      </c>
      <c r="B681" s="34" t="s">
        <v>975</v>
      </c>
      <c r="C681" s="69">
        <v>959.06</v>
      </c>
      <c r="D681" s="231"/>
      <c r="E681" s="4"/>
    </row>
    <row r="682" spans="1:5" s="113" customFormat="1">
      <c r="A682" s="83">
        <v>45376</v>
      </c>
      <c r="B682" s="88" t="s">
        <v>1155</v>
      </c>
      <c r="C682" s="204"/>
      <c r="D682" s="76">
        <v>1251.6600000000001</v>
      </c>
      <c r="E682" s="23" t="s">
        <v>371</v>
      </c>
    </row>
    <row r="683" spans="1:5" s="113" customFormat="1">
      <c r="A683" s="83">
        <v>45378</v>
      </c>
      <c r="B683" s="88" t="s">
        <v>1156</v>
      </c>
      <c r="C683" s="204"/>
      <c r="D683" s="76">
        <v>1113.92</v>
      </c>
      <c r="E683" s="23" t="s">
        <v>371</v>
      </c>
    </row>
    <row r="684" spans="1:5" s="113" customFormat="1">
      <c r="A684" s="37">
        <v>45378</v>
      </c>
      <c r="B684" s="34" t="s">
        <v>1154</v>
      </c>
      <c r="C684" s="111">
        <v>1113.9100000000001</v>
      </c>
      <c r="D684" s="231"/>
      <c r="E684" s="4" t="s">
        <v>371</v>
      </c>
    </row>
    <row r="685" spans="1:5" s="113" customFormat="1">
      <c r="A685" s="37">
        <v>45378</v>
      </c>
      <c r="B685" s="34" t="s">
        <v>99</v>
      </c>
      <c r="C685" s="72">
        <v>649.9</v>
      </c>
      <c r="D685" s="231"/>
      <c r="E685" s="4" t="s">
        <v>371</v>
      </c>
    </row>
    <row r="686" spans="1:5" s="113" customFormat="1">
      <c r="A686" s="37">
        <v>45383</v>
      </c>
      <c r="B686" s="34" t="s">
        <v>1157</v>
      </c>
      <c r="C686" s="69">
        <v>53.66</v>
      </c>
      <c r="D686" s="231"/>
      <c r="E686" s="4" t="s">
        <v>1158</v>
      </c>
    </row>
    <row r="687" spans="1:5" s="113" customFormat="1">
      <c r="A687" s="83">
        <v>45383</v>
      </c>
      <c r="B687" s="88" t="s">
        <v>1159</v>
      </c>
      <c r="C687" s="204"/>
      <c r="D687" s="76">
        <v>30000</v>
      </c>
      <c r="E687" s="23" t="s">
        <v>1158</v>
      </c>
    </row>
    <row r="688" spans="1:5" s="113" customFormat="1">
      <c r="A688" s="37">
        <v>45384</v>
      </c>
      <c r="B688" s="34" t="s">
        <v>145</v>
      </c>
      <c r="C688" s="111">
        <v>10000</v>
      </c>
      <c r="D688" s="231"/>
      <c r="E688" s="4" t="s">
        <v>1033</v>
      </c>
    </row>
    <row r="689" spans="1:5" s="113" customFormat="1">
      <c r="A689" s="37">
        <v>45384</v>
      </c>
      <c r="B689" s="34" t="s">
        <v>145</v>
      </c>
      <c r="C689" s="69">
        <v>10000.01</v>
      </c>
      <c r="D689" s="231"/>
      <c r="E689" s="4" t="s">
        <v>1033</v>
      </c>
    </row>
    <row r="690" spans="1:5" s="113" customFormat="1">
      <c r="A690" s="83">
        <v>45398</v>
      </c>
      <c r="B690" s="88" t="s">
        <v>824</v>
      </c>
      <c r="C690" s="204"/>
      <c r="D690" s="76">
        <v>383.57</v>
      </c>
      <c r="E690" s="23"/>
    </row>
    <row r="691" spans="1:5" s="113" customFormat="1">
      <c r="A691" s="83">
        <v>45400</v>
      </c>
      <c r="B691" s="88" t="s">
        <v>1160</v>
      </c>
      <c r="C691" s="204"/>
      <c r="D691" s="76">
        <v>2014.4</v>
      </c>
      <c r="E691" s="23"/>
    </row>
    <row r="692" spans="1:5" s="113" customFormat="1">
      <c r="A692" s="37">
        <v>45401</v>
      </c>
      <c r="B692" s="34" t="s">
        <v>975</v>
      </c>
      <c r="C692" s="260">
        <v>2040.14</v>
      </c>
      <c r="D692" s="231"/>
      <c r="E692" s="4"/>
    </row>
    <row r="693" spans="1:5" s="113" customFormat="1">
      <c r="A693" s="83">
        <v>45405</v>
      </c>
      <c r="B693" s="88" t="s">
        <v>1161</v>
      </c>
      <c r="C693" s="204"/>
      <c r="D693" s="76">
        <v>1450.16</v>
      </c>
      <c r="E693" s="23"/>
    </row>
    <row r="694" spans="1:5" s="113" customFormat="1">
      <c r="A694" s="37">
        <v>45406</v>
      </c>
      <c r="B694" s="34" t="s">
        <v>1154</v>
      </c>
      <c r="C694" s="111">
        <v>1450.76</v>
      </c>
      <c r="D694" s="231"/>
      <c r="E694" s="4"/>
    </row>
    <row r="695" spans="1:5" s="113" customFormat="1">
      <c r="A695" s="37">
        <v>45408</v>
      </c>
      <c r="B695" s="34" t="s">
        <v>963</v>
      </c>
      <c r="C695" s="69">
        <v>1000</v>
      </c>
      <c r="D695" s="231"/>
      <c r="E695" s="4" t="s">
        <v>1162</v>
      </c>
    </row>
    <row r="696" spans="1:5" s="42" customFormat="1">
      <c r="A696" s="83">
        <v>45414</v>
      </c>
      <c r="B696" s="148" t="s">
        <v>1163</v>
      </c>
      <c r="C696" s="209"/>
      <c r="D696" s="118">
        <v>186.68</v>
      </c>
      <c r="E696" s="23"/>
    </row>
    <row r="697" spans="1:5" s="42" customFormat="1">
      <c r="A697" s="83">
        <v>45414</v>
      </c>
      <c r="B697" s="148" t="s">
        <v>1164</v>
      </c>
      <c r="C697" s="209"/>
      <c r="D697" s="118">
        <v>200</v>
      </c>
      <c r="E697" s="23"/>
    </row>
    <row r="698" spans="1:5" s="42" customFormat="1">
      <c r="A698" s="83">
        <v>45414</v>
      </c>
      <c r="B698" s="148" t="s">
        <v>1164</v>
      </c>
      <c r="C698" s="209"/>
      <c r="D698" s="118">
        <v>50</v>
      </c>
      <c r="E698" s="23"/>
    </row>
    <row r="699" spans="1:5" s="113" customFormat="1">
      <c r="A699" s="37">
        <v>45416</v>
      </c>
      <c r="B699" s="34" t="s">
        <v>1165</v>
      </c>
      <c r="C699" s="260">
        <v>436.68</v>
      </c>
      <c r="D699" s="231"/>
      <c r="E699" s="4" t="s">
        <v>1162</v>
      </c>
    </row>
    <row r="700" spans="1:5" s="42" customFormat="1">
      <c r="A700" s="83">
        <v>45422</v>
      </c>
      <c r="B700" s="88" t="s">
        <v>1166</v>
      </c>
      <c r="C700" s="204"/>
      <c r="D700" s="76">
        <v>426.65</v>
      </c>
      <c r="E700" s="23"/>
    </row>
    <row r="701" spans="1:5" s="42" customFormat="1">
      <c r="A701" s="83">
        <v>45422</v>
      </c>
      <c r="B701" s="88" t="s">
        <v>1167</v>
      </c>
      <c r="C701" s="204"/>
      <c r="D701" s="76">
        <v>350</v>
      </c>
      <c r="E701" s="23"/>
    </row>
    <row r="702" spans="1:5" s="113" customFormat="1">
      <c r="A702" s="37">
        <v>45422</v>
      </c>
      <c r="B702" s="34" t="s">
        <v>1154</v>
      </c>
      <c r="C702" s="260">
        <v>776.65</v>
      </c>
      <c r="D702" s="231"/>
      <c r="E702" s="4"/>
    </row>
    <row r="703" spans="1:5" s="42" customFormat="1">
      <c r="A703" s="83">
        <v>45426</v>
      </c>
      <c r="B703" s="88" t="s">
        <v>1168</v>
      </c>
      <c r="C703" s="204"/>
      <c r="D703" s="76">
        <v>781.62</v>
      </c>
      <c r="E703" s="23"/>
    </row>
    <row r="704" spans="1:5" s="42" customFormat="1">
      <c r="A704" s="83">
        <v>45426</v>
      </c>
      <c r="B704" s="88" t="s">
        <v>1169</v>
      </c>
      <c r="C704" s="204"/>
      <c r="D704" s="76">
        <v>30</v>
      </c>
      <c r="E704" s="23"/>
    </row>
    <row r="705" spans="1:5" s="42" customFormat="1">
      <c r="A705" s="83">
        <v>45428</v>
      </c>
      <c r="B705" s="88" t="s">
        <v>1170</v>
      </c>
      <c r="C705" s="204"/>
      <c r="D705" s="76">
        <v>2499.4899999999998</v>
      </c>
      <c r="E705" s="23"/>
    </row>
    <row r="706" spans="1:5" s="42" customFormat="1">
      <c r="A706" s="83">
        <v>45435</v>
      </c>
      <c r="B706" s="88" t="s">
        <v>1071</v>
      </c>
      <c r="C706" s="204"/>
      <c r="D706" s="76">
        <v>184.06</v>
      </c>
      <c r="E706" s="23"/>
    </row>
    <row r="707" spans="1:5" s="42" customFormat="1">
      <c r="A707" s="83">
        <v>45439</v>
      </c>
      <c r="B707" s="88" t="s">
        <v>1171</v>
      </c>
      <c r="C707" s="204"/>
      <c r="D707" s="76">
        <v>463.72</v>
      </c>
      <c r="E707" s="23"/>
    </row>
    <row r="708" spans="1:5" s="42" customFormat="1">
      <c r="A708" s="83">
        <v>45441</v>
      </c>
      <c r="B708" s="88" t="s">
        <v>1172</v>
      </c>
      <c r="C708" s="204"/>
      <c r="D708" s="76">
        <v>2.37</v>
      </c>
      <c r="E708" s="23" t="s">
        <v>414</v>
      </c>
    </row>
    <row r="709" spans="1:5" s="113" customFormat="1">
      <c r="A709" s="83">
        <v>45445</v>
      </c>
      <c r="B709" s="88" t="s">
        <v>948</v>
      </c>
      <c r="C709" s="204"/>
      <c r="D709" s="76">
        <v>2551</v>
      </c>
      <c r="E709" s="4"/>
    </row>
    <row r="710" spans="1:5" s="113" customFormat="1">
      <c r="A710" s="83">
        <v>45446</v>
      </c>
      <c r="B710" s="88" t="s">
        <v>1173</v>
      </c>
      <c r="C710" s="204"/>
      <c r="D710" s="76">
        <v>169.43</v>
      </c>
      <c r="E710" s="4"/>
    </row>
    <row r="711" spans="1:5" s="113" customFormat="1">
      <c r="A711" s="83">
        <v>45449</v>
      </c>
      <c r="B711" s="88" t="s">
        <v>1174</v>
      </c>
      <c r="C711" s="204"/>
      <c r="D711" s="76">
        <v>11151.71</v>
      </c>
      <c r="E711" s="4"/>
    </row>
    <row r="712" spans="1:5" s="113" customFormat="1">
      <c r="A712" s="83">
        <v>45449</v>
      </c>
      <c r="B712" s="88" t="s">
        <v>1175</v>
      </c>
      <c r="C712" s="204"/>
      <c r="D712" s="76">
        <v>72</v>
      </c>
      <c r="E712" s="4"/>
    </row>
    <row r="713" spans="1:5" s="113" customFormat="1">
      <c r="A713" s="7">
        <v>45449</v>
      </c>
      <c r="B713" s="34" t="s">
        <v>963</v>
      </c>
      <c r="C713" s="259">
        <v>1887</v>
      </c>
      <c r="D713" s="226"/>
      <c r="E713" s="90"/>
    </row>
    <row r="714" spans="1:5" s="113" customFormat="1">
      <c r="A714" s="22">
        <v>45453</v>
      </c>
      <c r="B714" s="148" t="s">
        <v>1176</v>
      </c>
      <c r="C714" s="209"/>
      <c r="D714" s="241">
        <v>3819.44</v>
      </c>
      <c r="E714" s="131"/>
    </row>
    <row r="715" spans="1:5" s="113" customFormat="1">
      <c r="A715" s="22">
        <v>45453</v>
      </c>
      <c r="B715" s="148" t="s">
        <v>1177</v>
      </c>
      <c r="C715" s="209"/>
      <c r="D715" s="241">
        <v>5070.7</v>
      </c>
      <c r="E715" s="131"/>
    </row>
    <row r="716" spans="1:5" s="113" customFormat="1">
      <c r="A716" s="22">
        <v>45453</v>
      </c>
      <c r="B716" s="148" t="s">
        <v>1178</v>
      </c>
      <c r="C716" s="209"/>
      <c r="D716" s="258">
        <v>250</v>
      </c>
      <c r="E716" s="131"/>
    </row>
    <row r="717" spans="1:5" s="113" customFormat="1">
      <c r="A717" s="7">
        <v>45453</v>
      </c>
      <c r="B717" s="4" t="s">
        <v>956</v>
      </c>
      <c r="C717" s="261">
        <v>5069</v>
      </c>
      <c r="D717" s="212"/>
      <c r="E717" s="131"/>
    </row>
    <row r="718" spans="1:5" s="113" customFormat="1">
      <c r="A718" s="22">
        <v>45454</v>
      </c>
      <c r="B718" s="148" t="s">
        <v>1179</v>
      </c>
      <c r="C718" s="209"/>
      <c r="D718" s="241">
        <v>325.73</v>
      </c>
      <c r="E718" s="131"/>
    </row>
    <row r="719" spans="1:5" s="113" customFormat="1">
      <c r="A719" s="22">
        <v>45457</v>
      </c>
      <c r="B719" s="88" t="s">
        <v>1180</v>
      </c>
      <c r="C719" s="240"/>
      <c r="D719" s="249">
        <v>230.88</v>
      </c>
      <c r="E719" s="90"/>
    </row>
    <row r="720" spans="1:5" s="113" customFormat="1">
      <c r="A720" s="22">
        <v>45460</v>
      </c>
      <c r="B720" s="88" t="s">
        <v>1181</v>
      </c>
      <c r="C720" s="240"/>
      <c r="D720" s="249">
        <v>904.35</v>
      </c>
      <c r="E720" s="131"/>
    </row>
    <row r="721" spans="1:5" s="113" customFormat="1">
      <c r="A721" s="7">
        <v>45460</v>
      </c>
      <c r="B721" s="34" t="s">
        <v>955</v>
      </c>
      <c r="C721" s="259">
        <v>904.35</v>
      </c>
      <c r="D721" s="226"/>
      <c r="E721" s="90"/>
    </row>
    <row r="722" spans="1:5" s="113" customFormat="1">
      <c r="A722" s="22">
        <v>45462</v>
      </c>
      <c r="B722" s="88" t="s">
        <v>605</v>
      </c>
      <c r="C722" s="240"/>
      <c r="D722" s="249">
        <v>477.42</v>
      </c>
      <c r="E722" s="131"/>
    </row>
    <row r="723" spans="1:5" s="113" customFormat="1">
      <c r="A723" s="7">
        <v>45470</v>
      </c>
      <c r="B723" s="34" t="s">
        <v>194</v>
      </c>
      <c r="C723" s="259">
        <v>143.96</v>
      </c>
      <c r="D723" s="226"/>
      <c r="E723" s="4" t="s">
        <v>434</v>
      </c>
    </row>
    <row r="724" spans="1:5" s="113" customFormat="1">
      <c r="A724" s="22">
        <v>45474</v>
      </c>
      <c r="B724" s="88" t="s">
        <v>1182</v>
      </c>
      <c r="C724" s="240"/>
      <c r="D724" s="249">
        <v>598.29999999999995</v>
      </c>
      <c r="E724" s="23"/>
    </row>
    <row r="725" spans="1:5" s="113" customFormat="1">
      <c r="A725" s="22">
        <v>45474</v>
      </c>
      <c r="B725" s="88" t="s">
        <v>1183</v>
      </c>
      <c r="C725" s="240"/>
      <c r="D725" s="249">
        <v>100.65</v>
      </c>
      <c r="E725" s="23"/>
    </row>
    <row r="726" spans="1:5" s="113" customFormat="1">
      <c r="A726" s="7">
        <v>45474</v>
      </c>
      <c r="B726" s="34" t="s">
        <v>1154</v>
      </c>
      <c r="C726" s="259">
        <v>698.95</v>
      </c>
      <c r="D726" s="226"/>
      <c r="E726" s="4"/>
    </row>
    <row r="727" spans="1:5" s="113" customFormat="1">
      <c r="A727" s="22">
        <v>45476</v>
      </c>
      <c r="B727" s="148" t="s">
        <v>1184</v>
      </c>
      <c r="C727" s="209"/>
      <c r="D727" s="241">
        <v>671.36</v>
      </c>
      <c r="E727" s="23"/>
    </row>
    <row r="728" spans="1:5" s="113" customFormat="1">
      <c r="A728" s="22">
        <v>45476</v>
      </c>
      <c r="B728" s="148" t="s">
        <v>1185</v>
      </c>
      <c r="C728" s="209"/>
      <c r="D728" s="258">
        <v>500</v>
      </c>
      <c r="E728" s="23"/>
    </row>
    <row r="729" spans="1:5" s="113" customFormat="1">
      <c r="A729" s="22">
        <v>45476</v>
      </c>
      <c r="B729" s="148" t="s">
        <v>1186</v>
      </c>
      <c r="C729" s="209"/>
      <c r="D729" s="258">
        <v>30</v>
      </c>
      <c r="E729" s="131"/>
    </row>
    <row r="730" spans="1:5" s="113" customFormat="1">
      <c r="A730" s="7">
        <v>45477</v>
      </c>
      <c r="B730" s="34" t="s">
        <v>1154</v>
      </c>
      <c r="C730" s="259">
        <v>1171.3599999999999</v>
      </c>
      <c r="D730" s="226"/>
      <c r="E730" s="90"/>
    </row>
    <row r="731" spans="1:5" s="113" customFormat="1">
      <c r="A731" s="22">
        <v>45483</v>
      </c>
      <c r="B731" s="88" t="s">
        <v>948</v>
      </c>
      <c r="C731" s="240"/>
      <c r="D731" s="249">
        <v>4097</v>
      </c>
      <c r="E731" s="90"/>
    </row>
    <row r="732" spans="1:5" s="113" customFormat="1">
      <c r="A732" s="22">
        <v>45484</v>
      </c>
      <c r="B732" s="148" t="s">
        <v>1187</v>
      </c>
      <c r="C732" s="209"/>
      <c r="D732" s="241">
        <v>5865.05</v>
      </c>
      <c r="E732" s="131"/>
    </row>
    <row r="733" spans="1:5" s="113" customFormat="1">
      <c r="A733" s="7">
        <v>45491</v>
      </c>
      <c r="B733" s="34" t="s">
        <v>123</v>
      </c>
      <c r="C733" s="259">
        <v>10463.5</v>
      </c>
      <c r="D733" s="226"/>
      <c r="E733" s="90"/>
    </row>
    <row r="734" spans="1:5" s="113" customFormat="1">
      <c r="A734" s="22">
        <v>45498</v>
      </c>
      <c r="B734" s="88" t="s">
        <v>642</v>
      </c>
      <c r="C734" s="240"/>
      <c r="D734" s="249">
        <v>1184.42</v>
      </c>
      <c r="E734" s="23" t="s">
        <v>439</v>
      </c>
    </row>
    <row r="735" spans="1:5" s="113" customFormat="1">
      <c r="A735" s="7">
        <v>45498</v>
      </c>
      <c r="B735" s="34" t="s">
        <v>123</v>
      </c>
      <c r="C735" s="259">
        <v>1184.42</v>
      </c>
      <c r="D735" s="226"/>
      <c r="E735" s="4" t="s">
        <v>439</v>
      </c>
    </row>
    <row r="736" spans="1:5" s="113" customFormat="1">
      <c r="A736" s="22">
        <v>45498</v>
      </c>
      <c r="B736" s="88" t="s">
        <v>372</v>
      </c>
      <c r="C736" s="240"/>
      <c r="D736" s="249">
        <v>3.96</v>
      </c>
      <c r="E736" s="23" t="s">
        <v>439</v>
      </c>
    </row>
    <row r="737" spans="1:5" s="113" customFormat="1">
      <c r="A737" s="22">
        <v>45499</v>
      </c>
      <c r="B737" s="88" t="s">
        <v>1188</v>
      </c>
      <c r="C737" s="240"/>
      <c r="D737" s="249">
        <v>1409.85</v>
      </c>
      <c r="E737" s="23"/>
    </row>
    <row r="738" spans="1:5" s="113" customFormat="1">
      <c r="A738" s="22">
        <v>45499</v>
      </c>
      <c r="B738" s="148" t="s">
        <v>1189</v>
      </c>
      <c r="C738" s="209"/>
      <c r="D738" s="241">
        <v>623.29</v>
      </c>
      <c r="E738" s="131"/>
    </row>
    <row r="739" spans="1:5" s="113" customFormat="1">
      <c r="A739" s="22">
        <v>45499</v>
      </c>
      <c r="B739" s="88" t="s">
        <v>1190</v>
      </c>
      <c r="C739" s="240"/>
      <c r="D739" s="249">
        <v>900</v>
      </c>
      <c r="E739" s="131"/>
    </row>
    <row r="740" spans="1:5" s="113" customFormat="1">
      <c r="A740" s="7">
        <v>45499</v>
      </c>
      <c r="B740" s="34" t="s">
        <v>1154</v>
      </c>
      <c r="C740" s="36">
        <v>1409.85</v>
      </c>
      <c r="D740" s="226"/>
      <c r="E740" s="131"/>
    </row>
    <row r="741" spans="1:5" s="113" customFormat="1">
      <c r="A741" s="7">
        <v>45509</v>
      </c>
      <c r="B741" s="34" t="s">
        <v>1191</v>
      </c>
      <c r="C741" s="26">
        <v>1527.25</v>
      </c>
      <c r="D741" s="226"/>
      <c r="E741" s="131"/>
    </row>
    <row r="742" spans="1:5" s="113" customFormat="1">
      <c r="A742" s="22">
        <v>45510</v>
      </c>
      <c r="B742" s="148" t="s">
        <v>1192</v>
      </c>
      <c r="C742" s="209"/>
      <c r="D742" s="241">
        <v>1241.6600000000001</v>
      </c>
      <c r="E742" s="131"/>
    </row>
    <row r="743" spans="1:5" s="113" customFormat="1">
      <c r="A743" s="22">
        <v>45510</v>
      </c>
      <c r="B743" s="148" t="s">
        <v>1193</v>
      </c>
      <c r="C743" s="209"/>
      <c r="D743" s="258">
        <v>200</v>
      </c>
      <c r="E743" s="131"/>
    </row>
    <row r="744" spans="1:5" s="113" customFormat="1">
      <c r="A744" s="7">
        <v>45511</v>
      </c>
      <c r="B744" s="34" t="s">
        <v>123</v>
      </c>
      <c r="C744" s="36">
        <v>817.74</v>
      </c>
      <c r="D744" s="226"/>
      <c r="E744" s="131"/>
    </row>
    <row r="745" spans="1:5" s="113" customFormat="1">
      <c r="A745" s="7">
        <v>45511</v>
      </c>
      <c r="B745" s="34" t="s">
        <v>1154</v>
      </c>
      <c r="C745" s="26">
        <v>1882.89</v>
      </c>
      <c r="D745" s="226"/>
      <c r="E745" s="131"/>
    </row>
    <row r="746" spans="1:5" s="113" customFormat="1">
      <c r="A746" s="22">
        <v>45512</v>
      </c>
      <c r="B746" s="148" t="s">
        <v>1194</v>
      </c>
      <c r="C746" s="209"/>
      <c r="D746" s="241">
        <v>817.74</v>
      </c>
      <c r="E746" s="131"/>
    </row>
    <row r="747" spans="1:5" s="113" customFormat="1">
      <c r="A747" s="22">
        <v>45512</v>
      </c>
      <c r="B747" s="148" t="s">
        <v>1195</v>
      </c>
      <c r="C747" s="209"/>
      <c r="D747" s="241">
        <v>441.23</v>
      </c>
      <c r="E747" s="131"/>
    </row>
    <row r="748" spans="1:5" s="113" customFormat="1">
      <c r="A748" s="22">
        <v>45513</v>
      </c>
      <c r="B748" s="88" t="s">
        <v>1196</v>
      </c>
      <c r="C748" s="209"/>
      <c r="D748" s="241">
        <v>972.05</v>
      </c>
      <c r="E748" s="131"/>
    </row>
    <row r="749" spans="1:5" s="113" customFormat="1">
      <c r="A749" s="22">
        <v>45513</v>
      </c>
      <c r="B749" s="88" t="s">
        <v>1197</v>
      </c>
      <c r="C749" s="209"/>
      <c r="D749" s="241">
        <v>102</v>
      </c>
      <c r="E749" s="131"/>
    </row>
    <row r="750" spans="1:5" s="113" customFormat="1">
      <c r="A750" s="22">
        <v>45513</v>
      </c>
      <c r="B750" s="88" t="s">
        <v>1198</v>
      </c>
      <c r="C750" s="209"/>
      <c r="D750" s="241">
        <v>90.82</v>
      </c>
      <c r="E750" s="131"/>
    </row>
    <row r="751" spans="1:5" s="113" customFormat="1">
      <c r="A751" s="7">
        <v>45513</v>
      </c>
      <c r="B751" s="34" t="s">
        <v>1154</v>
      </c>
      <c r="C751" s="259">
        <v>1074.05</v>
      </c>
      <c r="D751" s="251"/>
      <c r="E751" s="131"/>
    </row>
    <row r="752" spans="1:5" s="113" customFormat="1">
      <c r="A752" s="22">
        <v>45523</v>
      </c>
      <c r="B752" s="88" t="s">
        <v>902</v>
      </c>
      <c r="C752" s="262"/>
      <c r="D752" s="85">
        <v>453.4</v>
      </c>
      <c r="E752" s="132"/>
    </row>
    <row r="753" spans="1:5" s="113" customFormat="1">
      <c r="A753" s="7">
        <v>45525</v>
      </c>
      <c r="B753" s="34" t="s">
        <v>123</v>
      </c>
      <c r="C753" s="259">
        <v>6000</v>
      </c>
      <c r="D753" s="227"/>
      <c r="E753" s="247" t="s">
        <v>1199</v>
      </c>
    </row>
    <row r="754" spans="1:5" s="113" customFormat="1">
      <c r="A754" s="22">
        <v>45527</v>
      </c>
      <c r="B754" s="88" t="s">
        <v>1200</v>
      </c>
      <c r="C754" s="240"/>
      <c r="D754" s="249">
        <v>10830.81</v>
      </c>
      <c r="E754" s="23"/>
    </row>
    <row r="755" spans="1:5" s="113" customFormat="1">
      <c r="A755" s="165">
        <v>45527</v>
      </c>
      <c r="B755" s="38" t="s">
        <v>123</v>
      </c>
      <c r="C755" s="259">
        <v>4830</v>
      </c>
      <c r="D755" s="251"/>
      <c r="E755" s="3" t="s">
        <v>948</v>
      </c>
    </row>
    <row r="756" spans="1:5" s="113" customFormat="1">
      <c r="A756" s="166">
        <v>45527</v>
      </c>
      <c r="B756" s="4" t="s">
        <v>123</v>
      </c>
      <c r="C756" s="163">
        <v>544.22</v>
      </c>
      <c r="D756" s="252"/>
      <c r="E756" s="47"/>
    </row>
    <row r="757" spans="1:5" s="113" customFormat="1">
      <c r="A757" s="90"/>
      <c r="B757" s="4"/>
      <c r="C757" s="163"/>
      <c r="D757" s="163"/>
      <c r="E757" s="162"/>
    </row>
    <row r="758" spans="1:5" s="113" customFormat="1">
      <c r="A758" s="90"/>
      <c r="B758" s="4"/>
      <c r="C758" s="163"/>
      <c r="D758" s="163"/>
      <c r="E758" s="162"/>
    </row>
    <row r="759" spans="1:5" s="113" customFormat="1">
      <c r="A759" s="90"/>
      <c r="B759" s="4"/>
      <c r="C759" s="163"/>
      <c r="D759" s="163"/>
      <c r="E759" s="162"/>
    </row>
    <row r="760" spans="1:5" s="113" customFormat="1">
      <c r="A760" s="90"/>
      <c r="B760" s="4"/>
      <c r="C760" s="163"/>
      <c r="D760" s="163"/>
      <c r="E760" s="162"/>
    </row>
    <row r="761" spans="1:5" s="113" customFormat="1">
      <c r="A761" s="164"/>
      <c r="B761" s="86"/>
      <c r="C761" s="32"/>
      <c r="D761" s="169"/>
      <c r="E761" s="159"/>
    </row>
    <row r="763" spans="1:5">
      <c r="B763" s="295" t="s">
        <v>449</v>
      </c>
      <c r="C763" s="297"/>
      <c r="D763" s="173"/>
    </row>
    <row r="764" spans="1:5">
      <c r="B764" s="58" t="s">
        <v>450</v>
      </c>
      <c r="C764" s="12">
        <f>SUM(C3:C761)</f>
        <v>3101112.3299999996</v>
      </c>
      <c r="D764" s="174"/>
    </row>
    <row r="765" spans="1:5">
      <c r="B765" s="59" t="s">
        <v>451</v>
      </c>
      <c r="C765" s="16">
        <f>SUM(D3:D761)</f>
        <v>3101113.14</v>
      </c>
      <c r="D765" s="175"/>
    </row>
    <row r="766" spans="1:5">
      <c r="B766" s="160" t="s">
        <v>14</v>
      </c>
      <c r="C766" s="248">
        <f>(C765-C764)</f>
        <v>0.81000000052154064</v>
      </c>
      <c r="D766" s="250"/>
    </row>
  </sheetData>
  <sheetProtection algorithmName="SHA-512" hashValue="vqzMJVIvZIIKvf/1yD7EQ5w0sYBucUffZnDWU6J1usRvhBPraWayOrDBmjOxfQkvLFetf9rrupEvAJCsLmOoyA==" saltValue="DWj7sdxhTQ57yqGixoMeCg==" spinCount="100000" sheet="1" objects="1" scenarios="1"/>
  <mergeCells count="2">
    <mergeCell ref="A1:E1"/>
    <mergeCell ref="B763:C76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7FA1-CBF2-48F2-AEAD-BE045AE457F0}">
  <dimension ref="A1:E48"/>
  <sheetViews>
    <sheetView topLeftCell="A31" workbookViewId="0">
      <selection activeCell="E45" sqref="E45"/>
    </sheetView>
  </sheetViews>
  <sheetFormatPr defaultRowHeight="15"/>
  <cols>
    <col min="1" max="1" width="17.28515625" customWidth="1"/>
    <col min="2" max="2" width="47.85546875" customWidth="1"/>
    <col min="3" max="4" width="29" customWidth="1"/>
    <col min="5" max="5" width="41.85546875" customWidth="1"/>
  </cols>
  <sheetData>
    <row r="1" spans="1:5" ht="18.75">
      <c r="A1" s="294" t="s">
        <v>9</v>
      </c>
      <c r="B1" s="294"/>
      <c r="C1" s="294"/>
      <c r="D1" s="294"/>
      <c r="E1" s="294"/>
    </row>
    <row r="2" spans="1:5" ht="16.5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7">
        <v>45410</v>
      </c>
      <c r="B3" s="9" t="s">
        <v>907</v>
      </c>
      <c r="C3" s="10">
        <v>33331.42</v>
      </c>
      <c r="D3" s="198"/>
      <c r="E3" s="9" t="s">
        <v>20</v>
      </c>
    </row>
    <row r="4" spans="1:5">
      <c r="A4" s="17">
        <v>45410</v>
      </c>
      <c r="B4" s="4" t="s">
        <v>1201</v>
      </c>
      <c r="C4" s="65">
        <v>1500</v>
      </c>
      <c r="D4" s="218"/>
      <c r="E4" s="4"/>
    </row>
    <row r="5" spans="1:5">
      <c r="A5" s="7">
        <v>45411</v>
      </c>
      <c r="B5" s="4" t="s">
        <v>931</v>
      </c>
      <c r="C5" s="65">
        <v>20000</v>
      </c>
      <c r="D5" s="218"/>
      <c r="E5" s="4"/>
    </row>
    <row r="6" spans="1:5">
      <c r="A6" s="7">
        <v>45415</v>
      </c>
      <c r="B6" s="4" t="s">
        <v>931</v>
      </c>
      <c r="C6" s="65">
        <v>21500</v>
      </c>
      <c r="D6" s="218"/>
      <c r="E6" s="4"/>
    </row>
    <row r="7" spans="1:5">
      <c r="A7" s="125">
        <v>45425</v>
      </c>
      <c r="B7" s="23" t="s">
        <v>948</v>
      </c>
      <c r="C7" s="219"/>
      <c r="D7" s="66">
        <v>12142.53</v>
      </c>
      <c r="E7" s="23"/>
    </row>
    <row r="8" spans="1:5">
      <c r="A8" s="7">
        <v>45430</v>
      </c>
      <c r="B8" s="4" t="s">
        <v>924</v>
      </c>
      <c r="C8" s="65">
        <v>46500</v>
      </c>
      <c r="D8" s="218"/>
      <c r="E8" s="4"/>
    </row>
    <row r="9" spans="1:5" s="42" customFormat="1">
      <c r="A9" s="22">
        <v>45435</v>
      </c>
      <c r="B9" s="23" t="s">
        <v>1202</v>
      </c>
      <c r="C9" s="219"/>
      <c r="D9" s="66">
        <v>13717.7</v>
      </c>
      <c r="E9" s="23"/>
    </row>
    <row r="10" spans="1:5" s="42" customFormat="1">
      <c r="A10" s="22">
        <v>45435</v>
      </c>
      <c r="B10" s="23" t="s">
        <v>1202</v>
      </c>
      <c r="C10" s="219"/>
      <c r="D10" s="66">
        <v>1403.13</v>
      </c>
      <c r="E10" s="23"/>
    </row>
    <row r="11" spans="1:5" s="42" customFormat="1">
      <c r="A11" s="22">
        <v>45435</v>
      </c>
      <c r="B11" s="23" t="s">
        <v>1202</v>
      </c>
      <c r="C11" s="219"/>
      <c r="D11" s="66">
        <v>7774.18</v>
      </c>
      <c r="E11" s="23"/>
    </row>
    <row r="12" spans="1:5" s="42" customFormat="1">
      <c r="A12" s="22">
        <v>45439</v>
      </c>
      <c r="B12" s="23" t="s">
        <v>1203</v>
      </c>
      <c r="C12" s="219"/>
      <c r="D12" s="66">
        <v>53080.23</v>
      </c>
      <c r="E12" s="23"/>
    </row>
    <row r="13" spans="1:5">
      <c r="A13" s="7">
        <v>45441</v>
      </c>
      <c r="B13" s="4" t="s">
        <v>931</v>
      </c>
      <c r="C13" s="65">
        <v>20000</v>
      </c>
      <c r="D13" s="218"/>
      <c r="E13" s="23"/>
    </row>
    <row r="14" spans="1:5">
      <c r="A14" s="7">
        <v>45441</v>
      </c>
      <c r="B14" s="4" t="s">
        <v>924</v>
      </c>
      <c r="C14" s="65">
        <v>29000</v>
      </c>
      <c r="D14" s="218"/>
      <c r="E14" s="4"/>
    </row>
    <row r="15" spans="1:5">
      <c r="A15" s="7">
        <v>45446</v>
      </c>
      <c r="B15" s="4" t="s">
        <v>924</v>
      </c>
      <c r="C15" s="65">
        <v>27000</v>
      </c>
      <c r="D15" s="218"/>
      <c r="E15" s="4"/>
    </row>
    <row r="16" spans="1:5" s="42" customFormat="1">
      <c r="A16" s="22">
        <v>45450</v>
      </c>
      <c r="B16" s="23" t="s">
        <v>1203</v>
      </c>
      <c r="C16" s="219"/>
      <c r="D16" s="66">
        <v>46266.78</v>
      </c>
      <c r="E16" s="23"/>
    </row>
    <row r="17" spans="1:5">
      <c r="A17" s="7">
        <v>45457</v>
      </c>
      <c r="B17" s="4" t="s">
        <v>924</v>
      </c>
      <c r="C17" s="65">
        <v>20000</v>
      </c>
      <c r="D17" s="218"/>
      <c r="E17" s="4"/>
    </row>
    <row r="18" spans="1:5">
      <c r="A18" s="22">
        <v>45462</v>
      </c>
      <c r="B18" s="23" t="s">
        <v>605</v>
      </c>
      <c r="C18" s="219"/>
      <c r="D18" s="66">
        <v>21337.67</v>
      </c>
      <c r="E18" s="4"/>
    </row>
    <row r="19" spans="1:5">
      <c r="A19" s="7">
        <v>45462</v>
      </c>
      <c r="B19" s="4" t="s">
        <v>940</v>
      </c>
      <c r="C19" s="65">
        <v>558</v>
      </c>
      <c r="D19" s="218"/>
      <c r="E19" s="4"/>
    </row>
    <row r="20" spans="1:5">
      <c r="A20" s="7">
        <v>45465</v>
      </c>
      <c r="B20" s="4" t="s">
        <v>924</v>
      </c>
      <c r="C20" s="65">
        <v>20000</v>
      </c>
      <c r="D20" s="218"/>
      <c r="E20" s="23"/>
    </row>
    <row r="21" spans="1:5">
      <c r="A21" s="22">
        <v>45469</v>
      </c>
      <c r="B21" s="23" t="s">
        <v>1204</v>
      </c>
      <c r="C21" s="210"/>
      <c r="D21" s="101">
        <v>10058.219999999999</v>
      </c>
      <c r="E21" s="23" t="s">
        <v>434</v>
      </c>
    </row>
    <row r="22" spans="1:5">
      <c r="A22" s="22">
        <v>45469</v>
      </c>
      <c r="B22" s="23" t="s">
        <v>1205</v>
      </c>
      <c r="C22" s="210"/>
      <c r="D22" s="101">
        <v>52253.09</v>
      </c>
      <c r="E22" s="23" t="s">
        <v>434</v>
      </c>
    </row>
    <row r="23" spans="1:5">
      <c r="A23" s="7">
        <v>45481</v>
      </c>
      <c r="B23" s="4" t="s">
        <v>924</v>
      </c>
      <c r="C23" s="65">
        <v>82000</v>
      </c>
      <c r="D23" s="218"/>
      <c r="E23" s="23"/>
    </row>
    <row r="24" spans="1:5">
      <c r="A24" s="7">
        <v>45481</v>
      </c>
      <c r="B24" s="4" t="s">
        <v>1206</v>
      </c>
      <c r="C24" s="65">
        <v>17969</v>
      </c>
      <c r="D24" s="218"/>
      <c r="E24" s="23"/>
    </row>
    <row r="25" spans="1:5">
      <c r="A25" s="7">
        <v>45481</v>
      </c>
      <c r="B25" s="4" t="s">
        <v>1207</v>
      </c>
      <c r="C25" s="65">
        <v>600</v>
      </c>
      <c r="D25" s="218"/>
      <c r="E25" s="23"/>
    </row>
    <row r="26" spans="1:5" s="42" customFormat="1">
      <c r="A26" s="22">
        <v>45482</v>
      </c>
      <c r="B26" s="23" t="s">
        <v>1208</v>
      </c>
      <c r="C26" s="210"/>
      <c r="D26" s="101">
        <v>4073.36</v>
      </c>
      <c r="E26" s="23"/>
    </row>
    <row r="27" spans="1:5" s="42" customFormat="1">
      <c r="A27" s="22">
        <v>45482</v>
      </c>
      <c r="B27" s="23" t="s">
        <v>1209</v>
      </c>
      <c r="C27" s="210"/>
      <c r="D27" s="101">
        <v>40744.26</v>
      </c>
      <c r="E27" s="23"/>
    </row>
    <row r="28" spans="1:5" s="42" customFormat="1">
      <c r="A28" s="22">
        <v>45498</v>
      </c>
      <c r="B28" s="23" t="s">
        <v>642</v>
      </c>
      <c r="C28" s="210"/>
      <c r="D28" s="101">
        <v>16920.61</v>
      </c>
      <c r="E28" s="23"/>
    </row>
    <row r="29" spans="1:5" s="42" customFormat="1">
      <c r="A29" s="7">
        <v>45498</v>
      </c>
      <c r="B29" s="4" t="s">
        <v>1210</v>
      </c>
      <c r="C29" s="115">
        <v>25500</v>
      </c>
      <c r="D29" s="213"/>
      <c r="E29" s="23"/>
    </row>
    <row r="30" spans="1:5" s="42" customFormat="1">
      <c r="A30" s="7">
        <v>45498</v>
      </c>
      <c r="B30" s="4" t="s">
        <v>1211</v>
      </c>
      <c r="C30" s="115">
        <v>20000</v>
      </c>
      <c r="D30" s="213"/>
      <c r="E30" s="23"/>
    </row>
    <row r="31" spans="1:5" s="42" customFormat="1">
      <c r="A31" s="22">
        <v>45499</v>
      </c>
      <c r="B31" s="23" t="s">
        <v>1212</v>
      </c>
      <c r="C31" s="210"/>
      <c r="D31" s="101">
        <v>8785.7800000000007</v>
      </c>
      <c r="E31" s="23"/>
    </row>
    <row r="32" spans="1:5" s="42" customFormat="1">
      <c r="A32" s="22">
        <v>45499</v>
      </c>
      <c r="B32" s="23" t="s">
        <v>1213</v>
      </c>
      <c r="C32" s="210"/>
      <c r="D32" s="101">
        <v>52483.32</v>
      </c>
      <c r="E32" s="23"/>
    </row>
    <row r="33" spans="1:5" s="42" customFormat="1">
      <c r="A33" s="7">
        <v>45502</v>
      </c>
      <c r="B33" s="4" t="s">
        <v>1214</v>
      </c>
      <c r="C33" s="115">
        <v>35430</v>
      </c>
      <c r="D33" s="213"/>
      <c r="E33" s="23"/>
    </row>
    <row r="34" spans="1:5" s="42" customFormat="1">
      <c r="A34" s="7">
        <v>45502</v>
      </c>
      <c r="B34" s="4" t="s">
        <v>924</v>
      </c>
      <c r="C34" s="115">
        <v>29000</v>
      </c>
      <c r="D34" s="213"/>
      <c r="E34" s="23"/>
    </row>
    <row r="35" spans="1:5" s="42" customFormat="1">
      <c r="A35" s="22">
        <v>45512</v>
      </c>
      <c r="B35" s="23" t="s">
        <v>1215</v>
      </c>
      <c r="C35" s="210"/>
      <c r="D35" s="101">
        <v>5333.23</v>
      </c>
      <c r="E35" s="23"/>
    </row>
    <row r="36" spans="1:5" s="42" customFormat="1">
      <c r="A36" s="22">
        <v>45512</v>
      </c>
      <c r="B36" s="148" t="s">
        <v>1216</v>
      </c>
      <c r="C36" s="209"/>
      <c r="D36" s="85">
        <v>48742.16</v>
      </c>
      <c r="E36" s="31"/>
    </row>
    <row r="37" spans="1:5" s="42" customFormat="1">
      <c r="A37" s="22">
        <v>45523</v>
      </c>
      <c r="B37" s="148" t="s">
        <v>902</v>
      </c>
      <c r="C37" s="209"/>
      <c r="D37" s="85">
        <v>14049.01</v>
      </c>
      <c r="E37" s="31"/>
    </row>
    <row r="38" spans="1:5" s="42" customFormat="1">
      <c r="A38" s="7">
        <v>45519</v>
      </c>
      <c r="B38" s="147" t="s">
        <v>924</v>
      </c>
      <c r="C38" s="104">
        <v>20000</v>
      </c>
      <c r="D38" s="214"/>
      <c r="E38" s="31"/>
    </row>
    <row r="39" spans="1:5" s="42" customFormat="1">
      <c r="A39" s="7">
        <v>45523</v>
      </c>
      <c r="B39" s="147" t="s">
        <v>924</v>
      </c>
      <c r="C39" s="104">
        <v>28500</v>
      </c>
      <c r="D39" s="214"/>
      <c r="E39" s="31"/>
    </row>
    <row r="40" spans="1:5" s="42" customFormat="1">
      <c r="A40" s="7">
        <v>45526</v>
      </c>
      <c r="B40" s="147" t="s">
        <v>924</v>
      </c>
      <c r="C40" s="105">
        <v>20000</v>
      </c>
      <c r="D40" s="263"/>
      <c r="E40" s="31"/>
    </row>
    <row r="41" spans="1:5" s="42" customFormat="1">
      <c r="A41" s="7">
        <v>45530</v>
      </c>
      <c r="B41" s="147" t="s">
        <v>1217</v>
      </c>
      <c r="C41" s="105">
        <v>36000</v>
      </c>
      <c r="D41" s="263"/>
      <c r="E41" s="31"/>
    </row>
    <row r="42" spans="1:5" s="42" customFormat="1">
      <c r="A42" s="7"/>
      <c r="B42" s="147"/>
      <c r="C42" s="105"/>
      <c r="D42" s="109"/>
      <c r="E42" s="31"/>
    </row>
    <row r="43" spans="1:5">
      <c r="A43" s="22"/>
      <c r="B43" s="23"/>
      <c r="C43" s="89"/>
      <c r="D43" s="89"/>
      <c r="E43" s="23"/>
    </row>
    <row r="45" spans="1:5">
      <c r="B45" s="295" t="s">
        <v>449</v>
      </c>
      <c r="C45" s="296"/>
      <c r="D45" s="173"/>
    </row>
    <row r="46" spans="1:5">
      <c r="B46" s="11" t="s">
        <v>450</v>
      </c>
      <c r="C46" s="12">
        <f>SUM(C3:C43)</f>
        <v>554388.41999999993</v>
      </c>
      <c r="D46" s="174"/>
    </row>
    <row r="47" spans="1:5">
      <c r="B47" s="15" t="s">
        <v>451</v>
      </c>
      <c r="C47" s="16">
        <f>SUM(D3:D43)</f>
        <v>409165.26</v>
      </c>
      <c r="D47" s="175"/>
    </row>
    <row r="48" spans="1:5">
      <c r="B48" s="13" t="s">
        <v>14</v>
      </c>
      <c r="C48" s="14">
        <f>-(C46-C47)</f>
        <v>-145223.15999999992</v>
      </c>
      <c r="D48" s="167"/>
    </row>
  </sheetData>
  <sheetProtection algorithmName="SHA-512" hashValue="MzNC7fW7f5/6KOAadqhw+vRr8vC0voUtIl2EW0fByRp9fdzvF7NosB+UWIIzyhEGOX6cRBNB08dsEbYxRlSIvA==" saltValue="imWNGZuTJMN3WCEwIYgELA==" spinCount="100000" sheet="1" objects="1" scenarios="1"/>
  <mergeCells count="2">
    <mergeCell ref="A1:E1"/>
    <mergeCell ref="B45:C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CycleReuse Comercio de Sucatas</cp:lastModifiedBy>
  <cp:revision/>
  <dcterms:created xsi:type="dcterms:W3CDTF">2021-04-14T20:20:27Z</dcterms:created>
  <dcterms:modified xsi:type="dcterms:W3CDTF">2024-08-28T20:28:46Z</dcterms:modified>
  <cp:category/>
  <cp:contentStatus/>
</cp:coreProperties>
</file>