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1600" windowHeight="9000" activeTab="1"/>
  </bookViews>
  <sheets>
    <sheet name="Formula" sheetId="1" r:id="rId1"/>
    <sheet name="Sheet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2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2" i="1"/>
</calcChain>
</file>

<file path=xl/sharedStrings.xml><?xml version="1.0" encoding="utf-8"?>
<sst xmlns="http://schemas.openxmlformats.org/spreadsheetml/2006/main" count="3305" uniqueCount="433">
  <si>
    <t>Case ID</t>
  </si>
  <si>
    <t>SAP (Auditor)</t>
  </si>
  <si>
    <t>SAP (Agent)</t>
  </si>
  <si>
    <t>BC</t>
  </si>
  <si>
    <t>EUC</t>
  </si>
  <si>
    <t>CC</t>
  </si>
  <si>
    <t>Fatal</t>
  </si>
  <si>
    <t>Date of Audit</t>
  </si>
  <si>
    <t>Date Of Transaction</t>
  </si>
  <si>
    <t>Audit Type</t>
  </si>
  <si>
    <t>Type of Monitoring</t>
  </si>
  <si>
    <t>Note:</t>
  </si>
  <si>
    <t>For BC, EUC, CC or Fatal. Please use "Pass" or "Fail".</t>
  </si>
  <si>
    <t>SLA</t>
  </si>
  <si>
    <t>Non SLA</t>
  </si>
  <si>
    <t>MIP</t>
  </si>
  <si>
    <t>Recorded monitoring</t>
  </si>
  <si>
    <t>Side by side monitoring</t>
  </si>
  <si>
    <t>51705702</t>
  </si>
  <si>
    <t>51559928</t>
  </si>
  <si>
    <t>51637926</t>
  </si>
  <si>
    <t>Pass</t>
  </si>
  <si>
    <t/>
  </si>
  <si>
    <t>Fail</t>
  </si>
  <si>
    <t>SleepEQ28io833.9484</t>
  </si>
  <si>
    <t>SleepEQ02en833.9715</t>
  </si>
  <si>
    <t>SleepEQ28io833.9878</t>
  </si>
  <si>
    <t>SleepEQ28io834.0864</t>
  </si>
  <si>
    <t>SleepEQ28io833.9563</t>
  </si>
  <si>
    <t>SleepEQ02en833.9821</t>
  </si>
  <si>
    <t>SleepEQ28io834.1127</t>
  </si>
  <si>
    <t>SleepEQ02en833.9463</t>
  </si>
  <si>
    <t>SleepEQ02en833.9538</t>
  </si>
  <si>
    <t>SleepEQ02en833.9627</t>
  </si>
  <si>
    <t>SleepEQ28io833.9618</t>
  </si>
  <si>
    <t>SleepEQ02en833.9779</t>
  </si>
  <si>
    <t>SleepEQ28io833.9769</t>
  </si>
  <si>
    <t>SleepEQ02en833.9858</t>
  </si>
  <si>
    <t>SleepEQ02en833.9909</t>
  </si>
  <si>
    <t>SleepEQ02en833.9975</t>
  </si>
  <si>
    <t>SleepEQ28io834.0008</t>
  </si>
  <si>
    <t>SleepEQ28io834.0956</t>
  </si>
  <si>
    <t>SleepEQ02en836.9251</t>
  </si>
  <si>
    <t>SleepEQ28io836.9314</t>
  </si>
  <si>
    <t>SleepEQ28io837.0534</t>
  </si>
  <si>
    <t>SleepEQ28io836.9478</t>
  </si>
  <si>
    <t>SleepEQ28io836.9623</t>
  </si>
  <si>
    <t>SleepEQ02en836.9135</t>
  </si>
  <si>
    <t>SleepEQ02en836.9185</t>
  </si>
  <si>
    <t>SleepEQ28io836.9203</t>
  </si>
  <si>
    <t>SleepEQ02en836.9322</t>
  </si>
  <si>
    <t>SleepEQ28io836.9368</t>
  </si>
  <si>
    <t>SleepEQ28io836.9533</t>
  </si>
  <si>
    <t>SleepEQ02en837.0256</t>
  </si>
  <si>
    <t>SleepEQ02en837.0393</t>
  </si>
  <si>
    <t>SleepEQ02en837.0505</t>
  </si>
  <si>
    <t>SleepEQ28io837.0341</t>
  </si>
  <si>
    <t>SleepEQ02en837.9460</t>
  </si>
  <si>
    <t>SleepEQ02en837.9510</t>
  </si>
  <si>
    <t>SleepEQ28io837.9541</t>
  </si>
  <si>
    <t>SleepEQ28io837.9889</t>
  </si>
  <si>
    <t>SleepEQ02en838.1121</t>
  </si>
  <si>
    <t>SleepEQ28io838.1342</t>
  </si>
  <si>
    <t>SleepEQ28io838.1398</t>
  </si>
  <si>
    <t>SleepEQ28io838.1990</t>
  </si>
  <si>
    <t>SleepEQ02en837.9310</t>
  </si>
  <si>
    <t>SleepEQ28io837.9321</t>
  </si>
  <si>
    <t>SleepEQ02en837.9389</t>
  </si>
  <si>
    <t>SleepEQ28io837.9418</t>
  </si>
  <si>
    <t>SleepEQ02en837.9572</t>
  </si>
  <si>
    <t>SleepEQ28io837.9594</t>
  </si>
  <si>
    <t>SleepEQ28io837.9692</t>
  </si>
  <si>
    <t>SleepEQ28io837.9922</t>
  </si>
  <si>
    <t>SleepEQ02en838.0582</t>
  </si>
  <si>
    <t>SleepEQ02en838.0817</t>
  </si>
  <si>
    <t>SleepEQ28io838.0783</t>
  </si>
  <si>
    <t>SleepEQ28io838.0912</t>
  </si>
  <si>
    <t>SleepEQ02en838.1064</t>
  </si>
  <si>
    <t>SleepEQ28io838.1009</t>
  </si>
  <si>
    <t>SleepEQ28io838.1625</t>
  </si>
  <si>
    <t>SleepEQ28io838.1731</t>
  </si>
  <si>
    <t>SleepEQ28io838.2043</t>
  </si>
  <si>
    <t>SleepEQ02en838.9346</t>
  </si>
  <si>
    <t>SleepEQ02en838.9516</t>
  </si>
  <si>
    <t>SleepEQ02en838.9611</t>
  </si>
  <si>
    <t>SleepEQ28io839.0785</t>
  </si>
  <si>
    <t>SleepEQ28io839.0917</t>
  </si>
  <si>
    <t>SleepEQ02en838.9395</t>
  </si>
  <si>
    <t>SleepEQ02en838.9447</t>
  </si>
  <si>
    <t>SleepEQ02en838.9603</t>
  </si>
  <si>
    <t>SleepEQ28io839.0721</t>
  </si>
  <si>
    <t>SleepEQ28io839.0961</t>
  </si>
  <si>
    <t>SleepEQ28io838.2096</t>
  </si>
  <si>
    <t>SleepEQ28io838.9214</t>
  </si>
  <si>
    <t>SleepEQ02en838.9275</t>
  </si>
  <si>
    <t>SleepEQ28io838.9291</t>
  </si>
  <si>
    <t>SleepEQ28io838.9368</t>
  </si>
  <si>
    <t>SleepEQ28io838.9535</t>
  </si>
  <si>
    <t>SleepEQ02en838.0679</t>
  </si>
  <si>
    <t>SleepEQ28io839.0627</t>
  </si>
  <si>
    <t>SleepEQ02en839.1053</t>
  </si>
  <si>
    <t>SleepEQ02en839.1692</t>
  </si>
  <si>
    <t>SleepEQ02en839.1805</t>
  </si>
  <si>
    <t>SleepEQ02en839.1999</t>
  </si>
  <si>
    <t>SleepEQ02en839.2062</t>
  </si>
  <si>
    <t>SleepEQ28io839.2101</t>
  </si>
  <si>
    <t>SleepEQ28io839.2178</t>
  </si>
  <si>
    <t>SleepEQ28io839.2250</t>
  </si>
  <si>
    <t>SleepEQ02en840.1128</t>
  </si>
  <si>
    <t>SleepEQ02en840.1279</t>
  </si>
  <si>
    <t>SleepEQ28io839.9499</t>
  </si>
  <si>
    <t>SleepEQ02en840.0541</t>
  </si>
  <si>
    <t>SleepEQ02en840.1207</t>
  </si>
  <si>
    <t>SleepEQ02en839.9214</t>
  </si>
  <si>
    <t>SleepEQ02en839.9262</t>
  </si>
  <si>
    <t>SleepEQ28io839.9420</t>
  </si>
  <si>
    <t>SleepEQ02en839.9536</t>
  </si>
  <si>
    <t>SleepEQ28io839.9596</t>
  </si>
  <si>
    <t>SleepEQ02en839.9608</t>
  </si>
  <si>
    <t>SleepEQ28io839.9741</t>
  </si>
  <si>
    <t>SleepEQ28io840.0953</t>
  </si>
  <si>
    <t>SleepEQ02en839.2380</t>
  </si>
  <si>
    <t>SleepEQ02en839.9333</t>
  </si>
  <si>
    <t>SleepEQ02en839.9478</t>
  </si>
  <si>
    <t>SleepEQ02en839.9664</t>
  </si>
  <si>
    <t>SleepEQ28io839.9651</t>
  </si>
  <si>
    <t>SleepEQ02en839.9754</t>
  </si>
  <si>
    <t>SleepEQ28io839.9793</t>
  </si>
  <si>
    <t>SleepEQ28io839.9925</t>
  </si>
  <si>
    <t>SleepEQ28io840.0705</t>
  </si>
  <si>
    <t>SleepEQ28io840.0834</t>
  </si>
  <si>
    <t>SleepEQ02en840.0801</t>
  </si>
  <si>
    <t>SleepEQ28io840.1156</t>
  </si>
  <si>
    <t>SleepEQ28io840.1231</t>
  </si>
  <si>
    <t>SleepEQ28io840.1311</t>
  </si>
  <si>
    <t>SleepEQ28io840.1393</t>
  </si>
  <si>
    <t>SleepEQ02en840.9439</t>
  </si>
  <si>
    <t>SleepEQ28io841.0801</t>
  </si>
  <si>
    <t>SleepEQ28io841.0984</t>
  </si>
  <si>
    <t>SleepEQ02en840.9680</t>
  </si>
  <si>
    <t>SleepEQ02en840.9743</t>
  </si>
  <si>
    <t>SleepEQ02en840.9803</t>
  </si>
  <si>
    <t>SleepEQ02en840.9945</t>
  </si>
  <si>
    <t>SleepEQ28io841.0656</t>
  </si>
  <si>
    <t>SleepEQ02en841.0700</t>
  </si>
  <si>
    <t>SleepEQ28io841.1021</t>
  </si>
  <si>
    <t>SleepEQ28io841.1077</t>
  </si>
  <si>
    <t>SleepEQ02en840.9346</t>
  </si>
  <si>
    <t>SleepEQ02en840.9535</t>
  </si>
  <si>
    <t>SleepEQ28io840.9676</t>
  </si>
  <si>
    <t>SleepEQ28io840.9819</t>
  </si>
  <si>
    <t>SleepEQ28io841.0713</t>
  </si>
  <si>
    <t>SleepEQ28io841.0939</t>
  </si>
  <si>
    <t>SleepEQ28io843.9566</t>
  </si>
  <si>
    <t>SleepEQ02en843.9576</t>
  </si>
  <si>
    <t>SleepEQ26as843.9291</t>
  </si>
  <si>
    <t>SleepEQ02en843.9474</t>
  </si>
  <si>
    <t>SleepEQ28io843.9410</t>
  </si>
  <si>
    <t>SleepEQ28io843.9685</t>
  </si>
  <si>
    <t>SleepEQ02en843.9685</t>
  </si>
  <si>
    <t>SleepEQ28io841.1876</t>
  </si>
  <si>
    <t>SleepEQ28io843.9176</t>
  </si>
  <si>
    <t>SleepEQ02en843.9287</t>
  </si>
  <si>
    <t>SleepEQ28io843.9257</t>
  </si>
  <si>
    <t>SleepEQ26as843.9325</t>
  </si>
  <si>
    <t>SleepEQ02en843.9361</t>
  </si>
  <si>
    <t>SleepEQ28io843.9352</t>
  </si>
  <si>
    <t>SleepEQ26as843.9379</t>
  </si>
  <si>
    <t>SleepEQ26as843.9460</t>
  </si>
  <si>
    <t>SleepEQ28io843.9621</t>
  </si>
  <si>
    <t>SleepEQ02en843.9738</t>
  </si>
  <si>
    <t>SleepEQ02en843.9800</t>
  </si>
  <si>
    <t>SleepEQ28io845.0003</t>
  </si>
  <si>
    <t>SleepEQ26as845.2035</t>
  </si>
  <si>
    <t>SleepEQ28io844.9551</t>
  </si>
  <si>
    <t>SleepEQ28io844.9794</t>
  </si>
  <si>
    <t>SleepEQ28io844.9924</t>
  </si>
  <si>
    <t>SleepEQ28io844.9966</t>
  </si>
  <si>
    <t>SleepEQ28io844.0742</t>
  </si>
  <si>
    <t>SleepEQ02en844.0805</t>
  </si>
  <si>
    <t>SleepEQ28io844.0815</t>
  </si>
  <si>
    <t>SleepEQ28io844.0905</t>
  </si>
  <si>
    <t>SleepEQ28io844.0962</t>
  </si>
  <si>
    <t>SleepEQ28io844.105</t>
  </si>
  <si>
    <t>SleepEQ28io844.1116</t>
  </si>
  <si>
    <t>SleepEQ02en844.1142</t>
  </si>
  <si>
    <t>SleepEQ28io844.1171</t>
  </si>
  <si>
    <t>SleepEQ28io844.1235</t>
  </si>
  <si>
    <t>SleepEQ28io844.1347</t>
  </si>
  <si>
    <t>SleepEQ28io844.1421</t>
  </si>
  <si>
    <t>SleepEQ28io844.9287</t>
  </si>
  <si>
    <t>SleepEQ28io844.9588</t>
  </si>
  <si>
    <t>SleepEQ28io844.9661</t>
  </si>
  <si>
    <t>SleepEQ28io844.9734</t>
  </si>
  <si>
    <t>SleepEQ28io844.9846</t>
  </si>
  <si>
    <t>SleepEQ28io845.0046</t>
  </si>
  <si>
    <t>SleepEQ28io845.2554</t>
  </si>
  <si>
    <t>SleepEQ28io845.2620</t>
  </si>
  <si>
    <t>SleepEQ26as845.2283</t>
  </si>
  <si>
    <t>SleepEQ26as845.2321</t>
  </si>
  <si>
    <t>SleepEQ26as845.2340</t>
  </si>
  <si>
    <t>SleepEQ26as845.2371</t>
  </si>
  <si>
    <t>SleepEQ26as845.2433</t>
  </si>
  <si>
    <t>SleepEQ28io846.0918</t>
  </si>
  <si>
    <t>SleepEQ02en846.0999</t>
  </si>
  <si>
    <t>SleepEQ28io846.2142</t>
  </si>
  <si>
    <t>SleepEQ28io846.0856</t>
  </si>
  <si>
    <t>SleepEQ28io846.1157</t>
  </si>
  <si>
    <t>SleepEQ02en846.2017</t>
  </si>
  <si>
    <t>SleepEQ28io846.2030</t>
  </si>
  <si>
    <t>SleepEQ02en846.2074</t>
  </si>
  <si>
    <t>SleepEQ02en846.2232</t>
  </si>
  <si>
    <t>SleepEQ28io846.2386</t>
  </si>
  <si>
    <t>SleepEQ02en846.2394</t>
  </si>
  <si>
    <t>SleepEQ02en846.0900</t>
  </si>
  <si>
    <t>SleepEQ28io846.0991</t>
  </si>
  <si>
    <t>SleepEQ28io846.1915</t>
  </si>
  <si>
    <t>SleepEQ02en846.2152</t>
  </si>
  <si>
    <t>SleepEQ02en846.2269</t>
  </si>
  <si>
    <t>SleepEQ28io846.2238</t>
  </si>
  <si>
    <t>SleepEQ02en846.2341</t>
  </si>
  <si>
    <t>SleepEQ28io846.9528</t>
  </si>
  <si>
    <t>SleepEQ02en846.9782</t>
  </si>
  <si>
    <t>SleepEQ28io846.9854</t>
  </si>
  <si>
    <t>SleepEQ28io846.9898</t>
  </si>
  <si>
    <t>SleepEQ02en847.0940</t>
  </si>
  <si>
    <t>SleepEQ02en847.1359</t>
  </si>
  <si>
    <t>SleepEQ28io846.9460</t>
  </si>
  <si>
    <t>SleepEQ02en846.9726</t>
  </si>
  <si>
    <t>SleepEQ02en846.9828</t>
  </si>
  <si>
    <t>SleepEQ28io846.9941</t>
  </si>
  <si>
    <t>SleepEQ28io846.9991</t>
  </si>
  <si>
    <t>SleepEQ28io846.9375</t>
  </si>
  <si>
    <t>SleepEQ02en846.9507</t>
  </si>
  <si>
    <t>SleepEQ28io846.9640</t>
  </si>
  <si>
    <t>SleepEQ28io846.9718</t>
  </si>
  <si>
    <t>SleepEQ28io846.9774</t>
  </si>
  <si>
    <t>SleepEQ02en847.0581</t>
  </si>
  <si>
    <t>SleepEQ02en847.0687</t>
  </si>
  <si>
    <t>SleepEQ02en847.0776</t>
  </si>
  <si>
    <t>SleepEQ02en847.0860</t>
  </si>
  <si>
    <t>SleepEQ02en847.9127</t>
  </si>
  <si>
    <t>SleepEQ28io847.9147</t>
  </si>
  <si>
    <t>SleepEQ02en847.9703</t>
  </si>
  <si>
    <t>SleepEQ28io847.9227</t>
  </si>
  <si>
    <t>SleepEQ28io847.9296</t>
  </si>
  <si>
    <t>SleepEQ02en847.9355</t>
  </si>
  <si>
    <t>SleepEQ02en847.9623</t>
  </si>
  <si>
    <t>SleepEQ02en847.9668</t>
  </si>
  <si>
    <t>SleepEQ28io847.9611</t>
  </si>
  <si>
    <t>SleepEQ02en847.8764</t>
  </si>
  <si>
    <t>SleepEQ02en847.8836</t>
  </si>
  <si>
    <t>SleepEQ02en847.8880</t>
  </si>
  <si>
    <t>SleepEQ02en847.8944</t>
  </si>
  <si>
    <t>SleepEQ02en847.1586</t>
  </si>
  <si>
    <t>SleepEQ02en847.2049</t>
  </si>
  <si>
    <t>SleepEQ02en847.2360</t>
  </si>
  <si>
    <t>SleepEQ02en847.2421</t>
  </si>
  <si>
    <t>SleepEQ02en847.9191</t>
  </si>
  <si>
    <t>SleepEQ02en847.9401</t>
  </si>
  <si>
    <t>SleepEQ02en847.9541</t>
  </si>
  <si>
    <t>SleepEQ28io847.9472</t>
  </si>
  <si>
    <t>SleepEQ28io847.9761</t>
  </si>
  <si>
    <t>SleepEQ28io847.9884</t>
  </si>
  <si>
    <t>SleepEQ02en848.0744</t>
  </si>
  <si>
    <t>SleepEQ28io848.0702</t>
  </si>
  <si>
    <t>SleepEQ02en848.0829</t>
  </si>
  <si>
    <t>SleepEQ28io848.0859</t>
  </si>
  <si>
    <t>SleepEQ02en848.0965</t>
  </si>
  <si>
    <t>SleepEQ02en848.1099</t>
  </si>
  <si>
    <t>SleepEQ02en848.1197</t>
  </si>
  <si>
    <t>SleepEQ02en848.1254</t>
  </si>
  <si>
    <t>SleepEQ28io851.0291</t>
  </si>
  <si>
    <t>SleepEQ28io851.1197</t>
  </si>
  <si>
    <t>SleepEQ28io851.0198</t>
  </si>
  <si>
    <t>SleepEQ02en851.1124</t>
  </si>
  <si>
    <t>SleepEQ28io851.1491</t>
  </si>
  <si>
    <t>SleepEQ02en851.1629</t>
  </si>
  <si>
    <t>SleepEQ02en851.1680</t>
  </si>
  <si>
    <t>SleepEQ02en848.1623EXB418</t>
  </si>
  <si>
    <t>SleepEQ02en850.9095</t>
  </si>
  <si>
    <t>SleepEQ02en851.0242</t>
  </si>
  <si>
    <t>SleepEQ26as851.0329</t>
  </si>
  <si>
    <t>SleepEQ26as851.1015</t>
  </si>
  <si>
    <t>SleepEQ28io851.1028</t>
  </si>
  <si>
    <t>SleepEQ02en851.1200</t>
  </si>
  <si>
    <t>SleepEQ28io851.1272</t>
  </si>
  <si>
    <t>SleepEQ28io851.1407</t>
  </si>
  <si>
    <t>SleepEQ02en851.1446</t>
  </si>
  <si>
    <t>SleepEQ02en851.1538</t>
  </si>
  <si>
    <t>SleepEQ28io851.1593</t>
  </si>
  <si>
    <t>SleepEQ02en851.1720</t>
  </si>
  <si>
    <t>SleepEQ28io851.2173</t>
  </si>
  <si>
    <t>SleepEQ26as851.1103</t>
  </si>
  <si>
    <t>SleepEQ02en852.1841</t>
  </si>
  <si>
    <t>SleepEQ02en852.1948</t>
  </si>
  <si>
    <t>SleepEQ02en851.9404</t>
  </si>
  <si>
    <t>SleepEQ02en852.2137</t>
  </si>
  <si>
    <t>SleepEQ02en851.9369</t>
  </si>
  <si>
    <t>SleepEQ28io851.9431</t>
  </si>
  <si>
    <t>SleepEQ02en851.9439</t>
  </si>
  <si>
    <t>SleepEQ28io851.9481</t>
  </si>
  <si>
    <t>SleepEQ28io851.9521</t>
  </si>
  <si>
    <t>SleepEQ02en851.9700</t>
  </si>
  <si>
    <t>SleepEQ02en851.9753</t>
  </si>
  <si>
    <t>SleepEQ02en852.2110</t>
  </si>
  <si>
    <t>SleepEQ02en852.2230</t>
  </si>
  <si>
    <t>SleepEQ28io851.9206</t>
  </si>
  <si>
    <t>SleepEQ02en851.9299</t>
  </si>
  <si>
    <t>SleepEQ28io851.9282</t>
  </si>
  <si>
    <t>SleepEQ28io851.9362</t>
  </si>
  <si>
    <t>SleepEQ02en851.9496</t>
  </si>
  <si>
    <t>SleepEQ02en851.9556</t>
  </si>
  <si>
    <t>SleepEQ02en851.9608</t>
  </si>
  <si>
    <t>SleepEQ28io851.9684</t>
  </si>
  <si>
    <t>SleepEQ28io851.9744</t>
  </si>
  <si>
    <t>SleepEQ28io851.9801</t>
  </si>
  <si>
    <t>SleepEQ28io851.9852</t>
  </si>
  <si>
    <t>SleepEQ28io852.0096</t>
  </si>
  <si>
    <t>SleepEQ28io852.0293</t>
  </si>
  <si>
    <t>SleepEQ28io852.0345</t>
  </si>
  <si>
    <t>SleepEQ28io852.0952</t>
  </si>
  <si>
    <t>SleepEQ28io852.1347</t>
  </si>
  <si>
    <t>SleepEQ28io852.1550</t>
  </si>
  <si>
    <t>SleepEQ28io852.1638</t>
  </si>
  <si>
    <t>SleepEQ28io852.1747</t>
  </si>
  <si>
    <t>SleepEQ28io852.2395</t>
  </si>
  <si>
    <t>SleepEQ28io852.2543</t>
  </si>
  <si>
    <t>SleepEQ28io852.9721</t>
  </si>
  <si>
    <t>SleepEQ02en853.1203</t>
  </si>
  <si>
    <t>SleepEQ28io852.2437</t>
  </si>
  <si>
    <t>SleepEQ28io852.2628</t>
  </si>
  <si>
    <t>SleepEQ28io852.2674</t>
  </si>
  <si>
    <t>SleepEQ02en852.9633</t>
  </si>
  <si>
    <t>SleepEQ02en852.9677</t>
  </si>
  <si>
    <t>SleepEQ02en852.9718</t>
  </si>
  <si>
    <t>SleepEQ02en852.9988</t>
  </si>
  <si>
    <t>SleepEQ28io853.0079</t>
  </si>
  <si>
    <t>SleepEQ28io853.1021</t>
  </si>
  <si>
    <t>SleepEQ28io853.1082</t>
  </si>
  <si>
    <t>SleepEQ28io852.2317</t>
  </si>
  <si>
    <t>SleepEQ28io852.2476</t>
  </si>
  <si>
    <t>SleepEQ28io852.2710</t>
  </si>
  <si>
    <t>SleepEQ02en851.9174</t>
  </si>
  <si>
    <t>SleepEQ02en852.1724</t>
  </si>
  <si>
    <t>SleepEQ28io851.2246</t>
  </si>
  <si>
    <t>SleepEQ02en851.2401</t>
  </si>
  <si>
    <t>SleepEQ02en852.9562</t>
  </si>
  <si>
    <t>SleepEQ28io852.9454</t>
  </si>
  <si>
    <t>SleepEQ02en852.9935</t>
  </si>
  <si>
    <t>SleepEQ28io853.0117</t>
  </si>
  <si>
    <t>SleepEQ02en853.0146</t>
  </si>
  <si>
    <t>SleepEQ28io853.0179</t>
  </si>
  <si>
    <t>SleepEQ28io853.0844</t>
  </si>
  <si>
    <t>SleepEQ02en853.0998</t>
  </si>
  <si>
    <t>SleepEQ02en853.1102</t>
  </si>
  <si>
    <t>SleepEQ02en853.8973</t>
  </si>
  <si>
    <t>SleepEQ02en853.9280</t>
  </si>
  <si>
    <t>SleepEQ28io853.9301</t>
  </si>
  <si>
    <t>SleepEQ02en853.9656</t>
  </si>
  <si>
    <t>SleepEQ28io853.9922</t>
  </si>
  <si>
    <t>SleepEQ02en853.9387</t>
  </si>
  <si>
    <t>SleepEQ28io853.9974</t>
  </si>
  <si>
    <t>SleepEQ02en853.2519</t>
  </si>
  <si>
    <t>SleepEQ28io853.9423</t>
  </si>
  <si>
    <t>SleepEQ02en853.9478</t>
  </si>
  <si>
    <t>SleepEQ28io853.9499</t>
  </si>
  <si>
    <t>SleepEQ28io853.9574</t>
  </si>
  <si>
    <t>SleepEQ02en853.9746</t>
  </si>
  <si>
    <t>SleepEQ28io853.9761</t>
  </si>
  <si>
    <t>SleepEQ28io853.9851</t>
  </si>
  <si>
    <t>SleepEQ02en853.9844</t>
  </si>
  <si>
    <t>SleepEQ02en854.0657</t>
  </si>
  <si>
    <t>SleepEQ28io854.0670</t>
  </si>
  <si>
    <t>SleepEQ02en854.0852</t>
  </si>
  <si>
    <t>SleepEQ02en854.9673</t>
  </si>
  <si>
    <t>SleepEQ02en854.9711</t>
  </si>
  <si>
    <t>SleepEQ02en855.1419</t>
  </si>
  <si>
    <t>SleepEQ02en855.1498</t>
  </si>
  <si>
    <t>SleepEQ02en854.9170</t>
  </si>
  <si>
    <t>SleepEQ02en854.9230</t>
  </si>
  <si>
    <t>SleepEQ28io854.9289</t>
  </si>
  <si>
    <t>SleepEQ28io854.9991</t>
  </si>
  <si>
    <t>SleepEQ02en854.9254</t>
  </si>
  <si>
    <t>SleepEQ02en854.9350</t>
  </si>
  <si>
    <t>SleepEQ28io854.9356</t>
  </si>
  <si>
    <t>SleepEQ28io854.9452</t>
  </si>
  <si>
    <t>SleepEQ02en854.9541</t>
  </si>
  <si>
    <t>SleepEQ02en854.9590</t>
  </si>
  <si>
    <t>SleepEQ28io854.9562</t>
  </si>
  <si>
    <t>SleepEQ02en854.9759</t>
  </si>
  <si>
    <t>SleepEQ02en854.9811</t>
  </si>
  <si>
    <t>SleepEQ28io854.9853</t>
  </si>
  <si>
    <t>SleepEQ28io854.9927</t>
  </si>
  <si>
    <t>SleepEQ02en855.0579</t>
  </si>
  <si>
    <t>SleepEQ02en855.0631</t>
  </si>
  <si>
    <t>SleepEQ02en855.0854</t>
  </si>
  <si>
    <t>SleepEQ02en855.1160</t>
  </si>
  <si>
    <t>SleepEQ28io857.9237</t>
  </si>
  <si>
    <t>SleepEQ28io857.9796</t>
  </si>
  <si>
    <t>SleepEQ28io858.0259</t>
  </si>
  <si>
    <t>SleepEQ28io857.9401</t>
  </si>
  <si>
    <t>SleepEQ28io857.9937</t>
  </si>
  <si>
    <t>SleepEQ28io858.0033</t>
  </si>
  <si>
    <t>SleepEQ28io857.9151</t>
  </si>
  <si>
    <t>SleepEQ28io857.9430</t>
  </si>
  <si>
    <t>SleepEQ28io857.9619</t>
  </si>
  <si>
    <t>SleepEQ28io857.9676</t>
  </si>
  <si>
    <t>SleepEQ28io857.9745</t>
  </si>
  <si>
    <t>SleepEQ28io857.9971</t>
  </si>
  <si>
    <t>SleepEQ28io858.0062</t>
  </si>
  <si>
    <t>SleepEQ28io858.0161</t>
  </si>
  <si>
    <t>SleepEQ28io858.0294</t>
  </si>
  <si>
    <t>SleepEQ28io858.0342</t>
  </si>
  <si>
    <t>SleepEQ28io858.9982</t>
  </si>
  <si>
    <t>SleepEQ02en859.0795</t>
  </si>
  <si>
    <t>SleepEQ28io858.9513</t>
  </si>
  <si>
    <t>SleepEQ02en858.9594</t>
  </si>
  <si>
    <t>SleepEQ28io858.9732</t>
  </si>
  <si>
    <t>SleepEQ28io858.9868</t>
  </si>
  <si>
    <t>SleepEQ02en859.0108</t>
  </si>
  <si>
    <t>SleepEQ02en859.1040</t>
  </si>
  <si>
    <t>SleepEQ02en858.9446</t>
  </si>
  <si>
    <t>SleepEQ28io858.9399</t>
  </si>
  <si>
    <t>SleepEQ02en858.9664</t>
  </si>
  <si>
    <t>SleepEQ28io858.9580</t>
  </si>
  <si>
    <t>SleepEQ28io858.9655</t>
  </si>
  <si>
    <t>SleepEQ02en858.9774</t>
  </si>
  <si>
    <t>SleepEQ28io858.9792</t>
  </si>
  <si>
    <t>SleepEQ28io858.9916</t>
  </si>
  <si>
    <t>SleepEQ02en859.0014</t>
  </si>
  <si>
    <t>SleepEQ28io859.0084</t>
  </si>
  <si>
    <t>SleepEQ02en859.0862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</si>
</sst>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anJohn.Banal/AppData/Local/Microsoft/Windows/INetCache/Content.Outlook/UMBT8BH4/Raw%20MTD%20and%20Per%20Agent%20Score%20Sleep%20EQ%20-%20Jan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C"/>
      <sheetName val="EUC"/>
      <sheetName val="CC"/>
      <sheetName val="Raw MTD"/>
    </sheetNames>
    <sheetDataSet>
      <sheetData sheetId="0"/>
      <sheetData sheetId="1"/>
      <sheetData sheetId="2"/>
      <sheetData sheetId="3"/>
      <sheetData sheetId="4">
        <row r="2">
          <cell r="D2" t="str">
            <v>SLA</v>
          </cell>
          <cell r="G2">
            <v>51730933</v>
          </cell>
          <cell r="L2" t="str">
            <v>SleepEQ28io833.9484</v>
          </cell>
          <cell r="M2">
            <v>43833.286874999998</v>
          </cell>
          <cell r="N2">
            <v>43832.286805555559</v>
          </cell>
          <cell r="Q2" t="str">
            <v>51559928-Caryl Sarena Santos Antonio</v>
          </cell>
          <cell r="AA2">
            <v>0</v>
          </cell>
          <cell r="AB2">
            <v>100</v>
          </cell>
          <cell r="AC2">
            <v>0</v>
          </cell>
          <cell r="AD2">
            <v>0</v>
          </cell>
          <cell r="AE2">
            <v>0</v>
          </cell>
          <cell r="AF2">
            <v>100</v>
          </cell>
          <cell r="AH2">
            <v>0</v>
          </cell>
          <cell r="AI2">
            <v>100</v>
          </cell>
          <cell r="AM2" t="str">
            <v>Recorded monitoring</v>
          </cell>
        </row>
        <row r="3">
          <cell r="D3" t="str">
            <v>SLA</v>
          </cell>
          <cell r="G3">
            <v>51716764</v>
          </cell>
          <cell r="L3" t="str">
            <v>SleepEQ02en833.9715</v>
          </cell>
          <cell r="M3">
            <v>43833.307152777779</v>
          </cell>
          <cell r="N3">
            <v>43832.306944444441</v>
          </cell>
          <cell r="Q3" t="str">
            <v>51705702-Louie Lee Orbien</v>
          </cell>
          <cell r="AA3">
            <v>0</v>
          </cell>
          <cell r="AB3">
            <v>100</v>
          </cell>
          <cell r="AC3">
            <v>0</v>
          </cell>
          <cell r="AD3">
            <v>100</v>
          </cell>
          <cell r="AE3">
            <v>0</v>
          </cell>
          <cell r="AF3">
            <v>100</v>
          </cell>
          <cell r="AH3">
            <v>0</v>
          </cell>
          <cell r="AI3">
            <v>100</v>
          </cell>
          <cell r="AM3" t="str">
            <v>Recorded monitoring</v>
          </cell>
        </row>
        <row r="4">
          <cell r="D4" t="str">
            <v>SLA</v>
          </cell>
          <cell r="G4">
            <v>51694202</v>
          </cell>
          <cell r="L4" t="str">
            <v>SleepEQ28io833.9878</v>
          </cell>
          <cell r="M4">
            <v>43833.325532407405</v>
          </cell>
          <cell r="N4">
            <v>43832.324999999997</v>
          </cell>
          <cell r="Q4" t="str">
            <v>51559928-Caryl Sarena Santos Antonio</v>
          </cell>
          <cell r="AA4">
            <v>0</v>
          </cell>
          <cell r="AB4">
            <v>100</v>
          </cell>
          <cell r="AC4">
            <v>0</v>
          </cell>
          <cell r="AD4">
            <v>100</v>
          </cell>
          <cell r="AE4">
            <v>0</v>
          </cell>
          <cell r="AF4">
            <v>100</v>
          </cell>
          <cell r="AH4">
            <v>0</v>
          </cell>
          <cell r="AI4">
            <v>100</v>
          </cell>
          <cell r="AM4" t="str">
            <v>Recorded monitoring</v>
          </cell>
        </row>
        <row r="5">
          <cell r="D5" t="str">
            <v>SLA</v>
          </cell>
          <cell r="G5">
            <v>51727439</v>
          </cell>
          <cell r="L5" t="str">
            <v>SleepEQ28io834.0864</v>
          </cell>
          <cell r="M5">
            <v>43833.425578703704</v>
          </cell>
          <cell r="N5">
            <v>43832.425000000003</v>
          </cell>
          <cell r="Q5" t="str">
            <v>51559928-Caryl Sarena Santos Antonio</v>
          </cell>
          <cell r="AA5">
            <v>0</v>
          </cell>
          <cell r="AB5">
            <v>100</v>
          </cell>
          <cell r="AC5">
            <v>0</v>
          </cell>
          <cell r="AD5">
            <v>0</v>
          </cell>
          <cell r="AE5">
            <v>0</v>
          </cell>
          <cell r="AF5">
            <v>100</v>
          </cell>
          <cell r="AH5">
            <v>0</v>
          </cell>
          <cell r="AI5">
            <v>100</v>
          </cell>
          <cell r="AM5" t="str">
            <v>Recorded monitoring</v>
          </cell>
        </row>
        <row r="6">
          <cell r="D6" t="str">
            <v>SLA</v>
          </cell>
          <cell r="G6">
            <v>51724277</v>
          </cell>
          <cell r="L6" t="str">
            <v>SleepEQ28io833.9563</v>
          </cell>
          <cell r="M6">
            <v>43833.292511574073</v>
          </cell>
          <cell r="N6">
            <v>43832.292361111111</v>
          </cell>
          <cell r="Q6" t="str">
            <v>51559928-Caryl Sarena Santos Antonio</v>
          </cell>
          <cell r="AA6">
            <v>0</v>
          </cell>
          <cell r="AB6">
            <v>100</v>
          </cell>
          <cell r="AC6">
            <v>0</v>
          </cell>
          <cell r="AD6">
            <v>0</v>
          </cell>
          <cell r="AE6">
            <v>0</v>
          </cell>
          <cell r="AF6">
            <v>100</v>
          </cell>
          <cell r="AH6">
            <v>0</v>
          </cell>
          <cell r="AI6">
            <v>100</v>
          </cell>
          <cell r="AM6" t="str">
            <v>Recorded monitoring</v>
          </cell>
        </row>
        <row r="7">
          <cell r="D7" t="str">
            <v>SLA</v>
          </cell>
          <cell r="G7">
            <v>51801659</v>
          </cell>
          <cell r="L7" t="str">
            <v>SleepEQ02en833.9821</v>
          </cell>
          <cell r="M7">
            <v>43833.316840277781</v>
          </cell>
          <cell r="N7">
            <v>43832.316666666666</v>
          </cell>
          <cell r="Q7" t="str">
            <v>51705702-Louie Lee Orbien</v>
          </cell>
          <cell r="AA7">
            <v>0</v>
          </cell>
          <cell r="AB7">
            <v>100</v>
          </cell>
          <cell r="AC7">
            <v>0</v>
          </cell>
          <cell r="AD7">
            <v>0</v>
          </cell>
          <cell r="AE7">
            <v>0</v>
          </cell>
          <cell r="AF7">
            <v>100</v>
          </cell>
          <cell r="AH7">
            <v>0</v>
          </cell>
          <cell r="AI7">
            <v>100</v>
          </cell>
          <cell r="AM7" t="str">
            <v>Recorded monitoring</v>
          </cell>
        </row>
        <row r="8">
          <cell r="D8" t="str">
            <v>SLA</v>
          </cell>
          <cell r="G8">
            <v>51721454</v>
          </cell>
          <cell r="L8" t="str">
            <v>SleepEQ28io834.1127</v>
          </cell>
          <cell r="M8">
            <v>43833.457789351851</v>
          </cell>
          <cell r="N8">
            <v>43832.457638888889</v>
          </cell>
          <cell r="Q8" t="str">
            <v>51559928-Caryl Sarena Santos Antonio</v>
          </cell>
          <cell r="AA8">
            <v>1</v>
          </cell>
          <cell r="AB8">
            <v>0</v>
          </cell>
          <cell r="AC8">
            <v>0</v>
          </cell>
          <cell r="AD8">
            <v>100</v>
          </cell>
          <cell r="AE8">
            <v>0</v>
          </cell>
          <cell r="AF8">
            <v>100</v>
          </cell>
          <cell r="AH8">
            <v>1</v>
          </cell>
          <cell r="AI8">
            <v>0</v>
          </cell>
          <cell r="AM8" t="str">
            <v>Recorded monitoring</v>
          </cell>
        </row>
        <row r="9">
          <cell r="D9" t="str">
            <v>SLA</v>
          </cell>
          <cell r="G9">
            <v>51720810</v>
          </cell>
          <cell r="L9" t="str">
            <v>SleepEQ02en833.9463</v>
          </cell>
          <cell r="M9">
            <v>43833.281643518516</v>
          </cell>
          <cell r="N9">
            <v>43832.28125</v>
          </cell>
          <cell r="Q9" t="str">
            <v>51705702-Louie Lee Orbien</v>
          </cell>
          <cell r="AA9">
            <v>0</v>
          </cell>
          <cell r="AB9">
            <v>100</v>
          </cell>
          <cell r="AC9">
            <v>0</v>
          </cell>
          <cell r="AD9">
            <v>100</v>
          </cell>
          <cell r="AE9">
            <v>0</v>
          </cell>
          <cell r="AF9">
            <v>100</v>
          </cell>
          <cell r="AH9">
            <v>0</v>
          </cell>
          <cell r="AI9">
            <v>100</v>
          </cell>
          <cell r="AM9" t="str">
            <v>Recorded monitoring</v>
          </cell>
        </row>
        <row r="10">
          <cell r="D10" t="str">
            <v>SLA</v>
          </cell>
          <cell r="G10">
            <v>51637929</v>
          </cell>
          <cell r="L10" t="str">
            <v>SleepEQ02en833.9538</v>
          </cell>
          <cell r="M10">
            <v>43833.290717592594</v>
          </cell>
          <cell r="N10">
            <v>43832.290277777778</v>
          </cell>
          <cell r="Q10" t="str">
            <v>51705702-Louie Lee Orbien</v>
          </cell>
          <cell r="AA10">
            <v>0</v>
          </cell>
          <cell r="AB10">
            <v>100</v>
          </cell>
          <cell r="AC10">
            <v>0</v>
          </cell>
          <cell r="AD10">
            <v>100</v>
          </cell>
          <cell r="AE10">
            <v>0</v>
          </cell>
          <cell r="AF10">
            <v>100</v>
          </cell>
          <cell r="AH10">
            <v>0</v>
          </cell>
          <cell r="AI10">
            <v>100</v>
          </cell>
          <cell r="AM10" t="str">
            <v>Recorded monitoring</v>
          </cell>
        </row>
        <row r="11">
          <cell r="D11" t="str">
            <v>SLA</v>
          </cell>
          <cell r="G11">
            <v>51727796</v>
          </cell>
          <cell r="L11" t="str">
            <v>SleepEQ02en833.9627</v>
          </cell>
          <cell r="M11">
            <v>43833.297673611109</v>
          </cell>
          <cell r="N11">
            <v>43832.297222222223</v>
          </cell>
          <cell r="Q11" t="str">
            <v>51705702-Louie Lee Orbien</v>
          </cell>
          <cell r="AA11">
            <v>0</v>
          </cell>
          <cell r="AB11">
            <v>100</v>
          </cell>
          <cell r="AC11">
            <v>0</v>
          </cell>
          <cell r="AD11">
            <v>100</v>
          </cell>
          <cell r="AE11">
            <v>0</v>
          </cell>
          <cell r="AF11">
            <v>100</v>
          </cell>
          <cell r="AH11">
            <v>0</v>
          </cell>
          <cell r="AI11">
            <v>100</v>
          </cell>
          <cell r="AM11" t="str">
            <v>Recorded monitoring</v>
          </cell>
        </row>
        <row r="12">
          <cell r="D12" t="str">
            <v>SLA</v>
          </cell>
          <cell r="G12">
            <v>51728819</v>
          </cell>
          <cell r="L12" t="str">
            <v>SleepEQ28io833.9618</v>
          </cell>
          <cell r="M12">
            <v>43833.307256944441</v>
          </cell>
          <cell r="N12">
            <v>43832.306944444441</v>
          </cell>
          <cell r="Q12" t="str">
            <v>51559928-Caryl Sarena Santos Antonio</v>
          </cell>
          <cell r="AA12">
            <v>0</v>
          </cell>
          <cell r="AB12">
            <v>100</v>
          </cell>
          <cell r="AC12">
            <v>0</v>
          </cell>
          <cell r="AD12">
            <v>100</v>
          </cell>
          <cell r="AE12">
            <v>0</v>
          </cell>
          <cell r="AF12">
            <v>100</v>
          </cell>
          <cell r="AH12">
            <v>0</v>
          </cell>
          <cell r="AI12">
            <v>100</v>
          </cell>
          <cell r="AM12" t="str">
            <v>Recorded monitoring</v>
          </cell>
        </row>
        <row r="13">
          <cell r="D13" t="str">
            <v>SLA</v>
          </cell>
          <cell r="G13">
            <v>51665079</v>
          </cell>
          <cell r="L13" t="str">
            <v>SleepEQ02en833.9779</v>
          </cell>
          <cell r="M13">
            <v>43833.312824074077</v>
          </cell>
          <cell r="N13">
            <v>43832.3125</v>
          </cell>
          <cell r="Q13" t="str">
            <v>51705702-Louie Lee Orbien</v>
          </cell>
          <cell r="AA13">
            <v>0</v>
          </cell>
          <cell r="AB13">
            <v>100</v>
          </cell>
          <cell r="AC13">
            <v>0</v>
          </cell>
          <cell r="AD13">
            <v>100</v>
          </cell>
          <cell r="AE13">
            <v>0</v>
          </cell>
          <cell r="AF13">
            <v>100</v>
          </cell>
          <cell r="AH13">
            <v>0</v>
          </cell>
          <cell r="AI13">
            <v>100</v>
          </cell>
          <cell r="AM13" t="str">
            <v>Recorded monitoring</v>
          </cell>
        </row>
        <row r="14">
          <cell r="D14" t="str">
            <v>SLA</v>
          </cell>
          <cell r="G14">
            <v>51699632</v>
          </cell>
          <cell r="L14" t="str">
            <v>SleepEQ28io833.9769</v>
          </cell>
          <cell r="M14">
            <v>43833.318483796298</v>
          </cell>
          <cell r="N14">
            <v>43832.318055555559</v>
          </cell>
          <cell r="Q14" t="str">
            <v>51559928-Caryl Sarena Santos Antonio</v>
          </cell>
          <cell r="AA14">
            <v>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100</v>
          </cell>
          <cell r="AH14">
            <v>0</v>
          </cell>
          <cell r="AI14">
            <v>100</v>
          </cell>
          <cell r="AM14" t="str">
            <v>Recorded monitoring</v>
          </cell>
        </row>
        <row r="15">
          <cell r="D15" t="str">
            <v>SLA</v>
          </cell>
          <cell r="G15">
            <v>51720809</v>
          </cell>
          <cell r="L15" t="str">
            <v>SleepEQ02en833.9858</v>
          </cell>
          <cell r="M15">
            <v>43833.320347222223</v>
          </cell>
          <cell r="N15">
            <v>43832.320138888892</v>
          </cell>
          <cell r="Q15" t="str">
            <v>51705702-Louie Lee Orbien</v>
          </cell>
          <cell r="AA15">
            <v>0</v>
          </cell>
          <cell r="AB15">
            <v>100</v>
          </cell>
          <cell r="AC15">
            <v>0</v>
          </cell>
          <cell r="AD15">
            <v>100</v>
          </cell>
          <cell r="AE15">
            <v>0</v>
          </cell>
          <cell r="AF15">
            <v>100</v>
          </cell>
          <cell r="AH15">
            <v>0</v>
          </cell>
          <cell r="AI15">
            <v>100</v>
          </cell>
          <cell r="AM15" t="str">
            <v>Recorded monitoring</v>
          </cell>
        </row>
        <row r="16">
          <cell r="D16" t="str">
            <v>SLA</v>
          </cell>
          <cell r="G16">
            <v>51721298</v>
          </cell>
          <cell r="L16" t="str">
            <v>SleepEQ02en833.9909</v>
          </cell>
          <cell r="M16">
            <v>43833.326770833337</v>
          </cell>
          <cell r="N16">
            <v>43832.326388888891</v>
          </cell>
          <cell r="Q16" t="str">
            <v>51705702-Louie Lee Orbien</v>
          </cell>
          <cell r="AA16">
            <v>0</v>
          </cell>
          <cell r="AB16">
            <v>100</v>
          </cell>
          <cell r="AC16">
            <v>0</v>
          </cell>
          <cell r="AD16">
            <v>100</v>
          </cell>
          <cell r="AE16">
            <v>0</v>
          </cell>
          <cell r="AF16">
            <v>100</v>
          </cell>
          <cell r="AH16">
            <v>0</v>
          </cell>
          <cell r="AI16">
            <v>100</v>
          </cell>
          <cell r="AM16" t="str">
            <v>Recorded monitoring</v>
          </cell>
        </row>
        <row r="17">
          <cell r="D17" t="str">
            <v>SLA</v>
          </cell>
          <cell r="G17">
            <v>51721298</v>
          </cell>
          <cell r="L17" t="str">
            <v>SleepEQ02en833.9975</v>
          </cell>
          <cell r="M17">
            <v>43833.331921296296</v>
          </cell>
          <cell r="N17">
            <v>43832.331250000003</v>
          </cell>
          <cell r="Q17" t="str">
            <v>51705702-Louie Lee Orbien</v>
          </cell>
          <cell r="AA17">
            <v>0</v>
          </cell>
          <cell r="AB17">
            <v>100</v>
          </cell>
          <cell r="AC17">
            <v>0</v>
          </cell>
          <cell r="AD17">
            <v>100</v>
          </cell>
          <cell r="AE17">
            <v>0</v>
          </cell>
          <cell r="AF17">
            <v>100</v>
          </cell>
          <cell r="AH17">
            <v>0</v>
          </cell>
          <cell r="AI17">
            <v>100</v>
          </cell>
          <cell r="AM17" t="str">
            <v>Recorded monitoring</v>
          </cell>
        </row>
        <row r="18">
          <cell r="D18" t="str">
            <v>SLA</v>
          </cell>
          <cell r="G18">
            <v>51721454</v>
          </cell>
          <cell r="L18" t="str">
            <v>SleepEQ28io834.0008</v>
          </cell>
          <cell r="M18">
            <v>43833.338935185187</v>
          </cell>
          <cell r="N18">
            <v>43832.338888888888</v>
          </cell>
          <cell r="Q18" t="str">
            <v>51559928-Caryl Sarena Santos Antonio</v>
          </cell>
          <cell r="AA18">
            <v>0</v>
          </cell>
          <cell r="AB18">
            <v>100</v>
          </cell>
          <cell r="AC18">
            <v>0</v>
          </cell>
          <cell r="AD18">
            <v>100</v>
          </cell>
          <cell r="AE18">
            <v>0</v>
          </cell>
          <cell r="AF18">
            <v>100</v>
          </cell>
          <cell r="AH18">
            <v>0</v>
          </cell>
          <cell r="AI18">
            <v>100</v>
          </cell>
          <cell r="AM18" t="str">
            <v>Recorded monitoring</v>
          </cell>
        </row>
        <row r="19">
          <cell r="D19" t="str">
            <v>SLA</v>
          </cell>
          <cell r="G19">
            <v>51721454</v>
          </cell>
          <cell r="L19" t="str">
            <v>SleepEQ28io834.0956</v>
          </cell>
          <cell r="M19">
            <v>43833.441863425927</v>
          </cell>
          <cell r="N19">
            <v>43832.441666666666</v>
          </cell>
          <cell r="Q19" t="str">
            <v>51559928-Caryl Sarena Santos Antonio</v>
          </cell>
          <cell r="AA19">
            <v>0</v>
          </cell>
          <cell r="AB19">
            <v>100</v>
          </cell>
          <cell r="AC19">
            <v>0</v>
          </cell>
          <cell r="AD19">
            <v>100</v>
          </cell>
          <cell r="AE19">
            <v>0</v>
          </cell>
          <cell r="AF19">
            <v>100</v>
          </cell>
          <cell r="AH19">
            <v>0</v>
          </cell>
          <cell r="AI19">
            <v>100</v>
          </cell>
          <cell r="AM19" t="str">
            <v>Recorded monitoring</v>
          </cell>
        </row>
        <row r="20">
          <cell r="D20" t="str">
            <v>SLA</v>
          </cell>
          <cell r="G20">
            <v>51728258</v>
          </cell>
          <cell r="L20" t="str">
            <v>SleepEQ02en836.9251</v>
          </cell>
          <cell r="M20">
            <v>43836.260370370372</v>
          </cell>
          <cell r="N20">
            <v>43833.259722222225</v>
          </cell>
          <cell r="Q20" t="str">
            <v>51705702-Louie Lee Orbien</v>
          </cell>
          <cell r="AA20">
            <v>0</v>
          </cell>
          <cell r="AB20">
            <v>100</v>
          </cell>
          <cell r="AC20">
            <v>0</v>
          </cell>
          <cell r="AD20">
            <v>100</v>
          </cell>
          <cell r="AE20">
            <v>0</v>
          </cell>
          <cell r="AF20">
            <v>100</v>
          </cell>
          <cell r="AH20">
            <v>0</v>
          </cell>
          <cell r="AI20">
            <v>100</v>
          </cell>
          <cell r="AM20" t="str">
            <v>Recorded monitoring</v>
          </cell>
        </row>
        <row r="21">
          <cell r="D21" t="str">
            <v>SLA</v>
          </cell>
          <cell r="G21">
            <v>51730933</v>
          </cell>
          <cell r="L21" t="str">
            <v>SleepEQ28io836.9314</v>
          </cell>
          <cell r="M21">
            <v>43836.267708333333</v>
          </cell>
          <cell r="N21">
            <v>43833.267361111109</v>
          </cell>
          <cell r="Q21" t="str">
            <v>51559928-Caryl Sarena Santos Antonio</v>
          </cell>
          <cell r="AA21">
            <v>0</v>
          </cell>
          <cell r="AB21">
            <v>100</v>
          </cell>
          <cell r="AC21">
            <v>0</v>
          </cell>
          <cell r="AD21">
            <v>0</v>
          </cell>
          <cell r="AE21">
            <v>0</v>
          </cell>
          <cell r="AF21">
            <v>100</v>
          </cell>
          <cell r="AH21">
            <v>0</v>
          </cell>
          <cell r="AI21">
            <v>100</v>
          </cell>
          <cell r="AM21" t="str">
            <v>Recorded monitoring</v>
          </cell>
        </row>
        <row r="22">
          <cell r="D22" t="str">
            <v>SLA</v>
          </cell>
          <cell r="G22">
            <v>51694202</v>
          </cell>
          <cell r="L22" t="str">
            <v>SleepEQ28io837.0534</v>
          </cell>
          <cell r="M22">
            <v>43836.389872685184</v>
          </cell>
          <cell r="N22">
            <v>43833.38958333333</v>
          </cell>
          <cell r="Q22" t="str">
            <v>51559928-Caryl Sarena Santos Antonio</v>
          </cell>
          <cell r="AA22">
            <v>0</v>
          </cell>
          <cell r="AB22">
            <v>100</v>
          </cell>
          <cell r="AC22">
            <v>0</v>
          </cell>
          <cell r="AD22">
            <v>0</v>
          </cell>
          <cell r="AE22">
            <v>0</v>
          </cell>
          <cell r="AF22">
            <v>100</v>
          </cell>
          <cell r="AH22">
            <v>0</v>
          </cell>
          <cell r="AI22">
            <v>100</v>
          </cell>
          <cell r="AM22" t="str">
            <v>Recorded monitoring</v>
          </cell>
        </row>
        <row r="23">
          <cell r="D23" t="str">
            <v>SLA</v>
          </cell>
          <cell r="G23">
            <v>51638206</v>
          </cell>
          <cell r="L23" t="str">
            <v>SleepEQ28io836.9478</v>
          </cell>
          <cell r="M23">
            <v>43836.284421296295</v>
          </cell>
          <cell r="N23">
            <v>43833.28402777778</v>
          </cell>
          <cell r="Q23" t="str">
            <v>51559928-Caryl Sarena Santos Antonio</v>
          </cell>
          <cell r="AA23">
            <v>0</v>
          </cell>
          <cell r="AB23">
            <v>100</v>
          </cell>
          <cell r="AC23">
            <v>0</v>
          </cell>
          <cell r="AD23">
            <v>0</v>
          </cell>
          <cell r="AE23">
            <v>0</v>
          </cell>
          <cell r="AF23">
            <v>100</v>
          </cell>
          <cell r="AH23">
            <v>0</v>
          </cell>
          <cell r="AI23">
            <v>100</v>
          </cell>
          <cell r="AM23" t="str">
            <v>Recorded monitoring</v>
          </cell>
        </row>
        <row r="24">
          <cell r="D24" t="str">
            <v>SLA</v>
          </cell>
          <cell r="G24">
            <v>51598218</v>
          </cell>
          <cell r="L24" t="str">
            <v>SleepEQ28io836.9623</v>
          </cell>
          <cell r="M24">
            <v>43836.29828703704</v>
          </cell>
          <cell r="N24">
            <v>43833.29791666667</v>
          </cell>
          <cell r="Q24" t="str">
            <v>51559928-Caryl Sarena Santos Antonio</v>
          </cell>
          <cell r="AA24">
            <v>0</v>
          </cell>
          <cell r="AB24">
            <v>100</v>
          </cell>
          <cell r="AC24">
            <v>0</v>
          </cell>
          <cell r="AD24">
            <v>0</v>
          </cell>
          <cell r="AE24">
            <v>0</v>
          </cell>
          <cell r="AF24">
            <v>100</v>
          </cell>
          <cell r="AH24">
            <v>0</v>
          </cell>
          <cell r="AI24">
            <v>100</v>
          </cell>
          <cell r="AM24" t="str">
            <v>Recorded monitoring</v>
          </cell>
        </row>
        <row r="25">
          <cell r="D25" t="str">
            <v>SLA</v>
          </cell>
          <cell r="G25">
            <v>51699632</v>
          </cell>
          <cell r="L25" t="str">
            <v>SleepEQ02en836.9135</v>
          </cell>
          <cell r="M25">
            <v>43836.247314814813</v>
          </cell>
          <cell r="N25">
            <v>43833.24722222222</v>
          </cell>
          <cell r="Q25" t="str">
            <v>51705702-Louie Lee Orbien</v>
          </cell>
          <cell r="AA25">
            <v>0</v>
          </cell>
          <cell r="AB25">
            <v>100</v>
          </cell>
          <cell r="AC25">
            <v>0</v>
          </cell>
          <cell r="AD25">
            <v>100</v>
          </cell>
          <cell r="AE25">
            <v>0</v>
          </cell>
          <cell r="AF25">
            <v>100</v>
          </cell>
          <cell r="AH25">
            <v>0</v>
          </cell>
          <cell r="AI25">
            <v>100</v>
          </cell>
          <cell r="AM25" t="str">
            <v>Recorded monitoring</v>
          </cell>
        </row>
        <row r="26">
          <cell r="D26" t="str">
            <v>SLA</v>
          </cell>
          <cell r="G26">
            <v>51638206</v>
          </cell>
          <cell r="L26" t="str">
            <v>SleepEQ02en836.9185</v>
          </cell>
          <cell r="M26">
            <v>43836.25304398148</v>
          </cell>
          <cell r="N26">
            <v>43833.25277777778</v>
          </cell>
          <cell r="Q26" t="str">
            <v>51705702-Louie Lee Orbien</v>
          </cell>
          <cell r="AA26">
            <v>0</v>
          </cell>
          <cell r="AB26">
            <v>100</v>
          </cell>
          <cell r="AC26">
            <v>0</v>
          </cell>
          <cell r="AD26">
            <v>100</v>
          </cell>
          <cell r="AE26">
            <v>0</v>
          </cell>
          <cell r="AF26">
            <v>100</v>
          </cell>
          <cell r="AH26">
            <v>0</v>
          </cell>
          <cell r="AI26">
            <v>100</v>
          </cell>
          <cell r="AM26" t="str">
            <v>Recorded monitoring</v>
          </cell>
        </row>
        <row r="27">
          <cell r="D27" t="str">
            <v>SLA</v>
          </cell>
          <cell r="G27">
            <v>51719217</v>
          </cell>
          <cell r="L27" t="str">
            <v>SleepEQ28io836.9203</v>
          </cell>
          <cell r="M27">
            <v>43836.262025462966</v>
          </cell>
          <cell r="N27">
            <v>43833.261805555558</v>
          </cell>
          <cell r="Q27" t="str">
            <v>51559928-Caryl Sarena Santos Antonio</v>
          </cell>
          <cell r="AA27">
            <v>0</v>
          </cell>
          <cell r="AB27">
            <v>100</v>
          </cell>
          <cell r="AC27">
            <v>0</v>
          </cell>
          <cell r="AD27">
            <v>100</v>
          </cell>
          <cell r="AE27">
            <v>0</v>
          </cell>
          <cell r="AF27">
            <v>100</v>
          </cell>
          <cell r="AH27">
            <v>0</v>
          </cell>
          <cell r="AI27">
            <v>100</v>
          </cell>
          <cell r="AM27" t="str">
            <v>Recorded monitoring</v>
          </cell>
        </row>
        <row r="28">
          <cell r="D28" t="str">
            <v>SLA</v>
          </cell>
          <cell r="G28">
            <v>51727796</v>
          </cell>
          <cell r="L28" t="str">
            <v>SleepEQ02en836.9322</v>
          </cell>
          <cell r="M28">
            <v>43836.26829861111</v>
          </cell>
          <cell r="N28">
            <v>43833.268055555556</v>
          </cell>
          <cell r="Q28" t="str">
            <v>51705702-Louie Lee Orbien</v>
          </cell>
          <cell r="AA28">
            <v>1</v>
          </cell>
          <cell r="AB28">
            <v>0</v>
          </cell>
          <cell r="AC28">
            <v>0</v>
          </cell>
          <cell r="AD28">
            <v>100</v>
          </cell>
          <cell r="AE28">
            <v>0</v>
          </cell>
          <cell r="AF28">
            <v>100</v>
          </cell>
          <cell r="AH28">
            <v>1</v>
          </cell>
          <cell r="AI28">
            <v>0</v>
          </cell>
          <cell r="AM28" t="str">
            <v>Recorded monitoring</v>
          </cell>
        </row>
        <row r="29">
          <cell r="D29" t="str">
            <v>SLA</v>
          </cell>
          <cell r="G29">
            <v>51598218</v>
          </cell>
          <cell r="L29" t="str">
            <v>SleepEQ28io836.9368</v>
          </cell>
          <cell r="M29">
            <v>43836.277962962966</v>
          </cell>
          <cell r="N29">
            <v>43833.277777777781</v>
          </cell>
          <cell r="Q29" t="str">
            <v>51559928-Caryl Sarena Santos Antonio</v>
          </cell>
          <cell r="AA29">
            <v>0</v>
          </cell>
          <cell r="AB29">
            <v>100</v>
          </cell>
          <cell r="AC29">
            <v>0</v>
          </cell>
          <cell r="AD29">
            <v>100</v>
          </cell>
          <cell r="AE29">
            <v>0</v>
          </cell>
          <cell r="AF29">
            <v>100</v>
          </cell>
          <cell r="AH29">
            <v>0</v>
          </cell>
          <cell r="AI29">
            <v>100</v>
          </cell>
          <cell r="AM29" t="str">
            <v>Recorded monitoring</v>
          </cell>
        </row>
        <row r="30">
          <cell r="D30" t="str">
            <v>SLA</v>
          </cell>
          <cell r="G30">
            <v>51727796</v>
          </cell>
          <cell r="L30" t="str">
            <v>SleepEQ28io836.9533</v>
          </cell>
          <cell r="M30">
            <v>43836.289629629631</v>
          </cell>
          <cell r="N30">
            <v>43833.289583333331</v>
          </cell>
          <cell r="Q30" t="str">
            <v>51559928-Caryl Sarena Santos Antonio</v>
          </cell>
          <cell r="AA30">
            <v>0</v>
          </cell>
          <cell r="AB30">
            <v>100</v>
          </cell>
          <cell r="AC30">
            <v>0</v>
          </cell>
          <cell r="AD30">
            <v>100</v>
          </cell>
          <cell r="AE30">
            <v>0</v>
          </cell>
          <cell r="AF30">
            <v>100</v>
          </cell>
          <cell r="AH30">
            <v>0</v>
          </cell>
          <cell r="AI30">
            <v>100</v>
          </cell>
          <cell r="AM30" t="str">
            <v>Recorded monitoring</v>
          </cell>
        </row>
        <row r="31">
          <cell r="D31" t="str">
            <v>SLA</v>
          </cell>
          <cell r="G31">
            <v>51705903</v>
          </cell>
          <cell r="L31" t="str">
            <v>SleepEQ02en837.0256</v>
          </cell>
          <cell r="M31">
            <v>43836.363449074073</v>
          </cell>
          <cell r="N31">
            <v>43833.363194444442</v>
          </cell>
          <cell r="Q31" t="str">
            <v>51705702-Louie Lee Orbien</v>
          </cell>
          <cell r="AA31">
            <v>0</v>
          </cell>
          <cell r="AB31">
            <v>100</v>
          </cell>
          <cell r="AC31">
            <v>0</v>
          </cell>
          <cell r="AD31">
            <v>100</v>
          </cell>
          <cell r="AE31">
            <v>0</v>
          </cell>
          <cell r="AF31">
            <v>100</v>
          </cell>
          <cell r="AH31">
            <v>0</v>
          </cell>
          <cell r="AI31">
            <v>100</v>
          </cell>
          <cell r="AM31" t="str">
            <v>Recorded monitoring</v>
          </cell>
        </row>
        <row r="32">
          <cell r="D32" t="str">
            <v>SLA</v>
          </cell>
          <cell r="G32">
            <v>51695859</v>
          </cell>
          <cell r="L32" t="str">
            <v>SleepEQ02en837.0393</v>
          </cell>
          <cell r="M32">
            <v>43836.37704861111</v>
          </cell>
          <cell r="N32">
            <v>43833.376388888886</v>
          </cell>
          <cell r="Q32" t="str">
            <v>51705702-Louie Lee Orbien</v>
          </cell>
          <cell r="AA32">
            <v>0</v>
          </cell>
          <cell r="AB32">
            <v>100</v>
          </cell>
          <cell r="AC32">
            <v>0</v>
          </cell>
          <cell r="AD32">
            <v>100</v>
          </cell>
          <cell r="AE32">
            <v>0</v>
          </cell>
          <cell r="AF32">
            <v>100</v>
          </cell>
          <cell r="AH32">
            <v>0</v>
          </cell>
          <cell r="AI32">
            <v>100</v>
          </cell>
          <cell r="AM32" t="str">
            <v>Recorded monitoring</v>
          </cell>
        </row>
        <row r="33">
          <cell r="D33" t="str">
            <v>SLA</v>
          </cell>
          <cell r="G33">
            <v>51699632</v>
          </cell>
          <cell r="L33" t="str">
            <v>SleepEQ02en837.0505</v>
          </cell>
          <cell r="M33">
            <v>43836.385462962964</v>
          </cell>
          <cell r="N33">
            <v>43833.385416666664</v>
          </cell>
          <cell r="Q33" t="str">
            <v>51705702-Louie Lee Orbien</v>
          </cell>
          <cell r="AA33">
            <v>0</v>
          </cell>
          <cell r="AB33">
            <v>100</v>
          </cell>
          <cell r="AC33">
            <v>0</v>
          </cell>
          <cell r="AD33">
            <v>100</v>
          </cell>
          <cell r="AE33">
            <v>0</v>
          </cell>
          <cell r="AF33">
            <v>100</v>
          </cell>
          <cell r="AH33">
            <v>0</v>
          </cell>
          <cell r="AI33">
            <v>100</v>
          </cell>
          <cell r="AM33" t="str">
            <v>Recorded monitoring</v>
          </cell>
        </row>
        <row r="34">
          <cell r="D34" t="str">
            <v>SLA</v>
          </cell>
          <cell r="G34">
            <v>51638206</v>
          </cell>
          <cell r="L34" t="str">
            <v>SleepEQ28io837.0341</v>
          </cell>
          <cell r="M34">
            <v>43836.39739583333</v>
          </cell>
          <cell r="N34">
            <v>43833.397222222222</v>
          </cell>
          <cell r="Q34" t="str">
            <v>51559928-Caryl Sarena Santos Antonio</v>
          </cell>
          <cell r="AA34">
            <v>0</v>
          </cell>
          <cell r="AB34">
            <v>100</v>
          </cell>
          <cell r="AC34">
            <v>0</v>
          </cell>
          <cell r="AD34">
            <v>100</v>
          </cell>
          <cell r="AE34">
            <v>0</v>
          </cell>
          <cell r="AF34">
            <v>100</v>
          </cell>
          <cell r="AH34">
            <v>0</v>
          </cell>
          <cell r="AI34">
            <v>100</v>
          </cell>
          <cell r="AM34" t="str">
            <v>Recorded monitoring</v>
          </cell>
        </row>
        <row r="35">
          <cell r="D35" t="str">
            <v>SLA</v>
          </cell>
          <cell r="G35">
            <v>51723671</v>
          </cell>
          <cell r="L35" t="str">
            <v>SleepEQ02en837.9460</v>
          </cell>
          <cell r="M35">
            <v>43837.279085648152</v>
          </cell>
          <cell r="N35">
            <v>43836.27847222222</v>
          </cell>
          <cell r="Q35" t="str">
            <v>51705702-Louie Lee Orbien</v>
          </cell>
          <cell r="AA35">
            <v>0</v>
          </cell>
          <cell r="AB35">
            <v>100</v>
          </cell>
          <cell r="AC35">
            <v>0</v>
          </cell>
          <cell r="AD35">
            <v>0</v>
          </cell>
          <cell r="AE35">
            <v>0</v>
          </cell>
          <cell r="AF35">
            <v>100</v>
          </cell>
          <cell r="AH35">
            <v>0</v>
          </cell>
          <cell r="AI35">
            <v>100</v>
          </cell>
          <cell r="AM35" t="str">
            <v>Recorded monitoring</v>
          </cell>
        </row>
        <row r="36">
          <cell r="D36" t="str">
            <v>SLA</v>
          </cell>
          <cell r="G36">
            <v>51721472</v>
          </cell>
          <cell r="L36" t="str">
            <v>SleepEQ02en837.9510</v>
          </cell>
          <cell r="M36">
            <v>43837.288078703707</v>
          </cell>
          <cell r="N36">
            <v>43836.287499999999</v>
          </cell>
          <cell r="Q36" t="str">
            <v>51705702-Louie Lee Orbien</v>
          </cell>
          <cell r="AA36">
            <v>0</v>
          </cell>
          <cell r="AB36">
            <v>100</v>
          </cell>
          <cell r="AC36">
            <v>0</v>
          </cell>
          <cell r="AD36">
            <v>0</v>
          </cell>
          <cell r="AE36">
            <v>0</v>
          </cell>
          <cell r="AF36">
            <v>100</v>
          </cell>
          <cell r="AH36">
            <v>0</v>
          </cell>
          <cell r="AI36">
            <v>100</v>
          </cell>
          <cell r="AM36" t="str">
            <v>Recorded monitoring</v>
          </cell>
        </row>
        <row r="37">
          <cell r="D37" t="str">
            <v>SLA</v>
          </cell>
          <cell r="G37">
            <v>51728561</v>
          </cell>
          <cell r="L37" t="str">
            <v>SleepEQ28io837.9541</v>
          </cell>
          <cell r="M37">
            <v>43837.290185185186</v>
          </cell>
          <cell r="N37">
            <v>43836.289583333331</v>
          </cell>
          <cell r="Q37" t="str">
            <v>51559928-Caryl Sarena Santos Antonio</v>
          </cell>
          <cell r="AA37">
            <v>0</v>
          </cell>
          <cell r="AB37">
            <v>100</v>
          </cell>
          <cell r="AC37">
            <v>0</v>
          </cell>
          <cell r="AD37">
            <v>0</v>
          </cell>
          <cell r="AE37">
            <v>0</v>
          </cell>
          <cell r="AF37">
            <v>100</v>
          </cell>
          <cell r="AH37">
            <v>0</v>
          </cell>
          <cell r="AI37">
            <v>100</v>
          </cell>
          <cell r="AM37" t="str">
            <v>Recorded monitoring</v>
          </cell>
        </row>
        <row r="38">
          <cell r="D38" t="str">
            <v>SLA</v>
          </cell>
          <cell r="G38">
            <v>51721472</v>
          </cell>
          <cell r="L38" t="str">
            <v>SleepEQ28io837.9889</v>
          </cell>
          <cell r="M38">
            <v>43837.323553240742</v>
          </cell>
          <cell r="N38">
            <v>43836.322916666664</v>
          </cell>
          <cell r="Q38" t="str">
            <v>51559928-Caryl Sarena Santos Antonio</v>
          </cell>
          <cell r="AA38">
            <v>0</v>
          </cell>
          <cell r="AB38">
            <v>100</v>
          </cell>
          <cell r="AC38">
            <v>0</v>
          </cell>
          <cell r="AD38">
            <v>0</v>
          </cell>
          <cell r="AE38">
            <v>0</v>
          </cell>
          <cell r="AF38">
            <v>100</v>
          </cell>
          <cell r="AH38">
            <v>0</v>
          </cell>
          <cell r="AI38">
            <v>100</v>
          </cell>
          <cell r="AM38" t="str">
            <v>Recorded monitoring</v>
          </cell>
        </row>
        <row r="39">
          <cell r="D39" t="str">
            <v>SLA</v>
          </cell>
          <cell r="G39">
            <v>51721472</v>
          </cell>
          <cell r="L39" t="str">
            <v>SleepEQ02en838.1121</v>
          </cell>
          <cell r="M39">
            <v>43837.446493055555</v>
          </cell>
          <cell r="N39">
            <v>43836.445833333331</v>
          </cell>
          <cell r="Q39" t="str">
            <v>51705702-Louie Lee Orbien</v>
          </cell>
          <cell r="AA39">
            <v>0</v>
          </cell>
          <cell r="AB39">
            <v>100</v>
          </cell>
          <cell r="AC39">
            <v>0</v>
          </cell>
          <cell r="AD39">
            <v>0</v>
          </cell>
          <cell r="AE39">
            <v>0</v>
          </cell>
          <cell r="AF39">
            <v>100</v>
          </cell>
          <cell r="AH39">
            <v>0</v>
          </cell>
          <cell r="AI39">
            <v>100</v>
          </cell>
          <cell r="AM39" t="str">
            <v>Recorded monitoring</v>
          </cell>
        </row>
        <row r="40">
          <cell r="D40" t="str">
            <v>Non SLA</v>
          </cell>
          <cell r="G40">
            <v>51607264</v>
          </cell>
          <cell r="L40" t="str">
            <v>SleepEQ28io838.1342</v>
          </cell>
          <cell r="M40">
            <v>43837.470254629632</v>
          </cell>
          <cell r="N40">
            <v>43836.470138888886</v>
          </cell>
          <cell r="Q40" t="str">
            <v>51559928-Caryl Sarena Santos Antonio</v>
          </cell>
          <cell r="AA40">
            <v>0</v>
          </cell>
          <cell r="AB40">
            <v>100</v>
          </cell>
          <cell r="AC40">
            <v>0</v>
          </cell>
          <cell r="AD40">
            <v>0</v>
          </cell>
          <cell r="AE40">
            <v>0</v>
          </cell>
          <cell r="AF40">
            <v>100</v>
          </cell>
          <cell r="AH40">
            <v>0</v>
          </cell>
          <cell r="AI40">
            <v>100</v>
          </cell>
          <cell r="AM40" t="str">
            <v>Side by side monitoring</v>
          </cell>
        </row>
        <row r="41">
          <cell r="D41" t="str">
            <v>Non SLA</v>
          </cell>
          <cell r="G41">
            <v>51720810</v>
          </cell>
          <cell r="L41" t="str">
            <v>SleepEQ28io838.1398</v>
          </cell>
          <cell r="M41">
            <v>43837.489537037036</v>
          </cell>
          <cell r="N41">
            <v>43836.488888888889</v>
          </cell>
          <cell r="Q41" t="str">
            <v>51559928-Caryl Sarena Santos Antonio</v>
          </cell>
          <cell r="AA41">
            <v>0</v>
          </cell>
          <cell r="AB41">
            <v>100</v>
          </cell>
          <cell r="AC41">
            <v>0</v>
          </cell>
          <cell r="AD41">
            <v>100</v>
          </cell>
          <cell r="AE41">
            <v>0</v>
          </cell>
          <cell r="AF41">
            <v>100</v>
          </cell>
          <cell r="AH41">
            <v>0</v>
          </cell>
          <cell r="AI41">
            <v>100</v>
          </cell>
          <cell r="AM41" t="str">
            <v>Side by side monitoring</v>
          </cell>
        </row>
        <row r="42">
          <cell r="D42" t="str">
            <v>Non SLA</v>
          </cell>
          <cell r="G42">
            <v>51721298</v>
          </cell>
          <cell r="L42" t="str">
            <v>SleepEQ28io838.1990</v>
          </cell>
          <cell r="M42">
            <v>43837.533726851849</v>
          </cell>
          <cell r="N42">
            <v>43836.533333333333</v>
          </cell>
          <cell r="Q42" t="str">
            <v>51559928-Caryl Sarena Santos Antonio</v>
          </cell>
          <cell r="AA42">
            <v>0</v>
          </cell>
          <cell r="AB42">
            <v>100</v>
          </cell>
          <cell r="AC42">
            <v>0</v>
          </cell>
          <cell r="AD42">
            <v>0</v>
          </cell>
          <cell r="AE42">
            <v>0</v>
          </cell>
          <cell r="AF42">
            <v>100</v>
          </cell>
          <cell r="AH42">
            <v>0</v>
          </cell>
          <cell r="AI42">
            <v>100</v>
          </cell>
          <cell r="AM42" t="str">
            <v>Side by side monitoring</v>
          </cell>
        </row>
        <row r="43">
          <cell r="D43" t="str">
            <v>SLA</v>
          </cell>
          <cell r="G43">
            <v>51810297</v>
          </cell>
          <cell r="L43" t="str">
            <v>SleepEQ02en837.9310</v>
          </cell>
          <cell r="M43">
            <v>43837.266006944446</v>
          </cell>
          <cell r="N43">
            <v>43836.265972222223</v>
          </cell>
          <cell r="Q43" t="str">
            <v>51705702-Louie Lee Orbien</v>
          </cell>
          <cell r="AA43">
            <v>0</v>
          </cell>
          <cell r="AB43">
            <v>100</v>
          </cell>
          <cell r="AC43">
            <v>0</v>
          </cell>
          <cell r="AD43">
            <v>100</v>
          </cell>
          <cell r="AE43">
            <v>0</v>
          </cell>
          <cell r="AF43">
            <v>100</v>
          </cell>
          <cell r="AH43">
            <v>0</v>
          </cell>
          <cell r="AI43">
            <v>100</v>
          </cell>
          <cell r="AM43" t="str">
            <v>Recorded monitoring</v>
          </cell>
        </row>
        <row r="44">
          <cell r="D44" t="str">
            <v>SLA</v>
          </cell>
          <cell r="G44">
            <v>51643108</v>
          </cell>
          <cell r="L44" t="str">
            <v>SleepEQ28io837.9321</v>
          </cell>
          <cell r="M44">
            <v>43837.272824074076</v>
          </cell>
          <cell r="N44">
            <v>43836.272222222222</v>
          </cell>
          <cell r="Q44" t="str">
            <v>51559928-Caryl Sarena Santos Antonio</v>
          </cell>
          <cell r="AA44">
            <v>0</v>
          </cell>
          <cell r="AB44">
            <v>100</v>
          </cell>
          <cell r="AC44">
            <v>0</v>
          </cell>
          <cell r="AD44">
            <v>100</v>
          </cell>
          <cell r="AE44">
            <v>0</v>
          </cell>
          <cell r="AF44">
            <v>100</v>
          </cell>
          <cell r="AH44">
            <v>0</v>
          </cell>
          <cell r="AI44">
            <v>100</v>
          </cell>
          <cell r="AM44" t="str">
            <v>Recorded monitoring</v>
          </cell>
        </row>
        <row r="45">
          <cell r="D45" t="str">
            <v>SLA</v>
          </cell>
          <cell r="G45">
            <v>51741229</v>
          </cell>
          <cell r="L45" t="str">
            <v>SleepEQ02en837.9389</v>
          </cell>
          <cell r="M45">
            <v>43837.274965277778</v>
          </cell>
          <cell r="N45">
            <v>43836.274305555555</v>
          </cell>
          <cell r="Q45" t="str">
            <v>51705702-Louie Lee Orbien</v>
          </cell>
          <cell r="AA45">
            <v>0</v>
          </cell>
          <cell r="AB45">
            <v>100</v>
          </cell>
          <cell r="AC45">
            <v>0</v>
          </cell>
          <cell r="AD45">
            <v>100</v>
          </cell>
          <cell r="AE45">
            <v>0</v>
          </cell>
          <cell r="AF45">
            <v>100</v>
          </cell>
          <cell r="AH45">
            <v>0</v>
          </cell>
          <cell r="AI45">
            <v>100</v>
          </cell>
          <cell r="AM45" t="str">
            <v>Recorded monitoring</v>
          </cell>
        </row>
        <row r="46">
          <cell r="D46" t="str">
            <v>SLA</v>
          </cell>
          <cell r="G46">
            <v>51721472</v>
          </cell>
          <cell r="L46" t="str">
            <v>SleepEQ28io837.9418</v>
          </cell>
          <cell r="M46">
            <v>43837.283807870372</v>
          </cell>
          <cell r="N46">
            <v>43836.283333333333</v>
          </cell>
          <cell r="Q46" t="str">
            <v>51559928-Caryl Sarena Santos Antonio</v>
          </cell>
          <cell r="AA46">
            <v>0</v>
          </cell>
          <cell r="AB46">
            <v>100</v>
          </cell>
          <cell r="AC46">
            <v>0</v>
          </cell>
          <cell r="AD46">
            <v>100</v>
          </cell>
          <cell r="AE46">
            <v>0</v>
          </cell>
          <cell r="AF46">
            <v>100</v>
          </cell>
          <cell r="AH46">
            <v>0</v>
          </cell>
          <cell r="AI46">
            <v>100</v>
          </cell>
          <cell r="AM46" t="str">
            <v>Recorded monitoring</v>
          </cell>
        </row>
        <row r="47">
          <cell r="D47" t="str">
            <v>SLA</v>
          </cell>
          <cell r="G47">
            <v>51748839</v>
          </cell>
          <cell r="L47" t="str">
            <v>SleepEQ02en837.9572</v>
          </cell>
          <cell r="M47">
            <v>43837.291805555556</v>
          </cell>
          <cell r="N47">
            <v>43836.291666666664</v>
          </cell>
          <cell r="Q47" t="str">
            <v>51705702-Louie Lee Orbien</v>
          </cell>
          <cell r="AA47">
            <v>1</v>
          </cell>
          <cell r="AB47">
            <v>0</v>
          </cell>
          <cell r="AC47">
            <v>0</v>
          </cell>
          <cell r="AD47">
            <v>100</v>
          </cell>
          <cell r="AE47">
            <v>0</v>
          </cell>
          <cell r="AF47">
            <v>100</v>
          </cell>
          <cell r="AH47">
            <v>1</v>
          </cell>
          <cell r="AI47">
            <v>0</v>
          </cell>
          <cell r="AM47" t="str">
            <v>Recorded monitoring</v>
          </cell>
        </row>
        <row r="48">
          <cell r="D48" t="str">
            <v>SLA</v>
          </cell>
          <cell r="G48">
            <v>51558115</v>
          </cell>
          <cell r="L48" t="str">
            <v>SleepEQ28io837.9594</v>
          </cell>
          <cell r="M48">
            <v>43837.297465277778</v>
          </cell>
          <cell r="N48">
            <v>43836.297222222223</v>
          </cell>
          <cell r="Q48" t="str">
            <v>51559928-Caryl Sarena Santos Antonio</v>
          </cell>
          <cell r="AA48">
            <v>0</v>
          </cell>
          <cell r="AB48">
            <v>100</v>
          </cell>
          <cell r="AC48">
            <v>0</v>
          </cell>
          <cell r="AD48">
            <v>100</v>
          </cell>
          <cell r="AE48">
            <v>0</v>
          </cell>
          <cell r="AF48">
            <v>100</v>
          </cell>
          <cell r="AH48">
            <v>0</v>
          </cell>
          <cell r="AI48">
            <v>100</v>
          </cell>
          <cell r="AM48" t="str">
            <v>Recorded monitoring</v>
          </cell>
        </row>
        <row r="49">
          <cell r="D49" t="str">
            <v>SLA</v>
          </cell>
          <cell r="G49">
            <v>51720810</v>
          </cell>
          <cell r="L49" t="str">
            <v>SleepEQ28io837.9692</v>
          </cell>
          <cell r="M49">
            <v>43837.31863425926</v>
          </cell>
          <cell r="N49">
            <v>43836.318055555559</v>
          </cell>
          <cell r="Q49" t="str">
            <v>51559928-Caryl Sarena Santos Antonio</v>
          </cell>
          <cell r="AA49">
            <v>0</v>
          </cell>
          <cell r="AB49">
            <v>100</v>
          </cell>
          <cell r="AC49">
            <v>0</v>
          </cell>
          <cell r="AD49">
            <v>100</v>
          </cell>
          <cell r="AE49">
            <v>0</v>
          </cell>
          <cell r="AF49">
            <v>100</v>
          </cell>
          <cell r="AH49">
            <v>0</v>
          </cell>
          <cell r="AI49">
            <v>100</v>
          </cell>
          <cell r="AM49" t="str">
            <v>Recorded monitoring</v>
          </cell>
        </row>
        <row r="50">
          <cell r="D50" t="str">
            <v>SLA</v>
          </cell>
          <cell r="G50">
            <v>51694202</v>
          </cell>
          <cell r="L50" t="str">
            <v>SleepEQ28io837.9922</v>
          </cell>
          <cell r="M50">
            <v>43837.330092592594</v>
          </cell>
          <cell r="N50">
            <v>43836.329861111109</v>
          </cell>
          <cell r="Q50" t="str">
            <v>51559928-Caryl Sarena Santos Antonio</v>
          </cell>
          <cell r="AA50">
            <v>1</v>
          </cell>
          <cell r="AB50">
            <v>0</v>
          </cell>
          <cell r="AC50">
            <v>0</v>
          </cell>
          <cell r="AD50">
            <v>100</v>
          </cell>
          <cell r="AE50">
            <v>0</v>
          </cell>
          <cell r="AF50">
            <v>100</v>
          </cell>
          <cell r="AH50">
            <v>1</v>
          </cell>
          <cell r="AI50">
            <v>0</v>
          </cell>
          <cell r="AM50" t="str">
            <v>Recorded monitoring</v>
          </cell>
        </row>
        <row r="51">
          <cell r="D51" t="str">
            <v>SLA</v>
          </cell>
          <cell r="G51">
            <v>51588223</v>
          </cell>
          <cell r="L51" t="str">
            <v>SleepEQ02en838.0582</v>
          </cell>
          <cell r="M51">
            <v>43837.394976851851</v>
          </cell>
          <cell r="N51">
            <v>43836.394444444442</v>
          </cell>
          <cell r="Q51" t="str">
            <v>51705702-Louie Lee Orbien</v>
          </cell>
          <cell r="AA51">
            <v>1</v>
          </cell>
          <cell r="AB51">
            <v>0</v>
          </cell>
          <cell r="AC51">
            <v>0</v>
          </cell>
          <cell r="AD51">
            <v>100</v>
          </cell>
          <cell r="AE51">
            <v>0</v>
          </cell>
          <cell r="AF51">
            <v>100</v>
          </cell>
          <cell r="AH51">
            <v>1</v>
          </cell>
          <cell r="AI51">
            <v>0</v>
          </cell>
          <cell r="AM51" t="str">
            <v>Recorded monitoring</v>
          </cell>
        </row>
        <row r="52">
          <cell r="D52" t="str">
            <v>SLA</v>
          </cell>
          <cell r="G52">
            <v>51730933</v>
          </cell>
          <cell r="L52" t="str">
            <v>SleepEQ02en838.0817</v>
          </cell>
          <cell r="M52">
            <v>43837.418483796297</v>
          </cell>
          <cell r="N52">
            <v>43836.418055555558</v>
          </cell>
          <cell r="Q52" t="str">
            <v>51705702-Louie Lee Orbien</v>
          </cell>
          <cell r="AA52">
            <v>0</v>
          </cell>
          <cell r="AB52">
            <v>100</v>
          </cell>
          <cell r="AC52">
            <v>0</v>
          </cell>
          <cell r="AD52">
            <v>100</v>
          </cell>
          <cell r="AE52">
            <v>0</v>
          </cell>
          <cell r="AF52">
            <v>100</v>
          </cell>
          <cell r="AH52">
            <v>0</v>
          </cell>
          <cell r="AI52">
            <v>100</v>
          </cell>
          <cell r="AM52" t="str">
            <v>Recorded monitoring</v>
          </cell>
        </row>
        <row r="53">
          <cell r="D53" t="str">
            <v>SLA</v>
          </cell>
          <cell r="G53">
            <v>51720809</v>
          </cell>
          <cell r="L53" t="str">
            <v>SleepEQ28io838.0783</v>
          </cell>
          <cell r="M53">
            <v>43837.418981481482</v>
          </cell>
          <cell r="N53">
            <v>43836.418749999997</v>
          </cell>
          <cell r="Q53" t="str">
            <v>51559928-Caryl Sarena Santos Antonio</v>
          </cell>
          <cell r="AA53">
            <v>0</v>
          </cell>
          <cell r="AB53">
            <v>100</v>
          </cell>
          <cell r="AC53">
            <v>0</v>
          </cell>
          <cell r="AD53">
            <v>100</v>
          </cell>
          <cell r="AE53">
            <v>0</v>
          </cell>
          <cell r="AF53">
            <v>100</v>
          </cell>
          <cell r="AH53">
            <v>0</v>
          </cell>
          <cell r="AI53">
            <v>100</v>
          </cell>
          <cell r="AM53" t="str">
            <v>Recorded monitoring</v>
          </cell>
        </row>
        <row r="54">
          <cell r="D54" t="str">
            <v>SLA</v>
          </cell>
          <cell r="G54">
            <v>51728561</v>
          </cell>
          <cell r="L54" t="str">
            <v>SleepEQ28io838.0912</v>
          </cell>
          <cell r="M54">
            <v>43837.431122685186</v>
          </cell>
          <cell r="N54">
            <v>43836.430555555555</v>
          </cell>
          <cell r="Q54" t="str">
            <v>51559928-Caryl Sarena Santos Antonio</v>
          </cell>
          <cell r="AA54">
            <v>0</v>
          </cell>
          <cell r="AB54">
            <v>100</v>
          </cell>
          <cell r="AC54">
            <v>0</v>
          </cell>
          <cell r="AD54">
            <v>100</v>
          </cell>
          <cell r="AE54">
            <v>0</v>
          </cell>
          <cell r="AF54">
            <v>100</v>
          </cell>
          <cell r="AH54">
            <v>0</v>
          </cell>
          <cell r="AI54">
            <v>100</v>
          </cell>
          <cell r="AM54" t="str">
            <v>Recorded monitoring</v>
          </cell>
        </row>
        <row r="55">
          <cell r="D55" t="str">
            <v>SLA</v>
          </cell>
          <cell r="G55">
            <v>51558115</v>
          </cell>
          <cell r="L55" t="str">
            <v>SleepEQ02en838.1064</v>
          </cell>
          <cell r="M55">
            <v>43837.441805555558</v>
          </cell>
          <cell r="N55">
            <v>43836.441666666666</v>
          </cell>
          <cell r="Q55" t="str">
            <v>51705702-Louie Lee Orbien</v>
          </cell>
          <cell r="AA55">
            <v>0</v>
          </cell>
          <cell r="AB55">
            <v>100</v>
          </cell>
          <cell r="AC55">
            <v>0</v>
          </cell>
          <cell r="AD55">
            <v>100</v>
          </cell>
          <cell r="AE55">
            <v>0</v>
          </cell>
          <cell r="AF55">
            <v>100</v>
          </cell>
          <cell r="AH55">
            <v>0</v>
          </cell>
          <cell r="AI55">
            <v>100</v>
          </cell>
          <cell r="AM55" t="str">
            <v>Recorded monitoring</v>
          </cell>
        </row>
        <row r="56">
          <cell r="D56" t="str">
            <v>SLA</v>
          </cell>
          <cell r="G56">
            <v>51637929</v>
          </cell>
          <cell r="L56" t="str">
            <v>SleepEQ28io838.1009</v>
          </cell>
          <cell r="M56">
            <v>43837.44390046296</v>
          </cell>
          <cell r="N56">
            <v>43836.443749999999</v>
          </cell>
          <cell r="Q56" t="str">
            <v>51559928-Caryl Sarena Santos Antonio</v>
          </cell>
          <cell r="AA56">
            <v>0</v>
          </cell>
          <cell r="AB56">
            <v>100</v>
          </cell>
          <cell r="AC56">
            <v>1</v>
          </cell>
          <cell r="AD56">
            <v>0</v>
          </cell>
          <cell r="AE56">
            <v>0</v>
          </cell>
          <cell r="AF56">
            <v>100</v>
          </cell>
          <cell r="AH56">
            <v>1</v>
          </cell>
          <cell r="AI56">
            <v>0</v>
          </cell>
          <cell r="AM56" t="str">
            <v>Recorded monitoring</v>
          </cell>
        </row>
        <row r="57">
          <cell r="D57" t="str">
            <v>Non SLA</v>
          </cell>
          <cell r="G57">
            <v>51637929</v>
          </cell>
          <cell r="L57" t="str">
            <v>SleepEQ28io838.1625</v>
          </cell>
          <cell r="M57">
            <v>43837.500775462962</v>
          </cell>
          <cell r="N57">
            <v>43836.500694444447</v>
          </cell>
          <cell r="Q57" t="str">
            <v>51559928-Caryl Sarena Santos Antonio</v>
          </cell>
          <cell r="AA57">
            <v>0</v>
          </cell>
          <cell r="AB57">
            <v>100</v>
          </cell>
          <cell r="AC57">
            <v>0</v>
          </cell>
          <cell r="AD57">
            <v>100</v>
          </cell>
          <cell r="AE57">
            <v>0</v>
          </cell>
          <cell r="AF57">
            <v>100</v>
          </cell>
          <cell r="AH57">
            <v>0</v>
          </cell>
          <cell r="AI57">
            <v>100</v>
          </cell>
          <cell r="AM57" t="str">
            <v>Side by side monitoring</v>
          </cell>
        </row>
        <row r="58">
          <cell r="D58" t="str">
            <v>Non SLA</v>
          </cell>
          <cell r="G58">
            <v>51699632</v>
          </cell>
          <cell r="L58" t="str">
            <v>SleepEQ28io838.1731</v>
          </cell>
          <cell r="M58">
            <v>43837.526620370372</v>
          </cell>
          <cell r="N58">
            <v>43836.526388888888</v>
          </cell>
          <cell r="Q58" t="str">
            <v>51559928-Caryl Sarena Santos Antonio</v>
          </cell>
          <cell r="AA58">
            <v>0</v>
          </cell>
          <cell r="AB58">
            <v>100</v>
          </cell>
          <cell r="AC58">
            <v>0</v>
          </cell>
          <cell r="AD58">
            <v>100</v>
          </cell>
          <cell r="AE58">
            <v>0</v>
          </cell>
          <cell r="AF58">
            <v>100</v>
          </cell>
          <cell r="AH58">
            <v>0</v>
          </cell>
          <cell r="AI58">
            <v>100</v>
          </cell>
          <cell r="AM58" t="str">
            <v>Side by side monitoring</v>
          </cell>
        </row>
        <row r="59">
          <cell r="D59" t="str">
            <v>Non SLA</v>
          </cell>
          <cell r="G59">
            <v>51741229</v>
          </cell>
          <cell r="L59" t="str">
            <v>SleepEQ28io838.2043</v>
          </cell>
          <cell r="M59">
            <v>43837.539606481485</v>
          </cell>
          <cell r="N59">
            <v>43836.539583333331</v>
          </cell>
          <cell r="Q59" t="str">
            <v>51559928-Caryl Sarena Santos Antonio</v>
          </cell>
          <cell r="AA59">
            <v>0</v>
          </cell>
          <cell r="AB59">
            <v>100</v>
          </cell>
          <cell r="AC59">
            <v>0</v>
          </cell>
          <cell r="AD59">
            <v>100</v>
          </cell>
          <cell r="AE59">
            <v>0</v>
          </cell>
          <cell r="AF59">
            <v>100</v>
          </cell>
          <cell r="AH59">
            <v>0</v>
          </cell>
          <cell r="AI59">
            <v>100</v>
          </cell>
          <cell r="AM59" t="str">
            <v>Side by side monitoring</v>
          </cell>
        </row>
        <row r="60">
          <cell r="D60" t="str">
            <v>SLA</v>
          </cell>
          <cell r="G60">
            <v>51741418</v>
          </cell>
          <cell r="L60" t="str">
            <v>SleepEQ02en838.9346</v>
          </cell>
          <cell r="M60">
            <v>43838.269502314812</v>
          </cell>
          <cell r="N60">
            <v>43837.269444444442</v>
          </cell>
          <cell r="Q60" t="str">
            <v>51705702-Louie Lee Orbien</v>
          </cell>
          <cell r="AA60">
            <v>0</v>
          </cell>
          <cell r="AB60">
            <v>100</v>
          </cell>
          <cell r="AC60">
            <v>0</v>
          </cell>
          <cell r="AD60">
            <v>0</v>
          </cell>
          <cell r="AE60">
            <v>0</v>
          </cell>
          <cell r="AF60">
            <v>100</v>
          </cell>
          <cell r="AH60">
            <v>0</v>
          </cell>
          <cell r="AI60">
            <v>100</v>
          </cell>
          <cell r="AM60" t="str">
            <v>Recorded monitoring</v>
          </cell>
        </row>
        <row r="61">
          <cell r="D61" t="str">
            <v>SLA</v>
          </cell>
          <cell r="G61">
            <v>51770309</v>
          </cell>
          <cell r="L61" t="str">
            <v>SleepEQ02en838.9516</v>
          </cell>
          <cell r="M61">
            <v>43838.286770833336</v>
          </cell>
          <cell r="N61">
            <v>43837.286111111112</v>
          </cell>
          <cell r="Q61" t="str">
            <v>51705702-Louie Lee Orbien</v>
          </cell>
          <cell r="AA61">
            <v>0</v>
          </cell>
          <cell r="AB61">
            <v>100</v>
          </cell>
          <cell r="AC61">
            <v>0</v>
          </cell>
          <cell r="AD61">
            <v>0</v>
          </cell>
          <cell r="AE61">
            <v>0</v>
          </cell>
          <cell r="AF61">
            <v>100</v>
          </cell>
          <cell r="AH61">
            <v>0</v>
          </cell>
          <cell r="AI61">
            <v>100</v>
          </cell>
          <cell r="AM61" t="str">
            <v>Recorded monitoring</v>
          </cell>
        </row>
        <row r="62">
          <cell r="D62" t="str">
            <v>SLA</v>
          </cell>
          <cell r="G62">
            <v>51741418</v>
          </cell>
          <cell r="L62" t="str">
            <v>SleepEQ02en838.9611</v>
          </cell>
          <cell r="M62">
            <v>43838.306990740741</v>
          </cell>
          <cell r="N62">
            <v>43837.306944444441</v>
          </cell>
          <cell r="Q62" t="str">
            <v>51705702-Louie Lee Orbien</v>
          </cell>
          <cell r="AA62">
            <v>0</v>
          </cell>
          <cell r="AB62">
            <v>100</v>
          </cell>
          <cell r="AC62">
            <v>0</v>
          </cell>
          <cell r="AD62">
            <v>0</v>
          </cell>
          <cell r="AE62">
            <v>0</v>
          </cell>
          <cell r="AF62">
            <v>100</v>
          </cell>
          <cell r="AH62">
            <v>0</v>
          </cell>
          <cell r="AI62">
            <v>100</v>
          </cell>
          <cell r="AM62" t="str">
            <v>Recorded monitoring</v>
          </cell>
        </row>
        <row r="63">
          <cell r="D63" t="str">
            <v>SLA</v>
          </cell>
          <cell r="G63">
            <v>51558115</v>
          </cell>
          <cell r="L63" t="str">
            <v>SleepEQ28io839.0785</v>
          </cell>
          <cell r="M63">
            <v>43838.419745370367</v>
          </cell>
          <cell r="N63">
            <v>43837.419444444444</v>
          </cell>
          <cell r="Q63" t="str">
            <v>51559928-Caryl Sarena Santos Antonio</v>
          </cell>
          <cell r="AA63">
            <v>0</v>
          </cell>
          <cell r="AB63">
            <v>100</v>
          </cell>
          <cell r="AC63">
            <v>0</v>
          </cell>
          <cell r="AD63">
            <v>100</v>
          </cell>
          <cell r="AE63">
            <v>0</v>
          </cell>
          <cell r="AF63">
            <v>100</v>
          </cell>
          <cell r="AH63">
            <v>0</v>
          </cell>
          <cell r="AI63">
            <v>100</v>
          </cell>
          <cell r="AM63" t="str">
            <v>Recorded monitoring</v>
          </cell>
        </row>
        <row r="64">
          <cell r="D64" t="str">
            <v>SLA</v>
          </cell>
          <cell r="G64">
            <v>51607270</v>
          </cell>
          <cell r="L64" t="str">
            <v>SleepEQ28io839.0917</v>
          </cell>
          <cell r="M64">
            <v>43838.427094907405</v>
          </cell>
          <cell r="N64">
            <v>43837.427083333336</v>
          </cell>
          <cell r="Q64" t="str">
            <v>51559928-Caryl Sarena Santos Antonio</v>
          </cell>
          <cell r="AA64">
            <v>0</v>
          </cell>
          <cell r="AB64">
            <v>100</v>
          </cell>
          <cell r="AC64">
            <v>0</v>
          </cell>
          <cell r="AD64">
            <v>0</v>
          </cell>
          <cell r="AE64">
            <v>0</v>
          </cell>
          <cell r="AF64">
            <v>100</v>
          </cell>
          <cell r="AH64">
            <v>0</v>
          </cell>
          <cell r="AI64">
            <v>100</v>
          </cell>
          <cell r="AM64" t="str">
            <v>Recorded monitoring</v>
          </cell>
        </row>
        <row r="65">
          <cell r="D65" t="str">
            <v>SLA</v>
          </cell>
          <cell r="G65">
            <v>51728258</v>
          </cell>
          <cell r="L65" t="str">
            <v>SleepEQ02en838.9395</v>
          </cell>
          <cell r="M65">
            <v>43838.273993055554</v>
          </cell>
          <cell r="N65">
            <v>43837.273611111108</v>
          </cell>
          <cell r="Q65" t="str">
            <v>51705702-Louie Lee Orbien</v>
          </cell>
          <cell r="AA65">
            <v>0</v>
          </cell>
          <cell r="AB65">
            <v>100</v>
          </cell>
          <cell r="AC65">
            <v>0</v>
          </cell>
          <cell r="AD65">
            <v>0</v>
          </cell>
          <cell r="AE65">
            <v>0</v>
          </cell>
          <cell r="AF65">
            <v>100</v>
          </cell>
          <cell r="AH65">
            <v>0</v>
          </cell>
          <cell r="AI65">
            <v>100</v>
          </cell>
          <cell r="AM65" t="str">
            <v>Recorded monitoring</v>
          </cell>
        </row>
        <row r="66">
          <cell r="D66" t="str">
            <v>SLA</v>
          </cell>
          <cell r="G66">
            <v>51728258</v>
          </cell>
          <cell r="L66" t="str">
            <v>SleepEQ02en838.9447</v>
          </cell>
          <cell r="M66">
            <v>43838.279513888891</v>
          </cell>
          <cell r="N66">
            <v>43837.279166666667</v>
          </cell>
          <cell r="Q66" t="str">
            <v>51705702-Louie Lee Orbien</v>
          </cell>
          <cell r="AA66">
            <v>0</v>
          </cell>
          <cell r="AB66">
            <v>100</v>
          </cell>
          <cell r="AC66">
            <v>0</v>
          </cell>
          <cell r="AD66">
            <v>0</v>
          </cell>
          <cell r="AE66">
            <v>0</v>
          </cell>
          <cell r="AF66">
            <v>100</v>
          </cell>
          <cell r="AH66">
            <v>0</v>
          </cell>
          <cell r="AI66">
            <v>100</v>
          </cell>
          <cell r="AM66" t="str">
            <v>Recorded monitoring</v>
          </cell>
        </row>
        <row r="67">
          <cell r="D67" t="str">
            <v>SLA</v>
          </cell>
          <cell r="G67">
            <v>51720809</v>
          </cell>
          <cell r="L67" t="str">
            <v>SleepEQ02en838.9603</v>
          </cell>
          <cell r="M67">
            <v>43838.30060185185</v>
          </cell>
          <cell r="N67">
            <v>43837.3</v>
          </cell>
          <cell r="Q67" t="str">
            <v>51705702-Louie Lee Orbien</v>
          </cell>
          <cell r="AA67">
            <v>0</v>
          </cell>
          <cell r="AB67">
            <v>100</v>
          </cell>
          <cell r="AC67">
            <v>0</v>
          </cell>
          <cell r="AD67">
            <v>0</v>
          </cell>
          <cell r="AE67">
            <v>0</v>
          </cell>
          <cell r="AF67">
            <v>100</v>
          </cell>
          <cell r="AH67">
            <v>0</v>
          </cell>
          <cell r="AI67">
            <v>100</v>
          </cell>
          <cell r="AM67" t="str">
            <v>Recorded monitoring</v>
          </cell>
        </row>
        <row r="68">
          <cell r="D68" t="str">
            <v>SLA</v>
          </cell>
          <cell r="G68">
            <v>51786815</v>
          </cell>
          <cell r="L68" t="str">
            <v>SleepEQ28io839.0721</v>
          </cell>
          <cell r="M68">
            <v>43838.409618055557</v>
          </cell>
          <cell r="N68">
            <v>43837.40902777778</v>
          </cell>
          <cell r="Q68" t="str">
            <v>51559928-Caryl Sarena Santos Antonio</v>
          </cell>
          <cell r="AA68">
            <v>0</v>
          </cell>
          <cell r="AB68">
            <v>100</v>
          </cell>
          <cell r="AC68">
            <v>0</v>
          </cell>
          <cell r="AD68">
            <v>0</v>
          </cell>
          <cell r="AE68">
            <v>0</v>
          </cell>
          <cell r="AF68">
            <v>100</v>
          </cell>
          <cell r="AH68">
            <v>0</v>
          </cell>
          <cell r="AI68">
            <v>100</v>
          </cell>
          <cell r="AM68" t="str">
            <v>Recorded monitoring</v>
          </cell>
        </row>
        <row r="69">
          <cell r="D69" t="str">
            <v>SLA</v>
          </cell>
          <cell r="G69">
            <v>51801659</v>
          </cell>
          <cell r="L69" t="str">
            <v>SleepEQ28io839.0961</v>
          </cell>
          <cell r="M69">
            <v>43838.430902777778</v>
          </cell>
          <cell r="N69">
            <v>43837.430555555555</v>
          </cell>
          <cell r="Q69" t="str">
            <v>51559928-Caryl Sarena Santos Antonio</v>
          </cell>
          <cell r="AA69">
            <v>0</v>
          </cell>
          <cell r="AB69">
            <v>100</v>
          </cell>
          <cell r="AC69">
            <v>0</v>
          </cell>
          <cell r="AD69">
            <v>0</v>
          </cell>
          <cell r="AE69">
            <v>0</v>
          </cell>
          <cell r="AF69">
            <v>100</v>
          </cell>
          <cell r="AH69">
            <v>0</v>
          </cell>
          <cell r="AI69">
            <v>100</v>
          </cell>
          <cell r="AM69" t="str">
            <v>Recorded monitoring</v>
          </cell>
        </row>
        <row r="70">
          <cell r="D70" t="str">
            <v>Non SLA</v>
          </cell>
          <cell r="G70">
            <v>51801659</v>
          </cell>
          <cell r="L70" t="str">
            <v>SleepEQ28io838.2096</v>
          </cell>
          <cell r="M70">
            <v>43837.544791666667</v>
          </cell>
          <cell r="N70">
            <v>43836.544444444444</v>
          </cell>
          <cell r="Q70" t="str">
            <v>51559928-Caryl Sarena Santos Antonio</v>
          </cell>
          <cell r="AA70">
            <v>0</v>
          </cell>
          <cell r="AB70">
            <v>100</v>
          </cell>
          <cell r="AC70">
            <v>0</v>
          </cell>
          <cell r="AD70">
            <v>100</v>
          </cell>
          <cell r="AE70">
            <v>0</v>
          </cell>
          <cell r="AF70">
            <v>100</v>
          </cell>
          <cell r="AH70">
            <v>0</v>
          </cell>
          <cell r="AI70">
            <v>100</v>
          </cell>
          <cell r="AM70" t="str">
            <v>Side by side monitoring</v>
          </cell>
        </row>
        <row r="71">
          <cell r="D71" t="str">
            <v>SLA</v>
          </cell>
          <cell r="G71">
            <v>51665079</v>
          </cell>
          <cell r="L71" t="str">
            <v>SleepEQ28io838.9214</v>
          </cell>
          <cell r="M71">
            <v>43838.259456018517</v>
          </cell>
          <cell r="N71">
            <v>43837.259027777778</v>
          </cell>
          <cell r="Q71" t="str">
            <v>51559928-Caryl Sarena Santos Antonio</v>
          </cell>
          <cell r="AA71">
            <v>0</v>
          </cell>
          <cell r="AB71">
            <v>100</v>
          </cell>
          <cell r="AC71">
            <v>0</v>
          </cell>
          <cell r="AD71">
            <v>100</v>
          </cell>
          <cell r="AE71">
            <v>0</v>
          </cell>
          <cell r="AF71">
            <v>100</v>
          </cell>
          <cell r="AH71">
            <v>0</v>
          </cell>
          <cell r="AI71">
            <v>100</v>
          </cell>
          <cell r="AM71" t="str">
            <v>Recorded monitoring</v>
          </cell>
        </row>
        <row r="72">
          <cell r="D72" t="str">
            <v>SLA</v>
          </cell>
          <cell r="G72">
            <v>51611764</v>
          </cell>
          <cell r="L72" t="str">
            <v>SleepEQ02en838.9275</v>
          </cell>
          <cell r="M72">
            <v>43838.263842592591</v>
          </cell>
          <cell r="N72">
            <v>43837.263194444444</v>
          </cell>
          <cell r="Q72" t="str">
            <v>51705702-Louie Lee Orbien</v>
          </cell>
          <cell r="AA72">
            <v>0</v>
          </cell>
          <cell r="AB72">
            <v>100</v>
          </cell>
          <cell r="AC72">
            <v>0</v>
          </cell>
          <cell r="AD72">
            <v>100</v>
          </cell>
          <cell r="AE72">
            <v>0</v>
          </cell>
          <cell r="AF72">
            <v>100</v>
          </cell>
          <cell r="AH72">
            <v>0</v>
          </cell>
          <cell r="AI72">
            <v>100</v>
          </cell>
          <cell r="AM72" t="str">
            <v>Recorded monitoring</v>
          </cell>
        </row>
        <row r="73">
          <cell r="D73" t="str">
            <v>SLA</v>
          </cell>
          <cell r="G73">
            <v>51637922</v>
          </cell>
          <cell r="L73" t="str">
            <v>SleepEQ28io838.9291</v>
          </cell>
          <cell r="M73">
            <v>43838.267199074071</v>
          </cell>
          <cell r="N73">
            <v>43837.26666666667</v>
          </cell>
          <cell r="Q73" t="str">
            <v>51559928-Caryl Sarena Santos Antonio</v>
          </cell>
          <cell r="AA73">
            <v>0</v>
          </cell>
          <cell r="AB73">
            <v>100</v>
          </cell>
          <cell r="AC73">
            <v>0</v>
          </cell>
          <cell r="AD73">
            <v>100</v>
          </cell>
          <cell r="AE73">
            <v>0</v>
          </cell>
          <cell r="AF73">
            <v>100</v>
          </cell>
          <cell r="AH73">
            <v>0</v>
          </cell>
          <cell r="AI73">
            <v>100</v>
          </cell>
          <cell r="AM73" t="str">
            <v>Recorded monitoring</v>
          </cell>
        </row>
        <row r="74">
          <cell r="D74" t="str">
            <v>SLA</v>
          </cell>
          <cell r="G74">
            <v>51770763</v>
          </cell>
          <cell r="L74" t="str">
            <v>SleepEQ28io838.9368</v>
          </cell>
          <cell r="M74">
            <v>43838.278067129628</v>
          </cell>
          <cell r="N74">
            <v>43837.277777777781</v>
          </cell>
          <cell r="Q74" t="str">
            <v>51559928-Caryl Sarena Santos Antonio</v>
          </cell>
          <cell r="AA74">
            <v>0</v>
          </cell>
          <cell r="AB74">
            <v>100</v>
          </cell>
          <cell r="AC74">
            <v>0</v>
          </cell>
          <cell r="AD74">
            <v>100</v>
          </cell>
          <cell r="AE74">
            <v>0</v>
          </cell>
          <cell r="AF74">
            <v>100</v>
          </cell>
          <cell r="AH74">
            <v>0</v>
          </cell>
          <cell r="AI74">
            <v>100</v>
          </cell>
          <cell r="AM74" t="str">
            <v>Recorded monitoring</v>
          </cell>
        </row>
        <row r="75">
          <cell r="D75" t="str">
            <v>SLA</v>
          </cell>
          <cell r="G75">
            <v>51699632</v>
          </cell>
          <cell r="L75" t="str">
            <v>SleepEQ28io838.9535</v>
          </cell>
          <cell r="M75">
            <v>43838.31659722222</v>
          </cell>
          <cell r="N75">
            <v>43837.315972222219</v>
          </cell>
          <cell r="Q75" t="str">
            <v>51559928-Caryl Sarena Santos Antonio</v>
          </cell>
          <cell r="AA75">
            <v>0</v>
          </cell>
          <cell r="AB75">
            <v>100</v>
          </cell>
          <cell r="AC75">
            <v>1</v>
          </cell>
          <cell r="AD75">
            <v>0</v>
          </cell>
          <cell r="AE75">
            <v>0</v>
          </cell>
          <cell r="AF75">
            <v>100</v>
          </cell>
          <cell r="AH75">
            <v>1</v>
          </cell>
          <cell r="AI75">
            <v>0</v>
          </cell>
          <cell r="AM75" t="str">
            <v>Recorded monitoring</v>
          </cell>
        </row>
        <row r="76">
          <cell r="D76" t="str">
            <v>SLA</v>
          </cell>
          <cell r="G76">
            <v>51705903</v>
          </cell>
          <cell r="L76" t="str">
            <v>SleepEQ02en838.0679</v>
          </cell>
          <cell r="M76">
            <v>43838.316759259258</v>
          </cell>
          <cell r="N76">
            <v>43837.316666666666</v>
          </cell>
          <cell r="Q76" t="str">
            <v>51705702-Louie Lee Orbien</v>
          </cell>
          <cell r="AA76">
            <v>0</v>
          </cell>
          <cell r="AB76">
            <v>100</v>
          </cell>
          <cell r="AC76">
            <v>0</v>
          </cell>
          <cell r="AD76">
            <v>100</v>
          </cell>
          <cell r="AE76">
            <v>0</v>
          </cell>
          <cell r="AF76">
            <v>100</v>
          </cell>
          <cell r="AH76">
            <v>0</v>
          </cell>
          <cell r="AI76">
            <v>100</v>
          </cell>
          <cell r="AM76" t="str">
            <v>Recorded monitoring</v>
          </cell>
        </row>
        <row r="77">
          <cell r="D77" t="str">
            <v>SLA</v>
          </cell>
          <cell r="G77">
            <v>51637922</v>
          </cell>
          <cell r="L77" t="str">
            <v>SleepEQ28io839.0627</v>
          </cell>
          <cell r="M77">
            <v>43838.402581018519</v>
          </cell>
          <cell r="N77">
            <v>43837.402083333334</v>
          </cell>
          <cell r="Q77" t="str">
            <v>51559928-Caryl Sarena Santos Antonio</v>
          </cell>
          <cell r="AA77">
            <v>0</v>
          </cell>
          <cell r="AB77">
            <v>100</v>
          </cell>
          <cell r="AC77">
            <v>0</v>
          </cell>
          <cell r="AD77">
            <v>100</v>
          </cell>
          <cell r="AE77">
            <v>0</v>
          </cell>
          <cell r="AF77">
            <v>100</v>
          </cell>
          <cell r="AH77">
            <v>0</v>
          </cell>
          <cell r="AI77">
            <v>100</v>
          </cell>
          <cell r="AM77" t="str">
            <v>Recorded monitoring</v>
          </cell>
        </row>
        <row r="78">
          <cell r="D78" t="str">
            <v>MIP</v>
          </cell>
          <cell r="G78">
            <v>51748839</v>
          </cell>
          <cell r="L78" t="str">
            <v>SleepEQ02en839.1053</v>
          </cell>
          <cell r="M78">
            <v>43838.439918981479</v>
          </cell>
          <cell r="N78">
            <v>43837.439583333333</v>
          </cell>
          <cell r="Q78" t="str">
            <v>51705702-Louie Lee Orbien</v>
          </cell>
          <cell r="AA78">
            <v>0</v>
          </cell>
          <cell r="AB78">
            <v>100</v>
          </cell>
          <cell r="AC78">
            <v>0</v>
          </cell>
          <cell r="AD78">
            <v>100</v>
          </cell>
          <cell r="AE78">
            <v>0</v>
          </cell>
          <cell r="AF78">
            <v>100</v>
          </cell>
          <cell r="AH78">
            <v>0</v>
          </cell>
          <cell r="AI78">
            <v>100</v>
          </cell>
          <cell r="AM78" t="str">
            <v>Recorded monitoring</v>
          </cell>
        </row>
        <row r="79">
          <cell r="D79" t="str">
            <v>MIP</v>
          </cell>
          <cell r="G79">
            <v>51748839</v>
          </cell>
          <cell r="L79" t="str">
            <v>SleepEQ02en839.1692</v>
          </cell>
          <cell r="M79">
            <v>43838.503541666665</v>
          </cell>
          <cell r="N79">
            <v>43837.503472222219</v>
          </cell>
          <cell r="Q79" t="str">
            <v>51705702-Louie Lee Orbien</v>
          </cell>
          <cell r="AA79">
            <v>0</v>
          </cell>
          <cell r="AB79">
            <v>100</v>
          </cell>
          <cell r="AC79">
            <v>0</v>
          </cell>
          <cell r="AD79">
            <v>100</v>
          </cell>
          <cell r="AE79">
            <v>0</v>
          </cell>
          <cell r="AF79">
            <v>100</v>
          </cell>
          <cell r="AH79">
            <v>0</v>
          </cell>
          <cell r="AI79">
            <v>100</v>
          </cell>
          <cell r="AM79" t="str">
            <v>Recorded monitoring</v>
          </cell>
        </row>
        <row r="80">
          <cell r="D80" t="str">
            <v>MIP</v>
          </cell>
          <cell r="G80">
            <v>51748839</v>
          </cell>
          <cell r="L80" t="str">
            <v>SleepEQ02en839.1805</v>
          </cell>
          <cell r="M80">
            <v>43838.516157407408</v>
          </cell>
          <cell r="N80">
            <v>43837.515972222223</v>
          </cell>
          <cell r="Q80" t="str">
            <v>51705702-Louie Lee Orbien</v>
          </cell>
          <cell r="AA80">
            <v>0</v>
          </cell>
          <cell r="AB80">
            <v>100</v>
          </cell>
          <cell r="AC80">
            <v>0</v>
          </cell>
          <cell r="AD80">
            <v>100</v>
          </cell>
          <cell r="AE80">
            <v>0</v>
          </cell>
          <cell r="AF80">
            <v>100</v>
          </cell>
          <cell r="AH80">
            <v>0</v>
          </cell>
          <cell r="AI80">
            <v>100</v>
          </cell>
          <cell r="AM80" t="str">
            <v>Recorded monitoring</v>
          </cell>
        </row>
        <row r="81">
          <cell r="D81" t="str">
            <v>MIP</v>
          </cell>
          <cell r="G81">
            <v>51748839</v>
          </cell>
          <cell r="L81" t="str">
            <v>SleepEQ02en839.1999</v>
          </cell>
          <cell r="M81">
            <v>43838.534745370373</v>
          </cell>
          <cell r="N81">
            <v>43837.534722222219</v>
          </cell>
          <cell r="Q81" t="str">
            <v>51705702-Louie Lee Orbien</v>
          </cell>
          <cell r="AA81">
            <v>0</v>
          </cell>
          <cell r="AB81">
            <v>100</v>
          </cell>
          <cell r="AC81">
            <v>0</v>
          </cell>
          <cell r="AD81">
            <v>100</v>
          </cell>
          <cell r="AE81">
            <v>0</v>
          </cell>
          <cell r="AF81">
            <v>100</v>
          </cell>
          <cell r="AH81">
            <v>0</v>
          </cell>
          <cell r="AI81">
            <v>100</v>
          </cell>
          <cell r="AM81" t="str">
            <v>Recorded monitoring</v>
          </cell>
        </row>
        <row r="82">
          <cell r="D82" t="str">
            <v>MIP</v>
          </cell>
          <cell r="G82">
            <v>51748839</v>
          </cell>
          <cell r="L82" t="str">
            <v>SleepEQ02en839.2062</v>
          </cell>
          <cell r="M82">
            <v>43838.540381944447</v>
          </cell>
          <cell r="N82">
            <v>43837.540277777778</v>
          </cell>
          <cell r="Q82" t="str">
            <v>51705702-Louie Lee Orbien</v>
          </cell>
          <cell r="AA82">
            <v>0</v>
          </cell>
          <cell r="AB82">
            <v>100</v>
          </cell>
          <cell r="AC82">
            <v>0</v>
          </cell>
          <cell r="AD82">
            <v>100</v>
          </cell>
          <cell r="AE82">
            <v>0</v>
          </cell>
          <cell r="AF82">
            <v>100</v>
          </cell>
          <cell r="AH82">
            <v>0</v>
          </cell>
          <cell r="AI82">
            <v>100</v>
          </cell>
          <cell r="AM82" t="str">
            <v>Recorded monitoring</v>
          </cell>
        </row>
        <row r="83">
          <cell r="D83" t="str">
            <v>MIP</v>
          </cell>
          <cell r="G83">
            <v>51643108</v>
          </cell>
          <cell r="L83" t="str">
            <v>SleepEQ28io839.2101</v>
          </cell>
          <cell r="M83">
            <v>43838.54892361111</v>
          </cell>
          <cell r="N83">
            <v>43837.548611111109</v>
          </cell>
          <cell r="Q83" t="str">
            <v>51559928-Caryl Sarena Santos Antonio</v>
          </cell>
          <cell r="AA83">
            <v>0</v>
          </cell>
          <cell r="AB83">
            <v>100</v>
          </cell>
          <cell r="AC83">
            <v>0</v>
          </cell>
          <cell r="AD83">
            <v>100</v>
          </cell>
          <cell r="AE83">
            <v>0</v>
          </cell>
          <cell r="AF83">
            <v>100</v>
          </cell>
          <cell r="AH83">
            <v>0</v>
          </cell>
          <cell r="AI83">
            <v>100</v>
          </cell>
          <cell r="AM83" t="str">
            <v>Recorded monitoring</v>
          </cell>
        </row>
        <row r="84">
          <cell r="D84" t="str">
            <v>MIP</v>
          </cell>
          <cell r="G84">
            <v>51643108</v>
          </cell>
          <cell r="L84" t="str">
            <v>SleepEQ28io839.2178</v>
          </cell>
          <cell r="M84">
            <v>43838.555891203701</v>
          </cell>
          <cell r="N84">
            <v>43837.555555555555</v>
          </cell>
          <cell r="Q84" t="str">
            <v>51559928-Caryl Sarena Santos Antonio</v>
          </cell>
          <cell r="AA84">
            <v>0</v>
          </cell>
          <cell r="AB84">
            <v>100</v>
          </cell>
          <cell r="AC84">
            <v>0</v>
          </cell>
          <cell r="AD84">
            <v>100</v>
          </cell>
          <cell r="AE84">
            <v>0</v>
          </cell>
          <cell r="AF84">
            <v>100</v>
          </cell>
          <cell r="AH84">
            <v>0</v>
          </cell>
          <cell r="AI84">
            <v>100</v>
          </cell>
          <cell r="AM84" t="str">
            <v>Recorded monitoring</v>
          </cell>
        </row>
        <row r="85">
          <cell r="D85" t="str">
            <v>MIP</v>
          </cell>
          <cell r="G85">
            <v>51643108</v>
          </cell>
          <cell r="L85" t="str">
            <v>SleepEQ28io839.2250</v>
          </cell>
          <cell r="M85">
            <v>43838.565949074073</v>
          </cell>
          <cell r="N85">
            <v>43837.56527777778</v>
          </cell>
          <cell r="Q85" t="str">
            <v>51559928-Caryl Sarena Santos Antonio</v>
          </cell>
          <cell r="AA85">
            <v>0</v>
          </cell>
          <cell r="AB85">
            <v>100</v>
          </cell>
          <cell r="AC85">
            <v>0</v>
          </cell>
          <cell r="AD85">
            <v>100</v>
          </cell>
          <cell r="AE85">
            <v>0</v>
          </cell>
          <cell r="AF85">
            <v>100</v>
          </cell>
          <cell r="AH85">
            <v>0</v>
          </cell>
          <cell r="AI85">
            <v>100</v>
          </cell>
          <cell r="AM85" t="str">
            <v>Recorded monitoring</v>
          </cell>
        </row>
        <row r="86">
          <cell r="D86" t="str">
            <v>MIP</v>
          </cell>
          <cell r="G86">
            <v>51719217</v>
          </cell>
          <cell r="L86" t="str">
            <v>SleepEQ02en840.1128</v>
          </cell>
          <cell r="M86">
            <v>43839.450092592589</v>
          </cell>
          <cell r="N86">
            <v>43837.45</v>
          </cell>
          <cell r="Q86" t="str">
            <v>51705702-Louie Lee Orbien</v>
          </cell>
          <cell r="AA86">
            <v>0</v>
          </cell>
          <cell r="AB86">
            <v>100</v>
          </cell>
          <cell r="AC86">
            <v>0</v>
          </cell>
          <cell r="AD86">
            <v>0</v>
          </cell>
          <cell r="AE86">
            <v>0</v>
          </cell>
          <cell r="AF86">
            <v>100</v>
          </cell>
          <cell r="AH86">
            <v>0</v>
          </cell>
          <cell r="AI86">
            <v>100</v>
          </cell>
          <cell r="AM86" t="str">
            <v>Recorded monitoring</v>
          </cell>
        </row>
        <row r="87">
          <cell r="D87" t="str">
            <v>MIP</v>
          </cell>
          <cell r="G87">
            <v>51719217</v>
          </cell>
          <cell r="L87" t="str">
            <v>SleepEQ02en840.1279</v>
          </cell>
          <cell r="M87">
            <v>43839.465763888889</v>
          </cell>
          <cell r="N87">
            <v>43837.465277777781</v>
          </cell>
          <cell r="Q87" t="str">
            <v>51705702-Louie Lee Orbien</v>
          </cell>
          <cell r="AA87">
            <v>0</v>
          </cell>
          <cell r="AB87">
            <v>100</v>
          </cell>
          <cell r="AC87">
            <v>0</v>
          </cell>
          <cell r="AD87">
            <v>100</v>
          </cell>
          <cell r="AE87">
            <v>0</v>
          </cell>
          <cell r="AF87">
            <v>100</v>
          </cell>
          <cell r="AH87">
            <v>0</v>
          </cell>
          <cell r="AI87">
            <v>100</v>
          </cell>
          <cell r="AM87" t="str">
            <v>Recorded monitoring</v>
          </cell>
        </row>
        <row r="88">
          <cell r="D88" t="str">
            <v>SLA</v>
          </cell>
          <cell r="G88">
            <v>51721464</v>
          </cell>
          <cell r="L88" t="str">
            <v>SleepEQ28io839.9499</v>
          </cell>
          <cell r="M88">
            <v>43839.289953703701</v>
          </cell>
          <cell r="N88">
            <v>43838.289583333331</v>
          </cell>
          <cell r="Q88" t="str">
            <v>51559928-Caryl Sarena Santos Antonio</v>
          </cell>
          <cell r="AA88">
            <v>0</v>
          </cell>
          <cell r="AB88">
            <v>100</v>
          </cell>
          <cell r="AC88">
            <v>0</v>
          </cell>
          <cell r="AD88">
            <v>0</v>
          </cell>
          <cell r="AE88">
            <v>0</v>
          </cell>
          <cell r="AF88">
            <v>100</v>
          </cell>
          <cell r="AH88">
            <v>0</v>
          </cell>
          <cell r="AI88">
            <v>100</v>
          </cell>
          <cell r="AM88" t="str">
            <v>Recorded monitoring</v>
          </cell>
        </row>
        <row r="89">
          <cell r="D89" t="str">
            <v>SLA</v>
          </cell>
          <cell r="G89">
            <v>51694202</v>
          </cell>
          <cell r="L89" t="str">
            <v>SleepEQ02en840.0541</v>
          </cell>
          <cell r="M89">
            <v>43839.388159722221</v>
          </cell>
          <cell r="N89">
            <v>43838.387499999997</v>
          </cell>
          <cell r="Q89" t="str">
            <v>51705702-Louie Lee Orbien</v>
          </cell>
          <cell r="AA89">
            <v>0</v>
          </cell>
          <cell r="AB89">
            <v>100</v>
          </cell>
          <cell r="AC89">
            <v>0</v>
          </cell>
          <cell r="AD89">
            <v>0</v>
          </cell>
          <cell r="AE89">
            <v>0</v>
          </cell>
          <cell r="AF89">
            <v>100</v>
          </cell>
          <cell r="AH89">
            <v>0</v>
          </cell>
          <cell r="AI89">
            <v>100</v>
          </cell>
          <cell r="AM89" t="str">
            <v>Recorded monitoring</v>
          </cell>
        </row>
        <row r="90">
          <cell r="D90" t="str">
            <v>MIP</v>
          </cell>
          <cell r="G90">
            <v>51719217</v>
          </cell>
          <cell r="L90" t="str">
            <v>SleepEQ02en840.1207</v>
          </cell>
          <cell r="M90">
            <v>43839.454895833333</v>
          </cell>
          <cell r="N90">
            <v>43837.454861111109</v>
          </cell>
          <cell r="Q90" t="str">
            <v>51705702-Louie Lee Orbien</v>
          </cell>
          <cell r="AA90">
            <v>0</v>
          </cell>
          <cell r="AB90">
            <v>100</v>
          </cell>
          <cell r="AC90">
            <v>0</v>
          </cell>
          <cell r="AD90">
            <v>0</v>
          </cell>
          <cell r="AE90">
            <v>0</v>
          </cell>
          <cell r="AF90">
            <v>100</v>
          </cell>
          <cell r="AH90">
            <v>0</v>
          </cell>
          <cell r="AI90">
            <v>100</v>
          </cell>
          <cell r="AM90" t="str">
            <v>Recorded monitoring</v>
          </cell>
        </row>
        <row r="91">
          <cell r="D91" t="str">
            <v>SLA</v>
          </cell>
          <cell r="G91">
            <v>51721464</v>
          </cell>
          <cell r="L91" t="str">
            <v>SleepEQ02en839.9214</v>
          </cell>
          <cell r="M91">
            <v>43839.255416666667</v>
          </cell>
          <cell r="N91">
            <v>43838.254861111112</v>
          </cell>
          <cell r="Q91" t="str">
            <v>51705702-Louie Lee Orbien</v>
          </cell>
          <cell r="AA91">
            <v>0</v>
          </cell>
          <cell r="AB91">
            <v>100</v>
          </cell>
          <cell r="AC91">
            <v>0</v>
          </cell>
          <cell r="AD91">
            <v>0</v>
          </cell>
          <cell r="AE91">
            <v>0</v>
          </cell>
          <cell r="AF91">
            <v>100</v>
          </cell>
          <cell r="AH91">
            <v>0</v>
          </cell>
          <cell r="AI91">
            <v>100</v>
          </cell>
          <cell r="AM91" t="str">
            <v>Recorded monitoring</v>
          </cell>
        </row>
        <row r="92">
          <cell r="D92" t="str">
            <v>SLA</v>
          </cell>
          <cell r="G92">
            <v>51728258</v>
          </cell>
          <cell r="L92" t="str">
            <v>SleepEQ02en839.9262</v>
          </cell>
          <cell r="M92">
            <v>43839.26158564815</v>
          </cell>
          <cell r="N92">
            <v>43838.261111111111</v>
          </cell>
          <cell r="Q92" t="str">
            <v>51705702-Louie Lee Orbien</v>
          </cell>
          <cell r="AA92">
            <v>0</v>
          </cell>
          <cell r="AB92">
            <v>100</v>
          </cell>
          <cell r="AC92">
            <v>0</v>
          </cell>
          <cell r="AD92">
            <v>0</v>
          </cell>
          <cell r="AE92">
            <v>0</v>
          </cell>
          <cell r="AF92">
            <v>100</v>
          </cell>
          <cell r="AH92">
            <v>0</v>
          </cell>
          <cell r="AI92">
            <v>100</v>
          </cell>
          <cell r="AM92" t="str">
            <v>Recorded monitoring</v>
          </cell>
        </row>
        <row r="93">
          <cell r="D93" t="str">
            <v>SLA</v>
          </cell>
          <cell r="G93">
            <v>51721464</v>
          </cell>
          <cell r="L93" t="str">
            <v>SleepEQ28io839.9420</v>
          </cell>
          <cell r="M93">
            <v>43839.28125</v>
          </cell>
          <cell r="N93">
            <v>43838.28125</v>
          </cell>
          <cell r="Q93" t="str">
            <v>51559928-Caryl Sarena Santos Antonio</v>
          </cell>
          <cell r="AA93">
            <v>0</v>
          </cell>
          <cell r="AB93">
            <v>100</v>
          </cell>
          <cell r="AC93">
            <v>0</v>
          </cell>
          <cell r="AD93">
            <v>0</v>
          </cell>
          <cell r="AE93">
            <v>0</v>
          </cell>
          <cell r="AF93">
            <v>100</v>
          </cell>
          <cell r="AH93">
            <v>0</v>
          </cell>
          <cell r="AI93">
            <v>100</v>
          </cell>
          <cell r="AM93" t="str">
            <v>Recorded monitoring</v>
          </cell>
        </row>
        <row r="94">
          <cell r="D94" t="str">
            <v>SLA</v>
          </cell>
          <cell r="G94">
            <v>51705903</v>
          </cell>
          <cell r="L94" t="str">
            <v>SleepEQ02en839.9536</v>
          </cell>
          <cell r="M94">
            <v>43839.287893518522</v>
          </cell>
          <cell r="N94">
            <v>43838.287499999999</v>
          </cell>
          <cell r="Q94" t="str">
            <v>51705702-Louie Lee Orbien</v>
          </cell>
          <cell r="AA94">
            <v>0</v>
          </cell>
          <cell r="AB94">
            <v>100</v>
          </cell>
          <cell r="AC94">
            <v>0</v>
          </cell>
          <cell r="AD94">
            <v>0</v>
          </cell>
          <cell r="AE94">
            <v>0</v>
          </cell>
          <cell r="AF94">
            <v>100</v>
          </cell>
          <cell r="AH94">
            <v>0</v>
          </cell>
          <cell r="AI94">
            <v>100</v>
          </cell>
          <cell r="AM94" t="str">
            <v>Recorded monitoring</v>
          </cell>
        </row>
        <row r="95">
          <cell r="D95" t="str">
            <v>SLA</v>
          </cell>
          <cell r="G95">
            <v>51607270</v>
          </cell>
          <cell r="L95" t="str">
            <v>SleepEQ28io839.9596</v>
          </cell>
          <cell r="M95">
            <v>43839.296168981484</v>
          </cell>
          <cell r="N95">
            <v>43838.29583333333</v>
          </cell>
          <cell r="Q95" t="str">
            <v>51559928-Caryl Sarena Santos Antonio</v>
          </cell>
          <cell r="AA95">
            <v>0</v>
          </cell>
          <cell r="AB95">
            <v>100</v>
          </cell>
          <cell r="AC95">
            <v>0</v>
          </cell>
          <cell r="AD95">
            <v>0</v>
          </cell>
          <cell r="AE95">
            <v>0</v>
          </cell>
          <cell r="AF95">
            <v>100</v>
          </cell>
          <cell r="AH95">
            <v>0</v>
          </cell>
          <cell r="AI95">
            <v>100</v>
          </cell>
          <cell r="AM95" t="str">
            <v>Recorded monitoring</v>
          </cell>
        </row>
        <row r="96">
          <cell r="D96" t="str">
            <v>SLA</v>
          </cell>
          <cell r="G96">
            <v>51741229</v>
          </cell>
          <cell r="L96" t="str">
            <v>SleepEQ02en839.9608</v>
          </cell>
          <cell r="M96">
            <v>43839.295891203707</v>
          </cell>
          <cell r="N96">
            <v>43838.29583333333</v>
          </cell>
          <cell r="Q96" t="str">
            <v>51705702-Louie Lee Orbien</v>
          </cell>
          <cell r="AA96">
            <v>0</v>
          </cell>
          <cell r="AB96">
            <v>100</v>
          </cell>
          <cell r="AC96">
            <v>0</v>
          </cell>
          <cell r="AD96">
            <v>0</v>
          </cell>
          <cell r="AE96">
            <v>0</v>
          </cell>
          <cell r="AF96">
            <v>100</v>
          </cell>
          <cell r="AH96">
            <v>0</v>
          </cell>
          <cell r="AI96">
            <v>100</v>
          </cell>
          <cell r="AM96" t="str">
            <v>Recorded monitoring</v>
          </cell>
        </row>
        <row r="97">
          <cell r="D97" t="str">
            <v>SLA</v>
          </cell>
          <cell r="G97">
            <v>51721483</v>
          </cell>
          <cell r="L97" t="str">
            <v>SleepEQ28io839.9741</v>
          </cell>
          <cell r="M97">
            <v>43839.310428240744</v>
          </cell>
          <cell r="N97">
            <v>43838.310416666667</v>
          </cell>
          <cell r="Q97" t="str">
            <v>51559928-Caryl Sarena Santos Antonio</v>
          </cell>
          <cell r="AA97">
            <v>0</v>
          </cell>
          <cell r="AB97">
            <v>100</v>
          </cell>
          <cell r="AC97">
            <v>0</v>
          </cell>
          <cell r="AD97">
            <v>0</v>
          </cell>
          <cell r="AE97">
            <v>0</v>
          </cell>
          <cell r="AF97">
            <v>100</v>
          </cell>
          <cell r="AH97">
            <v>0</v>
          </cell>
          <cell r="AI97">
            <v>100</v>
          </cell>
          <cell r="AM97" t="str">
            <v>Recorded monitoring</v>
          </cell>
        </row>
        <row r="98">
          <cell r="D98" t="str">
            <v>SLA</v>
          </cell>
          <cell r="G98">
            <v>51728819</v>
          </cell>
          <cell r="L98" t="str">
            <v>SleepEQ28io840.0953</v>
          </cell>
          <cell r="M98">
            <v>43839.433912037035</v>
          </cell>
          <cell r="N98">
            <v>43838.433333333334</v>
          </cell>
          <cell r="Q98" t="str">
            <v>51559928-Caryl Sarena Santos Antonio</v>
          </cell>
          <cell r="AA98">
            <v>0</v>
          </cell>
          <cell r="AB98">
            <v>100</v>
          </cell>
          <cell r="AC98">
            <v>0</v>
          </cell>
          <cell r="AD98">
            <v>0</v>
          </cell>
          <cell r="AE98">
            <v>0</v>
          </cell>
          <cell r="AF98">
            <v>100</v>
          </cell>
          <cell r="AH98">
            <v>0</v>
          </cell>
          <cell r="AI98">
            <v>100</v>
          </cell>
          <cell r="AM98" t="str">
            <v>Recorded monitoring</v>
          </cell>
        </row>
        <row r="99">
          <cell r="D99" t="str">
            <v>MIP</v>
          </cell>
          <cell r="G99">
            <v>51748839</v>
          </cell>
          <cell r="L99" t="str">
            <v>SleepEQ02en839.2380</v>
          </cell>
          <cell r="M99">
            <v>43838.572280092594</v>
          </cell>
          <cell r="N99">
            <v>43837.572222222225</v>
          </cell>
          <cell r="Q99" t="str">
            <v>51705702-Louie Lee Orbien</v>
          </cell>
          <cell r="AA99">
            <v>0</v>
          </cell>
          <cell r="AB99">
            <v>100</v>
          </cell>
          <cell r="AC99">
            <v>1</v>
          </cell>
          <cell r="AD99">
            <v>0</v>
          </cell>
          <cell r="AE99">
            <v>0</v>
          </cell>
          <cell r="AF99">
            <v>100</v>
          </cell>
          <cell r="AH99">
            <v>1</v>
          </cell>
          <cell r="AI99">
            <v>0</v>
          </cell>
          <cell r="AM99" t="str">
            <v>Recorded monitoring</v>
          </cell>
        </row>
        <row r="100">
          <cell r="D100" t="str">
            <v>SLA</v>
          </cell>
          <cell r="G100">
            <v>51699632</v>
          </cell>
          <cell r="L100" t="str">
            <v>SleepEQ02en839.9333</v>
          </cell>
          <cell r="M100">
            <v>43839.267384259256</v>
          </cell>
          <cell r="N100">
            <v>43838.267361111109</v>
          </cell>
          <cell r="Q100" t="str">
            <v>51705702-Louie Lee Orbien</v>
          </cell>
          <cell r="AA100">
            <v>0</v>
          </cell>
          <cell r="AB100">
            <v>100</v>
          </cell>
          <cell r="AC100">
            <v>0</v>
          </cell>
          <cell r="AD100">
            <v>100</v>
          </cell>
          <cell r="AE100">
            <v>0</v>
          </cell>
          <cell r="AF100">
            <v>100</v>
          </cell>
          <cell r="AH100">
            <v>0</v>
          </cell>
          <cell r="AI100">
            <v>100</v>
          </cell>
          <cell r="AM100" t="str">
            <v>Recorded monitoring</v>
          </cell>
        </row>
        <row r="101">
          <cell r="D101" t="str">
            <v>SLA</v>
          </cell>
          <cell r="G101">
            <v>51770309</v>
          </cell>
          <cell r="L101" t="str">
            <v>SleepEQ02en839.9478</v>
          </cell>
          <cell r="M101">
            <v>43839.281793981485</v>
          </cell>
          <cell r="N101">
            <v>43838.28125</v>
          </cell>
          <cell r="Q101" t="str">
            <v>51705702-Louie Lee Orbien</v>
          </cell>
          <cell r="AA101">
            <v>0</v>
          </cell>
          <cell r="AB101">
            <v>100</v>
          </cell>
          <cell r="AC101">
            <v>0</v>
          </cell>
          <cell r="AD101">
            <v>100</v>
          </cell>
          <cell r="AE101">
            <v>0</v>
          </cell>
          <cell r="AF101">
            <v>100</v>
          </cell>
          <cell r="AH101">
            <v>0</v>
          </cell>
          <cell r="AI101">
            <v>100</v>
          </cell>
          <cell r="AM101" t="str">
            <v>Recorded monitoring</v>
          </cell>
        </row>
        <row r="102">
          <cell r="D102" t="str">
            <v>SLA</v>
          </cell>
          <cell r="G102">
            <v>51637929</v>
          </cell>
          <cell r="L102" t="str">
            <v>SleepEQ02en839.9664</v>
          </cell>
          <cell r="M102">
            <v>43839.30190972222</v>
          </cell>
          <cell r="N102">
            <v>43838.301388888889</v>
          </cell>
          <cell r="Q102" t="str">
            <v>51705702-Louie Lee Orbien</v>
          </cell>
          <cell r="AA102">
            <v>0</v>
          </cell>
          <cell r="AB102">
            <v>100</v>
          </cell>
          <cell r="AC102">
            <v>0</v>
          </cell>
          <cell r="AD102">
            <v>100</v>
          </cell>
          <cell r="AE102">
            <v>0</v>
          </cell>
          <cell r="AF102">
            <v>100</v>
          </cell>
          <cell r="AH102">
            <v>0</v>
          </cell>
          <cell r="AI102">
            <v>100</v>
          </cell>
          <cell r="AM102" t="str">
            <v>Recorded monitoring</v>
          </cell>
        </row>
        <row r="103">
          <cell r="D103" t="str">
            <v>SLA</v>
          </cell>
          <cell r="G103">
            <v>51637929</v>
          </cell>
          <cell r="L103" t="str">
            <v>SleepEQ28io839.9651</v>
          </cell>
          <cell r="M103">
            <v>43839.302430555559</v>
          </cell>
          <cell r="N103">
            <v>43838.302083333336</v>
          </cell>
          <cell r="Q103" t="str">
            <v>51559928-Caryl Sarena Santos Antonio</v>
          </cell>
          <cell r="AA103">
            <v>0</v>
          </cell>
          <cell r="AB103">
            <v>100</v>
          </cell>
          <cell r="AC103">
            <v>0</v>
          </cell>
          <cell r="AD103">
            <v>100</v>
          </cell>
          <cell r="AE103">
            <v>0</v>
          </cell>
          <cell r="AF103">
            <v>100</v>
          </cell>
          <cell r="AH103">
            <v>0</v>
          </cell>
          <cell r="AI103">
            <v>100</v>
          </cell>
          <cell r="AM103" t="str">
            <v>Recorded monitoring</v>
          </cell>
        </row>
        <row r="104">
          <cell r="D104" t="str">
            <v>SLA</v>
          </cell>
          <cell r="G104">
            <v>51748839</v>
          </cell>
          <cell r="L104" t="str">
            <v>SleepEQ02en839.9754</v>
          </cell>
          <cell r="M104">
            <v>43839.309351851851</v>
          </cell>
          <cell r="N104">
            <v>43838.309027777781</v>
          </cell>
          <cell r="Q104" t="str">
            <v>51705702-Louie Lee Orbien</v>
          </cell>
          <cell r="AA104">
            <v>1</v>
          </cell>
          <cell r="AB104">
            <v>0</v>
          </cell>
          <cell r="AC104">
            <v>0</v>
          </cell>
          <cell r="AD104">
            <v>100</v>
          </cell>
          <cell r="AE104">
            <v>0</v>
          </cell>
          <cell r="AF104">
            <v>100</v>
          </cell>
          <cell r="AH104">
            <v>1</v>
          </cell>
          <cell r="AI104">
            <v>0</v>
          </cell>
          <cell r="AM104" t="str">
            <v>Recorded monitoring</v>
          </cell>
        </row>
        <row r="105">
          <cell r="D105" t="str">
            <v>SLA</v>
          </cell>
          <cell r="G105">
            <v>51727439</v>
          </cell>
          <cell r="L105" t="str">
            <v>SleepEQ28io839.9793</v>
          </cell>
          <cell r="M105">
            <v>43839.323113425926</v>
          </cell>
          <cell r="N105">
            <v>43838.322916666664</v>
          </cell>
          <cell r="Q105" t="str">
            <v>51559928-Caryl Sarena Santos Antonio</v>
          </cell>
          <cell r="AA105">
            <v>0</v>
          </cell>
          <cell r="AB105">
            <v>100</v>
          </cell>
          <cell r="AC105">
            <v>0</v>
          </cell>
          <cell r="AD105">
            <v>100</v>
          </cell>
          <cell r="AE105">
            <v>0</v>
          </cell>
          <cell r="AF105">
            <v>100</v>
          </cell>
          <cell r="AH105">
            <v>0</v>
          </cell>
          <cell r="AI105">
            <v>100</v>
          </cell>
          <cell r="AM105" t="str">
            <v>Recorded monitoring</v>
          </cell>
        </row>
        <row r="106">
          <cell r="D106" t="str">
            <v>SLA</v>
          </cell>
          <cell r="G106">
            <v>51665079</v>
          </cell>
          <cell r="L106" t="str">
            <v>SleepEQ28io839.9925</v>
          </cell>
          <cell r="M106">
            <v>43839.328587962962</v>
          </cell>
          <cell r="N106">
            <v>43838.328472222223</v>
          </cell>
          <cell r="Q106" t="str">
            <v>51559928-Caryl Sarena Santos Antonio</v>
          </cell>
          <cell r="AA106">
            <v>0</v>
          </cell>
          <cell r="AB106">
            <v>100</v>
          </cell>
          <cell r="AC106">
            <v>0</v>
          </cell>
          <cell r="AD106">
            <v>100</v>
          </cell>
          <cell r="AE106">
            <v>0</v>
          </cell>
          <cell r="AF106">
            <v>100</v>
          </cell>
          <cell r="AH106">
            <v>0</v>
          </cell>
          <cell r="AI106">
            <v>100</v>
          </cell>
          <cell r="AM106" t="str">
            <v>Recorded monitoring</v>
          </cell>
        </row>
        <row r="107">
          <cell r="D107" t="str">
            <v>SLA</v>
          </cell>
          <cell r="G107">
            <v>51728819</v>
          </cell>
          <cell r="L107" t="str">
            <v>SleepEQ28io840.0705</v>
          </cell>
          <cell r="M107">
            <v>43839.414201388892</v>
          </cell>
          <cell r="N107">
            <v>43838.413888888892</v>
          </cell>
          <cell r="Q107" t="str">
            <v>51559928-Caryl Sarena Santos Antonio</v>
          </cell>
          <cell r="AA107">
            <v>0</v>
          </cell>
          <cell r="AB107">
            <v>100</v>
          </cell>
          <cell r="AC107">
            <v>0</v>
          </cell>
          <cell r="AD107">
            <v>100</v>
          </cell>
          <cell r="AE107">
            <v>0</v>
          </cell>
          <cell r="AF107">
            <v>100</v>
          </cell>
          <cell r="AH107">
            <v>0</v>
          </cell>
          <cell r="AI107">
            <v>100</v>
          </cell>
          <cell r="AM107" t="str">
            <v>Recorded monitoring</v>
          </cell>
        </row>
        <row r="108">
          <cell r="D108" t="str">
            <v>SLA</v>
          </cell>
          <cell r="G108">
            <v>51727438</v>
          </cell>
          <cell r="L108" t="str">
            <v>SleepEQ28io840.0834</v>
          </cell>
          <cell r="M108">
            <v>43839.425173611111</v>
          </cell>
          <cell r="N108">
            <v>43838.425000000003</v>
          </cell>
          <cell r="Q108" t="str">
            <v>51559928-Caryl Sarena Santos Antonio</v>
          </cell>
          <cell r="AA108">
            <v>0</v>
          </cell>
          <cell r="AB108">
            <v>100</v>
          </cell>
          <cell r="AC108">
            <v>0</v>
          </cell>
          <cell r="AD108">
            <v>100</v>
          </cell>
          <cell r="AE108">
            <v>0</v>
          </cell>
          <cell r="AF108">
            <v>100</v>
          </cell>
          <cell r="AH108">
            <v>0</v>
          </cell>
          <cell r="AI108">
            <v>100</v>
          </cell>
          <cell r="AM108" t="str">
            <v>Recorded monitoring</v>
          </cell>
        </row>
        <row r="109">
          <cell r="D109" t="str">
            <v>MIP</v>
          </cell>
          <cell r="G109">
            <v>51719217</v>
          </cell>
          <cell r="L109" t="str">
            <v>SleepEQ02en840.0801</v>
          </cell>
          <cell r="M109">
            <v>43839.429155092592</v>
          </cell>
          <cell r="N109">
            <v>43838.428472222222</v>
          </cell>
          <cell r="Q109" t="str">
            <v>51705702-Louie Lee Orbien</v>
          </cell>
          <cell r="AA109">
            <v>0</v>
          </cell>
          <cell r="AB109">
            <v>100</v>
          </cell>
          <cell r="AC109">
            <v>0</v>
          </cell>
          <cell r="AD109">
            <v>100</v>
          </cell>
          <cell r="AE109">
            <v>0</v>
          </cell>
          <cell r="AF109">
            <v>100</v>
          </cell>
          <cell r="AH109">
            <v>0</v>
          </cell>
          <cell r="AI109">
            <v>100</v>
          </cell>
          <cell r="AM109" t="str">
            <v>Recorded monitoring</v>
          </cell>
        </row>
        <row r="110">
          <cell r="D110" t="str">
            <v>MIP</v>
          </cell>
          <cell r="G110">
            <v>51643108</v>
          </cell>
          <cell r="L110" t="str">
            <v>SleepEQ28io840.1156</v>
          </cell>
          <cell r="M110">
            <v>43839.454016203701</v>
          </cell>
          <cell r="N110">
            <v>43838.453472222223</v>
          </cell>
          <cell r="Q110" t="str">
            <v>51559928-Caryl Sarena Santos Antonio</v>
          </cell>
          <cell r="AA110">
            <v>0</v>
          </cell>
          <cell r="AB110">
            <v>100</v>
          </cell>
          <cell r="AC110">
            <v>0</v>
          </cell>
          <cell r="AD110">
            <v>100</v>
          </cell>
          <cell r="AE110">
            <v>0</v>
          </cell>
          <cell r="AF110">
            <v>100</v>
          </cell>
          <cell r="AH110">
            <v>0</v>
          </cell>
          <cell r="AI110">
            <v>100</v>
          </cell>
          <cell r="AM110" t="str">
            <v>Recorded monitoring</v>
          </cell>
        </row>
        <row r="111">
          <cell r="D111" t="str">
            <v>MIP</v>
          </cell>
          <cell r="G111">
            <v>51643108</v>
          </cell>
          <cell r="L111" t="str">
            <v>SleepEQ28io840.1231</v>
          </cell>
          <cell r="M111">
            <v>43839.45989583333</v>
          </cell>
          <cell r="N111">
            <v>43838.459722222222</v>
          </cell>
          <cell r="Q111" t="str">
            <v>51559928-Caryl Sarena Santos Antonio</v>
          </cell>
          <cell r="AA111">
            <v>0</v>
          </cell>
          <cell r="AB111">
            <v>100</v>
          </cell>
          <cell r="AC111">
            <v>0</v>
          </cell>
          <cell r="AD111">
            <v>100</v>
          </cell>
          <cell r="AE111">
            <v>0</v>
          </cell>
          <cell r="AF111">
            <v>100</v>
          </cell>
          <cell r="AH111">
            <v>0</v>
          </cell>
          <cell r="AI111">
            <v>100</v>
          </cell>
          <cell r="AM111" t="str">
            <v>Recorded monitoring</v>
          </cell>
        </row>
        <row r="112">
          <cell r="D112" t="str">
            <v>MIP</v>
          </cell>
          <cell r="G112">
            <v>51643108</v>
          </cell>
          <cell r="L112" t="str">
            <v>SleepEQ28io840.1311</v>
          </cell>
          <cell r="M112">
            <v>43839.469641203701</v>
          </cell>
          <cell r="N112">
            <v>43838.469444444447</v>
          </cell>
          <cell r="Q112" t="str">
            <v>51559928-Caryl Sarena Santos Antonio</v>
          </cell>
          <cell r="AA112">
            <v>0</v>
          </cell>
          <cell r="AB112">
            <v>100</v>
          </cell>
          <cell r="AC112">
            <v>0</v>
          </cell>
          <cell r="AD112">
            <v>100</v>
          </cell>
          <cell r="AE112">
            <v>0</v>
          </cell>
          <cell r="AF112">
            <v>100</v>
          </cell>
          <cell r="AH112">
            <v>0</v>
          </cell>
          <cell r="AI112">
            <v>100</v>
          </cell>
          <cell r="AM112" t="str">
            <v>Recorded monitoring</v>
          </cell>
        </row>
        <row r="113">
          <cell r="D113" t="str">
            <v>MIP</v>
          </cell>
          <cell r="G113">
            <v>51770309</v>
          </cell>
          <cell r="L113" t="str">
            <v>SleepEQ28io840.1393</v>
          </cell>
          <cell r="M113">
            <v>43839.475960648146</v>
          </cell>
          <cell r="N113">
            <v>43838.475694444445</v>
          </cell>
          <cell r="Q113" t="str">
            <v>51559928-Caryl Sarena Santos Antonio</v>
          </cell>
          <cell r="AA113">
            <v>0</v>
          </cell>
          <cell r="AB113">
            <v>100</v>
          </cell>
          <cell r="AC113">
            <v>0</v>
          </cell>
          <cell r="AD113">
            <v>100</v>
          </cell>
          <cell r="AE113">
            <v>0</v>
          </cell>
          <cell r="AF113">
            <v>100</v>
          </cell>
          <cell r="AH113">
            <v>0</v>
          </cell>
          <cell r="AI113">
            <v>100</v>
          </cell>
          <cell r="AM113" t="str">
            <v>Recorded monitoring</v>
          </cell>
        </row>
        <row r="114">
          <cell r="D114" t="str">
            <v>SLA</v>
          </cell>
          <cell r="G114">
            <v>51695859</v>
          </cell>
          <cell r="L114" t="str">
            <v>SleepEQ02en840.9439</v>
          </cell>
          <cell r="M114">
            <v>43840.281215277777</v>
          </cell>
          <cell r="N114">
            <v>43839.280555555553</v>
          </cell>
          <cell r="Q114" t="str">
            <v>51705702-Louie Lee Orbien</v>
          </cell>
          <cell r="AA114">
            <v>0</v>
          </cell>
          <cell r="AB114">
            <v>100</v>
          </cell>
          <cell r="AC114">
            <v>0</v>
          </cell>
          <cell r="AD114">
            <v>0</v>
          </cell>
          <cell r="AE114">
            <v>0</v>
          </cell>
          <cell r="AF114">
            <v>100</v>
          </cell>
          <cell r="AH114">
            <v>0</v>
          </cell>
          <cell r="AI114">
            <v>100</v>
          </cell>
          <cell r="AM114" t="str">
            <v>Recorded monitoring</v>
          </cell>
        </row>
        <row r="115">
          <cell r="D115" t="str">
            <v>SLA</v>
          </cell>
          <cell r="G115">
            <v>51801659</v>
          </cell>
          <cell r="L115" t="str">
            <v>SleepEQ28io841.0801</v>
          </cell>
          <cell r="M115">
            <v>43840.421493055554</v>
          </cell>
          <cell r="N115">
            <v>43839.42083333333</v>
          </cell>
          <cell r="Q115" t="str">
            <v>51559928-Caryl Sarena Santos Antonio</v>
          </cell>
          <cell r="AA115">
            <v>0</v>
          </cell>
          <cell r="AB115">
            <v>100</v>
          </cell>
          <cell r="AC115">
            <v>0</v>
          </cell>
          <cell r="AD115">
            <v>0</v>
          </cell>
          <cell r="AE115">
            <v>0</v>
          </cell>
          <cell r="AF115">
            <v>100</v>
          </cell>
          <cell r="AH115">
            <v>0</v>
          </cell>
          <cell r="AI115">
            <v>100</v>
          </cell>
          <cell r="AM115" t="str">
            <v>Recorded monitoring</v>
          </cell>
        </row>
        <row r="116">
          <cell r="D116" t="str">
            <v>SLA</v>
          </cell>
          <cell r="G116">
            <v>51719217</v>
          </cell>
          <cell r="L116" t="str">
            <v>SleepEQ28io841.0984</v>
          </cell>
          <cell r="M116">
            <v>43840.433113425926</v>
          </cell>
          <cell r="N116">
            <v>43839.432638888888</v>
          </cell>
          <cell r="Q116" t="str">
            <v>51559928-Caryl Sarena Santos Antonio</v>
          </cell>
          <cell r="AA116">
            <v>0</v>
          </cell>
          <cell r="AB116">
            <v>100</v>
          </cell>
          <cell r="AC116">
            <v>0</v>
          </cell>
          <cell r="AD116">
            <v>0</v>
          </cell>
          <cell r="AE116">
            <v>0</v>
          </cell>
          <cell r="AF116">
            <v>100</v>
          </cell>
          <cell r="AH116">
            <v>0</v>
          </cell>
          <cell r="AI116">
            <v>100</v>
          </cell>
          <cell r="AM116" t="str">
            <v>Recorded monitoring</v>
          </cell>
        </row>
        <row r="117">
          <cell r="D117" t="str">
            <v>SLA</v>
          </cell>
          <cell r="G117">
            <v>51721472</v>
          </cell>
          <cell r="L117" t="str">
            <v>SleepEQ02en840.9680</v>
          </cell>
          <cell r="M117">
            <v>43840.302858796298</v>
          </cell>
          <cell r="N117">
            <v>43839.302777777775</v>
          </cell>
          <cell r="Q117" t="str">
            <v>51705702-Louie Lee Orbien</v>
          </cell>
          <cell r="AA117">
            <v>0</v>
          </cell>
          <cell r="AB117">
            <v>100</v>
          </cell>
          <cell r="AC117">
            <v>0</v>
          </cell>
          <cell r="AD117">
            <v>0</v>
          </cell>
          <cell r="AE117">
            <v>0</v>
          </cell>
          <cell r="AF117">
            <v>100</v>
          </cell>
          <cell r="AH117">
            <v>0</v>
          </cell>
          <cell r="AI117">
            <v>100</v>
          </cell>
          <cell r="AM117" t="str">
            <v>Recorded monitoring</v>
          </cell>
        </row>
        <row r="118">
          <cell r="D118" t="str">
            <v>SLA</v>
          </cell>
          <cell r="G118">
            <v>51728258</v>
          </cell>
          <cell r="L118" t="str">
            <v>SleepEQ02en840.9743</v>
          </cell>
          <cell r="M118">
            <v>43840.30872685185</v>
          </cell>
          <cell r="N118">
            <v>43839.308333333334</v>
          </cell>
          <cell r="Q118" t="str">
            <v>51705702-Louie Lee Orbien</v>
          </cell>
          <cell r="AA118">
            <v>0</v>
          </cell>
          <cell r="AB118">
            <v>100</v>
          </cell>
          <cell r="AC118">
            <v>0</v>
          </cell>
          <cell r="AD118">
            <v>0</v>
          </cell>
          <cell r="AE118">
            <v>0</v>
          </cell>
          <cell r="AF118">
            <v>100</v>
          </cell>
          <cell r="AH118">
            <v>0</v>
          </cell>
          <cell r="AI118">
            <v>100</v>
          </cell>
          <cell r="AM118" t="str">
            <v>Recorded monitoring</v>
          </cell>
        </row>
        <row r="119">
          <cell r="D119" t="str">
            <v>SLA</v>
          </cell>
          <cell r="G119">
            <v>51722864</v>
          </cell>
          <cell r="L119" t="str">
            <v>SleepEQ02en840.9803</v>
          </cell>
          <cell r="M119">
            <v>43840.322129629632</v>
          </cell>
          <cell r="N119">
            <v>43839.321527777778</v>
          </cell>
          <cell r="Q119" t="str">
            <v>51705702-Louie Lee Orbien</v>
          </cell>
          <cell r="AA119">
            <v>0</v>
          </cell>
          <cell r="AB119">
            <v>100</v>
          </cell>
          <cell r="AC119">
            <v>0</v>
          </cell>
          <cell r="AD119">
            <v>0</v>
          </cell>
          <cell r="AE119">
            <v>0</v>
          </cell>
          <cell r="AF119">
            <v>100</v>
          </cell>
          <cell r="AH119">
            <v>0</v>
          </cell>
          <cell r="AI119">
            <v>100</v>
          </cell>
          <cell r="AM119" t="str">
            <v>Recorded monitoring</v>
          </cell>
        </row>
        <row r="120">
          <cell r="D120" t="str">
            <v>SLA</v>
          </cell>
          <cell r="G120">
            <v>51643108</v>
          </cell>
          <cell r="L120" t="str">
            <v>SleepEQ02en840.9945</v>
          </cell>
          <cell r="M120">
            <v>43840.396157407406</v>
          </cell>
          <cell r="N120">
            <v>43839.395833333336</v>
          </cell>
          <cell r="Q120" t="str">
            <v>51705702-Louie Lee Orbien</v>
          </cell>
          <cell r="AA120">
            <v>0</v>
          </cell>
          <cell r="AB120">
            <v>100</v>
          </cell>
          <cell r="AC120">
            <v>0</v>
          </cell>
          <cell r="AD120">
            <v>0</v>
          </cell>
          <cell r="AE120">
            <v>0</v>
          </cell>
          <cell r="AF120">
            <v>100</v>
          </cell>
          <cell r="AH120">
            <v>0</v>
          </cell>
          <cell r="AI120">
            <v>100</v>
          </cell>
          <cell r="AM120" t="str">
            <v>Recorded monitoring</v>
          </cell>
        </row>
        <row r="121">
          <cell r="D121" t="str">
            <v>SLA</v>
          </cell>
          <cell r="G121">
            <v>51719217</v>
          </cell>
          <cell r="L121" t="str">
            <v>SleepEQ28io841.0656</v>
          </cell>
          <cell r="M121">
            <v>43840.40216435185</v>
          </cell>
          <cell r="N121">
            <v>43839.402083333334</v>
          </cell>
          <cell r="Q121" t="str">
            <v>51559928-Caryl Sarena Santos Antonio</v>
          </cell>
          <cell r="AA121">
            <v>0</v>
          </cell>
          <cell r="AB121">
            <v>100</v>
          </cell>
          <cell r="AC121">
            <v>0</v>
          </cell>
          <cell r="AD121">
            <v>0</v>
          </cell>
          <cell r="AE121">
            <v>0</v>
          </cell>
          <cell r="AF121">
            <v>100</v>
          </cell>
          <cell r="AH121">
            <v>0</v>
          </cell>
          <cell r="AI121">
            <v>100</v>
          </cell>
          <cell r="AM121" t="str">
            <v>Recorded monitoring</v>
          </cell>
        </row>
        <row r="122">
          <cell r="D122" t="str">
            <v>SLA</v>
          </cell>
          <cell r="G122">
            <v>51649057</v>
          </cell>
          <cell r="L122" t="str">
            <v>SleepEQ02en841.0700</v>
          </cell>
          <cell r="M122">
            <v>43840.403831018521</v>
          </cell>
          <cell r="N122">
            <v>43839.40347222222</v>
          </cell>
          <cell r="Q122" t="str">
            <v>51705702-Louie Lee Orbien</v>
          </cell>
          <cell r="AA122">
            <v>0</v>
          </cell>
          <cell r="AB122">
            <v>100</v>
          </cell>
          <cell r="AC122">
            <v>0</v>
          </cell>
          <cell r="AD122">
            <v>0</v>
          </cell>
          <cell r="AE122">
            <v>0</v>
          </cell>
          <cell r="AF122">
            <v>100</v>
          </cell>
          <cell r="AH122">
            <v>0</v>
          </cell>
          <cell r="AI122">
            <v>100</v>
          </cell>
          <cell r="AM122" t="str">
            <v>Recorded monitoring</v>
          </cell>
        </row>
        <row r="123">
          <cell r="D123" t="str">
            <v>SLA</v>
          </cell>
          <cell r="G123">
            <v>51786815</v>
          </cell>
          <cell r="L123" t="str">
            <v>SleepEQ28io841.1021</v>
          </cell>
          <cell r="M123">
            <v>43840.436898148146</v>
          </cell>
          <cell r="N123">
            <v>43839.436805555553</v>
          </cell>
          <cell r="Q123" t="str">
            <v>51559928-Caryl Sarena Santos Antonio</v>
          </cell>
          <cell r="AA123">
            <v>0</v>
          </cell>
          <cell r="AB123">
            <v>100</v>
          </cell>
          <cell r="AC123">
            <v>0</v>
          </cell>
          <cell r="AD123">
            <v>0</v>
          </cell>
          <cell r="AE123">
            <v>0</v>
          </cell>
          <cell r="AF123">
            <v>100</v>
          </cell>
          <cell r="AH123">
            <v>0</v>
          </cell>
          <cell r="AI123">
            <v>100</v>
          </cell>
          <cell r="AM123" t="str">
            <v>Recorded monitoring</v>
          </cell>
        </row>
        <row r="124">
          <cell r="D124" t="str">
            <v>SLA</v>
          </cell>
          <cell r="G124">
            <v>51728561</v>
          </cell>
          <cell r="L124" t="str">
            <v>SleepEQ28io841.1077</v>
          </cell>
          <cell r="M124">
            <v>43840.444548611114</v>
          </cell>
          <cell r="N124">
            <v>43839.444444444445</v>
          </cell>
          <cell r="Q124" t="str">
            <v>51559928-Caryl Sarena Santos Antonio</v>
          </cell>
          <cell r="AA124">
            <v>0</v>
          </cell>
          <cell r="AB124">
            <v>100</v>
          </cell>
          <cell r="AC124">
            <v>0</v>
          </cell>
          <cell r="AD124">
            <v>0</v>
          </cell>
          <cell r="AE124">
            <v>0</v>
          </cell>
          <cell r="AF124">
            <v>100</v>
          </cell>
          <cell r="AH124">
            <v>0</v>
          </cell>
          <cell r="AI124">
            <v>100</v>
          </cell>
          <cell r="AM124" t="str">
            <v>Recorded monitoring</v>
          </cell>
        </row>
        <row r="125">
          <cell r="D125" t="str">
            <v>SLA</v>
          </cell>
          <cell r="G125">
            <v>51810297</v>
          </cell>
          <cell r="L125" t="str">
            <v>SleepEQ02en840.9346</v>
          </cell>
          <cell r="M125">
            <v>43840.271886574075</v>
          </cell>
          <cell r="N125">
            <v>43839.271527777775</v>
          </cell>
          <cell r="Q125" t="str">
            <v>51705702-Louie Lee Orbien</v>
          </cell>
          <cell r="AA125">
            <v>0</v>
          </cell>
          <cell r="AB125">
            <v>100</v>
          </cell>
          <cell r="AC125">
            <v>0</v>
          </cell>
          <cell r="AD125">
            <v>100</v>
          </cell>
          <cell r="AE125">
            <v>0</v>
          </cell>
          <cell r="AF125">
            <v>100</v>
          </cell>
          <cell r="AH125">
            <v>0</v>
          </cell>
          <cell r="AI125">
            <v>100</v>
          </cell>
          <cell r="AM125" t="str">
            <v>Recorded monitoring</v>
          </cell>
        </row>
        <row r="126">
          <cell r="D126" t="str">
            <v>SLA</v>
          </cell>
          <cell r="G126">
            <v>51588223</v>
          </cell>
          <cell r="L126" t="str">
            <v>SleepEQ02en840.9535</v>
          </cell>
          <cell r="M126">
            <v>43840.288182870368</v>
          </cell>
          <cell r="N126">
            <v>43839.287499999999</v>
          </cell>
          <cell r="Q126" t="str">
            <v>51705702-Louie Lee Orbien</v>
          </cell>
          <cell r="AA126">
            <v>0</v>
          </cell>
          <cell r="AB126">
            <v>100</v>
          </cell>
          <cell r="AC126">
            <v>0</v>
          </cell>
          <cell r="AD126">
            <v>100</v>
          </cell>
          <cell r="AE126">
            <v>0</v>
          </cell>
          <cell r="AF126">
            <v>100</v>
          </cell>
          <cell r="AH126">
            <v>0</v>
          </cell>
          <cell r="AI126">
            <v>100</v>
          </cell>
          <cell r="AM126" t="str">
            <v>Recorded monitoring</v>
          </cell>
        </row>
        <row r="127">
          <cell r="D127" t="str">
            <v>SLA</v>
          </cell>
          <cell r="G127">
            <v>51695859</v>
          </cell>
          <cell r="L127" t="str">
            <v>SleepEQ28io840.9676</v>
          </cell>
          <cell r="M127">
            <v>43840.310787037037</v>
          </cell>
          <cell r="N127">
            <v>43839.310416666667</v>
          </cell>
          <cell r="Q127" t="str">
            <v>51559928-Caryl Sarena Santos Antonio</v>
          </cell>
          <cell r="AA127">
            <v>0</v>
          </cell>
          <cell r="AB127">
            <v>100</v>
          </cell>
          <cell r="AC127">
            <v>0</v>
          </cell>
          <cell r="AD127">
            <v>100</v>
          </cell>
          <cell r="AE127">
            <v>0</v>
          </cell>
          <cell r="AF127">
            <v>100</v>
          </cell>
          <cell r="AH127">
            <v>0</v>
          </cell>
          <cell r="AI127">
            <v>100</v>
          </cell>
          <cell r="AM127" t="str">
            <v>Recorded monitoring</v>
          </cell>
        </row>
        <row r="128">
          <cell r="D128" t="str">
            <v>SLA</v>
          </cell>
          <cell r="G128">
            <v>51770309</v>
          </cell>
          <cell r="L128" t="str">
            <v>SleepEQ28io840.9819</v>
          </cell>
          <cell r="M128">
            <v>43840.325601851851</v>
          </cell>
          <cell r="N128">
            <v>43839.324999999997</v>
          </cell>
          <cell r="Q128" t="str">
            <v>51559928-Caryl Sarena Santos Antonio</v>
          </cell>
          <cell r="AA128">
            <v>0</v>
          </cell>
          <cell r="AB128">
            <v>100</v>
          </cell>
          <cell r="AC128">
            <v>0</v>
          </cell>
          <cell r="AD128">
            <v>100</v>
          </cell>
          <cell r="AE128">
            <v>0</v>
          </cell>
          <cell r="AF128">
            <v>100</v>
          </cell>
          <cell r="AH128">
            <v>0</v>
          </cell>
          <cell r="AI128">
            <v>100</v>
          </cell>
          <cell r="AM128" t="str">
            <v>Recorded monitoring</v>
          </cell>
        </row>
        <row r="129">
          <cell r="D129" t="str">
            <v>SLA</v>
          </cell>
          <cell r="G129">
            <v>51638206</v>
          </cell>
          <cell r="L129" t="str">
            <v>SleepEQ28io841.0713</v>
          </cell>
          <cell r="M129">
            <v>43840.410682870373</v>
          </cell>
          <cell r="N129">
            <v>43839.410416666666</v>
          </cell>
          <cell r="Q129" t="str">
            <v>51559928-Caryl Sarena Santos Antonio</v>
          </cell>
          <cell r="AA129">
            <v>0</v>
          </cell>
          <cell r="AB129">
            <v>100</v>
          </cell>
          <cell r="AC129">
            <v>0</v>
          </cell>
          <cell r="AD129">
            <v>100</v>
          </cell>
          <cell r="AE129">
            <v>0</v>
          </cell>
          <cell r="AF129">
            <v>100</v>
          </cell>
          <cell r="AH129">
            <v>0</v>
          </cell>
          <cell r="AI129">
            <v>100</v>
          </cell>
          <cell r="AM129" t="str">
            <v>Recorded monitoring</v>
          </cell>
        </row>
        <row r="130">
          <cell r="D130" t="str">
            <v>SLA</v>
          </cell>
          <cell r="G130">
            <v>51699632</v>
          </cell>
          <cell r="L130" t="str">
            <v>SleepEQ28io841.0939</v>
          </cell>
          <cell r="M130">
            <v>43840.428807870368</v>
          </cell>
          <cell r="N130">
            <v>43839.428472222222</v>
          </cell>
          <cell r="Q130" t="str">
            <v>51559928-Caryl Sarena Santos Antonio</v>
          </cell>
          <cell r="AA130">
            <v>0</v>
          </cell>
          <cell r="AB130">
            <v>100</v>
          </cell>
          <cell r="AC130">
            <v>0</v>
          </cell>
          <cell r="AD130">
            <v>100</v>
          </cell>
          <cell r="AE130">
            <v>0</v>
          </cell>
          <cell r="AF130">
            <v>100</v>
          </cell>
          <cell r="AH130">
            <v>0</v>
          </cell>
          <cell r="AI130">
            <v>100</v>
          </cell>
          <cell r="AM130" t="str">
            <v>Recorded monitoring</v>
          </cell>
        </row>
        <row r="131">
          <cell r="D131" t="str">
            <v>SLA</v>
          </cell>
          <cell r="G131">
            <v>51786815</v>
          </cell>
          <cell r="L131" t="str">
            <v>SleepEQ28io843.9566</v>
          </cell>
          <cell r="M131">
            <v>43843.293020833335</v>
          </cell>
          <cell r="N131">
            <v>43840.292361111111</v>
          </cell>
          <cell r="Q131" t="str">
            <v>51559928-Caryl Sarena Santos Antonio</v>
          </cell>
          <cell r="AA131">
            <v>0</v>
          </cell>
          <cell r="AB131">
            <v>100</v>
          </cell>
          <cell r="AC131">
            <v>0</v>
          </cell>
          <cell r="AD131">
            <v>0</v>
          </cell>
          <cell r="AE131">
            <v>0</v>
          </cell>
          <cell r="AF131">
            <v>100</v>
          </cell>
          <cell r="AH131">
            <v>0</v>
          </cell>
          <cell r="AI131">
            <v>100</v>
          </cell>
          <cell r="AM131" t="str">
            <v>Recorded monitoring</v>
          </cell>
        </row>
        <row r="132">
          <cell r="D132" t="str">
            <v>SLA</v>
          </cell>
          <cell r="G132">
            <v>51748839</v>
          </cell>
          <cell r="L132" t="str">
            <v>SleepEQ02en843.9576</v>
          </cell>
          <cell r="M132">
            <v>43843.295034722221</v>
          </cell>
          <cell r="N132">
            <v>43840.294444444444</v>
          </cell>
          <cell r="Q132" t="str">
            <v>51705702-Louie Lee Orbien</v>
          </cell>
          <cell r="AA132">
            <v>0</v>
          </cell>
          <cell r="AB132">
            <v>100</v>
          </cell>
          <cell r="AC132">
            <v>0</v>
          </cell>
          <cell r="AD132">
            <v>100</v>
          </cell>
          <cell r="AE132">
            <v>0</v>
          </cell>
          <cell r="AF132">
            <v>100</v>
          </cell>
          <cell r="AH132">
            <v>0</v>
          </cell>
          <cell r="AI132">
            <v>100</v>
          </cell>
          <cell r="AM132" t="str">
            <v>Recorded monitoring</v>
          </cell>
        </row>
        <row r="133">
          <cell r="D133" t="str">
            <v>Non SLA</v>
          </cell>
          <cell r="G133">
            <v>51611764</v>
          </cell>
          <cell r="L133" t="str">
            <v>SleepEQ26as843.9291</v>
          </cell>
          <cell r="M133">
            <v>43843.263703703706</v>
          </cell>
          <cell r="N133">
            <v>43840.263194444444</v>
          </cell>
          <cell r="Q133" t="str">
            <v>51637926-Enjel Brazas</v>
          </cell>
          <cell r="AA133">
            <v>0</v>
          </cell>
          <cell r="AB133">
            <v>100</v>
          </cell>
          <cell r="AC133">
            <v>0</v>
          </cell>
          <cell r="AD133">
            <v>0</v>
          </cell>
          <cell r="AE133">
            <v>0</v>
          </cell>
          <cell r="AF133">
            <v>100</v>
          </cell>
          <cell r="AH133">
            <v>0</v>
          </cell>
          <cell r="AI133">
            <v>100</v>
          </cell>
          <cell r="AM133" t="str">
            <v>Side by side monitoring</v>
          </cell>
        </row>
        <row r="134">
          <cell r="D134" t="str">
            <v>SLA</v>
          </cell>
          <cell r="G134">
            <v>51607264</v>
          </cell>
          <cell r="L134" t="str">
            <v>SleepEQ02en843.9474</v>
          </cell>
          <cell r="M134">
            <v>43843.282453703701</v>
          </cell>
          <cell r="N134">
            <v>43840.281944444447</v>
          </cell>
          <cell r="Q134" t="str">
            <v>51705702-Louie Lee Orbien</v>
          </cell>
          <cell r="AA134">
            <v>0</v>
          </cell>
          <cell r="AB134">
            <v>100</v>
          </cell>
          <cell r="AC134">
            <v>0</v>
          </cell>
          <cell r="AD134">
            <v>100</v>
          </cell>
          <cell r="AE134">
            <v>0</v>
          </cell>
          <cell r="AF134">
            <v>100</v>
          </cell>
          <cell r="AH134">
            <v>0</v>
          </cell>
          <cell r="AI134">
            <v>100</v>
          </cell>
          <cell r="AM134" t="str">
            <v>Recorded monitoring</v>
          </cell>
        </row>
        <row r="135">
          <cell r="D135" t="str">
            <v>SLA</v>
          </cell>
          <cell r="G135">
            <v>51770309</v>
          </cell>
          <cell r="L135" t="str">
            <v>SleepEQ28io843.9410</v>
          </cell>
          <cell r="M135">
            <v>43843.286203703705</v>
          </cell>
          <cell r="N135">
            <v>43840.286111111112</v>
          </cell>
          <cell r="Q135" t="str">
            <v>51559928-Caryl Sarena Santos Antonio</v>
          </cell>
          <cell r="AA135">
            <v>0</v>
          </cell>
          <cell r="AB135">
            <v>100</v>
          </cell>
          <cell r="AC135">
            <v>0</v>
          </cell>
          <cell r="AD135">
            <v>0</v>
          </cell>
          <cell r="AE135">
            <v>0</v>
          </cell>
          <cell r="AF135">
            <v>100</v>
          </cell>
          <cell r="AH135">
            <v>0</v>
          </cell>
          <cell r="AI135">
            <v>100</v>
          </cell>
          <cell r="AM135" t="str">
            <v>Recorded monitoring</v>
          </cell>
        </row>
        <row r="136">
          <cell r="D136" t="str">
            <v>SLA</v>
          </cell>
          <cell r="G136">
            <v>51728256</v>
          </cell>
          <cell r="L136" t="str">
            <v>SleepEQ28io843.9685</v>
          </cell>
          <cell r="M136">
            <v>43843.304131944446</v>
          </cell>
          <cell r="N136">
            <v>43840.303472222222</v>
          </cell>
          <cell r="Q136" t="str">
            <v>51559928-Caryl Sarena Santos Antonio</v>
          </cell>
          <cell r="AA136">
            <v>0</v>
          </cell>
          <cell r="AB136">
            <v>100</v>
          </cell>
          <cell r="AC136">
            <v>0</v>
          </cell>
          <cell r="AD136">
            <v>0</v>
          </cell>
          <cell r="AE136">
            <v>0</v>
          </cell>
          <cell r="AF136">
            <v>100</v>
          </cell>
          <cell r="AH136">
            <v>0</v>
          </cell>
          <cell r="AI136">
            <v>100</v>
          </cell>
          <cell r="AM136" t="str">
            <v>Recorded monitoring</v>
          </cell>
        </row>
        <row r="137">
          <cell r="D137" t="str">
            <v>SLA</v>
          </cell>
          <cell r="G137">
            <v>51727438</v>
          </cell>
          <cell r="L137" t="str">
            <v>SleepEQ02en843.9685</v>
          </cell>
          <cell r="M137">
            <v>43843.304270833331</v>
          </cell>
          <cell r="N137">
            <v>43840.304166666669</v>
          </cell>
          <cell r="Q137" t="str">
            <v>51705702-Louie Lee Orbien</v>
          </cell>
          <cell r="AA137">
            <v>0</v>
          </cell>
          <cell r="AB137">
            <v>100</v>
          </cell>
          <cell r="AC137">
            <v>0</v>
          </cell>
          <cell r="AD137">
            <v>0</v>
          </cell>
          <cell r="AE137">
            <v>0</v>
          </cell>
          <cell r="AF137">
            <v>100</v>
          </cell>
          <cell r="AH137">
            <v>0</v>
          </cell>
          <cell r="AI137">
            <v>100</v>
          </cell>
          <cell r="AM137" t="str">
            <v>Recorded monitoring</v>
          </cell>
        </row>
        <row r="138">
          <cell r="D138" t="str">
            <v>MIP</v>
          </cell>
          <cell r="G138">
            <v>51770309</v>
          </cell>
          <cell r="L138" t="str">
            <v>SleepEQ28io841.1876</v>
          </cell>
          <cell r="M138">
            <v>43840.524467592593</v>
          </cell>
          <cell r="N138">
            <v>43839.524305555555</v>
          </cell>
          <cell r="Q138" t="str">
            <v>51559928-Caryl Sarena Santos Antonio</v>
          </cell>
          <cell r="AA138">
            <v>0</v>
          </cell>
          <cell r="AB138">
            <v>100</v>
          </cell>
          <cell r="AC138">
            <v>0</v>
          </cell>
          <cell r="AD138">
            <v>100</v>
          </cell>
          <cell r="AE138">
            <v>0</v>
          </cell>
          <cell r="AF138">
            <v>100</v>
          </cell>
          <cell r="AH138">
            <v>0</v>
          </cell>
          <cell r="AI138">
            <v>100</v>
          </cell>
          <cell r="AM138" t="str">
            <v>Recorded monitoring</v>
          </cell>
        </row>
        <row r="139">
          <cell r="D139" t="str">
            <v>SLA</v>
          </cell>
          <cell r="G139">
            <v>51728561</v>
          </cell>
          <cell r="L139" t="str">
            <v>SleepEQ28io843.9176</v>
          </cell>
          <cell r="M139">
            <v>43843.256805555553</v>
          </cell>
          <cell r="N139">
            <v>43840.256249999999</v>
          </cell>
          <cell r="Q139" t="str">
            <v>51559928-Caryl Sarena Santos Antonio</v>
          </cell>
          <cell r="AA139">
            <v>0</v>
          </cell>
          <cell r="AB139">
            <v>100</v>
          </cell>
          <cell r="AC139">
            <v>0</v>
          </cell>
          <cell r="AD139">
            <v>100</v>
          </cell>
          <cell r="AE139">
            <v>0</v>
          </cell>
          <cell r="AF139">
            <v>100</v>
          </cell>
          <cell r="AH139">
            <v>0</v>
          </cell>
          <cell r="AI139">
            <v>100</v>
          </cell>
          <cell r="AM139" t="str">
            <v>Recorded monitoring</v>
          </cell>
        </row>
        <row r="140">
          <cell r="D140" t="str">
            <v>SLA</v>
          </cell>
          <cell r="G140">
            <v>51558115</v>
          </cell>
          <cell r="L140" t="str">
            <v>SleepEQ02en843.9287</v>
          </cell>
          <cell r="M140">
            <v>43843.26394675926</v>
          </cell>
          <cell r="N140">
            <v>43840.263888888891</v>
          </cell>
          <cell r="Q140" t="str">
            <v>51705702-Louie Lee Orbien</v>
          </cell>
          <cell r="AA140">
            <v>0</v>
          </cell>
          <cell r="AB140">
            <v>100</v>
          </cell>
          <cell r="AC140">
            <v>0</v>
          </cell>
          <cell r="AD140">
            <v>100</v>
          </cell>
          <cell r="AE140">
            <v>0</v>
          </cell>
          <cell r="AF140">
            <v>100</v>
          </cell>
          <cell r="AH140">
            <v>0</v>
          </cell>
          <cell r="AI140">
            <v>100</v>
          </cell>
          <cell r="AM140" t="str">
            <v>Recorded monitoring</v>
          </cell>
        </row>
        <row r="141">
          <cell r="D141" t="str">
            <v>SLA</v>
          </cell>
          <cell r="G141">
            <v>51665079</v>
          </cell>
          <cell r="L141" t="str">
            <v>SleepEQ28io843.9257</v>
          </cell>
          <cell r="M141">
            <v>43843.266041666669</v>
          </cell>
          <cell r="N141">
            <v>43840.265972222223</v>
          </cell>
          <cell r="Q141" t="str">
            <v>51559928-Caryl Sarena Santos Antonio</v>
          </cell>
          <cell r="AA141">
            <v>0</v>
          </cell>
          <cell r="AB141">
            <v>100</v>
          </cell>
          <cell r="AC141">
            <v>0</v>
          </cell>
          <cell r="AD141">
            <v>100</v>
          </cell>
          <cell r="AE141">
            <v>0</v>
          </cell>
          <cell r="AF141">
            <v>100</v>
          </cell>
          <cell r="AH141">
            <v>0</v>
          </cell>
          <cell r="AI141">
            <v>100</v>
          </cell>
          <cell r="AM141" t="str">
            <v>Recorded monitoring</v>
          </cell>
        </row>
        <row r="142">
          <cell r="D142" t="str">
            <v>Non SLA</v>
          </cell>
          <cell r="G142">
            <v>51721298</v>
          </cell>
          <cell r="L142" t="str">
            <v>SleepEQ26as843.9325</v>
          </cell>
          <cell r="M142">
            <v>43843.269421296296</v>
          </cell>
          <cell r="N142">
            <v>43840.268750000003</v>
          </cell>
          <cell r="Q142" t="str">
            <v>51637926-Enjel Brazas</v>
          </cell>
          <cell r="AA142">
            <v>0</v>
          </cell>
          <cell r="AB142">
            <v>100</v>
          </cell>
          <cell r="AC142">
            <v>0</v>
          </cell>
          <cell r="AD142">
            <v>100</v>
          </cell>
          <cell r="AE142">
            <v>0</v>
          </cell>
          <cell r="AF142">
            <v>100</v>
          </cell>
          <cell r="AH142">
            <v>0</v>
          </cell>
          <cell r="AI142">
            <v>100</v>
          </cell>
          <cell r="AM142" t="str">
            <v>Side by side monitoring</v>
          </cell>
        </row>
        <row r="143">
          <cell r="D143" t="str">
            <v>SLA</v>
          </cell>
          <cell r="G143">
            <v>51748839</v>
          </cell>
          <cell r="L143" t="str">
            <v>SleepEQ02en843.9361</v>
          </cell>
          <cell r="M143">
            <v>43843.271377314813</v>
          </cell>
          <cell r="N143">
            <v>43840.270833333336</v>
          </cell>
          <cell r="Q143" t="str">
            <v>51705702-Louie Lee Orbien</v>
          </cell>
          <cell r="AA143">
            <v>0</v>
          </cell>
          <cell r="AB143">
            <v>100</v>
          </cell>
          <cell r="AC143">
            <v>0</v>
          </cell>
          <cell r="AD143">
            <v>100</v>
          </cell>
          <cell r="AE143">
            <v>0</v>
          </cell>
          <cell r="AF143">
            <v>100</v>
          </cell>
          <cell r="AH143">
            <v>0</v>
          </cell>
          <cell r="AI143">
            <v>100</v>
          </cell>
          <cell r="AM143" t="str">
            <v>Recorded monitoring</v>
          </cell>
        </row>
        <row r="144">
          <cell r="D144" t="str">
            <v>SLA</v>
          </cell>
          <cell r="G144">
            <v>51721454</v>
          </cell>
          <cell r="L144" t="str">
            <v>SleepEQ28io843.9352</v>
          </cell>
          <cell r="M144">
            <v>43843.272152777776</v>
          </cell>
          <cell r="N144">
            <v>43840.271527777775</v>
          </cell>
          <cell r="Q144" t="str">
            <v>51559928-Caryl Sarena Santos Antonio</v>
          </cell>
          <cell r="AA144">
            <v>0</v>
          </cell>
          <cell r="AB144">
            <v>100</v>
          </cell>
          <cell r="AC144">
            <v>0</v>
          </cell>
          <cell r="AD144">
            <v>100</v>
          </cell>
          <cell r="AE144">
            <v>0</v>
          </cell>
          <cell r="AF144">
            <v>100</v>
          </cell>
          <cell r="AH144">
            <v>0</v>
          </cell>
          <cell r="AI144">
            <v>100</v>
          </cell>
          <cell r="AM144" t="str">
            <v>Recorded monitoring</v>
          </cell>
        </row>
        <row r="145">
          <cell r="D145" t="str">
            <v>Non SLA</v>
          </cell>
          <cell r="G145">
            <v>51638206</v>
          </cell>
          <cell r="L145" t="str">
            <v>SleepEQ26as843.9379</v>
          </cell>
          <cell r="M145">
            <v>43843.27784722222</v>
          </cell>
          <cell r="N145">
            <v>43840.277777777781</v>
          </cell>
          <cell r="Q145" t="str">
            <v>51637926-Enjel Brazas</v>
          </cell>
          <cell r="AA145">
            <v>0</v>
          </cell>
          <cell r="AB145">
            <v>100</v>
          </cell>
          <cell r="AC145">
            <v>0</v>
          </cell>
          <cell r="AD145">
            <v>100</v>
          </cell>
          <cell r="AE145">
            <v>0</v>
          </cell>
          <cell r="AF145">
            <v>100</v>
          </cell>
          <cell r="AH145">
            <v>0</v>
          </cell>
          <cell r="AI145">
            <v>100</v>
          </cell>
          <cell r="AM145" t="str">
            <v>Side by side monitoring</v>
          </cell>
        </row>
        <row r="146">
          <cell r="D146" t="str">
            <v>Non SLA</v>
          </cell>
          <cell r="G146">
            <v>51637922</v>
          </cell>
          <cell r="L146" t="str">
            <v>SleepEQ26as843.9460</v>
          </cell>
          <cell r="M146">
            <v>43843.285081018519</v>
          </cell>
          <cell r="N146">
            <v>43840.284722222219</v>
          </cell>
          <cell r="Q146" t="str">
            <v>51637926-Enjel Brazas</v>
          </cell>
          <cell r="AA146">
            <v>0</v>
          </cell>
          <cell r="AB146">
            <v>100</v>
          </cell>
          <cell r="AC146">
            <v>0</v>
          </cell>
          <cell r="AD146">
            <v>100</v>
          </cell>
          <cell r="AE146">
            <v>0</v>
          </cell>
          <cell r="AF146">
            <v>100</v>
          </cell>
          <cell r="AH146">
            <v>0</v>
          </cell>
          <cell r="AI146">
            <v>100</v>
          </cell>
          <cell r="AM146" t="str">
            <v>Side by side monitoring</v>
          </cell>
        </row>
        <row r="147">
          <cell r="D147" t="str">
            <v>SLA</v>
          </cell>
          <cell r="G147">
            <v>51638206</v>
          </cell>
          <cell r="L147" t="str">
            <v>SleepEQ28io843.9621</v>
          </cell>
          <cell r="M147">
            <v>43843.299409722225</v>
          </cell>
          <cell r="N147">
            <v>43840.299305555556</v>
          </cell>
          <cell r="Q147" t="str">
            <v>51559928-Caryl Sarena Santos Antonio</v>
          </cell>
          <cell r="AA147">
            <v>0</v>
          </cell>
          <cell r="AB147">
            <v>100</v>
          </cell>
          <cell r="AC147">
            <v>0</v>
          </cell>
          <cell r="AD147">
            <v>100</v>
          </cell>
          <cell r="AE147">
            <v>0</v>
          </cell>
          <cell r="AF147">
            <v>100</v>
          </cell>
          <cell r="AH147">
            <v>0</v>
          </cell>
          <cell r="AI147">
            <v>100</v>
          </cell>
          <cell r="AM147" t="str">
            <v>Recorded monitoring</v>
          </cell>
        </row>
        <row r="148">
          <cell r="D148" t="str">
            <v>SLA</v>
          </cell>
          <cell r="G148">
            <v>51721298</v>
          </cell>
          <cell r="L148" t="str">
            <v>SleepEQ02en843.9738</v>
          </cell>
          <cell r="M148">
            <v>43843.308356481481</v>
          </cell>
          <cell r="N148">
            <v>43840.308333333334</v>
          </cell>
          <cell r="Q148" t="str">
            <v>51705702-Louie Lee Orbien</v>
          </cell>
          <cell r="AA148">
            <v>0</v>
          </cell>
          <cell r="AB148">
            <v>100</v>
          </cell>
          <cell r="AC148">
            <v>0</v>
          </cell>
          <cell r="AD148">
            <v>100</v>
          </cell>
          <cell r="AE148">
            <v>0</v>
          </cell>
          <cell r="AF148">
            <v>100</v>
          </cell>
          <cell r="AH148">
            <v>0</v>
          </cell>
          <cell r="AI148">
            <v>100</v>
          </cell>
          <cell r="AM148" t="str">
            <v>Recorded monitoring</v>
          </cell>
        </row>
        <row r="149">
          <cell r="D149" t="str">
            <v>SLA</v>
          </cell>
          <cell r="G149">
            <v>51649057</v>
          </cell>
          <cell r="L149" t="str">
            <v>SleepEQ02en843.9800</v>
          </cell>
          <cell r="M149">
            <v>43843.314074074071</v>
          </cell>
          <cell r="N149">
            <v>43840.313888888886</v>
          </cell>
          <cell r="Q149" t="str">
            <v>51705702-Louie Lee Orbien</v>
          </cell>
          <cell r="AA149">
            <v>0</v>
          </cell>
          <cell r="AB149">
            <v>100</v>
          </cell>
          <cell r="AC149">
            <v>0</v>
          </cell>
          <cell r="AD149">
            <v>100</v>
          </cell>
          <cell r="AE149">
            <v>0</v>
          </cell>
          <cell r="AF149">
            <v>100</v>
          </cell>
          <cell r="AH149">
            <v>0</v>
          </cell>
          <cell r="AI149">
            <v>100</v>
          </cell>
          <cell r="AM149" t="str">
            <v>Recorded monitoring</v>
          </cell>
        </row>
        <row r="150">
          <cell r="D150" t="str">
            <v>SLA</v>
          </cell>
          <cell r="G150">
            <v>51724277</v>
          </cell>
          <cell r="L150" t="str">
            <v>SleepEQ28io845.0003</v>
          </cell>
          <cell r="M150">
            <v>43844.33556712963</v>
          </cell>
          <cell r="N150">
            <v>43843.335416666669</v>
          </cell>
          <cell r="Q150" t="str">
            <v>51559928-Caryl Sarena Santos Antonio</v>
          </cell>
          <cell r="AA150">
            <v>0</v>
          </cell>
          <cell r="AB150">
            <v>100</v>
          </cell>
          <cell r="AC150">
            <v>0</v>
          </cell>
          <cell r="AD150">
            <v>0</v>
          </cell>
          <cell r="AE150">
            <v>0</v>
          </cell>
          <cell r="AF150">
            <v>100</v>
          </cell>
          <cell r="AH150">
            <v>0</v>
          </cell>
          <cell r="AI150">
            <v>100</v>
          </cell>
          <cell r="AM150" t="str">
            <v>Recorded monitoring</v>
          </cell>
        </row>
        <row r="151">
          <cell r="D151" t="str">
            <v>SLA</v>
          </cell>
          <cell r="G151">
            <v>51741418</v>
          </cell>
          <cell r="L151" t="str">
            <v>SleepEQ26as845.2035</v>
          </cell>
          <cell r="M151">
            <v>43845.2421875</v>
          </cell>
          <cell r="N151">
            <v>43843.241666666669</v>
          </cell>
          <cell r="Q151" t="str">
            <v>51637926-Enjel Brazas</v>
          </cell>
          <cell r="AA151">
            <v>0</v>
          </cell>
          <cell r="AB151">
            <v>100</v>
          </cell>
          <cell r="AC151">
            <v>0</v>
          </cell>
          <cell r="AD151">
            <v>0</v>
          </cell>
          <cell r="AE151">
            <v>0</v>
          </cell>
          <cell r="AF151">
            <v>100</v>
          </cell>
          <cell r="AH151">
            <v>0</v>
          </cell>
          <cell r="AI151">
            <v>100</v>
          </cell>
          <cell r="AM151" t="str">
            <v>Recorded monitoring</v>
          </cell>
        </row>
        <row r="152">
          <cell r="D152" t="str">
            <v>SLA</v>
          </cell>
          <cell r="G152">
            <v>51576660</v>
          </cell>
          <cell r="L152" t="str">
            <v>SleepEQ28io844.9551</v>
          </cell>
          <cell r="M152">
            <v>43844.290150462963</v>
          </cell>
          <cell r="N152">
            <v>43843.289583333331</v>
          </cell>
          <cell r="Q152" t="str">
            <v>51559928-Caryl Sarena Santos Antonio</v>
          </cell>
          <cell r="AA152">
            <v>0</v>
          </cell>
          <cell r="AB152">
            <v>100</v>
          </cell>
          <cell r="AC152">
            <v>0</v>
          </cell>
          <cell r="AD152">
            <v>0</v>
          </cell>
          <cell r="AE152">
            <v>0</v>
          </cell>
          <cell r="AF152">
            <v>100</v>
          </cell>
          <cell r="AH152">
            <v>0</v>
          </cell>
          <cell r="AI152">
            <v>100</v>
          </cell>
          <cell r="AM152" t="str">
            <v>Recorded monitoring</v>
          </cell>
        </row>
        <row r="153">
          <cell r="D153" t="str">
            <v>SLA</v>
          </cell>
          <cell r="G153">
            <v>51786815</v>
          </cell>
          <cell r="L153" t="str">
            <v>SleepEQ28io844.9794</v>
          </cell>
          <cell r="M153">
            <v>43844.315868055557</v>
          </cell>
          <cell r="N153">
            <v>43843.31527777778</v>
          </cell>
          <cell r="Q153" t="str">
            <v>51559928-Caryl Sarena Santos Antonio</v>
          </cell>
          <cell r="AA153">
            <v>0</v>
          </cell>
          <cell r="AB153">
            <v>100</v>
          </cell>
          <cell r="AC153">
            <v>0</v>
          </cell>
          <cell r="AD153">
            <v>0</v>
          </cell>
          <cell r="AE153">
            <v>0</v>
          </cell>
          <cell r="AF153">
            <v>100</v>
          </cell>
          <cell r="AH153">
            <v>0</v>
          </cell>
          <cell r="AI153">
            <v>100</v>
          </cell>
          <cell r="AM153" t="str">
            <v>Recorded monitoring</v>
          </cell>
        </row>
        <row r="154">
          <cell r="D154" t="str">
            <v>SLA</v>
          </cell>
          <cell r="G154">
            <v>51720810</v>
          </cell>
          <cell r="L154" t="str">
            <v>SleepEQ28io844.9924</v>
          </cell>
          <cell r="M154">
            <v>43844.32707175926</v>
          </cell>
          <cell r="N154">
            <v>43843.326388888891</v>
          </cell>
          <cell r="Q154" t="str">
            <v>51559928-Caryl Sarena Santos Antonio</v>
          </cell>
          <cell r="AA154">
            <v>0</v>
          </cell>
          <cell r="AB154">
            <v>100</v>
          </cell>
          <cell r="AC154">
            <v>0</v>
          </cell>
          <cell r="AD154">
            <v>0</v>
          </cell>
          <cell r="AE154">
            <v>0</v>
          </cell>
          <cell r="AF154">
            <v>100</v>
          </cell>
          <cell r="AH154">
            <v>0</v>
          </cell>
          <cell r="AI154">
            <v>100</v>
          </cell>
          <cell r="AM154" t="str">
            <v>Recorded monitoring</v>
          </cell>
        </row>
        <row r="155">
          <cell r="D155" t="str">
            <v>SLA</v>
          </cell>
          <cell r="G155">
            <v>51588223</v>
          </cell>
          <cell r="L155" t="str">
            <v>SleepEQ28io844.9966</v>
          </cell>
          <cell r="M155">
            <v>43844.331608796296</v>
          </cell>
          <cell r="N155">
            <v>43843.331250000003</v>
          </cell>
          <cell r="Q155" t="str">
            <v>51559928-Caryl Sarena Santos Antonio</v>
          </cell>
          <cell r="AA155">
            <v>0</v>
          </cell>
          <cell r="AB155">
            <v>100</v>
          </cell>
          <cell r="AC155">
            <v>0</v>
          </cell>
          <cell r="AD155">
            <v>0</v>
          </cell>
          <cell r="AE155">
            <v>0</v>
          </cell>
          <cell r="AF155">
            <v>100</v>
          </cell>
          <cell r="AH155">
            <v>0</v>
          </cell>
          <cell r="AI155">
            <v>100</v>
          </cell>
          <cell r="AM155" t="str">
            <v>Recorded monitoring</v>
          </cell>
        </row>
        <row r="156">
          <cell r="D156" t="str">
            <v>MIP</v>
          </cell>
          <cell r="G156">
            <v>51770309</v>
          </cell>
          <cell r="L156" t="str">
            <v>SleepEQ28io844.0742</v>
          </cell>
          <cell r="M156">
            <v>43843.411944444444</v>
          </cell>
          <cell r="N156">
            <v>43840.411805555559</v>
          </cell>
          <cell r="Q156" t="str">
            <v>51559928-Caryl Sarena Santos Antonio</v>
          </cell>
          <cell r="AA156">
            <v>0</v>
          </cell>
          <cell r="AB156">
            <v>100</v>
          </cell>
          <cell r="AC156">
            <v>0</v>
          </cell>
          <cell r="AD156">
            <v>100</v>
          </cell>
          <cell r="AE156">
            <v>0</v>
          </cell>
          <cell r="AF156">
            <v>100</v>
          </cell>
          <cell r="AH156">
            <v>0</v>
          </cell>
          <cell r="AI156">
            <v>100</v>
          </cell>
          <cell r="AM156" t="str">
            <v>Recorded monitoring</v>
          </cell>
        </row>
        <row r="157">
          <cell r="D157" t="str">
            <v>MIP</v>
          </cell>
          <cell r="G157">
            <v>51719217</v>
          </cell>
          <cell r="L157" t="str">
            <v>SleepEQ02en844.0805</v>
          </cell>
          <cell r="M157">
            <v>43843.417592592596</v>
          </cell>
          <cell r="N157">
            <v>43840.417361111111</v>
          </cell>
          <cell r="Q157" t="str">
            <v>51705702-Louie Lee Orbien</v>
          </cell>
          <cell r="AA157">
            <v>0</v>
          </cell>
          <cell r="AB157">
            <v>100</v>
          </cell>
          <cell r="AC157">
            <v>1</v>
          </cell>
          <cell r="AD157">
            <v>0</v>
          </cell>
          <cell r="AE157">
            <v>0</v>
          </cell>
          <cell r="AF157">
            <v>100</v>
          </cell>
          <cell r="AH157">
            <v>1</v>
          </cell>
          <cell r="AI157">
            <v>0</v>
          </cell>
          <cell r="AM157" t="str">
            <v>Recorded monitoring</v>
          </cell>
        </row>
        <row r="158">
          <cell r="D158" t="str">
            <v>MIP</v>
          </cell>
          <cell r="G158">
            <v>51770309</v>
          </cell>
          <cell r="L158" t="str">
            <v>SleepEQ28io844.0815</v>
          </cell>
          <cell r="M158">
            <v>43843.421655092592</v>
          </cell>
          <cell r="N158">
            <v>43840.421527777777</v>
          </cell>
          <cell r="Q158" t="str">
            <v>51559928-Caryl Sarena Santos Antonio</v>
          </cell>
          <cell r="AA158">
            <v>0</v>
          </cell>
          <cell r="AB158">
            <v>100</v>
          </cell>
          <cell r="AC158">
            <v>0</v>
          </cell>
          <cell r="AD158">
            <v>100</v>
          </cell>
          <cell r="AE158">
            <v>0</v>
          </cell>
          <cell r="AF158">
            <v>100</v>
          </cell>
          <cell r="AH158">
            <v>0</v>
          </cell>
          <cell r="AI158">
            <v>100</v>
          </cell>
          <cell r="AM158" t="str">
            <v>Recorded monitoring</v>
          </cell>
        </row>
        <row r="159">
          <cell r="D159" t="str">
            <v>MIP</v>
          </cell>
          <cell r="G159">
            <v>51770309</v>
          </cell>
          <cell r="L159" t="str">
            <v>SleepEQ28io844.0905</v>
          </cell>
          <cell r="M159">
            <v>43843.426400462966</v>
          </cell>
          <cell r="N159">
            <v>43840.426388888889</v>
          </cell>
          <cell r="Q159" t="str">
            <v>51559928-Caryl Sarena Santos Antonio</v>
          </cell>
          <cell r="AA159">
            <v>0</v>
          </cell>
          <cell r="AB159">
            <v>100</v>
          </cell>
          <cell r="AC159">
            <v>0</v>
          </cell>
          <cell r="AD159">
            <v>100</v>
          </cell>
          <cell r="AE159">
            <v>0</v>
          </cell>
          <cell r="AF159">
            <v>100</v>
          </cell>
          <cell r="AH159">
            <v>0</v>
          </cell>
          <cell r="AI159">
            <v>100</v>
          </cell>
          <cell r="AM159" t="str">
            <v>Recorded monitoring</v>
          </cell>
        </row>
        <row r="160">
          <cell r="D160" t="str">
            <v>MIP</v>
          </cell>
          <cell r="G160">
            <v>51770309</v>
          </cell>
          <cell r="L160" t="str">
            <v>SleepEQ28io844.0962</v>
          </cell>
          <cell r="M160">
            <v>43843.433749999997</v>
          </cell>
          <cell r="N160">
            <v>43840.433333333334</v>
          </cell>
          <cell r="Q160" t="str">
            <v>51559928-Caryl Sarena Santos Antonio</v>
          </cell>
          <cell r="AA160">
            <v>0</v>
          </cell>
          <cell r="AB160">
            <v>100</v>
          </cell>
          <cell r="AC160">
            <v>0</v>
          </cell>
          <cell r="AD160">
            <v>100</v>
          </cell>
          <cell r="AE160">
            <v>0</v>
          </cell>
          <cell r="AF160">
            <v>100</v>
          </cell>
          <cell r="AH160">
            <v>0</v>
          </cell>
          <cell r="AI160">
            <v>100</v>
          </cell>
          <cell r="AM160" t="str">
            <v>Recorded monitoring</v>
          </cell>
        </row>
        <row r="161">
          <cell r="D161" t="str">
            <v>MIP</v>
          </cell>
          <cell r="G161">
            <v>51810297</v>
          </cell>
          <cell r="L161" t="str">
            <v>SleepEQ28io844.105</v>
          </cell>
          <cell r="M161">
            <v>43843.442777777775</v>
          </cell>
          <cell r="N161">
            <v>43840.442361111112</v>
          </cell>
          <cell r="Q161" t="str">
            <v>51559928-Caryl Sarena Santos Antonio</v>
          </cell>
          <cell r="AA161">
            <v>0</v>
          </cell>
          <cell r="AB161">
            <v>100</v>
          </cell>
          <cell r="AC161">
            <v>0</v>
          </cell>
          <cell r="AD161">
            <v>100</v>
          </cell>
          <cell r="AE161">
            <v>0</v>
          </cell>
          <cell r="AF161">
            <v>100</v>
          </cell>
          <cell r="AH161">
            <v>0</v>
          </cell>
          <cell r="AI161">
            <v>100</v>
          </cell>
          <cell r="AM161" t="str">
            <v>Recorded monitoring</v>
          </cell>
        </row>
        <row r="162">
          <cell r="D162" t="str">
            <v>MIP</v>
          </cell>
          <cell r="G162">
            <v>51810297</v>
          </cell>
          <cell r="L162" t="str">
            <v>SleepEQ28io844.1116</v>
          </cell>
          <cell r="M162">
            <v>43843.44835648148</v>
          </cell>
          <cell r="N162">
            <v>43840.447916666664</v>
          </cell>
          <cell r="Q162" t="str">
            <v>51559928-Caryl Sarena Santos Antonio</v>
          </cell>
          <cell r="AA162">
            <v>0</v>
          </cell>
          <cell r="AB162">
            <v>100</v>
          </cell>
          <cell r="AC162">
            <v>0</v>
          </cell>
          <cell r="AD162">
            <v>100</v>
          </cell>
          <cell r="AE162">
            <v>0</v>
          </cell>
          <cell r="AF162">
            <v>100</v>
          </cell>
          <cell r="AH162">
            <v>0</v>
          </cell>
          <cell r="AI162">
            <v>100</v>
          </cell>
          <cell r="AM162" t="str">
            <v>Recorded monitoring</v>
          </cell>
        </row>
        <row r="163">
          <cell r="D163" t="str">
            <v>MIP</v>
          </cell>
          <cell r="G163">
            <v>51719217</v>
          </cell>
          <cell r="L163" t="str">
            <v>SleepEQ02en844.1142</v>
          </cell>
          <cell r="M163">
            <v>43843.448634259257</v>
          </cell>
          <cell r="N163">
            <v>43840.448611111111</v>
          </cell>
          <cell r="Q163" t="str">
            <v>51705702-Louie Lee Orbien</v>
          </cell>
          <cell r="AA163">
            <v>0</v>
          </cell>
          <cell r="AB163">
            <v>100</v>
          </cell>
          <cell r="AC163">
            <v>0</v>
          </cell>
          <cell r="AD163">
            <v>100</v>
          </cell>
          <cell r="AE163">
            <v>0</v>
          </cell>
          <cell r="AF163">
            <v>100</v>
          </cell>
          <cell r="AH163">
            <v>0</v>
          </cell>
          <cell r="AI163">
            <v>100</v>
          </cell>
          <cell r="AM163" t="str">
            <v>Recorded monitoring</v>
          </cell>
        </row>
        <row r="164">
          <cell r="D164" t="str">
            <v>MIP</v>
          </cell>
          <cell r="G164">
            <v>51810297</v>
          </cell>
          <cell r="L164" t="str">
            <v>SleepEQ28io844.1171</v>
          </cell>
          <cell r="M164">
            <v>43843.453148148146</v>
          </cell>
          <cell r="N164">
            <v>43840.452777777777</v>
          </cell>
          <cell r="Q164" t="str">
            <v>51559928-Caryl Sarena Santos Antonio</v>
          </cell>
          <cell r="AA164">
            <v>0</v>
          </cell>
          <cell r="AB164">
            <v>100</v>
          </cell>
          <cell r="AC164">
            <v>0</v>
          </cell>
          <cell r="AD164">
            <v>100</v>
          </cell>
          <cell r="AE164">
            <v>0</v>
          </cell>
          <cell r="AF164">
            <v>100</v>
          </cell>
          <cell r="AH164">
            <v>0</v>
          </cell>
          <cell r="AI164">
            <v>100</v>
          </cell>
          <cell r="AM164" t="str">
            <v>Recorded monitoring</v>
          </cell>
        </row>
        <row r="165">
          <cell r="D165" t="str">
            <v>MIP</v>
          </cell>
          <cell r="G165">
            <v>51810297</v>
          </cell>
          <cell r="L165" t="str">
            <v>SleepEQ28io844.1235</v>
          </cell>
          <cell r="M165">
            <v>43843.461585648147</v>
          </cell>
          <cell r="N165">
            <v>43840.461111111108</v>
          </cell>
          <cell r="Q165" t="str">
            <v>51559928-Caryl Sarena Santos Antonio</v>
          </cell>
          <cell r="AA165">
            <v>0</v>
          </cell>
          <cell r="AB165">
            <v>100</v>
          </cell>
          <cell r="AC165">
            <v>0</v>
          </cell>
          <cell r="AD165">
            <v>100</v>
          </cell>
          <cell r="AE165">
            <v>0</v>
          </cell>
          <cell r="AF165">
            <v>100</v>
          </cell>
          <cell r="AH165">
            <v>0</v>
          </cell>
          <cell r="AI165">
            <v>100</v>
          </cell>
          <cell r="AM165" t="str">
            <v>Recorded monitoring</v>
          </cell>
        </row>
        <row r="166">
          <cell r="D166" t="str">
            <v>MIP</v>
          </cell>
          <cell r="G166">
            <v>51810297</v>
          </cell>
          <cell r="L166" t="str">
            <v>SleepEQ28io844.1347</v>
          </cell>
          <cell r="M166">
            <v>43843.473240740743</v>
          </cell>
          <cell r="N166">
            <v>43840.472916666666</v>
          </cell>
          <cell r="Q166" t="str">
            <v>51559928-Caryl Sarena Santos Antonio</v>
          </cell>
          <cell r="AA166">
            <v>0</v>
          </cell>
          <cell r="AB166">
            <v>100</v>
          </cell>
          <cell r="AC166">
            <v>0</v>
          </cell>
          <cell r="AD166">
            <v>100</v>
          </cell>
          <cell r="AE166">
            <v>0</v>
          </cell>
          <cell r="AF166">
            <v>100</v>
          </cell>
          <cell r="AH166">
            <v>0</v>
          </cell>
          <cell r="AI166">
            <v>100</v>
          </cell>
          <cell r="AM166" t="str">
            <v>Recorded monitoring</v>
          </cell>
        </row>
        <row r="167">
          <cell r="D167" t="str">
            <v>MIP</v>
          </cell>
          <cell r="G167">
            <v>51810297</v>
          </cell>
          <cell r="L167" t="str">
            <v>SleepEQ28io844.1421</v>
          </cell>
          <cell r="M167">
            <v>43843.478622685187</v>
          </cell>
          <cell r="N167">
            <v>43840.478472222225</v>
          </cell>
          <cell r="Q167" t="str">
            <v>51559928-Caryl Sarena Santos Antonio</v>
          </cell>
          <cell r="AA167">
            <v>0</v>
          </cell>
          <cell r="AB167">
            <v>100</v>
          </cell>
          <cell r="AC167">
            <v>0</v>
          </cell>
          <cell r="AD167">
            <v>100</v>
          </cell>
          <cell r="AE167">
            <v>0</v>
          </cell>
          <cell r="AF167">
            <v>100</v>
          </cell>
          <cell r="AH167">
            <v>0</v>
          </cell>
          <cell r="AI167">
            <v>100</v>
          </cell>
          <cell r="AM167" t="str">
            <v>Recorded monitoring</v>
          </cell>
        </row>
        <row r="168">
          <cell r="D168" t="str">
            <v>SLA</v>
          </cell>
          <cell r="G168">
            <v>51721454</v>
          </cell>
          <cell r="L168" t="str">
            <v>SleepEQ28io844.9287</v>
          </cell>
          <cell r="M168">
            <v>43844.282430555555</v>
          </cell>
          <cell r="N168">
            <v>43843.281944444447</v>
          </cell>
          <cell r="Q168" t="str">
            <v>51559928-Caryl Sarena Santos Antonio</v>
          </cell>
          <cell r="AA168">
            <v>0</v>
          </cell>
          <cell r="AB168">
            <v>100</v>
          </cell>
          <cell r="AC168">
            <v>0</v>
          </cell>
          <cell r="AD168">
            <v>100</v>
          </cell>
          <cell r="AE168">
            <v>0</v>
          </cell>
          <cell r="AF168">
            <v>100</v>
          </cell>
          <cell r="AH168">
            <v>0</v>
          </cell>
          <cell r="AI168">
            <v>100</v>
          </cell>
          <cell r="AM168" t="str">
            <v>Recorded monitoring</v>
          </cell>
        </row>
        <row r="169">
          <cell r="D169" t="str">
            <v>SLA</v>
          </cell>
          <cell r="G169">
            <v>51721483</v>
          </cell>
          <cell r="L169" t="str">
            <v>SleepEQ28io844.9588</v>
          </cell>
          <cell r="M169">
            <v>43844.2971412037</v>
          </cell>
          <cell r="N169">
            <v>43843.296527777777</v>
          </cell>
          <cell r="Q169" t="str">
            <v>51559928-Caryl Sarena Santos Antonio</v>
          </cell>
          <cell r="AA169">
            <v>0</v>
          </cell>
          <cell r="AB169">
            <v>100</v>
          </cell>
          <cell r="AC169">
            <v>0</v>
          </cell>
          <cell r="AD169">
            <v>100</v>
          </cell>
          <cell r="AE169">
            <v>0</v>
          </cell>
          <cell r="AF169">
            <v>100</v>
          </cell>
          <cell r="AH169">
            <v>0</v>
          </cell>
          <cell r="AI169">
            <v>100</v>
          </cell>
          <cell r="AM169" t="str">
            <v>Recorded monitoring</v>
          </cell>
        </row>
        <row r="170">
          <cell r="D170" t="str">
            <v>SLA</v>
          </cell>
          <cell r="G170">
            <v>51638206</v>
          </cell>
          <cell r="L170" t="str">
            <v>SleepEQ28io844.9661</v>
          </cell>
          <cell r="M170">
            <v>43844.303414351853</v>
          </cell>
          <cell r="N170">
            <v>43843.302777777775</v>
          </cell>
          <cell r="Q170" t="str">
            <v>51559928-Caryl Sarena Santos Antonio</v>
          </cell>
          <cell r="AA170">
            <v>0</v>
          </cell>
          <cell r="AB170">
            <v>100</v>
          </cell>
          <cell r="AC170">
            <v>0</v>
          </cell>
          <cell r="AD170">
            <v>100</v>
          </cell>
          <cell r="AE170">
            <v>0</v>
          </cell>
          <cell r="AF170">
            <v>100</v>
          </cell>
          <cell r="AH170">
            <v>0</v>
          </cell>
          <cell r="AI170">
            <v>100</v>
          </cell>
          <cell r="AM170" t="str">
            <v>Recorded monitoring</v>
          </cell>
        </row>
        <row r="171">
          <cell r="D171" t="str">
            <v>SLA</v>
          </cell>
          <cell r="G171">
            <v>51741229</v>
          </cell>
          <cell r="L171" t="str">
            <v>SleepEQ28io844.9734</v>
          </cell>
          <cell r="M171">
            <v>43844.310115740744</v>
          </cell>
          <cell r="N171">
            <v>43843.30972222222</v>
          </cell>
          <cell r="Q171" t="str">
            <v>51559928-Caryl Sarena Santos Antonio</v>
          </cell>
          <cell r="AA171">
            <v>0</v>
          </cell>
          <cell r="AB171">
            <v>100</v>
          </cell>
          <cell r="AC171">
            <v>0</v>
          </cell>
          <cell r="AD171">
            <v>100</v>
          </cell>
          <cell r="AE171">
            <v>0</v>
          </cell>
          <cell r="AF171">
            <v>100</v>
          </cell>
          <cell r="AH171">
            <v>0</v>
          </cell>
          <cell r="AI171">
            <v>100</v>
          </cell>
          <cell r="AM171" t="str">
            <v>Recorded monitoring</v>
          </cell>
        </row>
        <row r="172">
          <cell r="D172" t="str">
            <v>SLA</v>
          </cell>
          <cell r="G172">
            <v>51728256</v>
          </cell>
          <cell r="L172" t="str">
            <v>SleepEQ28io844.9846</v>
          </cell>
          <cell r="M172">
            <v>43844.323587962965</v>
          </cell>
          <cell r="N172">
            <v>43843.322916666664</v>
          </cell>
          <cell r="Q172" t="str">
            <v>51559928-Caryl Sarena Santos Antonio</v>
          </cell>
          <cell r="AA172">
            <v>0</v>
          </cell>
          <cell r="AB172">
            <v>100</v>
          </cell>
          <cell r="AC172">
            <v>0</v>
          </cell>
          <cell r="AD172">
            <v>100</v>
          </cell>
          <cell r="AE172">
            <v>0</v>
          </cell>
          <cell r="AF172">
            <v>100</v>
          </cell>
          <cell r="AH172">
            <v>0</v>
          </cell>
          <cell r="AI172">
            <v>100</v>
          </cell>
          <cell r="AM172" t="str">
            <v>Recorded monitoring</v>
          </cell>
        </row>
        <row r="173">
          <cell r="D173" t="str">
            <v>SLA</v>
          </cell>
          <cell r="G173">
            <v>51637929</v>
          </cell>
          <cell r="L173" t="str">
            <v>SleepEQ28io845.0046</v>
          </cell>
          <cell r="M173">
            <v>43844.342060185183</v>
          </cell>
          <cell r="N173">
            <v>43843.341666666667</v>
          </cell>
          <cell r="Q173" t="str">
            <v>51559928-Caryl Sarena Santos Antonio</v>
          </cell>
          <cell r="AA173">
            <v>0</v>
          </cell>
          <cell r="AB173">
            <v>100</v>
          </cell>
          <cell r="AC173">
            <v>0</v>
          </cell>
          <cell r="AD173">
            <v>100</v>
          </cell>
          <cell r="AE173">
            <v>0</v>
          </cell>
          <cell r="AF173">
            <v>100</v>
          </cell>
          <cell r="AH173">
            <v>0</v>
          </cell>
          <cell r="AI173">
            <v>100</v>
          </cell>
          <cell r="AM173" t="str">
            <v>Recorded monitoring</v>
          </cell>
        </row>
        <row r="174">
          <cell r="D174" t="str">
            <v>SLA</v>
          </cell>
          <cell r="G174">
            <v>51665079</v>
          </cell>
          <cell r="L174" t="str">
            <v>SleepEQ28io845.2554</v>
          </cell>
          <cell r="M174">
            <v>43844.593275462961</v>
          </cell>
          <cell r="N174">
            <v>43843.593055555553</v>
          </cell>
          <cell r="Q174" t="str">
            <v>51559928-Caryl Sarena Santos Antonio</v>
          </cell>
          <cell r="AA174">
            <v>0</v>
          </cell>
          <cell r="AB174">
            <v>100</v>
          </cell>
          <cell r="AC174">
            <v>0</v>
          </cell>
          <cell r="AD174">
            <v>100</v>
          </cell>
          <cell r="AE174">
            <v>0</v>
          </cell>
          <cell r="AF174">
            <v>100</v>
          </cell>
          <cell r="AH174">
            <v>0</v>
          </cell>
          <cell r="AI174">
            <v>100</v>
          </cell>
          <cell r="AM174" t="str">
            <v>Recorded monitoring</v>
          </cell>
        </row>
        <row r="175">
          <cell r="D175" t="str">
            <v>SLA</v>
          </cell>
          <cell r="G175">
            <v>51770309</v>
          </cell>
          <cell r="L175" t="str">
            <v>SleepEQ28io845.2620</v>
          </cell>
          <cell r="M175">
            <v>43844.597511574073</v>
          </cell>
          <cell r="N175">
            <v>43843.597222222219</v>
          </cell>
          <cell r="Q175" t="str">
            <v>51559928-Caryl Sarena Santos Antonio</v>
          </cell>
          <cell r="AA175">
            <v>0</v>
          </cell>
          <cell r="AB175">
            <v>100</v>
          </cell>
          <cell r="AC175">
            <v>0</v>
          </cell>
          <cell r="AD175">
            <v>100</v>
          </cell>
          <cell r="AE175">
            <v>0</v>
          </cell>
          <cell r="AF175">
            <v>100</v>
          </cell>
          <cell r="AH175">
            <v>0</v>
          </cell>
          <cell r="AI175">
            <v>100</v>
          </cell>
          <cell r="AM175" t="str">
            <v>Recorded monitoring</v>
          </cell>
        </row>
        <row r="176">
          <cell r="D176" t="str">
            <v>SLA</v>
          </cell>
          <cell r="G176">
            <v>51724277</v>
          </cell>
          <cell r="L176" t="str">
            <v>SleepEQ26as845.2283</v>
          </cell>
          <cell r="M176">
            <v>43844.561365740738</v>
          </cell>
          <cell r="N176">
            <v>43843.561111111114</v>
          </cell>
          <cell r="Q176" t="str">
            <v>51637926-Enjel Brazas</v>
          </cell>
          <cell r="AA176">
            <v>0</v>
          </cell>
          <cell r="AB176">
            <v>100</v>
          </cell>
          <cell r="AC176">
            <v>0</v>
          </cell>
          <cell r="AD176">
            <v>0</v>
          </cell>
          <cell r="AE176">
            <v>0</v>
          </cell>
          <cell r="AF176">
            <v>100</v>
          </cell>
          <cell r="AH176">
            <v>0</v>
          </cell>
          <cell r="AI176">
            <v>100</v>
          </cell>
          <cell r="AM176" t="str">
            <v>Recorded monitoring</v>
          </cell>
        </row>
        <row r="177">
          <cell r="D177" t="str">
            <v>SLA</v>
          </cell>
          <cell r="G177">
            <v>51722772</v>
          </cell>
          <cell r="L177" t="str">
            <v>SleepEQ26as845.2321</v>
          </cell>
          <cell r="M177">
            <v>43844.565763888888</v>
          </cell>
          <cell r="N177">
            <v>43843.56527777778</v>
          </cell>
          <cell r="Q177" t="str">
            <v>51637926-Enjel Brazas</v>
          </cell>
          <cell r="AA177">
            <v>0</v>
          </cell>
          <cell r="AB177">
            <v>100</v>
          </cell>
          <cell r="AC177">
            <v>0</v>
          </cell>
          <cell r="AD177">
            <v>0</v>
          </cell>
          <cell r="AE177">
            <v>0</v>
          </cell>
          <cell r="AF177">
            <v>100</v>
          </cell>
          <cell r="AH177">
            <v>0</v>
          </cell>
          <cell r="AI177">
            <v>100</v>
          </cell>
          <cell r="AM177" t="str">
            <v>Recorded monitoring</v>
          </cell>
        </row>
        <row r="178">
          <cell r="D178" t="str">
            <v>SLA</v>
          </cell>
          <cell r="G178">
            <v>51810297</v>
          </cell>
          <cell r="L178" t="str">
            <v>SleepEQ26as845.2340</v>
          </cell>
          <cell r="M178">
            <v>43844.568923611114</v>
          </cell>
          <cell r="N178">
            <v>43843.568749999999</v>
          </cell>
          <cell r="Q178" t="str">
            <v>51637926-Enjel Brazas</v>
          </cell>
          <cell r="AA178">
            <v>0</v>
          </cell>
          <cell r="AB178">
            <v>100</v>
          </cell>
          <cell r="AC178">
            <v>0</v>
          </cell>
          <cell r="AD178">
            <v>0</v>
          </cell>
          <cell r="AE178">
            <v>0</v>
          </cell>
          <cell r="AF178">
            <v>100</v>
          </cell>
          <cell r="AH178">
            <v>0</v>
          </cell>
          <cell r="AI178">
            <v>100</v>
          </cell>
          <cell r="AM178" t="str">
            <v>Recorded monitoring</v>
          </cell>
        </row>
        <row r="179">
          <cell r="D179" t="str">
            <v>SLA</v>
          </cell>
          <cell r="G179">
            <v>51705903</v>
          </cell>
          <cell r="L179" t="str">
            <v>SleepEQ26as845.2371</v>
          </cell>
          <cell r="M179">
            <v>43844.574236111112</v>
          </cell>
          <cell r="N179">
            <v>43843.573611111111</v>
          </cell>
          <cell r="Q179" t="str">
            <v>51637926-Enjel Brazas</v>
          </cell>
          <cell r="AA179">
            <v>0</v>
          </cell>
          <cell r="AB179">
            <v>100</v>
          </cell>
          <cell r="AC179">
            <v>0</v>
          </cell>
          <cell r="AD179">
            <v>100</v>
          </cell>
          <cell r="AE179">
            <v>0</v>
          </cell>
          <cell r="AF179">
            <v>100</v>
          </cell>
          <cell r="AH179">
            <v>0</v>
          </cell>
          <cell r="AI179">
            <v>100</v>
          </cell>
          <cell r="AM179" t="str">
            <v>Recorded monitoring</v>
          </cell>
        </row>
        <row r="180">
          <cell r="D180" t="str">
            <v>SLA</v>
          </cell>
          <cell r="G180">
            <v>51770309</v>
          </cell>
          <cell r="L180" t="str">
            <v>SleepEQ26as845.2433</v>
          </cell>
          <cell r="M180">
            <v>43844.593518518515</v>
          </cell>
          <cell r="N180">
            <v>43843.593055555553</v>
          </cell>
          <cell r="Q180" t="str">
            <v>51637926-Enjel Brazas</v>
          </cell>
          <cell r="AA180">
            <v>0</v>
          </cell>
          <cell r="AB180">
            <v>100</v>
          </cell>
          <cell r="AC180">
            <v>0</v>
          </cell>
          <cell r="AD180">
            <v>100</v>
          </cell>
          <cell r="AE180">
            <v>0</v>
          </cell>
          <cell r="AF180">
            <v>100</v>
          </cell>
          <cell r="AH180">
            <v>0</v>
          </cell>
          <cell r="AI180">
            <v>100</v>
          </cell>
          <cell r="AM180" t="str">
            <v>Recorded monitoring</v>
          </cell>
        </row>
        <row r="181">
          <cell r="D181" t="str">
            <v>SLA</v>
          </cell>
          <cell r="G181">
            <v>51649576</v>
          </cell>
          <cell r="L181" t="str">
            <v>SleepEQ28io846.0918</v>
          </cell>
          <cell r="M181">
            <v>43845.429398148146</v>
          </cell>
          <cell r="N181">
            <v>43844.429166666669</v>
          </cell>
          <cell r="Q181" t="str">
            <v>51559928-Caryl Sarena Santos Antonio</v>
          </cell>
          <cell r="AA181">
            <v>0</v>
          </cell>
          <cell r="AB181">
            <v>100</v>
          </cell>
          <cell r="AC181">
            <v>0</v>
          </cell>
          <cell r="AD181">
            <v>0</v>
          </cell>
          <cell r="AE181">
            <v>0</v>
          </cell>
          <cell r="AF181">
            <v>100</v>
          </cell>
          <cell r="AH181">
            <v>0</v>
          </cell>
          <cell r="AI181">
            <v>100</v>
          </cell>
          <cell r="AM181" t="str">
            <v>Recorded monitoring</v>
          </cell>
        </row>
        <row r="182">
          <cell r="D182" t="str">
            <v>SLA</v>
          </cell>
          <cell r="G182">
            <v>51770763</v>
          </cell>
          <cell r="L182" t="str">
            <v>SleepEQ02en846.0999</v>
          </cell>
          <cell r="M182">
            <v>43845.52175925926</v>
          </cell>
          <cell r="N182">
            <v>43844.521527777775</v>
          </cell>
          <cell r="Q182" t="str">
            <v>51705702-Louie Lee Orbien</v>
          </cell>
          <cell r="AA182">
            <v>0</v>
          </cell>
          <cell r="AB182">
            <v>100</v>
          </cell>
          <cell r="AC182">
            <v>0</v>
          </cell>
          <cell r="AD182">
            <v>100</v>
          </cell>
          <cell r="AE182">
            <v>0</v>
          </cell>
          <cell r="AF182">
            <v>100</v>
          </cell>
          <cell r="AH182">
            <v>0</v>
          </cell>
          <cell r="AI182">
            <v>100</v>
          </cell>
          <cell r="AM182" t="str">
            <v>Recorded monitoring</v>
          </cell>
        </row>
        <row r="183">
          <cell r="D183" t="str">
            <v>SLA</v>
          </cell>
          <cell r="G183">
            <v>51727439</v>
          </cell>
          <cell r="L183" t="str">
            <v>SleepEQ28io846.2142</v>
          </cell>
          <cell r="M183">
            <v>43845.55028935185</v>
          </cell>
          <cell r="N183">
            <v>43844.55</v>
          </cell>
          <cell r="Q183" t="str">
            <v>51559928-Caryl Sarena Santos Antonio</v>
          </cell>
          <cell r="AA183">
            <v>0</v>
          </cell>
          <cell r="AB183">
            <v>100</v>
          </cell>
          <cell r="AC183">
            <v>0</v>
          </cell>
          <cell r="AD183">
            <v>0</v>
          </cell>
          <cell r="AE183">
            <v>0</v>
          </cell>
          <cell r="AF183">
            <v>100</v>
          </cell>
          <cell r="AH183">
            <v>0</v>
          </cell>
          <cell r="AI183">
            <v>100</v>
          </cell>
          <cell r="AM183" t="str">
            <v>Recorded monitoring</v>
          </cell>
        </row>
        <row r="184">
          <cell r="D184" t="str">
            <v>SLA</v>
          </cell>
          <cell r="G184">
            <v>51607270</v>
          </cell>
          <cell r="L184" t="str">
            <v>SleepEQ28io846.0856</v>
          </cell>
          <cell r="M184">
            <v>43845.422210648147</v>
          </cell>
          <cell r="N184">
            <v>43844.421527777777</v>
          </cell>
          <cell r="Q184" t="str">
            <v>51559928-Caryl Sarena Santos Antonio</v>
          </cell>
          <cell r="AA184">
            <v>0</v>
          </cell>
          <cell r="AB184">
            <v>100</v>
          </cell>
          <cell r="AC184">
            <v>0</v>
          </cell>
          <cell r="AD184">
            <v>0</v>
          </cell>
          <cell r="AE184">
            <v>0</v>
          </cell>
          <cell r="AF184">
            <v>100</v>
          </cell>
          <cell r="AH184">
            <v>0</v>
          </cell>
          <cell r="AI184">
            <v>100</v>
          </cell>
          <cell r="AM184" t="str">
            <v>Recorded monitoring</v>
          </cell>
        </row>
        <row r="185">
          <cell r="D185" t="str">
            <v>SLA</v>
          </cell>
          <cell r="G185">
            <v>51741229</v>
          </cell>
          <cell r="L185" t="str">
            <v>SleepEQ28io846.1157</v>
          </cell>
          <cell r="M185">
            <v>43845.522523148145</v>
          </cell>
          <cell r="N185">
            <v>43844.522222222222</v>
          </cell>
          <cell r="Q185" t="str">
            <v>51559928-Caryl Sarena Santos Antonio</v>
          </cell>
          <cell r="AA185">
            <v>0</v>
          </cell>
          <cell r="AB185">
            <v>100</v>
          </cell>
          <cell r="AC185">
            <v>0</v>
          </cell>
          <cell r="AD185">
            <v>0</v>
          </cell>
          <cell r="AE185">
            <v>0</v>
          </cell>
          <cell r="AF185">
            <v>100</v>
          </cell>
          <cell r="AH185">
            <v>0</v>
          </cell>
          <cell r="AI185">
            <v>100</v>
          </cell>
          <cell r="AM185" t="str">
            <v>Recorded monitoring</v>
          </cell>
        </row>
        <row r="186">
          <cell r="D186" t="str">
            <v>SLA</v>
          </cell>
          <cell r="G186">
            <v>51691175</v>
          </cell>
          <cell r="L186" t="str">
            <v>SleepEQ02en846.2017</v>
          </cell>
          <cell r="M186">
            <v>43845.53534722222</v>
          </cell>
          <cell r="N186">
            <v>43844.534722222219</v>
          </cell>
          <cell r="Q186" t="str">
            <v>51705702-Louie Lee Orbien</v>
          </cell>
          <cell r="AA186">
            <v>0</v>
          </cell>
          <cell r="AB186">
            <v>100</v>
          </cell>
          <cell r="AC186">
            <v>0</v>
          </cell>
          <cell r="AD186">
            <v>0</v>
          </cell>
          <cell r="AE186">
            <v>0</v>
          </cell>
          <cell r="AF186">
            <v>100</v>
          </cell>
          <cell r="AH186">
            <v>0</v>
          </cell>
          <cell r="AI186">
            <v>100</v>
          </cell>
          <cell r="AM186" t="str">
            <v>Recorded monitoring</v>
          </cell>
        </row>
        <row r="187">
          <cell r="D187" t="str">
            <v>SLA</v>
          </cell>
          <cell r="G187">
            <v>51607270</v>
          </cell>
          <cell r="L187" t="str">
            <v>SleepEQ28io846.2030</v>
          </cell>
          <cell r="M187">
            <v>43845.540127314816</v>
          </cell>
          <cell r="N187">
            <v>43844.539583333331</v>
          </cell>
          <cell r="Q187" t="str">
            <v>51559928-Caryl Sarena Santos Antonio</v>
          </cell>
          <cell r="AA187">
            <v>0</v>
          </cell>
          <cell r="AB187">
            <v>100</v>
          </cell>
          <cell r="AC187">
            <v>0</v>
          </cell>
          <cell r="AD187">
            <v>0</v>
          </cell>
          <cell r="AE187">
            <v>0</v>
          </cell>
          <cell r="AF187">
            <v>100</v>
          </cell>
          <cell r="AH187">
            <v>0</v>
          </cell>
          <cell r="AI187">
            <v>100</v>
          </cell>
          <cell r="AM187" t="str">
            <v>Recorded monitoring</v>
          </cell>
        </row>
        <row r="188">
          <cell r="D188" t="str">
            <v>SLA</v>
          </cell>
          <cell r="G188">
            <v>51638206</v>
          </cell>
          <cell r="L188" t="str">
            <v>SleepEQ02en846.2074</v>
          </cell>
          <cell r="M188">
            <v>43845.543506944443</v>
          </cell>
          <cell r="N188">
            <v>43844.543055555558</v>
          </cell>
          <cell r="Q188" t="str">
            <v>51705702-Louie Lee Orbien</v>
          </cell>
          <cell r="AA188">
            <v>0</v>
          </cell>
          <cell r="AB188">
            <v>100</v>
          </cell>
          <cell r="AC188">
            <v>0</v>
          </cell>
          <cell r="AD188">
            <v>0</v>
          </cell>
          <cell r="AE188">
            <v>0</v>
          </cell>
          <cell r="AF188">
            <v>100</v>
          </cell>
          <cell r="AH188">
            <v>0</v>
          </cell>
          <cell r="AI188">
            <v>100</v>
          </cell>
          <cell r="AM188" t="str">
            <v>Recorded monitoring</v>
          </cell>
        </row>
        <row r="189">
          <cell r="D189" t="str">
            <v>SLA</v>
          </cell>
          <cell r="G189">
            <v>51705903</v>
          </cell>
          <cell r="L189" t="str">
            <v>SleepEQ02en846.2232</v>
          </cell>
          <cell r="M189">
            <v>43845.556423611109</v>
          </cell>
          <cell r="N189">
            <v>43844.556250000001</v>
          </cell>
          <cell r="Q189" t="str">
            <v>51705702-Louie Lee Orbien</v>
          </cell>
          <cell r="AA189">
            <v>0</v>
          </cell>
          <cell r="AB189">
            <v>100</v>
          </cell>
          <cell r="AC189">
            <v>0</v>
          </cell>
          <cell r="AD189">
            <v>0</v>
          </cell>
          <cell r="AE189">
            <v>0</v>
          </cell>
          <cell r="AF189">
            <v>100</v>
          </cell>
          <cell r="AH189">
            <v>0</v>
          </cell>
          <cell r="AI189">
            <v>100</v>
          </cell>
          <cell r="AM189" t="str">
            <v>Recorded monitoring</v>
          </cell>
        </row>
        <row r="190">
          <cell r="D190" t="str">
            <v>SLA</v>
          </cell>
          <cell r="G190">
            <v>51611764</v>
          </cell>
          <cell r="L190" t="str">
            <v>SleepEQ28io846.2386</v>
          </cell>
          <cell r="M190">
            <v>43845.572928240741</v>
          </cell>
          <cell r="N190">
            <v>43844.572916666664</v>
          </cell>
          <cell r="Q190" t="str">
            <v>51559928-Caryl Sarena Santos Antonio</v>
          </cell>
          <cell r="AA190">
            <v>0</v>
          </cell>
          <cell r="AB190">
            <v>100</v>
          </cell>
          <cell r="AC190">
            <v>0</v>
          </cell>
          <cell r="AD190">
            <v>0</v>
          </cell>
          <cell r="AE190">
            <v>0</v>
          </cell>
          <cell r="AF190">
            <v>100</v>
          </cell>
          <cell r="AH190">
            <v>0</v>
          </cell>
          <cell r="AI190">
            <v>100</v>
          </cell>
          <cell r="AM190" t="str">
            <v>Recorded monitoring</v>
          </cell>
        </row>
        <row r="191">
          <cell r="D191" t="str">
            <v>SLA</v>
          </cell>
          <cell r="G191">
            <v>51598218</v>
          </cell>
          <cell r="L191" t="str">
            <v>SleepEQ02en846.2394</v>
          </cell>
          <cell r="M191">
            <v>43845.573692129627</v>
          </cell>
          <cell r="N191">
            <v>43844.573611111111</v>
          </cell>
          <cell r="Q191" t="str">
            <v>51705702-Louie Lee Orbien</v>
          </cell>
          <cell r="AA191">
            <v>0</v>
          </cell>
          <cell r="AB191">
            <v>100</v>
          </cell>
          <cell r="AC191">
            <v>0</v>
          </cell>
          <cell r="AD191">
            <v>0</v>
          </cell>
          <cell r="AE191">
            <v>0</v>
          </cell>
          <cell r="AF191">
            <v>100</v>
          </cell>
          <cell r="AH191">
            <v>0</v>
          </cell>
          <cell r="AI191">
            <v>100</v>
          </cell>
          <cell r="AM191" t="str">
            <v>Recorded monitoring</v>
          </cell>
        </row>
        <row r="192">
          <cell r="D192" t="str">
            <v>SLA</v>
          </cell>
          <cell r="G192">
            <v>51665079</v>
          </cell>
          <cell r="L192" t="str">
            <v>SleepEQ02en846.0900</v>
          </cell>
          <cell r="M192">
            <v>43845.425023148149</v>
          </cell>
          <cell r="N192">
            <v>43844.425000000003</v>
          </cell>
          <cell r="Q192" t="str">
            <v>51705702-Louie Lee Orbien</v>
          </cell>
          <cell r="AA192">
            <v>0</v>
          </cell>
          <cell r="AB192">
            <v>100</v>
          </cell>
          <cell r="AC192">
            <v>0</v>
          </cell>
          <cell r="AD192">
            <v>100</v>
          </cell>
          <cell r="AE192">
            <v>0</v>
          </cell>
          <cell r="AF192">
            <v>100</v>
          </cell>
          <cell r="AH192">
            <v>0</v>
          </cell>
          <cell r="AI192">
            <v>100</v>
          </cell>
          <cell r="AM192" t="str">
            <v>Recorded monitoring</v>
          </cell>
        </row>
        <row r="193">
          <cell r="D193" t="str">
            <v>SLA</v>
          </cell>
          <cell r="G193">
            <v>51741229</v>
          </cell>
          <cell r="L193" t="str">
            <v>SleepEQ28io846.0991</v>
          </cell>
          <cell r="M193">
            <v>43845.442546296297</v>
          </cell>
          <cell r="N193">
            <v>43844.442361111112</v>
          </cell>
          <cell r="Q193" t="str">
            <v>51559928-Caryl Sarena Santos Antonio</v>
          </cell>
          <cell r="AA193">
            <v>0</v>
          </cell>
          <cell r="AB193">
            <v>100</v>
          </cell>
          <cell r="AC193">
            <v>0</v>
          </cell>
          <cell r="AD193">
            <v>100</v>
          </cell>
          <cell r="AE193">
            <v>0</v>
          </cell>
          <cell r="AF193">
            <v>100</v>
          </cell>
          <cell r="AH193">
            <v>0</v>
          </cell>
          <cell r="AI193">
            <v>100</v>
          </cell>
          <cell r="AM193" t="str">
            <v>Recorded monitoring</v>
          </cell>
        </row>
        <row r="194">
          <cell r="D194" t="str">
            <v>SLA</v>
          </cell>
          <cell r="G194">
            <v>51724277</v>
          </cell>
          <cell r="L194" t="str">
            <v>SleepEQ28io846.1915</v>
          </cell>
          <cell r="M194">
            <v>43845.530266203707</v>
          </cell>
          <cell r="N194">
            <v>43844.529861111114</v>
          </cell>
          <cell r="Q194" t="str">
            <v>51559928-Caryl Sarena Santos Antonio</v>
          </cell>
          <cell r="AA194">
            <v>0</v>
          </cell>
          <cell r="AB194">
            <v>100</v>
          </cell>
          <cell r="AC194">
            <v>0</v>
          </cell>
          <cell r="AD194">
            <v>100</v>
          </cell>
          <cell r="AE194">
            <v>0</v>
          </cell>
          <cell r="AF194">
            <v>100</v>
          </cell>
          <cell r="AH194">
            <v>0</v>
          </cell>
          <cell r="AI194">
            <v>100</v>
          </cell>
          <cell r="AM194" t="str">
            <v>Recorded monitoring</v>
          </cell>
        </row>
        <row r="195">
          <cell r="D195" t="str">
            <v>SLA</v>
          </cell>
          <cell r="G195">
            <v>51721483</v>
          </cell>
          <cell r="L195" t="str">
            <v>SleepEQ02en846.2152</v>
          </cell>
          <cell r="M195">
            <v>43845.551458333335</v>
          </cell>
          <cell r="N195">
            <v>43844.551388888889</v>
          </cell>
          <cell r="Q195" t="str">
            <v>51705702-Louie Lee Orbien</v>
          </cell>
          <cell r="AA195">
            <v>0</v>
          </cell>
          <cell r="AB195">
            <v>100</v>
          </cell>
          <cell r="AC195">
            <v>0</v>
          </cell>
          <cell r="AD195">
            <v>100</v>
          </cell>
          <cell r="AE195">
            <v>0</v>
          </cell>
          <cell r="AF195">
            <v>100</v>
          </cell>
          <cell r="AH195">
            <v>0</v>
          </cell>
          <cell r="AI195">
            <v>100</v>
          </cell>
          <cell r="AM195" t="str">
            <v>Recorded monitoring</v>
          </cell>
        </row>
        <row r="196">
          <cell r="D196" t="str">
            <v>SLA</v>
          </cell>
          <cell r="G196">
            <v>51721483</v>
          </cell>
          <cell r="L196" t="str">
            <v>SleepEQ02en846.2269</v>
          </cell>
          <cell r="M196">
            <v>43845.560798611114</v>
          </cell>
          <cell r="N196">
            <v>43844.560416666667</v>
          </cell>
          <cell r="Q196" t="str">
            <v>51705702-Louie Lee Orbien</v>
          </cell>
          <cell r="AA196">
            <v>0</v>
          </cell>
          <cell r="AB196">
            <v>100</v>
          </cell>
          <cell r="AC196">
            <v>0</v>
          </cell>
          <cell r="AD196">
            <v>100</v>
          </cell>
          <cell r="AE196">
            <v>0</v>
          </cell>
          <cell r="AF196">
            <v>100</v>
          </cell>
          <cell r="AH196">
            <v>0</v>
          </cell>
          <cell r="AI196">
            <v>100</v>
          </cell>
          <cell r="AM196" t="str">
            <v>Recorded monitoring</v>
          </cell>
        </row>
        <row r="197">
          <cell r="D197" t="str">
            <v>SLA</v>
          </cell>
          <cell r="G197">
            <v>51727439</v>
          </cell>
          <cell r="L197" t="str">
            <v>SleepEQ28io846.2238</v>
          </cell>
          <cell r="M197">
            <v>43845.563657407409</v>
          </cell>
          <cell r="N197">
            <v>43844.563194444447</v>
          </cell>
          <cell r="Q197" t="str">
            <v>51559928-Caryl Sarena Santos Antonio</v>
          </cell>
          <cell r="AA197">
            <v>0</v>
          </cell>
          <cell r="AB197">
            <v>100</v>
          </cell>
          <cell r="AC197">
            <v>0</v>
          </cell>
          <cell r="AD197">
            <v>100</v>
          </cell>
          <cell r="AE197">
            <v>0</v>
          </cell>
          <cell r="AF197">
            <v>100</v>
          </cell>
          <cell r="AH197">
            <v>0</v>
          </cell>
          <cell r="AI197">
            <v>100</v>
          </cell>
          <cell r="AM197" t="str">
            <v>Recorded monitoring</v>
          </cell>
        </row>
        <row r="198">
          <cell r="D198" t="str">
            <v>SLA</v>
          </cell>
          <cell r="G198">
            <v>51721454</v>
          </cell>
          <cell r="L198" t="str">
            <v>SleepEQ02en846.2341</v>
          </cell>
          <cell r="M198">
            <v>43845.568194444444</v>
          </cell>
          <cell r="N198">
            <v>43844.568055555559</v>
          </cell>
          <cell r="Q198" t="str">
            <v>51705702-Louie Lee Orbien</v>
          </cell>
          <cell r="AA198">
            <v>0</v>
          </cell>
          <cell r="AB198">
            <v>100</v>
          </cell>
          <cell r="AC198">
            <v>0</v>
          </cell>
          <cell r="AD198">
            <v>100</v>
          </cell>
          <cell r="AE198">
            <v>0</v>
          </cell>
          <cell r="AF198">
            <v>100</v>
          </cell>
          <cell r="AH198">
            <v>0</v>
          </cell>
          <cell r="AI198">
            <v>100</v>
          </cell>
          <cell r="AM198" t="str">
            <v>Recorded monitoring</v>
          </cell>
        </row>
        <row r="199">
          <cell r="D199" t="str">
            <v>SLA</v>
          </cell>
          <cell r="G199">
            <v>51722864</v>
          </cell>
          <cell r="L199" t="str">
            <v>SleepEQ28io846.9528</v>
          </cell>
          <cell r="M199">
            <v>43846.287488425929</v>
          </cell>
          <cell r="N199">
            <v>43845.286805555559</v>
          </cell>
          <cell r="Q199" t="str">
            <v>51559928-Caryl Sarena Santos Antonio</v>
          </cell>
          <cell r="AA199">
            <v>0</v>
          </cell>
          <cell r="AB199">
            <v>100</v>
          </cell>
          <cell r="AC199">
            <v>0</v>
          </cell>
          <cell r="AD199">
            <v>0</v>
          </cell>
          <cell r="AE199">
            <v>0</v>
          </cell>
          <cell r="AF199">
            <v>100</v>
          </cell>
          <cell r="AH199">
            <v>0</v>
          </cell>
          <cell r="AI199">
            <v>100</v>
          </cell>
          <cell r="AM199" t="str">
            <v>Recorded monitoring</v>
          </cell>
        </row>
        <row r="200">
          <cell r="D200" t="str">
            <v>SLA</v>
          </cell>
          <cell r="G200">
            <v>51728258</v>
          </cell>
          <cell r="L200" t="str">
            <v>SleepEQ02en846.9782</v>
          </cell>
          <cell r="M200">
            <v>43846.31355324074</v>
          </cell>
          <cell r="N200">
            <v>43845.313194444447</v>
          </cell>
          <cell r="Q200" t="str">
            <v>51705702-Louie Lee Orbien</v>
          </cell>
          <cell r="AA200">
            <v>0</v>
          </cell>
          <cell r="AB200">
            <v>100</v>
          </cell>
          <cell r="AC200">
            <v>0</v>
          </cell>
          <cell r="AD200">
            <v>0</v>
          </cell>
          <cell r="AE200">
            <v>0</v>
          </cell>
          <cell r="AF200">
            <v>100</v>
          </cell>
          <cell r="AH200">
            <v>0</v>
          </cell>
          <cell r="AI200">
            <v>100</v>
          </cell>
          <cell r="AM200" t="str">
            <v>Recorded monitoring</v>
          </cell>
        </row>
        <row r="201">
          <cell r="D201" t="str">
            <v>SLA</v>
          </cell>
          <cell r="G201">
            <v>51717245</v>
          </cell>
          <cell r="L201" t="str">
            <v>SleepEQ28io846.9854</v>
          </cell>
          <cell r="M201">
            <v>43846.320532407408</v>
          </cell>
          <cell r="N201">
            <v>43845.320138888892</v>
          </cell>
          <cell r="Q201" t="str">
            <v>51559928-Caryl Sarena Santos Antonio</v>
          </cell>
          <cell r="AA201">
            <v>0</v>
          </cell>
          <cell r="AB201">
            <v>100</v>
          </cell>
          <cell r="AC201">
            <v>0</v>
          </cell>
          <cell r="AD201">
            <v>0</v>
          </cell>
          <cell r="AE201">
            <v>0</v>
          </cell>
          <cell r="AF201">
            <v>100</v>
          </cell>
          <cell r="AH201">
            <v>0</v>
          </cell>
          <cell r="AI201">
            <v>100</v>
          </cell>
          <cell r="AM201" t="str">
            <v>Recorded monitoring</v>
          </cell>
        </row>
        <row r="202">
          <cell r="D202" t="str">
            <v>SLA</v>
          </cell>
          <cell r="G202">
            <v>51720810</v>
          </cell>
          <cell r="L202" t="str">
            <v>SleepEQ28io846.9898</v>
          </cell>
          <cell r="M202">
            <v>43846.324444444443</v>
          </cell>
          <cell r="N202">
            <v>43845.324305555558</v>
          </cell>
          <cell r="Q202" t="str">
            <v>51559928-Caryl Sarena Santos Antonio</v>
          </cell>
          <cell r="AA202">
            <v>0</v>
          </cell>
          <cell r="AB202">
            <v>100</v>
          </cell>
          <cell r="AC202">
            <v>0</v>
          </cell>
          <cell r="AD202">
            <v>0</v>
          </cell>
          <cell r="AE202">
            <v>0</v>
          </cell>
          <cell r="AF202">
            <v>100</v>
          </cell>
          <cell r="AH202">
            <v>0</v>
          </cell>
          <cell r="AI202">
            <v>100</v>
          </cell>
          <cell r="AM202" t="str">
            <v>Recorded monitoring</v>
          </cell>
        </row>
        <row r="203">
          <cell r="D203" t="str">
            <v>SLA</v>
          </cell>
          <cell r="G203">
            <v>51717245</v>
          </cell>
          <cell r="L203" t="str">
            <v>SleepEQ02en847.0940</v>
          </cell>
          <cell r="M203">
            <v>43846.427951388891</v>
          </cell>
          <cell r="N203">
            <v>43845.427777777775</v>
          </cell>
          <cell r="Q203" t="str">
            <v>51705702-Louie Lee Orbien</v>
          </cell>
          <cell r="AA203">
            <v>0</v>
          </cell>
          <cell r="AB203">
            <v>100</v>
          </cell>
          <cell r="AC203">
            <v>0</v>
          </cell>
          <cell r="AD203">
            <v>0</v>
          </cell>
          <cell r="AE203">
            <v>0</v>
          </cell>
          <cell r="AF203">
            <v>100</v>
          </cell>
          <cell r="AH203">
            <v>0</v>
          </cell>
          <cell r="AI203">
            <v>100</v>
          </cell>
          <cell r="AM203" t="str">
            <v>Recorded monitoring</v>
          </cell>
        </row>
        <row r="204">
          <cell r="D204" t="str">
            <v>Non SLA</v>
          </cell>
          <cell r="G204">
            <v>51717245</v>
          </cell>
          <cell r="L204" t="str">
            <v>SleepEQ02en847.1359</v>
          </cell>
          <cell r="M204">
            <v>43846.470208333332</v>
          </cell>
          <cell r="N204">
            <v>43845.470138888886</v>
          </cell>
          <cell r="Q204" t="str">
            <v>51705702-Louie Lee Orbien</v>
          </cell>
          <cell r="AA204">
            <v>0</v>
          </cell>
          <cell r="AB204">
            <v>100</v>
          </cell>
          <cell r="AC204">
            <v>0</v>
          </cell>
          <cell r="AD204">
            <v>100</v>
          </cell>
          <cell r="AE204">
            <v>0</v>
          </cell>
          <cell r="AF204">
            <v>100</v>
          </cell>
          <cell r="AH204">
            <v>0</v>
          </cell>
          <cell r="AI204">
            <v>100</v>
          </cell>
          <cell r="AM204" t="str">
            <v>Recorded monitoring</v>
          </cell>
        </row>
        <row r="205">
          <cell r="D205" t="str">
            <v>SLA</v>
          </cell>
          <cell r="G205">
            <v>51728258</v>
          </cell>
          <cell r="L205" t="str">
            <v>SleepEQ28io846.9460</v>
          </cell>
          <cell r="M205">
            <v>43846.28193287037</v>
          </cell>
          <cell r="N205">
            <v>43845.28125</v>
          </cell>
          <cell r="Q205" t="str">
            <v>51559928-Caryl Sarena Santos Antonio</v>
          </cell>
          <cell r="AA205">
            <v>0</v>
          </cell>
          <cell r="AB205">
            <v>100</v>
          </cell>
          <cell r="AC205">
            <v>0</v>
          </cell>
          <cell r="AD205">
            <v>0</v>
          </cell>
          <cell r="AE205">
            <v>0</v>
          </cell>
          <cell r="AF205">
            <v>100</v>
          </cell>
          <cell r="AH205">
            <v>0</v>
          </cell>
          <cell r="AI205">
            <v>100</v>
          </cell>
          <cell r="AM205" t="str">
            <v>Recorded monitoring</v>
          </cell>
        </row>
        <row r="206">
          <cell r="D206" t="str">
            <v>SLA</v>
          </cell>
          <cell r="G206">
            <v>51643108</v>
          </cell>
          <cell r="L206" t="str">
            <v>SleepEQ02en846.9726</v>
          </cell>
          <cell r="M206">
            <v>43846.306898148148</v>
          </cell>
          <cell r="N206">
            <v>43845.306250000001</v>
          </cell>
          <cell r="Q206" t="str">
            <v>51705702-Louie Lee Orbien</v>
          </cell>
          <cell r="AA206">
            <v>0</v>
          </cell>
          <cell r="AB206">
            <v>100</v>
          </cell>
          <cell r="AC206">
            <v>0</v>
          </cell>
          <cell r="AD206">
            <v>0</v>
          </cell>
          <cell r="AE206">
            <v>0</v>
          </cell>
          <cell r="AF206">
            <v>100</v>
          </cell>
          <cell r="AH206">
            <v>0</v>
          </cell>
          <cell r="AI206">
            <v>100</v>
          </cell>
          <cell r="AM206" t="str">
            <v>Recorded monitoring</v>
          </cell>
        </row>
        <row r="207">
          <cell r="D207" t="str">
            <v>SLA</v>
          </cell>
          <cell r="G207">
            <v>51699632</v>
          </cell>
          <cell r="L207" t="str">
            <v>SleepEQ02en846.9828</v>
          </cell>
          <cell r="M207">
            <v>43846.317418981482</v>
          </cell>
          <cell r="N207">
            <v>43845.317361111112</v>
          </cell>
          <cell r="Q207" t="str">
            <v>51705702-Louie Lee Orbien</v>
          </cell>
          <cell r="AA207">
            <v>1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100</v>
          </cell>
          <cell r="AH207">
            <v>1</v>
          </cell>
          <cell r="AI207">
            <v>0</v>
          </cell>
          <cell r="AM207" t="str">
            <v>Recorded monitoring</v>
          </cell>
        </row>
        <row r="208">
          <cell r="D208" t="str">
            <v>SLA</v>
          </cell>
          <cell r="G208">
            <v>51728258</v>
          </cell>
          <cell r="L208" t="str">
            <v>SleepEQ28io846.9941</v>
          </cell>
          <cell r="M208">
            <v>43846.329837962963</v>
          </cell>
          <cell r="N208">
            <v>43845.32916666667</v>
          </cell>
          <cell r="Q208" t="str">
            <v>51559928-Caryl Sarena Santos Antonio</v>
          </cell>
          <cell r="AA208">
            <v>0</v>
          </cell>
          <cell r="AB208">
            <v>100</v>
          </cell>
          <cell r="AC208">
            <v>0</v>
          </cell>
          <cell r="AD208">
            <v>0</v>
          </cell>
          <cell r="AE208">
            <v>0</v>
          </cell>
          <cell r="AF208">
            <v>100</v>
          </cell>
          <cell r="AH208">
            <v>0</v>
          </cell>
          <cell r="AI208">
            <v>100</v>
          </cell>
          <cell r="AM208" t="str">
            <v>Recorded monitoring</v>
          </cell>
        </row>
        <row r="209">
          <cell r="D209" t="str">
            <v>SLA</v>
          </cell>
          <cell r="G209">
            <v>51728258</v>
          </cell>
          <cell r="L209" t="str">
            <v>SleepEQ28io846.9991</v>
          </cell>
          <cell r="M209">
            <v>43846.334131944444</v>
          </cell>
          <cell r="N209">
            <v>43845.334027777775</v>
          </cell>
          <cell r="Q209" t="str">
            <v>51559928-Caryl Sarena Santos Antonio</v>
          </cell>
          <cell r="AA209">
            <v>0</v>
          </cell>
          <cell r="AB209">
            <v>100</v>
          </cell>
          <cell r="AC209">
            <v>0</v>
          </cell>
          <cell r="AD209">
            <v>0</v>
          </cell>
          <cell r="AE209">
            <v>0</v>
          </cell>
          <cell r="AF209">
            <v>100</v>
          </cell>
          <cell r="AH209">
            <v>0</v>
          </cell>
          <cell r="AI209">
            <v>100</v>
          </cell>
          <cell r="AM209" t="str">
            <v>Recorded monitoring</v>
          </cell>
        </row>
        <row r="210">
          <cell r="D210" t="str">
            <v>SLA</v>
          </cell>
          <cell r="G210">
            <v>51705903</v>
          </cell>
          <cell r="L210" t="str">
            <v>SleepEQ28io846.9375</v>
          </cell>
          <cell r="M210">
            <v>43846.275914351849</v>
          </cell>
          <cell r="N210">
            <v>43845.275694444441</v>
          </cell>
          <cell r="Q210" t="str">
            <v>51559928-Caryl Sarena Santos Antonio</v>
          </cell>
          <cell r="AA210">
            <v>0</v>
          </cell>
          <cell r="AB210">
            <v>100</v>
          </cell>
          <cell r="AC210">
            <v>0</v>
          </cell>
          <cell r="AD210">
            <v>100</v>
          </cell>
          <cell r="AE210">
            <v>0</v>
          </cell>
          <cell r="AF210">
            <v>100</v>
          </cell>
          <cell r="AH210">
            <v>0</v>
          </cell>
          <cell r="AI210">
            <v>100</v>
          </cell>
          <cell r="AM210" t="str">
            <v>Recorded monitoring</v>
          </cell>
        </row>
        <row r="211">
          <cell r="D211" t="str">
            <v>SLA</v>
          </cell>
          <cell r="G211">
            <v>51719217</v>
          </cell>
          <cell r="L211" t="str">
            <v>SleepEQ02en846.9507</v>
          </cell>
          <cell r="M211">
            <v>43846.28334490741</v>
          </cell>
          <cell r="N211">
            <v>43845.283333333333</v>
          </cell>
          <cell r="Q211" t="str">
            <v>51705702-Louie Lee Orbien</v>
          </cell>
          <cell r="AA211">
            <v>0</v>
          </cell>
          <cell r="AB211">
            <v>100</v>
          </cell>
          <cell r="AC211">
            <v>0</v>
          </cell>
          <cell r="AD211">
            <v>100</v>
          </cell>
          <cell r="AE211">
            <v>0</v>
          </cell>
          <cell r="AF211">
            <v>100</v>
          </cell>
          <cell r="AH211">
            <v>0</v>
          </cell>
          <cell r="AI211">
            <v>100</v>
          </cell>
          <cell r="AM211" t="str">
            <v>Recorded monitoring</v>
          </cell>
        </row>
        <row r="212">
          <cell r="D212" t="str">
            <v>SLA</v>
          </cell>
          <cell r="G212">
            <v>51724277</v>
          </cell>
          <cell r="L212" t="str">
            <v>SleepEQ28io846.9640</v>
          </cell>
          <cell r="M212">
            <v>43846.30190972222</v>
          </cell>
          <cell r="N212">
            <v>43845.301388888889</v>
          </cell>
          <cell r="Q212" t="str">
            <v>51559928-Caryl Sarena Santos Antonio</v>
          </cell>
          <cell r="AA212">
            <v>0</v>
          </cell>
          <cell r="AB212">
            <v>100</v>
          </cell>
          <cell r="AC212">
            <v>0</v>
          </cell>
          <cell r="AD212">
            <v>100</v>
          </cell>
          <cell r="AE212">
            <v>0</v>
          </cell>
          <cell r="AF212">
            <v>100</v>
          </cell>
          <cell r="AH212">
            <v>0</v>
          </cell>
          <cell r="AI212">
            <v>100</v>
          </cell>
          <cell r="AM212" t="str">
            <v>Recorded monitoring</v>
          </cell>
        </row>
        <row r="213">
          <cell r="D213" t="str">
            <v>SLA</v>
          </cell>
          <cell r="G213">
            <v>51643108</v>
          </cell>
          <cell r="L213" t="str">
            <v>SleepEQ28io846.9718</v>
          </cell>
          <cell r="M213">
            <v>43846.308078703703</v>
          </cell>
          <cell r="N213">
            <v>43845.307638888888</v>
          </cell>
          <cell r="Q213" t="str">
            <v>51559928-Caryl Sarena Santos Antonio</v>
          </cell>
          <cell r="AA213">
            <v>0</v>
          </cell>
          <cell r="AB213">
            <v>100</v>
          </cell>
          <cell r="AC213">
            <v>0</v>
          </cell>
          <cell r="AD213">
            <v>100</v>
          </cell>
          <cell r="AE213">
            <v>0</v>
          </cell>
          <cell r="AF213">
            <v>100</v>
          </cell>
          <cell r="AH213">
            <v>0</v>
          </cell>
          <cell r="AI213">
            <v>100</v>
          </cell>
          <cell r="AM213" t="str">
            <v>Recorded monitoring</v>
          </cell>
        </row>
        <row r="214">
          <cell r="D214" t="str">
            <v>SLA</v>
          </cell>
          <cell r="G214">
            <v>51637918</v>
          </cell>
          <cell r="L214" t="str">
            <v>SleepEQ28io846.9774</v>
          </cell>
          <cell r="M214">
            <v>43846.314884259256</v>
          </cell>
          <cell r="N214">
            <v>43845.314583333333</v>
          </cell>
          <cell r="Q214" t="str">
            <v>51559928-Caryl Sarena Santos Antonio</v>
          </cell>
          <cell r="AA214">
            <v>0</v>
          </cell>
          <cell r="AB214">
            <v>100</v>
          </cell>
          <cell r="AC214">
            <v>0</v>
          </cell>
          <cell r="AD214">
            <v>100</v>
          </cell>
          <cell r="AE214">
            <v>0</v>
          </cell>
          <cell r="AF214">
            <v>100</v>
          </cell>
          <cell r="AH214">
            <v>0</v>
          </cell>
          <cell r="AI214">
            <v>100</v>
          </cell>
          <cell r="AM214" t="str">
            <v>Recorded monitoring</v>
          </cell>
        </row>
        <row r="215">
          <cell r="D215" t="str">
            <v>SLA</v>
          </cell>
          <cell r="G215">
            <v>51728258</v>
          </cell>
          <cell r="L215" t="str">
            <v>SleepEQ02en847.0581</v>
          </cell>
          <cell r="M215">
            <v>43846.392835648148</v>
          </cell>
          <cell r="N215">
            <v>43845.392361111109</v>
          </cell>
          <cell r="Q215" t="str">
            <v>51705702-Louie Lee Orbien</v>
          </cell>
          <cell r="AA215">
            <v>0</v>
          </cell>
          <cell r="AB215">
            <v>100</v>
          </cell>
          <cell r="AC215">
            <v>0</v>
          </cell>
          <cell r="AD215">
            <v>100</v>
          </cell>
          <cell r="AE215">
            <v>0</v>
          </cell>
          <cell r="AF215">
            <v>100</v>
          </cell>
          <cell r="AH215">
            <v>0</v>
          </cell>
          <cell r="AI215">
            <v>100</v>
          </cell>
          <cell r="AM215" t="str">
            <v>Recorded monitoring</v>
          </cell>
        </row>
        <row r="216">
          <cell r="D216" t="str">
            <v>SLA</v>
          </cell>
          <cell r="G216">
            <v>51728256</v>
          </cell>
          <cell r="L216" t="str">
            <v>SleepEQ02en847.0687</v>
          </cell>
          <cell r="M216">
            <v>43846.406724537039</v>
          </cell>
          <cell r="N216">
            <v>43845.40625</v>
          </cell>
          <cell r="Q216" t="str">
            <v>51705702-Louie Lee Orbien</v>
          </cell>
          <cell r="AA216">
            <v>0</v>
          </cell>
          <cell r="AB216">
            <v>100</v>
          </cell>
          <cell r="AC216">
            <v>0</v>
          </cell>
          <cell r="AD216">
            <v>100</v>
          </cell>
          <cell r="AE216">
            <v>0</v>
          </cell>
          <cell r="AF216">
            <v>100</v>
          </cell>
          <cell r="AH216">
            <v>0</v>
          </cell>
          <cell r="AI216">
            <v>100</v>
          </cell>
          <cell r="AM216" t="str">
            <v>Recorded monitoring</v>
          </cell>
        </row>
        <row r="217">
          <cell r="D217" t="str">
            <v>SLA</v>
          </cell>
          <cell r="G217">
            <v>51695859</v>
          </cell>
          <cell r="L217" t="str">
            <v>SleepEQ02en847.0776</v>
          </cell>
          <cell r="M217">
            <v>43846.413194444445</v>
          </cell>
          <cell r="N217">
            <v>43845.413194444445</v>
          </cell>
          <cell r="Q217" t="str">
            <v>51705702-Louie Lee Orbien</v>
          </cell>
          <cell r="AA217">
            <v>0</v>
          </cell>
          <cell r="AB217">
            <v>100</v>
          </cell>
          <cell r="AC217">
            <v>0</v>
          </cell>
          <cell r="AD217">
            <v>100</v>
          </cell>
          <cell r="AE217">
            <v>0</v>
          </cell>
          <cell r="AF217">
            <v>100</v>
          </cell>
          <cell r="AH217">
            <v>0</v>
          </cell>
          <cell r="AI217">
            <v>100</v>
          </cell>
          <cell r="AM217" t="str">
            <v>Recorded monitoring</v>
          </cell>
        </row>
        <row r="218">
          <cell r="D218" t="str">
            <v>SLA</v>
          </cell>
          <cell r="G218">
            <v>51665079</v>
          </cell>
          <cell r="L218" t="str">
            <v>SleepEQ02en847.0860</v>
          </cell>
          <cell r="M218">
            <v>43846.420138888891</v>
          </cell>
          <cell r="N218">
            <v>43845.420138888891</v>
          </cell>
          <cell r="Q218" t="str">
            <v>51705702-Louie Lee Orbien</v>
          </cell>
          <cell r="AA218">
            <v>0</v>
          </cell>
          <cell r="AB218">
            <v>100</v>
          </cell>
          <cell r="AC218">
            <v>0</v>
          </cell>
          <cell r="AD218">
            <v>100</v>
          </cell>
          <cell r="AE218">
            <v>0</v>
          </cell>
          <cell r="AF218">
            <v>100</v>
          </cell>
          <cell r="AH218">
            <v>0</v>
          </cell>
          <cell r="AI218">
            <v>100</v>
          </cell>
          <cell r="AM218" t="str">
            <v>Recorded monitoring</v>
          </cell>
        </row>
        <row r="219">
          <cell r="D219" t="str">
            <v>SLA</v>
          </cell>
          <cell r="G219">
            <v>51598218</v>
          </cell>
          <cell r="L219" t="str">
            <v>SleepEQ02en847.9127</v>
          </cell>
          <cell r="M219">
            <v>43847.247743055559</v>
          </cell>
          <cell r="N219">
            <v>43846.24722222222</v>
          </cell>
          <cell r="Q219" t="str">
            <v>51705702-Louie Lee Orbien</v>
          </cell>
          <cell r="AA219">
            <v>0</v>
          </cell>
          <cell r="AB219">
            <v>100</v>
          </cell>
          <cell r="AC219">
            <v>0</v>
          </cell>
          <cell r="AD219">
            <v>100</v>
          </cell>
          <cell r="AE219">
            <v>0</v>
          </cell>
          <cell r="AF219">
            <v>100</v>
          </cell>
          <cell r="AH219">
            <v>0</v>
          </cell>
          <cell r="AI219">
            <v>100</v>
          </cell>
          <cell r="AM219" t="str">
            <v>Recorded monitoring</v>
          </cell>
        </row>
        <row r="220">
          <cell r="D220" t="str">
            <v>SLA</v>
          </cell>
          <cell r="G220">
            <v>51722864</v>
          </cell>
          <cell r="L220" t="str">
            <v>SleepEQ28io847.9147</v>
          </cell>
          <cell r="M220">
            <v>43847.252696759257</v>
          </cell>
          <cell r="N220">
            <v>43846.252083333333</v>
          </cell>
          <cell r="Q220" t="str">
            <v>51559928-Caryl Sarena Santos Antonio</v>
          </cell>
          <cell r="AA220">
            <v>0</v>
          </cell>
          <cell r="AB220">
            <v>100</v>
          </cell>
          <cell r="AC220">
            <v>0</v>
          </cell>
          <cell r="AD220">
            <v>0</v>
          </cell>
          <cell r="AE220">
            <v>0</v>
          </cell>
          <cell r="AF220">
            <v>100</v>
          </cell>
          <cell r="AH220">
            <v>0</v>
          </cell>
          <cell r="AI220">
            <v>100</v>
          </cell>
          <cell r="AM220" t="str">
            <v>Recorded monitoring</v>
          </cell>
        </row>
        <row r="221">
          <cell r="D221" t="str">
            <v>SLA</v>
          </cell>
          <cell r="G221">
            <v>51728819</v>
          </cell>
          <cell r="L221" t="str">
            <v>SleepEQ02en847.9703</v>
          </cell>
          <cell r="M221">
            <v>43847.304050925923</v>
          </cell>
          <cell r="N221">
            <v>43846.303472222222</v>
          </cell>
          <cell r="Q221" t="str">
            <v>51705702-Louie Lee Orbien</v>
          </cell>
          <cell r="AA221">
            <v>0</v>
          </cell>
          <cell r="AB221">
            <v>100</v>
          </cell>
          <cell r="AC221">
            <v>0</v>
          </cell>
          <cell r="AD221">
            <v>100</v>
          </cell>
          <cell r="AE221">
            <v>0</v>
          </cell>
          <cell r="AF221">
            <v>100</v>
          </cell>
          <cell r="AH221">
            <v>0</v>
          </cell>
          <cell r="AI221">
            <v>100</v>
          </cell>
          <cell r="AM221" t="str">
            <v>Recorded monitoring</v>
          </cell>
        </row>
        <row r="222">
          <cell r="D222" t="str">
            <v>SLA</v>
          </cell>
          <cell r="G222">
            <v>51741418</v>
          </cell>
          <cell r="L222" t="str">
            <v>SleepEQ28io847.9227</v>
          </cell>
          <cell r="M222">
            <v>43847.260393518518</v>
          </cell>
          <cell r="N222">
            <v>43846.259722222225</v>
          </cell>
          <cell r="Q222" t="str">
            <v>51559928-Caryl Sarena Santos Antonio</v>
          </cell>
          <cell r="AA222">
            <v>0</v>
          </cell>
          <cell r="AB222">
            <v>100</v>
          </cell>
          <cell r="AC222">
            <v>0</v>
          </cell>
          <cell r="AD222">
            <v>0</v>
          </cell>
          <cell r="AE222">
            <v>0</v>
          </cell>
          <cell r="AF222">
            <v>100</v>
          </cell>
          <cell r="AH222">
            <v>0</v>
          </cell>
          <cell r="AI222">
            <v>100</v>
          </cell>
          <cell r="AM222" t="str">
            <v>Recorded monitoring</v>
          </cell>
        </row>
        <row r="223">
          <cell r="D223" t="str">
            <v>SLA</v>
          </cell>
          <cell r="G223">
            <v>51695859</v>
          </cell>
          <cell r="L223" t="str">
            <v>SleepEQ28io847.9296</v>
          </cell>
          <cell r="M223">
            <v>43847.270405092589</v>
          </cell>
          <cell r="N223">
            <v>43846.270138888889</v>
          </cell>
          <cell r="Q223" t="str">
            <v>51559928-Caryl Sarena Santos Antonio</v>
          </cell>
          <cell r="AA223">
            <v>0</v>
          </cell>
          <cell r="AB223">
            <v>100</v>
          </cell>
          <cell r="AC223">
            <v>0</v>
          </cell>
          <cell r="AD223">
            <v>0</v>
          </cell>
          <cell r="AE223">
            <v>0</v>
          </cell>
          <cell r="AF223">
            <v>100</v>
          </cell>
          <cell r="AH223">
            <v>0</v>
          </cell>
          <cell r="AI223">
            <v>100</v>
          </cell>
          <cell r="AM223" t="str">
            <v>Recorded monitoring</v>
          </cell>
        </row>
        <row r="224">
          <cell r="D224" t="str">
            <v>SLA</v>
          </cell>
          <cell r="G224">
            <v>51727439</v>
          </cell>
          <cell r="L224" t="str">
            <v>SleepEQ02en847.9355</v>
          </cell>
          <cell r="M224">
            <v>43847.271041666667</v>
          </cell>
          <cell r="N224">
            <v>43846.270833333336</v>
          </cell>
          <cell r="Q224" t="str">
            <v>51705702-Louie Lee Orbien</v>
          </cell>
          <cell r="AA224">
            <v>0</v>
          </cell>
          <cell r="AB224">
            <v>100</v>
          </cell>
          <cell r="AC224">
            <v>0</v>
          </cell>
          <cell r="AD224">
            <v>0</v>
          </cell>
          <cell r="AE224">
            <v>0</v>
          </cell>
          <cell r="AF224">
            <v>100</v>
          </cell>
          <cell r="AH224">
            <v>0</v>
          </cell>
          <cell r="AI224">
            <v>100</v>
          </cell>
          <cell r="AM224" t="str">
            <v>Recorded monitoring</v>
          </cell>
        </row>
        <row r="225">
          <cell r="D225" t="str">
            <v>SLA</v>
          </cell>
          <cell r="G225">
            <v>51727439</v>
          </cell>
          <cell r="L225" t="str">
            <v>SleepEQ02en847.9623</v>
          </cell>
          <cell r="M225">
            <v>43847.297939814816</v>
          </cell>
          <cell r="N225">
            <v>43846.29791666667</v>
          </cell>
          <cell r="Q225" t="str">
            <v>51705702-Louie Lee Orbien</v>
          </cell>
          <cell r="AA225">
            <v>0</v>
          </cell>
          <cell r="AB225">
            <v>100</v>
          </cell>
          <cell r="AC225">
            <v>0</v>
          </cell>
          <cell r="AD225">
            <v>0</v>
          </cell>
          <cell r="AE225">
            <v>0</v>
          </cell>
          <cell r="AF225">
            <v>100</v>
          </cell>
          <cell r="AH225">
            <v>0</v>
          </cell>
          <cell r="AI225">
            <v>100</v>
          </cell>
          <cell r="AM225" t="str">
            <v>Recorded monitoring</v>
          </cell>
        </row>
        <row r="226">
          <cell r="D226" t="str">
            <v>SLA</v>
          </cell>
          <cell r="G226">
            <v>51810297</v>
          </cell>
          <cell r="L226" t="str">
            <v>SleepEQ02en847.9668</v>
          </cell>
          <cell r="M226">
            <v>43847.301053240742</v>
          </cell>
          <cell r="N226">
            <v>43846.300694444442</v>
          </cell>
          <cell r="Q226" t="str">
            <v>51705702-Louie Lee Orbien</v>
          </cell>
          <cell r="AA226">
            <v>0</v>
          </cell>
          <cell r="AB226">
            <v>100</v>
          </cell>
          <cell r="AC226">
            <v>0</v>
          </cell>
          <cell r="AD226">
            <v>0</v>
          </cell>
          <cell r="AE226">
            <v>0</v>
          </cell>
          <cell r="AF226">
            <v>100</v>
          </cell>
          <cell r="AH226">
            <v>0</v>
          </cell>
          <cell r="AI226">
            <v>100</v>
          </cell>
          <cell r="AM226" t="str">
            <v>Recorded monitoring</v>
          </cell>
        </row>
        <row r="227">
          <cell r="D227" t="str">
            <v>SLA</v>
          </cell>
          <cell r="G227">
            <v>51705903</v>
          </cell>
          <cell r="L227" t="str">
            <v>SleepEQ28io847.9611</v>
          </cell>
          <cell r="M227">
            <v>43847.307604166665</v>
          </cell>
          <cell r="N227">
            <v>43846.306944444441</v>
          </cell>
          <cell r="Q227" t="str">
            <v>51559928-Caryl Sarena Santos Antonio</v>
          </cell>
          <cell r="AA227">
            <v>0</v>
          </cell>
          <cell r="AB227">
            <v>100</v>
          </cell>
          <cell r="AC227">
            <v>0</v>
          </cell>
          <cell r="AD227">
            <v>0</v>
          </cell>
          <cell r="AE227">
            <v>0</v>
          </cell>
          <cell r="AF227">
            <v>100</v>
          </cell>
          <cell r="AH227">
            <v>0</v>
          </cell>
          <cell r="AI227">
            <v>100</v>
          </cell>
          <cell r="AM227" t="str">
            <v>Recorded monitoring</v>
          </cell>
        </row>
        <row r="228">
          <cell r="D228" t="str">
            <v>Non SLA</v>
          </cell>
          <cell r="G228">
            <v>51649576</v>
          </cell>
          <cell r="L228" t="str">
            <v>SleepEQ02en847.8764</v>
          </cell>
          <cell r="M228">
            <v>43847.213356481479</v>
          </cell>
          <cell r="N228">
            <v>43845.213194444441</v>
          </cell>
          <cell r="Q228" t="str">
            <v>51705702-Louie Lee Orbien</v>
          </cell>
          <cell r="AA228">
            <v>0</v>
          </cell>
          <cell r="AB228">
            <v>100</v>
          </cell>
          <cell r="AC228">
            <v>0</v>
          </cell>
          <cell r="AD228">
            <v>100</v>
          </cell>
          <cell r="AE228">
            <v>0</v>
          </cell>
          <cell r="AF228">
            <v>100</v>
          </cell>
          <cell r="AH228">
            <v>0</v>
          </cell>
          <cell r="AI228">
            <v>100</v>
          </cell>
          <cell r="AM228" t="str">
            <v>Recorded monitoring</v>
          </cell>
        </row>
        <row r="229">
          <cell r="D229" t="str">
            <v>Non SLA</v>
          </cell>
          <cell r="G229">
            <v>51649576</v>
          </cell>
          <cell r="L229" t="str">
            <v>SleepEQ02en847.8836</v>
          </cell>
          <cell r="M229">
            <v>43847.218124999999</v>
          </cell>
          <cell r="N229">
            <v>43845.218055555553</v>
          </cell>
          <cell r="Q229" t="str">
            <v>51705702-Louie Lee Orbien</v>
          </cell>
          <cell r="AA229">
            <v>0</v>
          </cell>
          <cell r="AB229">
            <v>100</v>
          </cell>
          <cell r="AC229">
            <v>0</v>
          </cell>
          <cell r="AD229">
            <v>100</v>
          </cell>
          <cell r="AE229">
            <v>0</v>
          </cell>
          <cell r="AF229">
            <v>100</v>
          </cell>
          <cell r="AH229">
            <v>0</v>
          </cell>
          <cell r="AI229">
            <v>100</v>
          </cell>
          <cell r="AM229" t="str">
            <v>Recorded monitoring</v>
          </cell>
        </row>
        <row r="230">
          <cell r="D230" t="str">
            <v>Non SLA</v>
          </cell>
          <cell r="G230">
            <v>51637918</v>
          </cell>
          <cell r="L230" t="str">
            <v>SleepEQ02en847.8880</v>
          </cell>
          <cell r="M230">
            <v>43847.223819444444</v>
          </cell>
          <cell r="N230">
            <v>43845.223611111112</v>
          </cell>
          <cell r="Q230" t="str">
            <v>51705702-Louie Lee Orbien</v>
          </cell>
          <cell r="AA230">
            <v>0</v>
          </cell>
          <cell r="AB230">
            <v>100</v>
          </cell>
          <cell r="AC230">
            <v>0</v>
          </cell>
          <cell r="AD230">
            <v>100</v>
          </cell>
          <cell r="AE230">
            <v>0</v>
          </cell>
          <cell r="AF230">
            <v>100</v>
          </cell>
          <cell r="AH230">
            <v>0</v>
          </cell>
          <cell r="AI230">
            <v>100</v>
          </cell>
          <cell r="AM230" t="str">
            <v>Recorded monitoring</v>
          </cell>
        </row>
        <row r="231">
          <cell r="D231" t="str">
            <v>Non SLA</v>
          </cell>
          <cell r="G231">
            <v>51637918</v>
          </cell>
          <cell r="L231" t="str">
            <v>SleepEQ02en847.8944</v>
          </cell>
          <cell r="M231">
            <v>43847.230405092596</v>
          </cell>
          <cell r="N231">
            <v>43845.229861111111</v>
          </cell>
          <cell r="Q231" t="str">
            <v>51705702-Louie Lee Orbien</v>
          </cell>
          <cell r="AA231">
            <v>0</v>
          </cell>
          <cell r="AB231">
            <v>100</v>
          </cell>
          <cell r="AC231">
            <v>0</v>
          </cell>
          <cell r="AD231">
            <v>100</v>
          </cell>
          <cell r="AE231">
            <v>0</v>
          </cell>
          <cell r="AF231">
            <v>100</v>
          </cell>
          <cell r="AH231">
            <v>0</v>
          </cell>
          <cell r="AI231">
            <v>100</v>
          </cell>
          <cell r="AM231" t="str">
            <v>Recorded monitoring</v>
          </cell>
        </row>
        <row r="232">
          <cell r="D232" t="str">
            <v>Non SLA</v>
          </cell>
          <cell r="G232">
            <v>51717245</v>
          </cell>
          <cell r="L232" t="str">
            <v>SleepEQ02en847.1586</v>
          </cell>
          <cell r="M232">
            <v>43846.493090277778</v>
          </cell>
          <cell r="N232">
            <v>43845.493055555555</v>
          </cell>
          <cell r="Q232" t="str">
            <v>51705702-Louie Lee Orbien</v>
          </cell>
          <cell r="AA232">
            <v>0</v>
          </cell>
          <cell r="AB232">
            <v>100</v>
          </cell>
          <cell r="AC232">
            <v>0</v>
          </cell>
          <cell r="AD232">
            <v>100</v>
          </cell>
          <cell r="AE232">
            <v>0</v>
          </cell>
          <cell r="AF232">
            <v>100</v>
          </cell>
          <cell r="AH232">
            <v>0</v>
          </cell>
          <cell r="AI232">
            <v>100</v>
          </cell>
          <cell r="AM232" t="str">
            <v>Recorded monitoring</v>
          </cell>
        </row>
        <row r="233">
          <cell r="D233" t="str">
            <v>Non SLA</v>
          </cell>
          <cell r="G233">
            <v>51724272</v>
          </cell>
          <cell r="L233" t="str">
            <v>SleepEQ02en847.2049</v>
          </cell>
          <cell r="M233">
            <v>43846.540555555555</v>
          </cell>
          <cell r="N233">
            <v>43845.540277777778</v>
          </cell>
          <cell r="Q233" t="str">
            <v>51705702-Louie Lee Orbien</v>
          </cell>
          <cell r="AA233">
            <v>0</v>
          </cell>
          <cell r="AB233">
            <v>100</v>
          </cell>
          <cell r="AC233">
            <v>0</v>
          </cell>
          <cell r="AD233">
            <v>100</v>
          </cell>
          <cell r="AE233">
            <v>1</v>
          </cell>
          <cell r="AF233">
            <v>0</v>
          </cell>
          <cell r="AH233">
            <v>1</v>
          </cell>
          <cell r="AI233">
            <v>0</v>
          </cell>
          <cell r="AM233" t="str">
            <v>Recorded monitoring</v>
          </cell>
        </row>
        <row r="234">
          <cell r="D234" t="str">
            <v>Non SLA</v>
          </cell>
          <cell r="G234">
            <v>51511057</v>
          </cell>
          <cell r="L234" t="str">
            <v>SleepEQ02en847.2360</v>
          </cell>
          <cell r="M234">
            <v>43846.570937500001</v>
          </cell>
          <cell r="N234">
            <v>43845.570833333331</v>
          </cell>
          <cell r="Q234" t="str">
            <v>51705702-Louie Lee Orbien</v>
          </cell>
          <cell r="AA234">
            <v>0</v>
          </cell>
          <cell r="AB234">
            <v>100</v>
          </cell>
          <cell r="AC234">
            <v>0</v>
          </cell>
          <cell r="AD234">
            <v>100</v>
          </cell>
          <cell r="AE234">
            <v>0</v>
          </cell>
          <cell r="AF234">
            <v>100</v>
          </cell>
          <cell r="AH234">
            <v>0</v>
          </cell>
          <cell r="AI234">
            <v>100</v>
          </cell>
          <cell r="AM234" t="str">
            <v>Recorded monitoring</v>
          </cell>
        </row>
        <row r="235">
          <cell r="D235" t="str">
            <v>Non SLA</v>
          </cell>
          <cell r="G235">
            <v>51511057</v>
          </cell>
          <cell r="L235" t="str">
            <v>SleepEQ02en847.2421</v>
          </cell>
          <cell r="M235">
            <v>43846.575902777775</v>
          </cell>
          <cell r="N235">
            <v>43845.575694444444</v>
          </cell>
          <cell r="Q235" t="str">
            <v>51705702-Louie Lee Orbien</v>
          </cell>
          <cell r="AA235">
            <v>0</v>
          </cell>
          <cell r="AB235">
            <v>100</v>
          </cell>
          <cell r="AC235">
            <v>0</v>
          </cell>
          <cell r="AD235">
            <v>100</v>
          </cell>
          <cell r="AE235">
            <v>0</v>
          </cell>
          <cell r="AF235">
            <v>100</v>
          </cell>
          <cell r="AH235">
            <v>0</v>
          </cell>
          <cell r="AI235">
            <v>100</v>
          </cell>
          <cell r="AM235" t="str">
            <v>Recorded monitoring</v>
          </cell>
        </row>
        <row r="236">
          <cell r="D236" t="str">
            <v>SLA</v>
          </cell>
          <cell r="G236">
            <v>51721298</v>
          </cell>
          <cell r="L236" t="str">
            <v>SleepEQ02en847.9191</v>
          </cell>
          <cell r="M236">
            <v>43847.255104166667</v>
          </cell>
          <cell r="N236">
            <v>43846.254861111112</v>
          </cell>
          <cell r="Q236" t="str">
            <v>51705702-Louie Lee Orbien</v>
          </cell>
          <cell r="AA236">
            <v>1</v>
          </cell>
          <cell r="AB236">
            <v>0</v>
          </cell>
          <cell r="AC236">
            <v>0</v>
          </cell>
          <cell r="AD236">
            <v>100</v>
          </cell>
          <cell r="AE236">
            <v>0</v>
          </cell>
          <cell r="AF236">
            <v>100</v>
          </cell>
          <cell r="AH236">
            <v>1</v>
          </cell>
          <cell r="AI236">
            <v>0</v>
          </cell>
          <cell r="AM236" t="str">
            <v>Recorded monitoring</v>
          </cell>
        </row>
        <row r="237">
          <cell r="D237" t="str">
            <v>SLA</v>
          </cell>
          <cell r="G237">
            <v>51558115</v>
          </cell>
          <cell r="L237" t="str">
            <v>SleepEQ02en847.9401</v>
          </cell>
          <cell r="M237">
            <v>43847.273287037038</v>
          </cell>
          <cell r="N237">
            <v>43846.272916666669</v>
          </cell>
          <cell r="Q237" t="str">
            <v>51705702-Louie Lee Orbien</v>
          </cell>
          <cell r="AA237">
            <v>1</v>
          </cell>
          <cell r="AB237">
            <v>0</v>
          </cell>
          <cell r="AC237">
            <v>0</v>
          </cell>
          <cell r="AD237">
            <v>100</v>
          </cell>
          <cell r="AE237">
            <v>0</v>
          </cell>
          <cell r="AF237">
            <v>100</v>
          </cell>
          <cell r="AH237">
            <v>1</v>
          </cell>
          <cell r="AI237">
            <v>0</v>
          </cell>
          <cell r="AM237" t="str">
            <v>Recorded monitoring</v>
          </cell>
        </row>
        <row r="238">
          <cell r="D238" t="str">
            <v>SLA</v>
          </cell>
          <cell r="G238">
            <v>51721298</v>
          </cell>
          <cell r="L238" t="str">
            <v>SleepEQ02en847.9541</v>
          </cell>
          <cell r="M238">
            <v>43847.290451388886</v>
          </cell>
          <cell r="N238">
            <v>43846.290277777778</v>
          </cell>
          <cell r="Q238" t="str">
            <v>51705702-Louie Lee Orbien</v>
          </cell>
          <cell r="AA238">
            <v>0</v>
          </cell>
          <cell r="AB238">
            <v>100</v>
          </cell>
          <cell r="AC238">
            <v>0</v>
          </cell>
          <cell r="AD238">
            <v>100</v>
          </cell>
          <cell r="AE238">
            <v>0</v>
          </cell>
          <cell r="AF238">
            <v>100</v>
          </cell>
          <cell r="AH238">
            <v>0</v>
          </cell>
          <cell r="AI238">
            <v>100</v>
          </cell>
          <cell r="AM238" t="str">
            <v>Recorded monitoring</v>
          </cell>
        </row>
        <row r="239">
          <cell r="D239" t="str">
            <v>SLA</v>
          </cell>
          <cell r="G239">
            <v>51728256</v>
          </cell>
          <cell r="L239" t="str">
            <v>SleepEQ28io847.9472</v>
          </cell>
          <cell r="M239">
            <v>43847.291759259257</v>
          </cell>
          <cell r="N239">
            <v>43846.291666666664</v>
          </cell>
          <cell r="Q239" t="str">
            <v>51559928-Caryl Sarena Santos Antonio</v>
          </cell>
          <cell r="AA239">
            <v>0</v>
          </cell>
          <cell r="AB239">
            <v>100</v>
          </cell>
          <cell r="AC239">
            <v>0</v>
          </cell>
          <cell r="AD239">
            <v>100</v>
          </cell>
          <cell r="AE239">
            <v>0</v>
          </cell>
          <cell r="AF239">
            <v>100</v>
          </cell>
          <cell r="AH239">
            <v>0</v>
          </cell>
          <cell r="AI239">
            <v>100</v>
          </cell>
          <cell r="AM239" t="str">
            <v>Recorded monitoring</v>
          </cell>
        </row>
        <row r="240">
          <cell r="D240" t="str">
            <v>SLA</v>
          </cell>
          <cell r="G240">
            <v>51649057</v>
          </cell>
          <cell r="L240" t="str">
            <v>SleepEQ28io847.9761</v>
          </cell>
          <cell r="M240">
            <v>43847.315405092595</v>
          </cell>
          <cell r="N240">
            <v>43846.31527777778</v>
          </cell>
          <cell r="Q240" t="str">
            <v>51559928-Caryl Sarena Santos Antonio</v>
          </cell>
          <cell r="AA240">
            <v>0</v>
          </cell>
          <cell r="AB240">
            <v>100</v>
          </cell>
          <cell r="AC240">
            <v>0</v>
          </cell>
          <cell r="AD240">
            <v>100</v>
          </cell>
          <cell r="AE240">
            <v>0</v>
          </cell>
          <cell r="AF240">
            <v>100</v>
          </cell>
          <cell r="AH240">
            <v>0</v>
          </cell>
          <cell r="AI240">
            <v>100</v>
          </cell>
          <cell r="AM240" t="str">
            <v>Recorded monitoring</v>
          </cell>
        </row>
        <row r="241">
          <cell r="D241" t="str">
            <v>SLA</v>
          </cell>
          <cell r="G241">
            <v>51719217</v>
          </cell>
          <cell r="L241" t="str">
            <v>SleepEQ28io847.9884</v>
          </cell>
          <cell r="M241">
            <v>43847.335300925923</v>
          </cell>
          <cell r="N241">
            <v>43846.334722222222</v>
          </cell>
          <cell r="Q241" t="str">
            <v>51559928-Caryl Sarena Santos Antonio</v>
          </cell>
          <cell r="AA241">
            <v>0</v>
          </cell>
          <cell r="AB241">
            <v>100</v>
          </cell>
          <cell r="AC241">
            <v>0</v>
          </cell>
          <cell r="AD241">
            <v>100</v>
          </cell>
          <cell r="AE241">
            <v>0</v>
          </cell>
          <cell r="AF241">
            <v>100</v>
          </cell>
          <cell r="AH241">
            <v>0</v>
          </cell>
          <cell r="AI241">
            <v>100</v>
          </cell>
          <cell r="AM241" t="str">
            <v>Recorded monitoring</v>
          </cell>
        </row>
        <row r="242">
          <cell r="D242" t="str">
            <v>Non SLA</v>
          </cell>
          <cell r="G242">
            <v>51727800</v>
          </cell>
          <cell r="L242" t="str">
            <v>SleepEQ02en848.0744</v>
          </cell>
          <cell r="M242">
            <v>43847.408506944441</v>
          </cell>
          <cell r="N242">
            <v>43846.408333333333</v>
          </cell>
          <cell r="Q242" t="str">
            <v>51705702-Louie Lee Orbien</v>
          </cell>
          <cell r="AA242">
            <v>0</v>
          </cell>
          <cell r="AB242">
            <v>100</v>
          </cell>
          <cell r="AC242">
            <v>0</v>
          </cell>
          <cell r="AD242">
            <v>100</v>
          </cell>
          <cell r="AE242">
            <v>0</v>
          </cell>
          <cell r="AF242">
            <v>100</v>
          </cell>
          <cell r="AH242">
            <v>0</v>
          </cell>
          <cell r="AI242">
            <v>100</v>
          </cell>
          <cell r="AM242" t="str">
            <v>Recorded monitoring</v>
          </cell>
        </row>
        <row r="243">
          <cell r="D243" t="str">
            <v>SLA</v>
          </cell>
          <cell r="G243">
            <v>51810297</v>
          </cell>
          <cell r="L243" t="str">
            <v>SleepEQ28io848.0702</v>
          </cell>
          <cell r="M243">
            <v>43847.416620370372</v>
          </cell>
          <cell r="N243">
            <v>43846.415972222225</v>
          </cell>
          <cell r="Q243" t="str">
            <v>51559928-Caryl Sarena Santos Antonio</v>
          </cell>
          <cell r="AA243">
            <v>0</v>
          </cell>
          <cell r="AB243">
            <v>100</v>
          </cell>
          <cell r="AC243">
            <v>0</v>
          </cell>
          <cell r="AD243">
            <v>100</v>
          </cell>
          <cell r="AE243">
            <v>0</v>
          </cell>
          <cell r="AF243">
            <v>100</v>
          </cell>
          <cell r="AH243">
            <v>0</v>
          </cell>
          <cell r="AI243">
            <v>100</v>
          </cell>
          <cell r="AM243" t="str">
            <v>Recorded monitoring</v>
          </cell>
        </row>
        <row r="244">
          <cell r="D244" t="str">
            <v>Non SLA</v>
          </cell>
          <cell r="G244">
            <v>51727800</v>
          </cell>
          <cell r="L244" t="str">
            <v>SleepEQ02en848.0829</v>
          </cell>
          <cell r="M244">
            <v>43847.417002314818</v>
          </cell>
          <cell r="N244">
            <v>43846.416666666664</v>
          </cell>
          <cell r="Q244" t="str">
            <v>51705702-Louie Lee Orbien</v>
          </cell>
          <cell r="AA244">
            <v>0</v>
          </cell>
          <cell r="AB244">
            <v>100</v>
          </cell>
          <cell r="AC244">
            <v>0</v>
          </cell>
          <cell r="AD244">
            <v>100</v>
          </cell>
          <cell r="AE244">
            <v>0</v>
          </cell>
          <cell r="AF244">
            <v>100</v>
          </cell>
          <cell r="AH244">
            <v>0</v>
          </cell>
          <cell r="AI244">
            <v>100</v>
          </cell>
          <cell r="AM244" t="str">
            <v>Recorded monitoring</v>
          </cell>
        </row>
        <row r="245">
          <cell r="D245" t="str">
            <v>SLA</v>
          </cell>
          <cell r="G245">
            <v>51728561</v>
          </cell>
          <cell r="L245" t="str">
            <v>SleepEQ28io848.0859</v>
          </cell>
          <cell r="M245">
            <v>43847.424629629626</v>
          </cell>
          <cell r="N245">
            <v>43846.424305555556</v>
          </cell>
          <cell r="Q245" t="str">
            <v>51559928-Caryl Sarena Santos Antonio</v>
          </cell>
          <cell r="AA245">
            <v>0</v>
          </cell>
          <cell r="AB245">
            <v>100</v>
          </cell>
          <cell r="AC245">
            <v>0</v>
          </cell>
          <cell r="AD245">
            <v>100</v>
          </cell>
          <cell r="AE245">
            <v>0</v>
          </cell>
          <cell r="AF245">
            <v>100</v>
          </cell>
          <cell r="AH245">
            <v>0</v>
          </cell>
          <cell r="AI245">
            <v>100</v>
          </cell>
          <cell r="AM245" t="str">
            <v>Recorded monitoring</v>
          </cell>
        </row>
        <row r="246">
          <cell r="D246" t="str">
            <v>Non SLA</v>
          </cell>
          <cell r="G246">
            <v>51727800</v>
          </cell>
          <cell r="L246" t="str">
            <v>SleepEQ02en848.0965</v>
          </cell>
          <cell r="M246">
            <v>43847.430277777778</v>
          </cell>
          <cell r="N246">
            <v>43846.429861111108</v>
          </cell>
          <cell r="Q246" t="str">
            <v>51705702-Louie Lee Orbien</v>
          </cell>
          <cell r="AA246">
            <v>0</v>
          </cell>
          <cell r="AB246">
            <v>100</v>
          </cell>
          <cell r="AC246">
            <v>0</v>
          </cell>
          <cell r="AD246">
            <v>100</v>
          </cell>
          <cell r="AE246">
            <v>0</v>
          </cell>
          <cell r="AF246">
            <v>100</v>
          </cell>
          <cell r="AH246">
            <v>0</v>
          </cell>
          <cell r="AI246">
            <v>100</v>
          </cell>
          <cell r="AM246" t="str">
            <v>Recorded monitoring</v>
          </cell>
        </row>
        <row r="247">
          <cell r="D247" t="str">
            <v>Non SLA</v>
          </cell>
          <cell r="G247">
            <v>51728030</v>
          </cell>
          <cell r="L247" t="str">
            <v>SleepEQ02en848.1099</v>
          </cell>
          <cell r="M247">
            <v>43847.445150462961</v>
          </cell>
          <cell r="N247">
            <v>43846.445138888892</v>
          </cell>
          <cell r="Q247" t="str">
            <v>51705702-Louie Lee Orbien</v>
          </cell>
          <cell r="AA247">
            <v>0</v>
          </cell>
          <cell r="AB247">
            <v>100</v>
          </cell>
          <cell r="AC247">
            <v>0</v>
          </cell>
          <cell r="AD247">
            <v>100</v>
          </cell>
          <cell r="AE247">
            <v>0</v>
          </cell>
          <cell r="AF247">
            <v>100</v>
          </cell>
          <cell r="AH247">
            <v>0</v>
          </cell>
          <cell r="AI247">
            <v>100</v>
          </cell>
          <cell r="AM247" t="str">
            <v>Recorded monitoring</v>
          </cell>
        </row>
        <row r="248">
          <cell r="D248" t="str">
            <v>Non SLA</v>
          </cell>
          <cell r="G248">
            <v>51728030</v>
          </cell>
          <cell r="L248" t="str">
            <v>SleepEQ02en848.1197</v>
          </cell>
          <cell r="M248">
            <v>43847.454699074071</v>
          </cell>
          <cell r="N248">
            <v>43846.45416666667</v>
          </cell>
          <cell r="Q248" t="str">
            <v>51705702-Louie Lee Orbien</v>
          </cell>
          <cell r="AA248">
            <v>0</v>
          </cell>
          <cell r="AB248">
            <v>100</v>
          </cell>
          <cell r="AC248">
            <v>0</v>
          </cell>
          <cell r="AD248">
            <v>100</v>
          </cell>
          <cell r="AE248">
            <v>0</v>
          </cell>
          <cell r="AF248">
            <v>100</v>
          </cell>
          <cell r="AH248">
            <v>0</v>
          </cell>
          <cell r="AI248">
            <v>100</v>
          </cell>
          <cell r="AM248" t="str">
            <v>Recorded monitoring</v>
          </cell>
        </row>
        <row r="249">
          <cell r="D249" t="str">
            <v>Non SLA</v>
          </cell>
          <cell r="G249">
            <v>51728030</v>
          </cell>
          <cell r="L249" t="str">
            <v>SleepEQ02en848.1254</v>
          </cell>
          <cell r="M249">
            <v>43847.462500000001</v>
          </cell>
          <cell r="N249">
            <v>43846.462500000001</v>
          </cell>
          <cell r="Q249" t="str">
            <v>51705702-Louie Lee Orbien</v>
          </cell>
          <cell r="AA249">
            <v>0</v>
          </cell>
          <cell r="AB249">
            <v>100</v>
          </cell>
          <cell r="AC249">
            <v>1</v>
          </cell>
          <cell r="AD249">
            <v>0</v>
          </cell>
          <cell r="AE249">
            <v>0</v>
          </cell>
          <cell r="AF249">
            <v>100</v>
          </cell>
          <cell r="AH249">
            <v>1</v>
          </cell>
          <cell r="AI249">
            <v>0</v>
          </cell>
          <cell r="AM249" t="str">
            <v>Recorded monitoring</v>
          </cell>
        </row>
        <row r="250">
          <cell r="D250" t="str">
            <v>SLA</v>
          </cell>
          <cell r="G250">
            <v>51637929</v>
          </cell>
          <cell r="L250" t="str">
            <v>SleepEQ28io851.0291</v>
          </cell>
          <cell r="M250">
            <v>43850.374942129631</v>
          </cell>
          <cell r="N250">
            <v>43847.374305555553</v>
          </cell>
          <cell r="Q250" t="str">
            <v>51559928-Caryl Sarena Santos Antonio</v>
          </cell>
          <cell r="AA250">
            <v>0</v>
          </cell>
          <cell r="AB250">
            <v>100</v>
          </cell>
          <cell r="AC250">
            <v>0</v>
          </cell>
          <cell r="AD250">
            <v>100</v>
          </cell>
          <cell r="AE250">
            <v>0</v>
          </cell>
          <cell r="AF250">
            <v>100</v>
          </cell>
          <cell r="AH250">
            <v>0</v>
          </cell>
          <cell r="AI250">
            <v>100</v>
          </cell>
          <cell r="AM250" t="str">
            <v>Recorded monitoring</v>
          </cell>
        </row>
        <row r="251">
          <cell r="D251" t="str">
            <v>SLA</v>
          </cell>
          <cell r="G251">
            <v>51721454</v>
          </cell>
          <cell r="L251" t="str">
            <v>SleepEQ28io851.1197</v>
          </cell>
          <cell r="M251">
            <v>43850.456701388888</v>
          </cell>
          <cell r="N251">
            <v>43847.456250000003</v>
          </cell>
          <cell r="Q251" t="str">
            <v>51559928-Caryl Sarena Santos Antonio</v>
          </cell>
          <cell r="AA251">
            <v>0</v>
          </cell>
          <cell r="AB251">
            <v>100</v>
          </cell>
          <cell r="AC251">
            <v>0</v>
          </cell>
          <cell r="AD251">
            <v>0</v>
          </cell>
          <cell r="AE251">
            <v>0</v>
          </cell>
          <cell r="AF251">
            <v>100</v>
          </cell>
          <cell r="AH251">
            <v>0</v>
          </cell>
          <cell r="AI251">
            <v>100</v>
          </cell>
          <cell r="AM251" t="str">
            <v>Recorded monitoring</v>
          </cell>
        </row>
        <row r="252">
          <cell r="D252" t="str">
            <v>SLA</v>
          </cell>
          <cell r="G252">
            <v>51722864</v>
          </cell>
          <cell r="L252" t="str">
            <v>SleepEQ28io851.0198</v>
          </cell>
          <cell r="M252">
            <v>43850.359837962962</v>
          </cell>
          <cell r="N252">
            <v>43847.359722222223</v>
          </cell>
          <cell r="Q252" t="str">
            <v>51559928-Caryl Sarena Santos Antonio</v>
          </cell>
          <cell r="AA252">
            <v>0</v>
          </cell>
          <cell r="AB252">
            <v>100</v>
          </cell>
          <cell r="AC252">
            <v>0</v>
          </cell>
          <cell r="AD252">
            <v>0</v>
          </cell>
          <cell r="AE252">
            <v>0</v>
          </cell>
          <cell r="AF252">
            <v>100</v>
          </cell>
          <cell r="AH252">
            <v>0</v>
          </cell>
          <cell r="AI252">
            <v>100</v>
          </cell>
          <cell r="AM252" t="str">
            <v>Recorded monitoring</v>
          </cell>
        </row>
        <row r="253">
          <cell r="D253" t="str">
            <v>SLA</v>
          </cell>
          <cell r="G253">
            <v>51741418</v>
          </cell>
          <cell r="L253" t="str">
            <v>SleepEQ02en851.1124</v>
          </cell>
          <cell r="M253">
            <v>43850.446886574071</v>
          </cell>
          <cell r="N253">
            <v>43847.446527777778</v>
          </cell>
          <cell r="Q253" t="str">
            <v>51705702-Louie Lee Orbien</v>
          </cell>
          <cell r="AA253">
            <v>0</v>
          </cell>
          <cell r="AB253">
            <v>100</v>
          </cell>
          <cell r="AC253">
            <v>0</v>
          </cell>
          <cell r="AD253">
            <v>0</v>
          </cell>
          <cell r="AE253">
            <v>0</v>
          </cell>
          <cell r="AF253">
            <v>100</v>
          </cell>
          <cell r="AH253">
            <v>0</v>
          </cell>
          <cell r="AI253">
            <v>100</v>
          </cell>
          <cell r="AM253" t="str">
            <v>Recorded monitoring</v>
          </cell>
        </row>
        <row r="254">
          <cell r="D254" t="str">
            <v>SLA</v>
          </cell>
          <cell r="G254">
            <v>51598218</v>
          </cell>
          <cell r="L254" t="str">
            <v>SleepEQ28io851.1491</v>
          </cell>
          <cell r="M254">
            <v>43850.487905092596</v>
          </cell>
          <cell r="N254">
            <v>43847.487500000003</v>
          </cell>
          <cell r="Q254" t="str">
            <v>51559928-Caryl Sarena Santos Antonio</v>
          </cell>
          <cell r="AA254">
            <v>0</v>
          </cell>
          <cell r="AB254">
            <v>100</v>
          </cell>
          <cell r="AC254">
            <v>0</v>
          </cell>
          <cell r="AD254">
            <v>0</v>
          </cell>
          <cell r="AE254">
            <v>0</v>
          </cell>
          <cell r="AF254">
            <v>100</v>
          </cell>
          <cell r="AH254">
            <v>0</v>
          </cell>
          <cell r="AI254">
            <v>100</v>
          </cell>
          <cell r="AM254" t="str">
            <v>Recorded monitoring</v>
          </cell>
        </row>
        <row r="255">
          <cell r="D255" t="str">
            <v>SLA</v>
          </cell>
          <cell r="G255">
            <v>51724272</v>
          </cell>
          <cell r="L255" t="str">
            <v>SleepEQ02en851.1629</v>
          </cell>
          <cell r="M255">
            <v>43850.497499999998</v>
          </cell>
          <cell r="N255">
            <v>43847.49722222222</v>
          </cell>
          <cell r="Q255" t="str">
            <v>51705702-Louie Lee Orbien</v>
          </cell>
          <cell r="AA255">
            <v>0</v>
          </cell>
          <cell r="AB255">
            <v>100</v>
          </cell>
          <cell r="AC255">
            <v>0</v>
          </cell>
          <cell r="AD255">
            <v>0</v>
          </cell>
          <cell r="AE255">
            <v>0</v>
          </cell>
          <cell r="AF255">
            <v>100</v>
          </cell>
          <cell r="AH255">
            <v>0</v>
          </cell>
          <cell r="AI255">
            <v>100</v>
          </cell>
          <cell r="AM255" t="str">
            <v>Recorded monitoring</v>
          </cell>
        </row>
        <row r="256">
          <cell r="D256" t="str">
            <v>SLA</v>
          </cell>
          <cell r="G256">
            <v>51728258</v>
          </cell>
          <cell r="L256" t="str">
            <v>SleepEQ02en851.1680</v>
          </cell>
          <cell r="M256">
            <v>43850.501886574071</v>
          </cell>
          <cell r="N256">
            <v>43847.501388888886</v>
          </cell>
          <cell r="Q256" t="str">
            <v>51705702-Louie Lee Orbien</v>
          </cell>
          <cell r="AA256">
            <v>0</v>
          </cell>
          <cell r="AB256">
            <v>100</v>
          </cell>
          <cell r="AC256">
            <v>0</v>
          </cell>
          <cell r="AD256">
            <v>0</v>
          </cell>
          <cell r="AE256">
            <v>0</v>
          </cell>
          <cell r="AF256">
            <v>100</v>
          </cell>
          <cell r="AH256">
            <v>0</v>
          </cell>
          <cell r="AI256">
            <v>100</v>
          </cell>
          <cell r="AM256" t="str">
            <v>Recorded monitoring</v>
          </cell>
        </row>
        <row r="257">
          <cell r="D257" t="str">
            <v>MIP</v>
          </cell>
          <cell r="G257">
            <v>51748839</v>
          </cell>
          <cell r="L257" t="str">
            <v>SleepEQ02en848.1623EXB418</v>
          </cell>
          <cell r="M257">
            <v>43850.217847222222</v>
          </cell>
          <cell r="N257">
            <v>43846.217361111114</v>
          </cell>
          <cell r="Q257" t="str">
            <v>51705702-Louie Lee Orbien</v>
          </cell>
          <cell r="AA257">
            <v>1</v>
          </cell>
          <cell r="AB257">
            <v>0</v>
          </cell>
          <cell r="AC257">
            <v>0</v>
          </cell>
          <cell r="AD257">
            <v>100</v>
          </cell>
          <cell r="AE257">
            <v>0</v>
          </cell>
          <cell r="AF257">
            <v>100</v>
          </cell>
          <cell r="AH257">
            <v>1</v>
          </cell>
          <cell r="AI257">
            <v>0</v>
          </cell>
          <cell r="AM257" t="str">
            <v>Recorded monitoring</v>
          </cell>
        </row>
        <row r="258">
          <cell r="D258" t="str">
            <v>MIP</v>
          </cell>
          <cell r="G258">
            <v>51748839</v>
          </cell>
          <cell r="L258" t="str">
            <v>SleepEQ02en850.9095</v>
          </cell>
          <cell r="M258">
            <v>43850.338125000002</v>
          </cell>
          <cell r="N258">
            <v>43846.337500000001</v>
          </cell>
          <cell r="Q258" t="str">
            <v>51705702-Louie Lee Orbien</v>
          </cell>
          <cell r="AA258">
            <v>1</v>
          </cell>
          <cell r="AB258">
            <v>0</v>
          </cell>
          <cell r="AC258">
            <v>0</v>
          </cell>
          <cell r="AD258">
            <v>100</v>
          </cell>
          <cell r="AE258">
            <v>0</v>
          </cell>
          <cell r="AF258">
            <v>100</v>
          </cell>
          <cell r="AH258">
            <v>1</v>
          </cell>
          <cell r="AI258">
            <v>0</v>
          </cell>
          <cell r="AM258" t="str">
            <v>Recorded monitoring</v>
          </cell>
        </row>
        <row r="259">
          <cell r="D259" t="str">
            <v>SLA</v>
          </cell>
          <cell r="G259">
            <v>51748839</v>
          </cell>
          <cell r="L259" t="str">
            <v>SleepEQ02en851.0242</v>
          </cell>
          <cell r="M259">
            <v>43850.367928240739</v>
          </cell>
          <cell r="N259">
            <v>43847.367361111108</v>
          </cell>
          <cell r="Q259" t="str">
            <v>51705702-Louie Lee Orbien</v>
          </cell>
          <cell r="AA259">
            <v>1</v>
          </cell>
          <cell r="AB259">
            <v>0</v>
          </cell>
          <cell r="AC259">
            <v>0</v>
          </cell>
          <cell r="AD259">
            <v>100</v>
          </cell>
          <cell r="AE259">
            <v>0</v>
          </cell>
          <cell r="AF259">
            <v>100</v>
          </cell>
          <cell r="AH259">
            <v>1</v>
          </cell>
          <cell r="AI259">
            <v>0</v>
          </cell>
          <cell r="AM259" t="str">
            <v>Recorded monitoring</v>
          </cell>
        </row>
        <row r="260">
          <cell r="D260" t="str">
            <v>MIP</v>
          </cell>
          <cell r="G260">
            <v>51770309</v>
          </cell>
          <cell r="L260" t="str">
            <v>SleepEQ26as851.0329</v>
          </cell>
          <cell r="M260">
            <v>43850.373194444444</v>
          </cell>
          <cell r="N260">
            <v>43847.372916666667</v>
          </cell>
          <cell r="Q260" t="str">
            <v>51637926-Enjel Brazas</v>
          </cell>
          <cell r="AA260">
            <v>0</v>
          </cell>
          <cell r="AB260">
            <v>100</v>
          </cell>
          <cell r="AC260">
            <v>0</v>
          </cell>
          <cell r="AD260">
            <v>100</v>
          </cell>
          <cell r="AE260">
            <v>0</v>
          </cell>
          <cell r="AF260">
            <v>100</v>
          </cell>
          <cell r="AH260">
            <v>0</v>
          </cell>
          <cell r="AI260">
            <v>100</v>
          </cell>
          <cell r="AM260" t="str">
            <v>Recorded monitoring</v>
          </cell>
        </row>
        <row r="261">
          <cell r="D261" t="str">
            <v>MIP</v>
          </cell>
          <cell r="G261">
            <v>51770309</v>
          </cell>
          <cell r="L261" t="str">
            <v>SleepEQ26as851.1015</v>
          </cell>
          <cell r="M261">
            <v>43850.442037037035</v>
          </cell>
          <cell r="N261">
            <v>43847.441666666666</v>
          </cell>
          <cell r="Q261" t="str">
            <v>51637926-Enjel Brazas</v>
          </cell>
          <cell r="AA261">
            <v>0</v>
          </cell>
          <cell r="AB261">
            <v>100</v>
          </cell>
          <cell r="AC261">
            <v>0</v>
          </cell>
          <cell r="AD261">
            <v>100</v>
          </cell>
          <cell r="AE261">
            <v>0</v>
          </cell>
          <cell r="AF261">
            <v>100</v>
          </cell>
          <cell r="AH261">
            <v>0</v>
          </cell>
          <cell r="AI261">
            <v>100</v>
          </cell>
          <cell r="AM261" t="str">
            <v>Recorded monitoring</v>
          </cell>
        </row>
        <row r="262">
          <cell r="D262" t="str">
            <v>SLA</v>
          </cell>
          <cell r="G262">
            <v>51770763</v>
          </cell>
          <cell r="L262" t="str">
            <v>SleepEQ28io851.1028</v>
          </cell>
          <cell r="M262">
            <v>43850.450891203705</v>
          </cell>
          <cell r="N262">
            <v>43847.450694444444</v>
          </cell>
          <cell r="Q262" t="str">
            <v>51559928-Caryl Sarena Santos Antonio</v>
          </cell>
          <cell r="AA262">
            <v>0</v>
          </cell>
          <cell r="AB262">
            <v>100</v>
          </cell>
          <cell r="AC262">
            <v>0</v>
          </cell>
          <cell r="AD262">
            <v>100</v>
          </cell>
          <cell r="AE262">
            <v>0</v>
          </cell>
          <cell r="AF262">
            <v>100</v>
          </cell>
          <cell r="AH262">
            <v>0</v>
          </cell>
          <cell r="AI262">
            <v>100</v>
          </cell>
          <cell r="AM262" t="str">
            <v>Recorded monitoring</v>
          </cell>
        </row>
        <row r="263">
          <cell r="D263" t="str">
            <v>SLA</v>
          </cell>
          <cell r="G263">
            <v>51637929</v>
          </cell>
          <cell r="L263" t="str">
            <v>SleepEQ02en851.1200</v>
          </cell>
          <cell r="M263">
            <v>43850.456087962964</v>
          </cell>
          <cell r="N263">
            <v>43847.455555555556</v>
          </cell>
          <cell r="Q263" t="str">
            <v>51705702-Louie Lee Orbien</v>
          </cell>
          <cell r="AA263">
            <v>1</v>
          </cell>
          <cell r="AB263">
            <v>0</v>
          </cell>
          <cell r="AC263">
            <v>0</v>
          </cell>
          <cell r="AD263">
            <v>100</v>
          </cell>
          <cell r="AE263">
            <v>0</v>
          </cell>
          <cell r="AF263">
            <v>100</v>
          </cell>
          <cell r="AH263">
            <v>1</v>
          </cell>
          <cell r="AI263">
            <v>0</v>
          </cell>
          <cell r="AM263" t="str">
            <v>Recorded monitoring</v>
          </cell>
        </row>
        <row r="264">
          <cell r="D264" t="str">
            <v>SLA</v>
          </cell>
          <cell r="G264">
            <v>51770763</v>
          </cell>
          <cell r="L264" t="str">
            <v>SleepEQ28io851.1272</v>
          </cell>
          <cell r="M264">
            <v>43850.47115740741</v>
          </cell>
          <cell r="N264">
            <v>43847.470833333333</v>
          </cell>
          <cell r="Q264" t="str">
            <v>51559928-Caryl Sarena Santos Antonio</v>
          </cell>
          <cell r="AA264">
            <v>0</v>
          </cell>
          <cell r="AB264">
            <v>100</v>
          </cell>
          <cell r="AC264">
            <v>0</v>
          </cell>
          <cell r="AD264">
            <v>100</v>
          </cell>
          <cell r="AE264">
            <v>0</v>
          </cell>
          <cell r="AF264">
            <v>100</v>
          </cell>
          <cell r="AH264">
            <v>0</v>
          </cell>
          <cell r="AI264">
            <v>100</v>
          </cell>
          <cell r="AM264" t="str">
            <v>Recorded monitoring</v>
          </cell>
        </row>
        <row r="265">
          <cell r="D265" t="str">
            <v>SLA</v>
          </cell>
          <cell r="G265">
            <v>51695859</v>
          </cell>
          <cell r="L265" t="str">
            <v>SleepEQ28io851.1407</v>
          </cell>
          <cell r="M265">
            <v>43850.478425925925</v>
          </cell>
          <cell r="N265">
            <v>43847.477777777778</v>
          </cell>
          <cell r="Q265" t="str">
            <v>51559928-Caryl Sarena Santos Antonio</v>
          </cell>
          <cell r="AA265">
            <v>0</v>
          </cell>
          <cell r="AB265">
            <v>100</v>
          </cell>
          <cell r="AC265">
            <v>0</v>
          </cell>
          <cell r="AD265">
            <v>100</v>
          </cell>
          <cell r="AE265">
            <v>0</v>
          </cell>
          <cell r="AF265">
            <v>100</v>
          </cell>
          <cell r="AH265">
            <v>0</v>
          </cell>
          <cell r="AI265">
            <v>100</v>
          </cell>
          <cell r="AM265" t="str">
            <v>Recorded monitoring</v>
          </cell>
        </row>
        <row r="266">
          <cell r="D266" t="str">
            <v>SLA</v>
          </cell>
          <cell r="G266">
            <v>51721298</v>
          </cell>
          <cell r="L266" t="str">
            <v>SleepEQ02en851.1446</v>
          </cell>
          <cell r="M266">
            <v>43850.480497685188</v>
          </cell>
          <cell r="N266">
            <v>43847.479861111111</v>
          </cell>
          <cell r="Q266" t="str">
            <v>51705702-Louie Lee Orbien</v>
          </cell>
          <cell r="AA266">
            <v>0</v>
          </cell>
          <cell r="AB266">
            <v>100</v>
          </cell>
          <cell r="AC266">
            <v>0</v>
          </cell>
          <cell r="AD266">
            <v>100</v>
          </cell>
          <cell r="AE266">
            <v>0</v>
          </cell>
          <cell r="AF266">
            <v>100</v>
          </cell>
          <cell r="AH266">
            <v>0</v>
          </cell>
          <cell r="AI266">
            <v>100</v>
          </cell>
          <cell r="AM266" t="str">
            <v>Recorded monitoring</v>
          </cell>
        </row>
        <row r="267">
          <cell r="D267" t="str">
            <v>SLA</v>
          </cell>
          <cell r="G267">
            <v>51728819</v>
          </cell>
          <cell r="L267" t="str">
            <v>SleepEQ02en851.1538</v>
          </cell>
          <cell r="M267">
            <v>43850.488391203704</v>
          </cell>
          <cell r="N267">
            <v>43847.488194444442</v>
          </cell>
          <cell r="Q267" t="str">
            <v>51705702-Louie Lee Orbien</v>
          </cell>
          <cell r="AA267">
            <v>0</v>
          </cell>
          <cell r="AB267">
            <v>100</v>
          </cell>
          <cell r="AC267">
            <v>0</v>
          </cell>
          <cell r="AD267">
            <v>100</v>
          </cell>
          <cell r="AE267">
            <v>0</v>
          </cell>
          <cell r="AF267">
            <v>100</v>
          </cell>
          <cell r="AH267">
            <v>0</v>
          </cell>
          <cell r="AI267">
            <v>100</v>
          </cell>
          <cell r="AM267" t="str">
            <v>Recorded monitoring</v>
          </cell>
        </row>
        <row r="268">
          <cell r="D268" t="str">
            <v>SLA</v>
          </cell>
          <cell r="G268">
            <v>51770309</v>
          </cell>
          <cell r="L268" t="str">
            <v>SleepEQ28io851.1593</v>
          </cell>
          <cell r="M268">
            <v>43850.494895833333</v>
          </cell>
          <cell r="N268">
            <v>43847.494444444441</v>
          </cell>
          <cell r="Q268" t="str">
            <v>51559928-Caryl Sarena Santos Antonio</v>
          </cell>
          <cell r="AA268">
            <v>0</v>
          </cell>
          <cell r="AB268">
            <v>100</v>
          </cell>
          <cell r="AC268">
            <v>0</v>
          </cell>
          <cell r="AD268">
            <v>100</v>
          </cell>
          <cell r="AE268">
            <v>0</v>
          </cell>
          <cell r="AF268">
            <v>100</v>
          </cell>
          <cell r="AH268">
            <v>0</v>
          </cell>
          <cell r="AI268">
            <v>100</v>
          </cell>
          <cell r="AM268" t="str">
            <v>Recorded monitoring</v>
          </cell>
        </row>
        <row r="269">
          <cell r="D269" t="str">
            <v>SLA</v>
          </cell>
          <cell r="G269">
            <v>51695859</v>
          </cell>
          <cell r="L269" t="str">
            <v>SleepEQ02en851.1720</v>
          </cell>
          <cell r="M269">
            <v>43850.509479166663</v>
          </cell>
          <cell r="N269">
            <v>43847.509027777778</v>
          </cell>
          <cell r="Q269" t="str">
            <v>51705702-Louie Lee Orbien</v>
          </cell>
          <cell r="AA269">
            <v>1</v>
          </cell>
          <cell r="AB269">
            <v>0</v>
          </cell>
          <cell r="AC269">
            <v>1</v>
          </cell>
          <cell r="AD269">
            <v>0</v>
          </cell>
          <cell r="AE269">
            <v>0</v>
          </cell>
          <cell r="AF269">
            <v>100</v>
          </cell>
          <cell r="AH269">
            <v>1</v>
          </cell>
          <cell r="AI269">
            <v>0</v>
          </cell>
          <cell r="AM269" t="str">
            <v>Recorded monitoring</v>
          </cell>
        </row>
        <row r="270">
          <cell r="D270" t="str">
            <v>MIP</v>
          </cell>
          <cell r="G270">
            <v>51643108</v>
          </cell>
          <cell r="L270" t="str">
            <v>SleepEQ28io851.2173</v>
          </cell>
          <cell r="M270">
            <v>43850.554907407408</v>
          </cell>
          <cell r="N270">
            <v>43847.554861111108</v>
          </cell>
          <cell r="Q270" t="str">
            <v>51559928-Caryl Sarena Santos Antonio</v>
          </cell>
          <cell r="AA270">
            <v>0</v>
          </cell>
          <cell r="AB270">
            <v>100</v>
          </cell>
          <cell r="AC270">
            <v>0</v>
          </cell>
          <cell r="AD270">
            <v>100</v>
          </cell>
          <cell r="AE270">
            <v>0</v>
          </cell>
          <cell r="AF270">
            <v>100</v>
          </cell>
          <cell r="AH270">
            <v>0</v>
          </cell>
          <cell r="AI270">
            <v>100</v>
          </cell>
          <cell r="AM270" t="str">
            <v>Recorded monitoring</v>
          </cell>
        </row>
        <row r="271">
          <cell r="D271" t="str">
            <v>MIP</v>
          </cell>
          <cell r="G271">
            <v>51770309</v>
          </cell>
          <cell r="L271" t="str">
            <v>SleepEQ26as851.1103</v>
          </cell>
          <cell r="M271">
            <v>43850.468495370369</v>
          </cell>
          <cell r="N271">
            <v>43850.468055555553</v>
          </cell>
          <cell r="Q271" t="str">
            <v>51637926-Enjel Brazas</v>
          </cell>
          <cell r="AA271">
            <v>0</v>
          </cell>
          <cell r="AB271">
            <v>100</v>
          </cell>
          <cell r="AC271">
            <v>0</v>
          </cell>
          <cell r="AD271">
            <v>100</v>
          </cell>
          <cell r="AE271">
            <v>0</v>
          </cell>
          <cell r="AF271">
            <v>100</v>
          </cell>
          <cell r="AH271">
            <v>0</v>
          </cell>
          <cell r="AI271">
            <v>100</v>
          </cell>
          <cell r="AM271" t="str">
            <v>Recorded monitoring</v>
          </cell>
        </row>
        <row r="272">
          <cell r="D272" t="str">
            <v>MIP</v>
          </cell>
          <cell r="G272">
            <v>51719217</v>
          </cell>
          <cell r="L272" t="str">
            <v>SleepEQ02en852.1841</v>
          </cell>
          <cell r="M272">
            <v>43851.519444444442</v>
          </cell>
          <cell r="N272">
            <v>43847.519444444442</v>
          </cell>
          <cell r="Q272" t="str">
            <v>51705702-Louie Lee Orbien</v>
          </cell>
          <cell r="AA272">
            <v>0</v>
          </cell>
          <cell r="AB272">
            <v>100</v>
          </cell>
          <cell r="AC272">
            <v>0</v>
          </cell>
          <cell r="AD272">
            <v>0</v>
          </cell>
          <cell r="AE272">
            <v>0</v>
          </cell>
          <cell r="AF272">
            <v>100</v>
          </cell>
          <cell r="AH272">
            <v>0</v>
          </cell>
          <cell r="AI272">
            <v>100</v>
          </cell>
          <cell r="AM272" t="str">
            <v>Recorded monitoring</v>
          </cell>
        </row>
        <row r="273">
          <cell r="D273" t="str">
            <v>MIP</v>
          </cell>
          <cell r="G273">
            <v>51719217</v>
          </cell>
          <cell r="L273" t="str">
            <v>SleepEQ02en852.1948</v>
          </cell>
          <cell r="M273">
            <v>43851.529675925929</v>
          </cell>
          <cell r="N273">
            <v>43847.529166666667</v>
          </cell>
          <cell r="Q273" t="str">
            <v>51705702-Louie Lee Orbien</v>
          </cell>
          <cell r="AA273">
            <v>0</v>
          </cell>
          <cell r="AB273">
            <v>100</v>
          </cell>
          <cell r="AC273">
            <v>0</v>
          </cell>
          <cell r="AD273">
            <v>0</v>
          </cell>
          <cell r="AE273">
            <v>0</v>
          </cell>
          <cell r="AF273">
            <v>100</v>
          </cell>
          <cell r="AH273">
            <v>0</v>
          </cell>
          <cell r="AI273">
            <v>100</v>
          </cell>
          <cell r="AM273" t="str">
            <v>Recorded monitoring</v>
          </cell>
        </row>
        <row r="274">
          <cell r="D274" t="str">
            <v>SLA</v>
          </cell>
          <cell r="G274">
            <v>51727439</v>
          </cell>
          <cell r="L274" t="str">
            <v>SleepEQ02en851.9404</v>
          </cell>
          <cell r="M274">
            <v>43851.275347222225</v>
          </cell>
          <cell r="N274">
            <v>43850.275000000001</v>
          </cell>
          <cell r="Q274" t="str">
            <v>51705702-Louie Lee Orbien</v>
          </cell>
          <cell r="AA274">
            <v>0</v>
          </cell>
          <cell r="AB274">
            <v>100</v>
          </cell>
          <cell r="AC274">
            <v>0</v>
          </cell>
          <cell r="AD274">
            <v>0</v>
          </cell>
          <cell r="AE274">
            <v>0</v>
          </cell>
          <cell r="AF274">
            <v>100</v>
          </cell>
          <cell r="AH274">
            <v>0</v>
          </cell>
          <cell r="AI274">
            <v>100</v>
          </cell>
          <cell r="AM274" t="str">
            <v>Recorded monitoring</v>
          </cell>
        </row>
        <row r="275">
          <cell r="D275" t="str">
            <v>Non SLA</v>
          </cell>
          <cell r="G275">
            <v>51727796</v>
          </cell>
          <cell r="L275" t="str">
            <v>SleepEQ02en852.2137</v>
          </cell>
          <cell r="M275">
            <v>43851.552951388891</v>
          </cell>
          <cell r="N275">
            <v>43851.552777777775</v>
          </cell>
          <cell r="Q275" t="str">
            <v>51705702-Louie Lee Orbien</v>
          </cell>
          <cell r="AA275">
            <v>0</v>
          </cell>
          <cell r="AB275">
            <v>100</v>
          </cell>
          <cell r="AC275">
            <v>0</v>
          </cell>
          <cell r="AD275">
            <v>100</v>
          </cell>
          <cell r="AE275">
            <v>0</v>
          </cell>
          <cell r="AF275">
            <v>100</v>
          </cell>
          <cell r="AH275">
            <v>0</v>
          </cell>
          <cell r="AI275">
            <v>100</v>
          </cell>
          <cell r="AM275" t="str">
            <v>Side by side monitoring</v>
          </cell>
        </row>
        <row r="276">
          <cell r="D276" t="str">
            <v>SLA</v>
          </cell>
          <cell r="G276">
            <v>51770309</v>
          </cell>
          <cell r="L276" t="str">
            <v>SleepEQ02en851.9369</v>
          </cell>
          <cell r="M276">
            <v>43851.271608796298</v>
          </cell>
          <cell r="N276">
            <v>43850.271527777775</v>
          </cell>
          <cell r="Q276" t="str">
            <v>51705702-Louie Lee Orbien</v>
          </cell>
          <cell r="AA276">
            <v>0</v>
          </cell>
          <cell r="AB276">
            <v>100</v>
          </cell>
          <cell r="AC276">
            <v>0</v>
          </cell>
          <cell r="AD276">
            <v>0</v>
          </cell>
          <cell r="AE276">
            <v>0</v>
          </cell>
          <cell r="AF276">
            <v>100</v>
          </cell>
          <cell r="AH276">
            <v>0</v>
          </cell>
          <cell r="AI276">
            <v>100</v>
          </cell>
          <cell r="AM276" t="str">
            <v>Recorded monitoring</v>
          </cell>
        </row>
        <row r="277">
          <cell r="D277" t="str">
            <v>SLA</v>
          </cell>
          <cell r="G277">
            <v>51637918</v>
          </cell>
          <cell r="L277" t="str">
            <v>SleepEQ28io851.9431</v>
          </cell>
          <cell r="M277">
            <v>43851.278946759259</v>
          </cell>
          <cell r="N277">
            <v>43850.27847222222</v>
          </cell>
          <cell r="Q277" t="str">
            <v>51559928-Caryl Sarena Santos Antonio</v>
          </cell>
          <cell r="AA277">
            <v>0</v>
          </cell>
          <cell r="AB277">
            <v>100</v>
          </cell>
          <cell r="AC277">
            <v>0</v>
          </cell>
          <cell r="AD277">
            <v>0</v>
          </cell>
          <cell r="AE277">
            <v>0</v>
          </cell>
          <cell r="AF277">
            <v>100</v>
          </cell>
          <cell r="AH277">
            <v>0</v>
          </cell>
          <cell r="AI277">
            <v>100</v>
          </cell>
          <cell r="AM277" t="str">
            <v>Recorded monitoring</v>
          </cell>
        </row>
        <row r="278">
          <cell r="D278" t="str">
            <v>SLA</v>
          </cell>
          <cell r="G278">
            <v>51728030</v>
          </cell>
          <cell r="L278" t="str">
            <v>SleepEQ02en851.9439</v>
          </cell>
          <cell r="M278">
            <v>43851.278645833336</v>
          </cell>
          <cell r="N278">
            <v>43850.27847222222</v>
          </cell>
          <cell r="Q278" t="str">
            <v>51705702-Louie Lee Orbien</v>
          </cell>
          <cell r="AA278">
            <v>0</v>
          </cell>
          <cell r="AB278">
            <v>100</v>
          </cell>
          <cell r="AC278">
            <v>0</v>
          </cell>
          <cell r="AD278">
            <v>0</v>
          </cell>
          <cell r="AE278">
            <v>0</v>
          </cell>
          <cell r="AF278">
            <v>100</v>
          </cell>
          <cell r="AH278">
            <v>0</v>
          </cell>
          <cell r="AI278">
            <v>100</v>
          </cell>
          <cell r="AM278" t="str">
            <v>Recorded monitoring</v>
          </cell>
        </row>
        <row r="279">
          <cell r="D279" t="str">
            <v>SLA</v>
          </cell>
          <cell r="G279">
            <v>51720810</v>
          </cell>
          <cell r="L279" t="str">
            <v>SleepEQ28io851.9481</v>
          </cell>
          <cell r="M279">
            <v>43851.283414351848</v>
          </cell>
          <cell r="N279">
            <v>43850.283333333333</v>
          </cell>
          <cell r="Q279" t="str">
            <v>51559928-Caryl Sarena Santos Antonio</v>
          </cell>
          <cell r="AA279">
            <v>0</v>
          </cell>
          <cell r="AB279">
            <v>100</v>
          </cell>
          <cell r="AC279">
            <v>0</v>
          </cell>
          <cell r="AD279">
            <v>0</v>
          </cell>
          <cell r="AE279">
            <v>0</v>
          </cell>
          <cell r="AF279">
            <v>100</v>
          </cell>
          <cell r="AH279">
            <v>0</v>
          </cell>
          <cell r="AI279">
            <v>100</v>
          </cell>
          <cell r="AM279" t="str">
            <v>Recorded monitoring</v>
          </cell>
        </row>
        <row r="280">
          <cell r="D280" t="str">
            <v>SLA</v>
          </cell>
          <cell r="G280">
            <v>51719217</v>
          </cell>
          <cell r="L280" t="str">
            <v>SleepEQ28io851.9521</v>
          </cell>
          <cell r="M280">
            <v>43851.299050925925</v>
          </cell>
          <cell r="N280">
            <v>43850.298611111109</v>
          </cell>
          <cell r="Q280" t="str">
            <v>51559928-Caryl Sarena Santos Antonio</v>
          </cell>
          <cell r="AA280">
            <v>0</v>
          </cell>
          <cell r="AB280">
            <v>100</v>
          </cell>
          <cell r="AC280">
            <v>0</v>
          </cell>
          <cell r="AD280">
            <v>0</v>
          </cell>
          <cell r="AE280">
            <v>0</v>
          </cell>
          <cell r="AF280">
            <v>100</v>
          </cell>
          <cell r="AH280">
            <v>0</v>
          </cell>
          <cell r="AI280">
            <v>100</v>
          </cell>
          <cell r="AM280" t="str">
            <v>Recorded monitoring</v>
          </cell>
        </row>
        <row r="281">
          <cell r="D281" t="str">
            <v>SLA</v>
          </cell>
          <cell r="G281">
            <v>51637922</v>
          </cell>
          <cell r="L281" t="str">
            <v>SleepEQ02en851.9700</v>
          </cell>
          <cell r="M281">
            <v>43851.305798611109</v>
          </cell>
          <cell r="N281">
            <v>43850.305555555555</v>
          </cell>
          <cell r="Q281" t="str">
            <v>51705702-Louie Lee Orbien</v>
          </cell>
          <cell r="AA281">
            <v>0</v>
          </cell>
          <cell r="AB281">
            <v>100</v>
          </cell>
          <cell r="AC281">
            <v>0</v>
          </cell>
          <cell r="AD281">
            <v>0</v>
          </cell>
          <cell r="AE281">
            <v>0</v>
          </cell>
          <cell r="AF281">
            <v>100</v>
          </cell>
          <cell r="AH281">
            <v>0</v>
          </cell>
          <cell r="AI281">
            <v>100</v>
          </cell>
          <cell r="AM281" t="str">
            <v>Recorded monitoring</v>
          </cell>
        </row>
        <row r="282">
          <cell r="D282" t="str">
            <v>SLA</v>
          </cell>
          <cell r="G282">
            <v>51637918</v>
          </cell>
          <cell r="L282" t="str">
            <v>SleepEQ02en851.9753</v>
          </cell>
          <cell r="M282">
            <v>43851.309652777774</v>
          </cell>
          <cell r="N282">
            <v>43850.309027777781</v>
          </cell>
          <cell r="Q282" t="str">
            <v>51705702-Louie Lee Orbien</v>
          </cell>
          <cell r="AA282">
            <v>0</v>
          </cell>
          <cell r="AB282">
            <v>100</v>
          </cell>
          <cell r="AC282">
            <v>0</v>
          </cell>
          <cell r="AD282">
            <v>0</v>
          </cell>
          <cell r="AE282">
            <v>0</v>
          </cell>
          <cell r="AF282">
            <v>100</v>
          </cell>
          <cell r="AH282">
            <v>0</v>
          </cell>
          <cell r="AI282">
            <v>100</v>
          </cell>
          <cell r="AM282" t="str">
            <v>Recorded monitoring</v>
          </cell>
        </row>
        <row r="283">
          <cell r="D283" t="str">
            <v>Non SLA</v>
          </cell>
          <cell r="G283">
            <v>51694202</v>
          </cell>
          <cell r="L283" t="str">
            <v>SleepEQ02en852.2110</v>
          </cell>
          <cell r="M283">
            <v>43851.544872685183</v>
          </cell>
          <cell r="N283">
            <v>43851.544444444444</v>
          </cell>
          <cell r="Q283" t="str">
            <v>51705702-Louie Lee Orbien</v>
          </cell>
          <cell r="AA283">
            <v>0</v>
          </cell>
          <cell r="AB283">
            <v>100</v>
          </cell>
          <cell r="AC283">
            <v>0</v>
          </cell>
          <cell r="AD283">
            <v>0</v>
          </cell>
          <cell r="AE283">
            <v>0</v>
          </cell>
          <cell r="AF283">
            <v>100</v>
          </cell>
          <cell r="AH283">
            <v>0</v>
          </cell>
          <cell r="AI283">
            <v>100</v>
          </cell>
          <cell r="AM283" t="str">
            <v>Side by side monitoring</v>
          </cell>
        </row>
        <row r="284">
          <cell r="D284" t="str">
            <v>Non SLA</v>
          </cell>
          <cell r="G284">
            <v>51665079</v>
          </cell>
          <cell r="L284" t="str">
            <v>SleepEQ02en852.2230</v>
          </cell>
          <cell r="M284">
            <v>43851.559374999997</v>
          </cell>
          <cell r="N284">
            <v>43851.559027777781</v>
          </cell>
          <cell r="Q284" t="str">
            <v>51705702-Louie Lee Orbien</v>
          </cell>
          <cell r="AA284">
            <v>0</v>
          </cell>
          <cell r="AB284">
            <v>100</v>
          </cell>
          <cell r="AC284">
            <v>0</v>
          </cell>
          <cell r="AD284">
            <v>100</v>
          </cell>
          <cell r="AE284">
            <v>0</v>
          </cell>
          <cell r="AF284">
            <v>100</v>
          </cell>
          <cell r="AH284">
            <v>0</v>
          </cell>
          <cell r="AI284">
            <v>100</v>
          </cell>
          <cell r="AM284" t="str">
            <v>Side by side monitoring</v>
          </cell>
        </row>
        <row r="285">
          <cell r="D285" t="str">
            <v>SLA</v>
          </cell>
          <cell r="G285">
            <v>51721298</v>
          </cell>
          <cell r="L285" t="str">
            <v>SleepEQ28io851.9206</v>
          </cell>
          <cell r="M285">
            <v>43851.258622685185</v>
          </cell>
          <cell r="N285">
            <v>43850.258333333331</v>
          </cell>
          <cell r="Q285" t="str">
            <v>51559928-Caryl Sarena Santos Antonio</v>
          </cell>
          <cell r="AA285">
            <v>0</v>
          </cell>
          <cell r="AB285">
            <v>100</v>
          </cell>
          <cell r="AC285">
            <v>0</v>
          </cell>
          <cell r="AD285">
            <v>100</v>
          </cell>
          <cell r="AE285">
            <v>0</v>
          </cell>
          <cell r="AF285">
            <v>100</v>
          </cell>
          <cell r="AH285">
            <v>0</v>
          </cell>
          <cell r="AI285">
            <v>100</v>
          </cell>
          <cell r="AM285" t="str">
            <v>Recorded monitoring</v>
          </cell>
        </row>
        <row r="286">
          <cell r="D286" t="str">
            <v>SLA</v>
          </cell>
          <cell r="G286">
            <v>51721454</v>
          </cell>
          <cell r="L286" t="str">
            <v>SleepEQ02en851.9299</v>
          </cell>
          <cell r="M286">
            <v>43851.264710648145</v>
          </cell>
          <cell r="N286">
            <v>43850.26458333333</v>
          </cell>
          <cell r="Q286" t="str">
            <v>51705702-Louie Lee Orbien</v>
          </cell>
          <cell r="AA286">
            <v>0</v>
          </cell>
          <cell r="AB286">
            <v>100</v>
          </cell>
          <cell r="AC286">
            <v>0</v>
          </cell>
          <cell r="AD286">
            <v>100</v>
          </cell>
          <cell r="AE286">
            <v>0</v>
          </cell>
          <cell r="AF286">
            <v>100</v>
          </cell>
          <cell r="AH286">
            <v>0</v>
          </cell>
          <cell r="AI286">
            <v>100</v>
          </cell>
          <cell r="AM286" t="str">
            <v>Recorded monitoring</v>
          </cell>
        </row>
        <row r="287">
          <cell r="D287" t="str">
            <v>SLA</v>
          </cell>
          <cell r="G287">
            <v>51721298</v>
          </cell>
          <cell r="L287" t="str">
            <v>SleepEQ28io851.9282</v>
          </cell>
          <cell r="M287">
            <v>43851.266701388886</v>
          </cell>
          <cell r="N287">
            <v>43850.26666666667</v>
          </cell>
          <cell r="Q287" t="str">
            <v>51559928-Caryl Sarena Santos Antonio</v>
          </cell>
          <cell r="AA287">
            <v>0</v>
          </cell>
          <cell r="AB287">
            <v>100</v>
          </cell>
          <cell r="AC287">
            <v>0</v>
          </cell>
          <cell r="AD287">
            <v>100</v>
          </cell>
          <cell r="AE287">
            <v>0</v>
          </cell>
          <cell r="AF287">
            <v>100</v>
          </cell>
          <cell r="AH287">
            <v>0</v>
          </cell>
          <cell r="AI287">
            <v>100</v>
          </cell>
          <cell r="AM287" t="str">
            <v>Recorded monitoring</v>
          </cell>
        </row>
        <row r="288">
          <cell r="D288" t="str">
            <v>SLA</v>
          </cell>
          <cell r="G288">
            <v>51770309</v>
          </cell>
          <cell r="L288" t="str">
            <v>SleepEQ28io851.9362</v>
          </cell>
          <cell r="M288">
            <v>43851.274062500001</v>
          </cell>
          <cell r="N288">
            <v>43850.273611111108</v>
          </cell>
          <cell r="Q288" t="str">
            <v>51559928-Caryl Sarena Santos Antonio</v>
          </cell>
          <cell r="AA288">
            <v>0</v>
          </cell>
          <cell r="AB288">
            <v>100</v>
          </cell>
          <cell r="AC288">
            <v>0</v>
          </cell>
          <cell r="AD288">
            <v>100</v>
          </cell>
          <cell r="AE288">
            <v>0</v>
          </cell>
          <cell r="AF288">
            <v>100</v>
          </cell>
          <cell r="AH288">
            <v>0</v>
          </cell>
          <cell r="AI288">
            <v>100</v>
          </cell>
          <cell r="AM288" t="str">
            <v>Recorded monitoring</v>
          </cell>
        </row>
        <row r="289">
          <cell r="D289" t="str">
            <v>SLA</v>
          </cell>
          <cell r="G289">
            <v>51721298</v>
          </cell>
          <cell r="L289" t="str">
            <v>SleepEQ02en851.9496</v>
          </cell>
          <cell r="M289">
            <v>43851.283518518518</v>
          </cell>
          <cell r="N289">
            <v>43850.283333333333</v>
          </cell>
          <cell r="Q289" t="str">
            <v>51705702-Louie Lee Orbien</v>
          </cell>
          <cell r="AA289">
            <v>0</v>
          </cell>
          <cell r="AB289">
            <v>100</v>
          </cell>
          <cell r="AC289">
            <v>0</v>
          </cell>
          <cell r="AD289">
            <v>100</v>
          </cell>
          <cell r="AE289">
            <v>0</v>
          </cell>
          <cell r="AF289">
            <v>100</v>
          </cell>
          <cell r="AH289">
            <v>0</v>
          </cell>
          <cell r="AI289">
            <v>100</v>
          </cell>
          <cell r="AM289" t="str">
            <v>Recorded monitoring</v>
          </cell>
        </row>
        <row r="290">
          <cell r="D290" t="str">
            <v>SLA</v>
          </cell>
          <cell r="G290">
            <v>51721298</v>
          </cell>
          <cell r="L290" t="str">
            <v>SleepEQ02en851.9556</v>
          </cell>
          <cell r="M290">
            <v>43851.290092592593</v>
          </cell>
          <cell r="N290">
            <v>43850.289583333331</v>
          </cell>
          <cell r="Q290" t="str">
            <v>51705702-Louie Lee Orbien</v>
          </cell>
          <cell r="AA290">
            <v>0</v>
          </cell>
          <cell r="AB290">
            <v>100</v>
          </cell>
          <cell r="AC290">
            <v>0</v>
          </cell>
          <cell r="AD290">
            <v>100</v>
          </cell>
          <cell r="AE290">
            <v>0</v>
          </cell>
          <cell r="AF290">
            <v>100</v>
          </cell>
          <cell r="AH290">
            <v>0</v>
          </cell>
          <cell r="AI290">
            <v>100</v>
          </cell>
          <cell r="AM290" t="str">
            <v>Recorded monitoring</v>
          </cell>
        </row>
        <row r="291">
          <cell r="D291" t="str">
            <v>SLA</v>
          </cell>
          <cell r="G291">
            <v>51741229</v>
          </cell>
          <cell r="L291" t="str">
            <v>SleepEQ02en851.9608</v>
          </cell>
          <cell r="M291">
            <v>43851.29583333333</v>
          </cell>
          <cell r="N291">
            <v>43850.29583333333</v>
          </cell>
          <cell r="Q291" t="str">
            <v>51705702-Louie Lee Orbien</v>
          </cell>
          <cell r="AA291">
            <v>0</v>
          </cell>
          <cell r="AB291">
            <v>100</v>
          </cell>
          <cell r="AC291">
            <v>0</v>
          </cell>
          <cell r="AD291">
            <v>100</v>
          </cell>
          <cell r="AE291">
            <v>0</v>
          </cell>
          <cell r="AF291">
            <v>100</v>
          </cell>
          <cell r="AH291">
            <v>0</v>
          </cell>
          <cell r="AI291">
            <v>100</v>
          </cell>
          <cell r="AM291" t="str">
            <v>Recorded monitoring</v>
          </cell>
        </row>
        <row r="292">
          <cell r="D292" t="str">
            <v>SLA</v>
          </cell>
          <cell r="G292">
            <v>51728258</v>
          </cell>
          <cell r="L292" t="str">
            <v>SleepEQ28io851.9684</v>
          </cell>
          <cell r="M292">
            <v>43851.30541666667</v>
          </cell>
          <cell r="N292">
            <v>43850.304861111108</v>
          </cell>
          <cell r="Q292" t="str">
            <v>51559928-Caryl Sarena Santos Antonio</v>
          </cell>
          <cell r="AA292">
            <v>0</v>
          </cell>
          <cell r="AB292">
            <v>100</v>
          </cell>
          <cell r="AC292">
            <v>0</v>
          </cell>
          <cell r="AD292">
            <v>100</v>
          </cell>
          <cell r="AE292">
            <v>0</v>
          </cell>
          <cell r="AF292">
            <v>100</v>
          </cell>
          <cell r="AH292">
            <v>0</v>
          </cell>
          <cell r="AI292">
            <v>100</v>
          </cell>
          <cell r="AM292" t="str">
            <v>Recorded monitoring</v>
          </cell>
        </row>
        <row r="293">
          <cell r="D293" t="str">
            <v>SLA</v>
          </cell>
          <cell r="G293">
            <v>51637929</v>
          </cell>
          <cell r="L293" t="str">
            <v>SleepEQ28io851.9744</v>
          </cell>
          <cell r="M293">
            <v>43851.311215277776</v>
          </cell>
          <cell r="N293">
            <v>43850.311111111114</v>
          </cell>
          <cell r="Q293" t="str">
            <v>51559928-Caryl Sarena Santos Antonio</v>
          </cell>
          <cell r="AA293">
            <v>0</v>
          </cell>
          <cell r="AB293">
            <v>100</v>
          </cell>
          <cell r="AC293">
            <v>0</v>
          </cell>
          <cell r="AD293">
            <v>100</v>
          </cell>
          <cell r="AE293">
            <v>0</v>
          </cell>
          <cell r="AF293">
            <v>100</v>
          </cell>
          <cell r="AH293">
            <v>0</v>
          </cell>
          <cell r="AI293">
            <v>100</v>
          </cell>
          <cell r="AM293" t="str">
            <v>Recorded monitoring</v>
          </cell>
        </row>
        <row r="294">
          <cell r="D294" t="str">
            <v>SLA</v>
          </cell>
          <cell r="G294">
            <v>51598218</v>
          </cell>
          <cell r="L294" t="str">
            <v>SleepEQ28io851.9801</v>
          </cell>
          <cell r="M294">
            <v>43851.316099537034</v>
          </cell>
          <cell r="N294">
            <v>43850.315972222219</v>
          </cell>
          <cell r="Q294" t="str">
            <v>51559928-Caryl Sarena Santos Antonio</v>
          </cell>
          <cell r="AA294">
            <v>0</v>
          </cell>
          <cell r="AB294">
            <v>100</v>
          </cell>
          <cell r="AC294">
            <v>0</v>
          </cell>
          <cell r="AD294">
            <v>100</v>
          </cell>
          <cell r="AE294">
            <v>0</v>
          </cell>
          <cell r="AF294">
            <v>100</v>
          </cell>
          <cell r="AH294">
            <v>0</v>
          </cell>
          <cell r="AI294">
            <v>100</v>
          </cell>
          <cell r="AM294" t="str">
            <v>Recorded monitoring</v>
          </cell>
        </row>
        <row r="295">
          <cell r="D295" t="str">
            <v>SLA</v>
          </cell>
          <cell r="G295">
            <v>51607270</v>
          </cell>
          <cell r="L295" t="str">
            <v>SleepEQ28io851.9852</v>
          </cell>
          <cell r="M295">
            <v>43851.322615740741</v>
          </cell>
          <cell r="N295">
            <v>43850.322222222225</v>
          </cell>
          <cell r="Q295" t="str">
            <v>51559928-Caryl Sarena Santos Antonio</v>
          </cell>
          <cell r="AA295">
            <v>0</v>
          </cell>
          <cell r="AB295">
            <v>100</v>
          </cell>
          <cell r="AC295">
            <v>0</v>
          </cell>
          <cell r="AD295">
            <v>100</v>
          </cell>
          <cell r="AE295">
            <v>0</v>
          </cell>
          <cell r="AF295">
            <v>100</v>
          </cell>
          <cell r="AH295">
            <v>0</v>
          </cell>
          <cell r="AI295">
            <v>100</v>
          </cell>
          <cell r="AM295" t="str">
            <v>Recorded monitoring</v>
          </cell>
        </row>
        <row r="296">
          <cell r="D296" t="str">
            <v>MIP</v>
          </cell>
          <cell r="G296">
            <v>51643108</v>
          </cell>
          <cell r="L296" t="str">
            <v>SleepEQ28io852.0096</v>
          </cell>
          <cell r="M296">
            <v>43851.346956018519</v>
          </cell>
          <cell r="N296">
            <v>43850.34652777778</v>
          </cell>
          <cell r="Q296" t="str">
            <v>51559928-Caryl Sarena Santos Antonio</v>
          </cell>
          <cell r="AA296">
            <v>0</v>
          </cell>
          <cell r="AB296">
            <v>100</v>
          </cell>
          <cell r="AC296">
            <v>0</v>
          </cell>
          <cell r="AD296">
            <v>100</v>
          </cell>
          <cell r="AE296">
            <v>0</v>
          </cell>
          <cell r="AF296">
            <v>100</v>
          </cell>
          <cell r="AH296">
            <v>0</v>
          </cell>
          <cell r="AI296">
            <v>100</v>
          </cell>
          <cell r="AM296" t="str">
            <v>Recorded monitoring</v>
          </cell>
        </row>
        <row r="297">
          <cell r="D297" t="str">
            <v>MIP</v>
          </cell>
          <cell r="G297">
            <v>51643108</v>
          </cell>
          <cell r="L297">
            <v>132348890</v>
          </cell>
          <cell r="M297">
            <v>43851.360347222224</v>
          </cell>
          <cell r="N297">
            <v>43850.359722222223</v>
          </cell>
          <cell r="Q297" t="str">
            <v>51559928-Caryl Sarena Santos Antonio</v>
          </cell>
          <cell r="AA297">
            <v>0</v>
          </cell>
          <cell r="AB297">
            <v>100</v>
          </cell>
          <cell r="AC297">
            <v>0</v>
          </cell>
          <cell r="AD297">
            <v>100</v>
          </cell>
          <cell r="AE297">
            <v>0</v>
          </cell>
          <cell r="AF297">
            <v>100</v>
          </cell>
          <cell r="AH297">
            <v>0</v>
          </cell>
          <cell r="AI297">
            <v>100</v>
          </cell>
          <cell r="AM297" t="str">
            <v>Recorded monitoring</v>
          </cell>
        </row>
        <row r="298">
          <cell r="D298" t="str">
            <v>MIP</v>
          </cell>
          <cell r="G298">
            <v>51643108</v>
          </cell>
          <cell r="L298" t="str">
            <v>SleepEQ28io852.0293</v>
          </cell>
          <cell r="M298">
            <v>43851.365914351853</v>
          </cell>
          <cell r="N298">
            <v>43850.365277777775</v>
          </cell>
          <cell r="Q298" t="str">
            <v>51559928-Caryl Sarena Santos Antonio</v>
          </cell>
          <cell r="AA298">
            <v>0</v>
          </cell>
          <cell r="AB298">
            <v>100</v>
          </cell>
          <cell r="AC298">
            <v>0</v>
          </cell>
          <cell r="AD298">
            <v>100</v>
          </cell>
          <cell r="AE298">
            <v>0</v>
          </cell>
          <cell r="AF298">
            <v>100</v>
          </cell>
          <cell r="AH298">
            <v>0</v>
          </cell>
          <cell r="AI298">
            <v>100</v>
          </cell>
          <cell r="AM298" t="str">
            <v>Recorded monitoring</v>
          </cell>
        </row>
        <row r="299">
          <cell r="D299" t="str">
            <v>MIP</v>
          </cell>
          <cell r="G299">
            <v>51643108</v>
          </cell>
          <cell r="L299" t="str">
            <v>SleepEQ28io852.0345</v>
          </cell>
          <cell r="M299">
            <v>43851.370196759257</v>
          </cell>
          <cell r="N299">
            <v>43850.370138888888</v>
          </cell>
          <cell r="Q299" t="str">
            <v>51559928-Caryl Sarena Santos Antonio</v>
          </cell>
          <cell r="AA299">
            <v>0</v>
          </cell>
          <cell r="AB299">
            <v>100</v>
          </cell>
          <cell r="AC299">
            <v>0</v>
          </cell>
          <cell r="AD299">
            <v>100</v>
          </cell>
          <cell r="AE299">
            <v>0</v>
          </cell>
          <cell r="AF299">
            <v>100</v>
          </cell>
          <cell r="AH299">
            <v>0</v>
          </cell>
          <cell r="AI299">
            <v>100</v>
          </cell>
          <cell r="AM299" t="str">
            <v>Recorded monitoring</v>
          </cell>
        </row>
        <row r="300">
          <cell r="D300" t="str">
            <v>MIP</v>
          </cell>
          <cell r="G300">
            <v>51810297</v>
          </cell>
          <cell r="L300" t="str">
            <v>SleepEQ28io852.0952</v>
          </cell>
          <cell r="M300">
            <v>43851.458483796298</v>
          </cell>
          <cell r="N300">
            <v>43850.458333333336</v>
          </cell>
          <cell r="Q300" t="str">
            <v>51559928-Caryl Sarena Santos Antonio</v>
          </cell>
          <cell r="AA300">
            <v>0</v>
          </cell>
          <cell r="AB300">
            <v>100</v>
          </cell>
          <cell r="AC300">
            <v>0</v>
          </cell>
          <cell r="AD300">
            <v>100</v>
          </cell>
          <cell r="AE300">
            <v>0</v>
          </cell>
          <cell r="AF300">
            <v>100</v>
          </cell>
          <cell r="AH300">
            <v>0</v>
          </cell>
          <cell r="AI300">
            <v>100</v>
          </cell>
          <cell r="AM300" t="str">
            <v>Recorded monitoring</v>
          </cell>
        </row>
        <row r="301">
          <cell r="D301" t="str">
            <v>MIP</v>
          </cell>
          <cell r="G301">
            <v>51810297</v>
          </cell>
          <cell r="L301" t="str">
            <v>SleepEQ28io852.1347</v>
          </cell>
          <cell r="M301">
            <v>43851.485127314816</v>
          </cell>
          <cell r="N301">
            <v>43850.484722222223</v>
          </cell>
          <cell r="Q301" t="str">
            <v>51559928-Caryl Sarena Santos Antonio</v>
          </cell>
          <cell r="AA301">
            <v>0</v>
          </cell>
          <cell r="AB301">
            <v>100</v>
          </cell>
          <cell r="AC301">
            <v>0</v>
          </cell>
          <cell r="AD301">
            <v>100</v>
          </cell>
          <cell r="AE301">
            <v>0</v>
          </cell>
          <cell r="AF301">
            <v>100</v>
          </cell>
          <cell r="AH301">
            <v>0</v>
          </cell>
          <cell r="AI301">
            <v>100</v>
          </cell>
          <cell r="AM301" t="str">
            <v>Recorded monitoring</v>
          </cell>
        </row>
        <row r="302">
          <cell r="D302" t="str">
            <v>MIP</v>
          </cell>
          <cell r="G302">
            <v>51810297</v>
          </cell>
          <cell r="L302" t="str">
            <v>SleepEQ28io852.1550</v>
          </cell>
          <cell r="M302">
            <v>43851.494525462964</v>
          </cell>
          <cell r="N302">
            <v>43850.494444444441</v>
          </cell>
          <cell r="Q302" t="str">
            <v>51559928-Caryl Sarena Santos Antonio</v>
          </cell>
          <cell r="AA302">
            <v>0</v>
          </cell>
          <cell r="AB302">
            <v>100</v>
          </cell>
          <cell r="AC302">
            <v>0</v>
          </cell>
          <cell r="AD302">
            <v>100</v>
          </cell>
          <cell r="AE302">
            <v>0</v>
          </cell>
          <cell r="AF302">
            <v>100</v>
          </cell>
          <cell r="AH302">
            <v>0</v>
          </cell>
          <cell r="AI302">
            <v>100</v>
          </cell>
          <cell r="AM302" t="str">
            <v>Recorded monitoring</v>
          </cell>
        </row>
        <row r="303">
          <cell r="D303" t="str">
            <v>MIP</v>
          </cell>
          <cell r="G303">
            <v>51810297</v>
          </cell>
          <cell r="L303" t="str">
            <v>SleepEQ28io852.1638</v>
          </cell>
          <cell r="M303">
            <v>43851.502835648149</v>
          </cell>
          <cell r="N303">
            <v>43850.50277777778</v>
          </cell>
          <cell r="Q303" t="str">
            <v>51559928-Caryl Sarena Santos Antonio</v>
          </cell>
          <cell r="AA303">
            <v>0</v>
          </cell>
          <cell r="AB303">
            <v>100</v>
          </cell>
          <cell r="AC303">
            <v>0</v>
          </cell>
          <cell r="AD303">
            <v>100</v>
          </cell>
          <cell r="AE303">
            <v>0</v>
          </cell>
          <cell r="AF303">
            <v>100</v>
          </cell>
          <cell r="AH303">
            <v>0</v>
          </cell>
          <cell r="AI303">
            <v>100</v>
          </cell>
          <cell r="AM303" t="str">
            <v>Recorded monitoring</v>
          </cell>
        </row>
        <row r="304">
          <cell r="D304" t="str">
            <v>MIP</v>
          </cell>
          <cell r="G304">
            <v>51810297</v>
          </cell>
          <cell r="L304" t="str">
            <v>SleepEQ28io852.1747</v>
          </cell>
          <cell r="M304">
            <v>43851.510185185187</v>
          </cell>
          <cell r="N304">
            <v>43850.509722222225</v>
          </cell>
          <cell r="Q304" t="str">
            <v>51559928-Caryl Sarena Santos Antonio</v>
          </cell>
          <cell r="AA304">
            <v>0</v>
          </cell>
          <cell r="AB304">
            <v>100</v>
          </cell>
          <cell r="AC304">
            <v>0</v>
          </cell>
          <cell r="AD304">
            <v>100</v>
          </cell>
          <cell r="AE304">
            <v>0</v>
          </cell>
          <cell r="AF304">
            <v>100</v>
          </cell>
          <cell r="AH304">
            <v>0</v>
          </cell>
          <cell r="AI304">
            <v>100</v>
          </cell>
          <cell r="AM304" t="str">
            <v>Recorded monitoring</v>
          </cell>
        </row>
        <row r="305">
          <cell r="D305" t="str">
            <v>Non SLA</v>
          </cell>
          <cell r="G305">
            <v>51722772</v>
          </cell>
          <cell r="L305" t="str">
            <v>SleepEQ28io852.2395</v>
          </cell>
          <cell r="M305">
            <v>43851.57435185185</v>
          </cell>
          <cell r="N305">
            <v>43846.574305555558</v>
          </cell>
          <cell r="Q305" t="str">
            <v>51559928-Caryl Sarena Santos Antonio</v>
          </cell>
          <cell r="AA305">
            <v>0</v>
          </cell>
          <cell r="AB305">
            <v>100</v>
          </cell>
          <cell r="AC305">
            <v>0</v>
          </cell>
          <cell r="AD305">
            <v>0</v>
          </cell>
          <cell r="AE305">
            <v>0</v>
          </cell>
          <cell r="AF305">
            <v>100</v>
          </cell>
          <cell r="AH305">
            <v>0</v>
          </cell>
          <cell r="AI305">
            <v>100</v>
          </cell>
          <cell r="AM305" t="str">
            <v>Side by side monitoring</v>
          </cell>
        </row>
        <row r="306">
          <cell r="D306" t="str">
            <v>Non SLA</v>
          </cell>
          <cell r="G306">
            <v>51719217</v>
          </cell>
          <cell r="L306" t="str">
            <v>SleepEQ28io852.2543</v>
          </cell>
          <cell r="M306">
            <v>43851.593090277776</v>
          </cell>
          <cell r="N306">
            <v>43846.593055555553</v>
          </cell>
          <cell r="Q306" t="str">
            <v>51559928-Caryl Sarena Santos Antonio</v>
          </cell>
          <cell r="AA306">
            <v>0</v>
          </cell>
          <cell r="AB306">
            <v>100</v>
          </cell>
          <cell r="AC306">
            <v>0</v>
          </cell>
          <cell r="AD306">
            <v>100</v>
          </cell>
          <cell r="AE306">
            <v>0</v>
          </cell>
          <cell r="AF306">
            <v>100</v>
          </cell>
          <cell r="AH306">
            <v>0</v>
          </cell>
          <cell r="AI306">
            <v>100</v>
          </cell>
          <cell r="AM306" t="str">
            <v>Side by side monitoring</v>
          </cell>
        </row>
        <row r="307">
          <cell r="D307" t="str">
            <v>SLA</v>
          </cell>
          <cell r="G307">
            <v>51722772</v>
          </cell>
          <cell r="L307" t="str">
            <v>SleepEQ28io852.9721</v>
          </cell>
          <cell r="M307">
            <v>43852.337835648148</v>
          </cell>
          <cell r="N307">
            <v>43851.337500000001</v>
          </cell>
          <cell r="Q307" t="str">
            <v>51559928-Caryl Sarena Santos Antonio</v>
          </cell>
          <cell r="AA307">
            <v>0</v>
          </cell>
          <cell r="AB307">
            <v>100</v>
          </cell>
          <cell r="AC307">
            <v>0</v>
          </cell>
          <cell r="AD307">
            <v>100</v>
          </cell>
          <cell r="AE307">
            <v>0</v>
          </cell>
          <cell r="AF307">
            <v>100</v>
          </cell>
          <cell r="AH307">
            <v>0</v>
          </cell>
          <cell r="AI307">
            <v>100</v>
          </cell>
          <cell r="AM307" t="str">
            <v>Recorded monitoring</v>
          </cell>
        </row>
        <row r="308">
          <cell r="D308" t="str">
            <v>Non SLA</v>
          </cell>
          <cell r="G308">
            <v>51727438</v>
          </cell>
          <cell r="L308" t="str">
            <v>SleepEQ02en853.1203</v>
          </cell>
          <cell r="M308">
            <v>43852.452349537038</v>
          </cell>
          <cell r="N308">
            <v>43851.45208333333</v>
          </cell>
          <cell r="Q308" t="str">
            <v>51705702-Louie Lee Orbien</v>
          </cell>
          <cell r="AA308">
            <v>0</v>
          </cell>
          <cell r="AB308">
            <v>100</v>
          </cell>
          <cell r="AC308">
            <v>0</v>
          </cell>
          <cell r="AD308">
            <v>0</v>
          </cell>
          <cell r="AE308">
            <v>0</v>
          </cell>
          <cell r="AF308">
            <v>100</v>
          </cell>
          <cell r="AH308">
            <v>0</v>
          </cell>
          <cell r="AI308">
            <v>100</v>
          </cell>
          <cell r="AM308" t="str">
            <v>Side by side monitoring</v>
          </cell>
        </row>
        <row r="309">
          <cell r="D309" t="str">
            <v>Non SLA</v>
          </cell>
          <cell r="G309">
            <v>51716764</v>
          </cell>
          <cell r="L309" t="str">
            <v>SleepEQ28io852.2437</v>
          </cell>
          <cell r="M309">
            <v>43851.578576388885</v>
          </cell>
          <cell r="N309">
            <v>43846.578472222223</v>
          </cell>
          <cell r="Q309" t="str">
            <v>51559928-Caryl Sarena Santos Antonio</v>
          </cell>
          <cell r="AA309">
            <v>0</v>
          </cell>
          <cell r="AB309">
            <v>100</v>
          </cell>
          <cell r="AC309">
            <v>0</v>
          </cell>
          <cell r="AD309">
            <v>0</v>
          </cell>
          <cell r="AE309">
            <v>0</v>
          </cell>
          <cell r="AF309">
            <v>100</v>
          </cell>
          <cell r="AH309">
            <v>0</v>
          </cell>
          <cell r="AI309">
            <v>100</v>
          </cell>
          <cell r="AM309" t="str">
            <v>Side by side monitoring</v>
          </cell>
        </row>
        <row r="310">
          <cell r="D310" t="str">
            <v>Non SLA</v>
          </cell>
          <cell r="G310">
            <v>51786815</v>
          </cell>
          <cell r="L310" t="str">
            <v>SleepEQ28io852.2628</v>
          </cell>
          <cell r="M310">
            <v>43851.598136574074</v>
          </cell>
          <cell r="N310">
            <v>43846.597916666666</v>
          </cell>
          <cell r="Q310" t="str">
            <v>51559928-Caryl Sarena Santos Antonio</v>
          </cell>
          <cell r="AA310">
            <v>0</v>
          </cell>
          <cell r="AB310">
            <v>100</v>
          </cell>
          <cell r="AC310">
            <v>0</v>
          </cell>
          <cell r="AD310">
            <v>100</v>
          </cell>
          <cell r="AE310">
            <v>0</v>
          </cell>
          <cell r="AF310">
            <v>100</v>
          </cell>
          <cell r="AH310">
            <v>0</v>
          </cell>
          <cell r="AI310">
            <v>100</v>
          </cell>
          <cell r="AM310" t="str">
            <v>Side by side monitoring</v>
          </cell>
        </row>
        <row r="311">
          <cell r="D311" t="str">
            <v>Non SLA</v>
          </cell>
          <cell r="G311">
            <v>51724272</v>
          </cell>
          <cell r="L311" t="str">
            <v>SleepEQ28io852.2674</v>
          </cell>
          <cell r="M311">
            <v>43851.602083333331</v>
          </cell>
          <cell r="N311">
            <v>43846.602083333331</v>
          </cell>
          <cell r="Q311" t="str">
            <v>51559928-Caryl Sarena Santos Antonio</v>
          </cell>
          <cell r="AA311">
            <v>0</v>
          </cell>
          <cell r="AB311">
            <v>100</v>
          </cell>
          <cell r="AC311">
            <v>0</v>
          </cell>
          <cell r="AD311">
            <v>0</v>
          </cell>
          <cell r="AE311">
            <v>0</v>
          </cell>
          <cell r="AF311">
            <v>100</v>
          </cell>
          <cell r="AH311">
            <v>0</v>
          </cell>
          <cell r="AI311">
            <v>100</v>
          </cell>
          <cell r="AM311" t="str">
            <v>Side by side monitoring</v>
          </cell>
        </row>
        <row r="312">
          <cell r="D312" t="str">
            <v>SLA</v>
          </cell>
          <cell r="G312">
            <v>51607270</v>
          </cell>
          <cell r="L312" t="str">
            <v>SleepEQ02en852.9633</v>
          </cell>
          <cell r="M312">
            <v>43852.298414351855</v>
          </cell>
          <cell r="N312">
            <v>43851.29791666667</v>
          </cell>
          <cell r="Q312" t="str">
            <v>51705702-Louie Lee Orbien</v>
          </cell>
          <cell r="AA312">
            <v>0</v>
          </cell>
          <cell r="AB312">
            <v>100</v>
          </cell>
          <cell r="AC312">
            <v>0</v>
          </cell>
          <cell r="AD312">
            <v>0</v>
          </cell>
          <cell r="AE312">
            <v>0</v>
          </cell>
          <cell r="AF312">
            <v>100</v>
          </cell>
          <cell r="AH312">
            <v>0</v>
          </cell>
          <cell r="AI312">
            <v>100</v>
          </cell>
          <cell r="AM312" t="str">
            <v>Recorded monitoring</v>
          </cell>
        </row>
        <row r="313">
          <cell r="D313" t="str">
            <v>SLA</v>
          </cell>
          <cell r="G313">
            <v>51728256</v>
          </cell>
          <cell r="L313" t="str">
            <v>SleepEQ02en852.9677</v>
          </cell>
          <cell r="M313">
            <v>43852.302337962959</v>
          </cell>
          <cell r="N313">
            <v>43851.302083333336</v>
          </cell>
          <cell r="Q313" t="str">
            <v>51705702-Louie Lee Orbien</v>
          </cell>
          <cell r="AA313">
            <v>0</v>
          </cell>
          <cell r="AB313">
            <v>100</v>
          </cell>
          <cell r="AC313">
            <v>0</v>
          </cell>
          <cell r="AD313">
            <v>0</v>
          </cell>
          <cell r="AE313">
            <v>0</v>
          </cell>
          <cell r="AF313">
            <v>100</v>
          </cell>
          <cell r="AH313">
            <v>0</v>
          </cell>
          <cell r="AI313">
            <v>100</v>
          </cell>
          <cell r="AM313" t="str">
            <v>Recorded monitoring</v>
          </cell>
        </row>
        <row r="314">
          <cell r="D314" t="str">
            <v>SLA</v>
          </cell>
          <cell r="G314">
            <v>51598218</v>
          </cell>
          <cell r="L314" t="str">
            <v>SleepEQ02en852.9718</v>
          </cell>
          <cell r="M314">
            <v>43852.306134259263</v>
          </cell>
          <cell r="N314">
            <v>43851.305555555555</v>
          </cell>
          <cell r="Q314" t="str">
            <v>51705702-Louie Lee Orbien</v>
          </cell>
          <cell r="AA314">
            <v>0</v>
          </cell>
          <cell r="AB314">
            <v>100</v>
          </cell>
          <cell r="AC314">
            <v>0</v>
          </cell>
          <cell r="AD314">
            <v>100</v>
          </cell>
          <cell r="AE314">
            <v>0</v>
          </cell>
          <cell r="AF314">
            <v>100</v>
          </cell>
          <cell r="AH314">
            <v>0</v>
          </cell>
          <cell r="AI314">
            <v>100</v>
          </cell>
          <cell r="AM314" t="str">
            <v>Recorded monitoring</v>
          </cell>
        </row>
        <row r="315">
          <cell r="D315" t="str">
            <v>SLA</v>
          </cell>
          <cell r="G315">
            <v>51719217</v>
          </cell>
          <cell r="L315" t="str">
            <v>SleepEQ02en852.9988</v>
          </cell>
          <cell r="M315">
            <v>43852.337905092594</v>
          </cell>
          <cell r="N315">
            <v>43851.337500000001</v>
          </cell>
          <cell r="Q315" t="str">
            <v>51705702-Louie Lee Orbien</v>
          </cell>
          <cell r="AA315">
            <v>0</v>
          </cell>
          <cell r="AB315">
            <v>100</v>
          </cell>
          <cell r="AC315">
            <v>0</v>
          </cell>
          <cell r="AD315">
            <v>100</v>
          </cell>
          <cell r="AE315">
            <v>0</v>
          </cell>
          <cell r="AF315">
            <v>100</v>
          </cell>
          <cell r="AH315">
            <v>0</v>
          </cell>
          <cell r="AI315">
            <v>100</v>
          </cell>
          <cell r="AM315" t="str">
            <v>Recorded monitoring</v>
          </cell>
        </row>
        <row r="316">
          <cell r="D316" t="str">
            <v>SLA</v>
          </cell>
          <cell r="G316">
            <v>51722772</v>
          </cell>
          <cell r="L316" t="str">
            <v>SleepEQ28io853.0079</v>
          </cell>
          <cell r="M316">
            <v>43852.343194444446</v>
          </cell>
          <cell r="N316">
            <v>43851.343055555553</v>
          </cell>
          <cell r="Q316" t="str">
            <v>51559928-Caryl Sarena Santos Antonio</v>
          </cell>
          <cell r="AA316">
            <v>0</v>
          </cell>
          <cell r="AB316">
            <v>100</v>
          </cell>
          <cell r="AC316">
            <v>0</v>
          </cell>
          <cell r="AD316">
            <v>0</v>
          </cell>
          <cell r="AE316">
            <v>0</v>
          </cell>
          <cell r="AF316">
            <v>100</v>
          </cell>
          <cell r="AH316">
            <v>0</v>
          </cell>
          <cell r="AI316">
            <v>100</v>
          </cell>
          <cell r="AM316" t="str">
            <v>Recorded monitoring</v>
          </cell>
        </row>
        <row r="317">
          <cell r="D317" t="str">
            <v>SLA</v>
          </cell>
          <cell r="G317">
            <v>51728258</v>
          </cell>
          <cell r="L317" t="str">
            <v>SleepEQ28io853.1021</v>
          </cell>
          <cell r="M317">
            <v>43852.439317129632</v>
          </cell>
          <cell r="N317">
            <v>43851.438888888886</v>
          </cell>
          <cell r="Q317" t="str">
            <v>51559928-Caryl Sarena Santos Antonio</v>
          </cell>
          <cell r="AA317">
            <v>0</v>
          </cell>
          <cell r="AB317">
            <v>100</v>
          </cell>
          <cell r="AC317">
            <v>0</v>
          </cell>
          <cell r="AD317">
            <v>0</v>
          </cell>
          <cell r="AE317">
            <v>0</v>
          </cell>
          <cell r="AF317">
            <v>100</v>
          </cell>
          <cell r="AH317">
            <v>0</v>
          </cell>
          <cell r="AI317">
            <v>100</v>
          </cell>
          <cell r="AM317" t="str">
            <v>Recorded monitoring</v>
          </cell>
        </row>
        <row r="318">
          <cell r="D318" t="str">
            <v>SLA</v>
          </cell>
          <cell r="G318">
            <v>51637918</v>
          </cell>
          <cell r="L318" t="str">
            <v>SleepEQ28io853.1082</v>
          </cell>
          <cell r="M318">
            <v>43852.443807870368</v>
          </cell>
          <cell r="N318">
            <v>43851.443749999999</v>
          </cell>
          <cell r="Q318" t="str">
            <v>51559928-Caryl Sarena Santos Antonio</v>
          </cell>
          <cell r="AA318">
            <v>0</v>
          </cell>
          <cell r="AB318">
            <v>100</v>
          </cell>
          <cell r="AC318">
            <v>0</v>
          </cell>
          <cell r="AD318">
            <v>0</v>
          </cell>
          <cell r="AE318">
            <v>0</v>
          </cell>
          <cell r="AF318">
            <v>100</v>
          </cell>
          <cell r="AH318">
            <v>0</v>
          </cell>
          <cell r="AI318">
            <v>100</v>
          </cell>
          <cell r="AM318" t="str">
            <v>Recorded monitoring</v>
          </cell>
        </row>
        <row r="319">
          <cell r="D319" t="str">
            <v>Non SLA</v>
          </cell>
          <cell r="G319">
            <v>51722864</v>
          </cell>
          <cell r="L319" t="str">
            <v>SleepEQ28io852.2317</v>
          </cell>
          <cell r="M319">
            <v>43851.569178240738</v>
          </cell>
          <cell r="N319">
            <v>43846.568749999999</v>
          </cell>
          <cell r="Q319" t="str">
            <v>51559928-Caryl Sarena Santos Antonio</v>
          </cell>
          <cell r="AA319">
            <v>0</v>
          </cell>
          <cell r="AB319">
            <v>100</v>
          </cell>
          <cell r="AC319">
            <v>0</v>
          </cell>
          <cell r="AD319">
            <v>100</v>
          </cell>
          <cell r="AE319">
            <v>0</v>
          </cell>
          <cell r="AF319">
            <v>100</v>
          </cell>
          <cell r="AH319">
            <v>0</v>
          </cell>
          <cell r="AI319">
            <v>100</v>
          </cell>
          <cell r="AM319" t="str">
            <v>Side by side monitoring</v>
          </cell>
        </row>
        <row r="320">
          <cell r="D320" t="str">
            <v>Non SLA</v>
          </cell>
          <cell r="G320">
            <v>51748839</v>
          </cell>
          <cell r="L320" t="str">
            <v>SleepEQ28io852.2476</v>
          </cell>
          <cell r="M320">
            <v>43851.584999999999</v>
          </cell>
          <cell r="N320">
            <v>43846.584722222222</v>
          </cell>
          <cell r="Q320" t="str">
            <v>51559928-Caryl Sarena Santos Antonio</v>
          </cell>
          <cell r="AA320">
            <v>0</v>
          </cell>
          <cell r="AB320">
            <v>100</v>
          </cell>
          <cell r="AC320">
            <v>0</v>
          </cell>
          <cell r="AD320">
            <v>100</v>
          </cell>
          <cell r="AE320">
            <v>0</v>
          </cell>
          <cell r="AF320">
            <v>100</v>
          </cell>
          <cell r="AH320">
            <v>0</v>
          </cell>
          <cell r="AI320">
            <v>100</v>
          </cell>
          <cell r="AM320" t="str">
            <v>Side by side monitoring</v>
          </cell>
        </row>
        <row r="321">
          <cell r="D321" t="str">
            <v>Non SLA</v>
          </cell>
          <cell r="G321">
            <v>51717245</v>
          </cell>
          <cell r="L321" t="str">
            <v>SleepEQ28io852.2710</v>
          </cell>
          <cell r="M321">
            <v>43851.607152777775</v>
          </cell>
          <cell r="N321">
            <v>43846.606944444444</v>
          </cell>
          <cell r="Q321" t="str">
            <v>51559928-Caryl Sarena Santos Antonio</v>
          </cell>
          <cell r="AA321">
            <v>0</v>
          </cell>
          <cell r="AB321">
            <v>100</v>
          </cell>
          <cell r="AC321">
            <v>0</v>
          </cell>
          <cell r="AD321">
            <v>100</v>
          </cell>
          <cell r="AE321">
            <v>0</v>
          </cell>
          <cell r="AF321">
            <v>100</v>
          </cell>
          <cell r="AH321">
            <v>0</v>
          </cell>
          <cell r="AI321">
            <v>100</v>
          </cell>
          <cell r="AM321" t="str">
            <v>Side by side monitoring</v>
          </cell>
        </row>
        <row r="322">
          <cell r="D322" t="str">
            <v>Non SLA</v>
          </cell>
          <cell r="G322">
            <v>51607264</v>
          </cell>
          <cell r="L322" t="str">
            <v>SleepEQ02en851.9174</v>
          </cell>
          <cell r="M322">
            <v>43851.252013888887</v>
          </cell>
          <cell r="N322">
            <v>43847.251388888886</v>
          </cell>
          <cell r="Q322" t="str">
            <v>51705702-Louie Lee Orbien</v>
          </cell>
          <cell r="AA322">
            <v>0</v>
          </cell>
          <cell r="AB322">
            <v>100</v>
          </cell>
          <cell r="AC322">
            <v>0</v>
          </cell>
          <cell r="AD322">
            <v>100</v>
          </cell>
          <cell r="AE322">
            <v>0</v>
          </cell>
          <cell r="AF322">
            <v>100</v>
          </cell>
          <cell r="AH322">
            <v>0</v>
          </cell>
          <cell r="AI322">
            <v>100</v>
          </cell>
          <cell r="AM322" t="str">
            <v>Recorded monitoring</v>
          </cell>
        </row>
        <row r="323">
          <cell r="D323" t="str">
            <v>MIP</v>
          </cell>
          <cell r="G323">
            <v>51719217</v>
          </cell>
          <cell r="L323" t="str">
            <v>SleepEQ02en852.1724</v>
          </cell>
          <cell r="M323">
            <v>43851.508680555555</v>
          </cell>
          <cell r="N323">
            <v>43847.508333333331</v>
          </cell>
          <cell r="Q323" t="str">
            <v>51705702-Louie Lee Orbien</v>
          </cell>
          <cell r="AA323">
            <v>0</v>
          </cell>
          <cell r="AB323">
            <v>100</v>
          </cell>
          <cell r="AC323">
            <v>0</v>
          </cell>
          <cell r="AD323">
            <v>100</v>
          </cell>
          <cell r="AE323">
            <v>0</v>
          </cell>
          <cell r="AF323">
            <v>100</v>
          </cell>
          <cell r="AH323">
            <v>0</v>
          </cell>
          <cell r="AI323">
            <v>100</v>
          </cell>
          <cell r="AM323" t="str">
            <v>Recorded monitoring</v>
          </cell>
        </row>
        <row r="324">
          <cell r="D324" t="str">
            <v>MIP</v>
          </cell>
          <cell r="G324">
            <v>51643108</v>
          </cell>
          <cell r="L324" t="str">
            <v>SleepEQ28io851.2246</v>
          </cell>
          <cell r="M324">
            <v>43850.559710648151</v>
          </cell>
          <cell r="N324">
            <v>43847.559027777781</v>
          </cell>
          <cell r="Q324" t="str">
            <v>51559928-Caryl Sarena Santos Antonio</v>
          </cell>
          <cell r="AA324">
            <v>0</v>
          </cell>
          <cell r="AB324">
            <v>100</v>
          </cell>
          <cell r="AC324">
            <v>0</v>
          </cell>
          <cell r="AD324">
            <v>100</v>
          </cell>
          <cell r="AE324">
            <v>0</v>
          </cell>
          <cell r="AF324">
            <v>100</v>
          </cell>
          <cell r="AH324">
            <v>0</v>
          </cell>
          <cell r="AI324">
            <v>100</v>
          </cell>
          <cell r="AM324" t="str">
            <v>Recorded monitoring</v>
          </cell>
        </row>
        <row r="325">
          <cell r="D325" t="str">
            <v>MIP</v>
          </cell>
          <cell r="G325">
            <v>51748839</v>
          </cell>
          <cell r="L325" t="str">
            <v>SleepEQ02en851.2401</v>
          </cell>
          <cell r="M325">
            <v>43850.577939814815</v>
          </cell>
          <cell r="N325">
            <v>43847.577777777777</v>
          </cell>
          <cell r="Q325" t="str">
            <v>51705702-Louie Lee Orbien</v>
          </cell>
          <cell r="AA325">
            <v>1</v>
          </cell>
          <cell r="AB325">
            <v>0</v>
          </cell>
          <cell r="AC325">
            <v>0</v>
          </cell>
          <cell r="AD325">
            <v>100</v>
          </cell>
          <cell r="AE325">
            <v>0</v>
          </cell>
          <cell r="AF325">
            <v>100</v>
          </cell>
          <cell r="AH325">
            <v>1</v>
          </cell>
          <cell r="AI325">
            <v>0</v>
          </cell>
          <cell r="AM325" t="str">
            <v>Recorded monitoring</v>
          </cell>
        </row>
        <row r="326">
          <cell r="D326" t="str">
            <v>SLA</v>
          </cell>
          <cell r="G326">
            <v>51637918</v>
          </cell>
          <cell r="L326" t="str">
            <v>SleepEQ02en852.9562</v>
          </cell>
          <cell r="M326">
            <v>43852.290636574071</v>
          </cell>
          <cell r="N326">
            <v>43851.290277777778</v>
          </cell>
          <cell r="Q326" t="str">
            <v>51705702-Louie Lee Orbien</v>
          </cell>
          <cell r="AA326">
            <v>0</v>
          </cell>
          <cell r="AB326">
            <v>100</v>
          </cell>
          <cell r="AC326">
            <v>0</v>
          </cell>
          <cell r="AD326">
            <v>100</v>
          </cell>
          <cell r="AE326">
            <v>0</v>
          </cell>
          <cell r="AF326">
            <v>100</v>
          </cell>
          <cell r="AH326">
            <v>0</v>
          </cell>
          <cell r="AI326">
            <v>100</v>
          </cell>
          <cell r="AM326" t="str">
            <v>Recorded monitoring</v>
          </cell>
        </row>
        <row r="327">
          <cell r="D327" t="str">
            <v>SLA</v>
          </cell>
          <cell r="G327">
            <v>51721464</v>
          </cell>
          <cell r="L327" t="str">
            <v>SleepEQ28io852.9454</v>
          </cell>
          <cell r="M327">
            <v>43852.302673611113</v>
          </cell>
          <cell r="N327">
            <v>43851.302083333336</v>
          </cell>
          <cell r="Q327" t="str">
            <v>51559928-Caryl Sarena Santos Antonio</v>
          </cell>
          <cell r="AA327">
            <v>0</v>
          </cell>
          <cell r="AB327">
            <v>100</v>
          </cell>
          <cell r="AC327">
            <v>0</v>
          </cell>
          <cell r="AD327">
            <v>100</v>
          </cell>
          <cell r="AE327">
            <v>0</v>
          </cell>
          <cell r="AF327">
            <v>100</v>
          </cell>
          <cell r="AH327">
            <v>0</v>
          </cell>
          <cell r="AI327">
            <v>100</v>
          </cell>
          <cell r="AM327" t="str">
            <v>Recorded monitoring</v>
          </cell>
        </row>
        <row r="328">
          <cell r="D328" t="str">
            <v>SLA</v>
          </cell>
          <cell r="G328">
            <v>51611764</v>
          </cell>
          <cell r="L328" t="str">
            <v>SleepEQ02en852.9935</v>
          </cell>
          <cell r="M328">
            <v>43852.326689814814</v>
          </cell>
          <cell r="N328">
            <v>43851.326388888891</v>
          </cell>
          <cell r="Q328" t="str">
            <v>51705702-Louie Lee Orbien</v>
          </cell>
          <cell r="AA328">
            <v>0</v>
          </cell>
          <cell r="AB328">
            <v>100</v>
          </cell>
          <cell r="AC328">
            <v>0</v>
          </cell>
          <cell r="AD328">
            <v>100</v>
          </cell>
          <cell r="AE328">
            <v>0</v>
          </cell>
          <cell r="AF328">
            <v>100</v>
          </cell>
          <cell r="AH328">
            <v>0</v>
          </cell>
          <cell r="AI328">
            <v>100</v>
          </cell>
          <cell r="AM328" t="str">
            <v>Recorded monitoring</v>
          </cell>
        </row>
        <row r="329">
          <cell r="D329" t="str">
            <v>SLA</v>
          </cell>
          <cell r="G329">
            <v>51637918</v>
          </cell>
          <cell r="L329" t="str">
            <v>SleepEQ28io853.0117</v>
          </cell>
          <cell r="M329">
            <v>43852.348946759259</v>
          </cell>
          <cell r="N329">
            <v>43851.348611111112</v>
          </cell>
          <cell r="Q329" t="str">
            <v>51559928-Caryl Sarena Santos Antonio</v>
          </cell>
          <cell r="AA329">
            <v>0</v>
          </cell>
          <cell r="AB329">
            <v>100</v>
          </cell>
          <cell r="AC329">
            <v>0</v>
          </cell>
          <cell r="AD329">
            <v>100</v>
          </cell>
          <cell r="AE329">
            <v>0</v>
          </cell>
          <cell r="AF329">
            <v>100</v>
          </cell>
          <cell r="AH329">
            <v>0</v>
          </cell>
          <cell r="AI329">
            <v>100</v>
          </cell>
          <cell r="AM329" t="str">
            <v>Recorded monitoring</v>
          </cell>
        </row>
        <row r="330">
          <cell r="D330" t="str">
            <v>SLA</v>
          </cell>
          <cell r="G330">
            <v>51770309</v>
          </cell>
          <cell r="L330" t="str">
            <v>SleepEQ02en853.0146</v>
          </cell>
          <cell r="M330">
            <v>43852.34957175926</v>
          </cell>
          <cell r="N330">
            <v>43851.349305555559</v>
          </cell>
          <cell r="Q330" t="str">
            <v>51705702-Louie Lee Orbien</v>
          </cell>
          <cell r="AA330">
            <v>0</v>
          </cell>
          <cell r="AB330">
            <v>100</v>
          </cell>
          <cell r="AC330">
            <v>0</v>
          </cell>
          <cell r="AD330">
            <v>100</v>
          </cell>
          <cell r="AE330">
            <v>0</v>
          </cell>
          <cell r="AF330">
            <v>100</v>
          </cell>
          <cell r="AH330">
            <v>0</v>
          </cell>
          <cell r="AI330">
            <v>100</v>
          </cell>
          <cell r="AM330" t="str">
            <v>Recorded monitoring</v>
          </cell>
        </row>
        <row r="331">
          <cell r="D331" t="str">
            <v>SLA</v>
          </cell>
          <cell r="G331">
            <v>51699632</v>
          </cell>
          <cell r="L331" t="str">
            <v>SleepEQ28io853.0179</v>
          </cell>
          <cell r="M331">
            <v>43852.354189814818</v>
          </cell>
          <cell r="N331">
            <v>43851.354166666664</v>
          </cell>
          <cell r="Q331" t="str">
            <v>51559928-Caryl Sarena Santos Antonio</v>
          </cell>
          <cell r="AA331">
            <v>0</v>
          </cell>
          <cell r="AB331">
            <v>100</v>
          </cell>
          <cell r="AC331">
            <v>0</v>
          </cell>
          <cell r="AD331">
            <v>100</v>
          </cell>
          <cell r="AE331">
            <v>0</v>
          </cell>
          <cell r="AF331">
            <v>100</v>
          </cell>
          <cell r="AH331">
            <v>0</v>
          </cell>
          <cell r="AI331">
            <v>100</v>
          </cell>
          <cell r="AM331" t="str">
            <v>Recorded monitoring</v>
          </cell>
        </row>
        <row r="332">
          <cell r="D332" t="str">
            <v>SLA</v>
          </cell>
          <cell r="G332">
            <v>51727796</v>
          </cell>
          <cell r="L332" t="str">
            <v>SleepEQ28io853.0844</v>
          </cell>
          <cell r="M332">
            <v>43852.429918981485</v>
          </cell>
          <cell r="N332">
            <v>43851.429861111108</v>
          </cell>
          <cell r="Q332" t="str">
            <v>51559928-Caryl Sarena Santos Antonio</v>
          </cell>
          <cell r="AA332">
            <v>0</v>
          </cell>
          <cell r="AB332">
            <v>100</v>
          </cell>
          <cell r="AC332">
            <v>0</v>
          </cell>
          <cell r="AD332">
            <v>100</v>
          </cell>
          <cell r="AE332">
            <v>0</v>
          </cell>
          <cell r="AF332">
            <v>100</v>
          </cell>
          <cell r="AH332">
            <v>0</v>
          </cell>
          <cell r="AI332">
            <v>100</v>
          </cell>
          <cell r="AM332" t="str">
            <v>Recorded monitoring</v>
          </cell>
        </row>
        <row r="333">
          <cell r="D333" t="str">
            <v>Non SLA</v>
          </cell>
          <cell r="G333">
            <v>51721454</v>
          </cell>
          <cell r="L333" t="str">
            <v>SleepEQ02en853.0998</v>
          </cell>
          <cell r="M333">
            <v>43852.435243055559</v>
          </cell>
          <cell r="N333">
            <v>43851.43472222222</v>
          </cell>
          <cell r="Q333" t="str">
            <v>51705702-Louie Lee Orbien</v>
          </cell>
          <cell r="AA333">
            <v>0</v>
          </cell>
          <cell r="AB333">
            <v>100</v>
          </cell>
          <cell r="AC333">
            <v>0</v>
          </cell>
          <cell r="AD333">
            <v>100</v>
          </cell>
          <cell r="AE333">
            <v>0</v>
          </cell>
          <cell r="AF333">
            <v>100</v>
          </cell>
          <cell r="AH333">
            <v>0</v>
          </cell>
          <cell r="AI333">
            <v>100</v>
          </cell>
          <cell r="AM333" t="str">
            <v>Side by side monitoring</v>
          </cell>
        </row>
        <row r="334">
          <cell r="D334" t="str">
            <v>Non SLA</v>
          </cell>
          <cell r="G334">
            <v>51558115</v>
          </cell>
          <cell r="L334" t="str">
            <v>SleepEQ02en853.1102</v>
          </cell>
          <cell r="M334">
            <v>43852.448182870372</v>
          </cell>
          <cell r="N334">
            <v>43851.447916666664</v>
          </cell>
          <cell r="Q334" t="str">
            <v>51705702-Louie Lee Orbien</v>
          </cell>
          <cell r="AA334">
            <v>0</v>
          </cell>
          <cell r="AB334">
            <v>100</v>
          </cell>
          <cell r="AC334">
            <v>0</v>
          </cell>
          <cell r="AD334">
            <v>100</v>
          </cell>
          <cell r="AE334">
            <v>0</v>
          </cell>
          <cell r="AF334">
            <v>100</v>
          </cell>
          <cell r="AH334">
            <v>0</v>
          </cell>
          <cell r="AI334">
            <v>100</v>
          </cell>
          <cell r="AM334" t="str">
            <v>Side by side monitoring</v>
          </cell>
        </row>
        <row r="335">
          <cell r="D335" t="str">
            <v>Non SLA</v>
          </cell>
          <cell r="G335">
            <v>51727439</v>
          </cell>
          <cell r="L335" t="str">
            <v>SleepEQ02en853.8973</v>
          </cell>
          <cell r="M335">
            <v>43853.237604166665</v>
          </cell>
          <cell r="N335">
            <v>43852.237500000003</v>
          </cell>
          <cell r="Q335" t="str">
            <v>51705702-Louie Lee Orbien</v>
          </cell>
          <cell r="AA335">
            <v>0</v>
          </cell>
          <cell r="AB335">
            <v>100</v>
          </cell>
          <cell r="AC335">
            <v>0</v>
          </cell>
          <cell r="AD335">
            <v>100</v>
          </cell>
          <cell r="AE335">
            <v>0</v>
          </cell>
          <cell r="AF335">
            <v>100</v>
          </cell>
          <cell r="AH335">
            <v>0</v>
          </cell>
          <cell r="AI335">
            <v>100</v>
          </cell>
          <cell r="AM335" t="str">
            <v>Side by side monitoring</v>
          </cell>
        </row>
        <row r="336">
          <cell r="D336" t="str">
            <v>SLA</v>
          </cell>
          <cell r="G336">
            <v>51720810</v>
          </cell>
          <cell r="L336" t="str">
            <v>SleepEQ02en853.9280</v>
          </cell>
          <cell r="M336">
            <v>43853.263518518521</v>
          </cell>
          <cell r="N336">
            <v>43852.263194444444</v>
          </cell>
          <cell r="Q336" t="str">
            <v>51705702-Louie Lee Orbien</v>
          </cell>
          <cell r="AA336">
            <v>0</v>
          </cell>
          <cell r="AB336">
            <v>100</v>
          </cell>
          <cell r="AC336">
            <v>0</v>
          </cell>
          <cell r="AD336">
            <v>100</v>
          </cell>
          <cell r="AE336">
            <v>0</v>
          </cell>
          <cell r="AF336">
            <v>100</v>
          </cell>
          <cell r="AH336">
            <v>0</v>
          </cell>
          <cell r="AI336">
            <v>100</v>
          </cell>
          <cell r="AM336" t="str">
            <v>Recorded monitoring</v>
          </cell>
        </row>
        <row r="337">
          <cell r="D337" t="str">
            <v>SLA</v>
          </cell>
          <cell r="G337">
            <v>51730933</v>
          </cell>
          <cell r="L337" t="str">
            <v>SleepEQ28io853.9301</v>
          </cell>
          <cell r="M337">
            <v>43853.273113425923</v>
          </cell>
          <cell r="N337">
            <v>43852.272916666669</v>
          </cell>
          <cell r="Q337" t="str">
            <v>51559928-Caryl Sarena Santos Antonio</v>
          </cell>
          <cell r="AA337">
            <v>0</v>
          </cell>
          <cell r="AB337">
            <v>100</v>
          </cell>
          <cell r="AC337">
            <v>0</v>
          </cell>
          <cell r="AD337">
            <v>0</v>
          </cell>
          <cell r="AE337">
            <v>0</v>
          </cell>
          <cell r="AF337">
            <v>100</v>
          </cell>
          <cell r="AH337">
            <v>0</v>
          </cell>
          <cell r="AI337">
            <v>100</v>
          </cell>
          <cell r="AM337" t="str">
            <v>Recorded monitoring</v>
          </cell>
        </row>
        <row r="338">
          <cell r="D338" t="str">
            <v>SLA</v>
          </cell>
          <cell r="G338">
            <v>51720810</v>
          </cell>
          <cell r="L338" t="str">
            <v>SleepEQ02en853.9656</v>
          </cell>
          <cell r="M338">
            <v>43853.300405092596</v>
          </cell>
          <cell r="N338">
            <v>43852.3</v>
          </cell>
          <cell r="Q338" t="str">
            <v>51705702-Louie Lee Orbien</v>
          </cell>
          <cell r="AA338">
            <v>0</v>
          </cell>
          <cell r="AB338">
            <v>100</v>
          </cell>
          <cell r="AC338">
            <v>0</v>
          </cell>
          <cell r="AD338">
            <v>0</v>
          </cell>
          <cell r="AE338">
            <v>0</v>
          </cell>
          <cell r="AF338">
            <v>100</v>
          </cell>
          <cell r="AH338">
            <v>0</v>
          </cell>
          <cell r="AI338">
            <v>100</v>
          </cell>
          <cell r="AM338" t="str">
            <v>Recorded monitoring</v>
          </cell>
        </row>
        <row r="339">
          <cell r="D339" t="str">
            <v>SLA</v>
          </cell>
          <cell r="G339">
            <v>51722864</v>
          </cell>
          <cell r="L339" t="str">
            <v>SleepEQ28io853.9922</v>
          </cell>
          <cell r="M339">
            <v>43853.327708333331</v>
          </cell>
          <cell r="N339">
            <v>43852.32708333333</v>
          </cell>
          <cell r="Q339" t="str">
            <v>51559928-Caryl Sarena Santos Antonio</v>
          </cell>
          <cell r="AA339">
            <v>0</v>
          </cell>
          <cell r="AB339">
            <v>100</v>
          </cell>
          <cell r="AC339">
            <v>0</v>
          </cell>
          <cell r="AD339">
            <v>0</v>
          </cell>
          <cell r="AE339">
            <v>0</v>
          </cell>
          <cell r="AF339">
            <v>100</v>
          </cell>
          <cell r="AH339">
            <v>0</v>
          </cell>
          <cell r="AI339">
            <v>100</v>
          </cell>
          <cell r="AM339" t="str">
            <v>Recorded monitoring</v>
          </cell>
        </row>
        <row r="340">
          <cell r="D340" t="str">
            <v>SLA</v>
          </cell>
          <cell r="G340">
            <v>51728258</v>
          </cell>
          <cell r="L340" t="str">
            <v>SleepEQ02en853.9387</v>
          </cell>
          <cell r="M340">
            <v>43853.273472222223</v>
          </cell>
          <cell r="N340">
            <v>43852.272916666669</v>
          </cell>
          <cell r="Q340" t="str">
            <v>51705702-Louie Lee Orbien</v>
          </cell>
          <cell r="AA340">
            <v>0</v>
          </cell>
          <cell r="AB340">
            <v>100</v>
          </cell>
          <cell r="AC340">
            <v>0</v>
          </cell>
          <cell r="AD340">
            <v>100</v>
          </cell>
          <cell r="AE340">
            <v>0</v>
          </cell>
          <cell r="AF340">
            <v>100</v>
          </cell>
          <cell r="AH340">
            <v>0</v>
          </cell>
          <cell r="AI340">
            <v>100</v>
          </cell>
          <cell r="AM340" t="str">
            <v>Recorded monitoring</v>
          </cell>
        </row>
        <row r="341">
          <cell r="D341" t="str">
            <v>SLA</v>
          </cell>
          <cell r="G341">
            <v>51716764</v>
          </cell>
          <cell r="L341" t="str">
            <v>SleepEQ28io853.9974</v>
          </cell>
          <cell r="M341">
            <v>43853.434687499997</v>
          </cell>
          <cell r="N341">
            <v>43852.434027777781</v>
          </cell>
          <cell r="Q341" t="str">
            <v>51559928-Caryl Sarena Santos Antonio</v>
          </cell>
          <cell r="AA341">
            <v>0</v>
          </cell>
          <cell r="AB341">
            <v>100</v>
          </cell>
          <cell r="AC341">
            <v>0</v>
          </cell>
          <cell r="AD341">
            <v>0</v>
          </cell>
          <cell r="AE341">
            <v>0</v>
          </cell>
          <cell r="AF341">
            <v>100</v>
          </cell>
          <cell r="AH341">
            <v>0</v>
          </cell>
          <cell r="AI341">
            <v>100</v>
          </cell>
          <cell r="AM341" t="str">
            <v>Recorded monitoring</v>
          </cell>
        </row>
        <row r="342">
          <cell r="D342" t="str">
            <v>Non SLA</v>
          </cell>
          <cell r="G342">
            <v>51649576</v>
          </cell>
          <cell r="L342" t="str">
            <v>SleepEQ02en853.2519</v>
          </cell>
          <cell r="M342">
            <v>43853.223738425928</v>
          </cell>
          <cell r="N342">
            <v>43852.223611111112</v>
          </cell>
          <cell r="Q342" t="str">
            <v>51705702-Louie Lee Orbien</v>
          </cell>
          <cell r="AA342">
            <v>0</v>
          </cell>
          <cell r="AB342">
            <v>100</v>
          </cell>
          <cell r="AC342">
            <v>0</v>
          </cell>
          <cell r="AD342">
            <v>100</v>
          </cell>
          <cell r="AE342">
            <v>0</v>
          </cell>
          <cell r="AF342">
            <v>100</v>
          </cell>
          <cell r="AH342">
            <v>0</v>
          </cell>
          <cell r="AI342">
            <v>100</v>
          </cell>
          <cell r="AM342" t="str">
            <v>Side by side monitoring</v>
          </cell>
        </row>
        <row r="343">
          <cell r="D343" t="str">
            <v>SLA</v>
          </cell>
          <cell r="G343">
            <v>51705903</v>
          </cell>
          <cell r="L343" t="str">
            <v>SleepEQ28io853.9423</v>
          </cell>
          <cell r="M343">
            <v>43853.28025462963</v>
          </cell>
          <cell r="N343">
            <v>43852.279861111114</v>
          </cell>
          <cell r="Q343" t="str">
            <v>51559928-Caryl Sarena Santos Antonio</v>
          </cell>
          <cell r="AA343">
            <v>0</v>
          </cell>
          <cell r="AB343">
            <v>100</v>
          </cell>
          <cell r="AC343">
            <v>0</v>
          </cell>
          <cell r="AD343">
            <v>100</v>
          </cell>
          <cell r="AE343">
            <v>0</v>
          </cell>
          <cell r="AF343">
            <v>100</v>
          </cell>
          <cell r="AH343">
            <v>0</v>
          </cell>
          <cell r="AI343">
            <v>100</v>
          </cell>
          <cell r="AM343" t="str">
            <v>Recorded monitoring</v>
          </cell>
        </row>
        <row r="344">
          <cell r="D344" t="str">
            <v>SLA</v>
          </cell>
          <cell r="G344">
            <v>51558115</v>
          </cell>
          <cell r="L344" t="str">
            <v>SleepEQ02en853.9478</v>
          </cell>
          <cell r="M344">
            <v>43853.284189814818</v>
          </cell>
          <cell r="N344">
            <v>43852.28402777778</v>
          </cell>
          <cell r="Q344" t="str">
            <v>51705702-Louie Lee Orbien</v>
          </cell>
          <cell r="AA344">
            <v>0</v>
          </cell>
          <cell r="AB344">
            <v>100</v>
          </cell>
          <cell r="AC344">
            <v>0</v>
          </cell>
          <cell r="AD344">
            <v>100</v>
          </cell>
          <cell r="AE344">
            <v>0</v>
          </cell>
          <cell r="AF344">
            <v>100</v>
          </cell>
          <cell r="AH344">
            <v>0</v>
          </cell>
          <cell r="AI344">
            <v>100</v>
          </cell>
          <cell r="AM344" t="str">
            <v>Recorded monitoring</v>
          </cell>
        </row>
        <row r="345">
          <cell r="D345" t="str">
            <v>SLA</v>
          </cell>
          <cell r="G345">
            <v>51649576</v>
          </cell>
          <cell r="L345" t="str">
            <v>SleepEQ28io853.9499</v>
          </cell>
          <cell r="M345">
            <v>43853.288240740738</v>
          </cell>
          <cell r="N345">
            <v>43852.288194444445</v>
          </cell>
          <cell r="Q345" t="str">
            <v>51559928-Caryl Sarena Santos Antonio</v>
          </cell>
          <cell r="AA345">
            <v>0</v>
          </cell>
          <cell r="AB345">
            <v>100</v>
          </cell>
          <cell r="AC345">
            <v>0</v>
          </cell>
          <cell r="AD345">
            <v>100</v>
          </cell>
          <cell r="AE345">
            <v>0</v>
          </cell>
          <cell r="AF345">
            <v>100</v>
          </cell>
          <cell r="AH345">
            <v>0</v>
          </cell>
          <cell r="AI345">
            <v>100</v>
          </cell>
          <cell r="AM345" t="str">
            <v>Recorded monitoring</v>
          </cell>
        </row>
        <row r="346">
          <cell r="D346" t="str">
            <v>SLA</v>
          </cell>
          <cell r="G346">
            <v>51721483</v>
          </cell>
          <cell r="L346" t="str">
            <v>SleepEQ28io853.9574</v>
          </cell>
          <cell r="M346">
            <v>43853.302662037036</v>
          </cell>
          <cell r="N346">
            <v>43852.302083333336</v>
          </cell>
          <cell r="Q346" t="str">
            <v>51559928-Caryl Sarena Santos Antonio</v>
          </cell>
          <cell r="AA346">
            <v>0</v>
          </cell>
          <cell r="AB346">
            <v>100</v>
          </cell>
          <cell r="AC346">
            <v>0</v>
          </cell>
          <cell r="AD346">
            <v>100</v>
          </cell>
          <cell r="AE346">
            <v>0</v>
          </cell>
          <cell r="AF346">
            <v>100</v>
          </cell>
          <cell r="AH346">
            <v>0</v>
          </cell>
          <cell r="AI346">
            <v>100</v>
          </cell>
          <cell r="AM346" t="str">
            <v>Recorded monitoring</v>
          </cell>
        </row>
        <row r="347">
          <cell r="D347" t="str">
            <v>SLA</v>
          </cell>
          <cell r="G347">
            <v>51728258</v>
          </cell>
          <cell r="L347" t="str">
            <v>SleepEQ02en853.9746</v>
          </cell>
          <cell r="M347">
            <v>43853.312222222223</v>
          </cell>
          <cell r="N347">
            <v>43852.311805555553</v>
          </cell>
          <cell r="Q347" t="str">
            <v>51705702-Louie Lee Orbien</v>
          </cell>
          <cell r="AA347">
            <v>0</v>
          </cell>
          <cell r="AB347">
            <v>100</v>
          </cell>
          <cell r="AC347">
            <v>0</v>
          </cell>
          <cell r="AD347">
            <v>100</v>
          </cell>
          <cell r="AE347">
            <v>0</v>
          </cell>
          <cell r="AF347">
            <v>100</v>
          </cell>
          <cell r="AH347">
            <v>0</v>
          </cell>
          <cell r="AI347">
            <v>100</v>
          </cell>
          <cell r="AM347" t="str">
            <v>Recorded monitoring</v>
          </cell>
        </row>
        <row r="348">
          <cell r="D348" t="str">
            <v>SLA</v>
          </cell>
          <cell r="G348">
            <v>51705903</v>
          </cell>
          <cell r="L348" t="str">
            <v>SleepEQ28io853.9761</v>
          </cell>
          <cell r="M348">
            <v>43853.315509259257</v>
          </cell>
          <cell r="N348">
            <v>43852.31527777778</v>
          </cell>
          <cell r="Q348" t="str">
            <v>51559928-Caryl Sarena Santos Antonio</v>
          </cell>
          <cell r="AA348">
            <v>0</v>
          </cell>
          <cell r="AB348">
            <v>100</v>
          </cell>
          <cell r="AC348">
            <v>0</v>
          </cell>
          <cell r="AD348">
            <v>100</v>
          </cell>
          <cell r="AE348">
            <v>0</v>
          </cell>
          <cell r="AF348">
            <v>100</v>
          </cell>
          <cell r="AH348">
            <v>0</v>
          </cell>
          <cell r="AI348">
            <v>100</v>
          </cell>
          <cell r="AM348" t="str">
            <v>Recorded monitoring</v>
          </cell>
        </row>
        <row r="349">
          <cell r="D349" t="str">
            <v>SLA</v>
          </cell>
          <cell r="G349">
            <v>51705903</v>
          </cell>
          <cell r="L349" t="str">
            <v>SleepEQ28io853.9851</v>
          </cell>
          <cell r="M349">
            <v>43853.323217592595</v>
          </cell>
          <cell r="N349">
            <v>43852.322916666664</v>
          </cell>
          <cell r="Q349" t="str">
            <v>51559928-Caryl Sarena Santos Antonio</v>
          </cell>
          <cell r="AA349">
            <v>0</v>
          </cell>
          <cell r="AB349">
            <v>100</v>
          </cell>
          <cell r="AC349">
            <v>0</v>
          </cell>
          <cell r="AD349">
            <v>100</v>
          </cell>
          <cell r="AE349">
            <v>0</v>
          </cell>
          <cell r="AF349">
            <v>100</v>
          </cell>
          <cell r="AH349">
            <v>0</v>
          </cell>
          <cell r="AI349">
            <v>100</v>
          </cell>
          <cell r="AM349" t="str">
            <v>Recorded monitoring</v>
          </cell>
        </row>
        <row r="350">
          <cell r="D350" t="str">
            <v>SLA</v>
          </cell>
          <cell r="G350">
            <v>51637929</v>
          </cell>
          <cell r="L350" t="str">
            <v>SleepEQ02en853.9844</v>
          </cell>
          <cell r="M350">
            <v>43853.396122685182</v>
          </cell>
          <cell r="N350">
            <v>43852.395833333336</v>
          </cell>
          <cell r="Q350" t="str">
            <v>51705702-Louie Lee Orbien</v>
          </cell>
          <cell r="AA350">
            <v>0</v>
          </cell>
          <cell r="AB350">
            <v>100</v>
          </cell>
          <cell r="AC350">
            <v>0</v>
          </cell>
          <cell r="AD350">
            <v>100</v>
          </cell>
          <cell r="AE350">
            <v>0</v>
          </cell>
          <cell r="AF350">
            <v>100</v>
          </cell>
          <cell r="AH350">
            <v>0</v>
          </cell>
          <cell r="AI350">
            <v>100</v>
          </cell>
          <cell r="AM350" t="str">
            <v>Recorded monitoring</v>
          </cell>
        </row>
        <row r="351">
          <cell r="D351" t="str">
            <v>SLA</v>
          </cell>
          <cell r="G351">
            <v>51611764</v>
          </cell>
          <cell r="L351" t="str">
            <v>SleepEQ02en854.0657</v>
          </cell>
          <cell r="M351">
            <v>43853.401712962965</v>
          </cell>
          <cell r="N351">
            <v>43852.401388888888</v>
          </cell>
          <cell r="Q351" t="str">
            <v>51705702-Louie Lee Orbien</v>
          </cell>
          <cell r="AA351">
            <v>0</v>
          </cell>
          <cell r="AB351">
            <v>100</v>
          </cell>
          <cell r="AC351">
            <v>0</v>
          </cell>
          <cell r="AD351">
            <v>100</v>
          </cell>
          <cell r="AE351">
            <v>0</v>
          </cell>
          <cell r="AF351">
            <v>100</v>
          </cell>
          <cell r="AH351">
            <v>0</v>
          </cell>
          <cell r="AI351">
            <v>100</v>
          </cell>
          <cell r="AM351" t="str">
            <v>Recorded monitoring</v>
          </cell>
        </row>
        <row r="352">
          <cell r="D352" t="str">
            <v>SLA</v>
          </cell>
          <cell r="G352">
            <v>51717245</v>
          </cell>
          <cell r="L352" t="str">
            <v>SleepEQ28io854.0670</v>
          </cell>
          <cell r="M352">
            <v>43853.409849537034</v>
          </cell>
          <cell r="N352">
            <v>43852.409722222219</v>
          </cell>
          <cell r="Q352" t="str">
            <v>51559928-Caryl Sarena Santos Antonio</v>
          </cell>
          <cell r="AA352">
            <v>1</v>
          </cell>
          <cell r="AB352">
            <v>0</v>
          </cell>
          <cell r="AC352">
            <v>0</v>
          </cell>
          <cell r="AD352">
            <v>100</v>
          </cell>
          <cell r="AE352">
            <v>0</v>
          </cell>
          <cell r="AF352">
            <v>100</v>
          </cell>
          <cell r="AH352">
            <v>1</v>
          </cell>
          <cell r="AI352">
            <v>0</v>
          </cell>
          <cell r="AM352" t="str">
            <v>Recorded monitoring</v>
          </cell>
        </row>
        <row r="353">
          <cell r="D353" t="str">
            <v>SLA</v>
          </cell>
          <cell r="G353">
            <v>51728256</v>
          </cell>
          <cell r="L353" t="str">
            <v>SleepEQ02en854.0852</v>
          </cell>
          <cell r="M353">
            <v>43853.421875</v>
          </cell>
          <cell r="N353">
            <v>43852.421527777777</v>
          </cell>
          <cell r="Q353" t="str">
            <v>51705702-Louie Lee Orbien</v>
          </cell>
          <cell r="AA353">
            <v>0</v>
          </cell>
          <cell r="AB353">
            <v>100</v>
          </cell>
          <cell r="AC353">
            <v>0</v>
          </cell>
          <cell r="AD353">
            <v>100</v>
          </cell>
          <cell r="AE353">
            <v>0</v>
          </cell>
          <cell r="AF353">
            <v>100</v>
          </cell>
          <cell r="AH353">
            <v>0</v>
          </cell>
          <cell r="AI353">
            <v>100</v>
          </cell>
          <cell r="AM353" t="str">
            <v>Recorded monitoring</v>
          </cell>
        </row>
        <row r="354">
          <cell r="D354" t="str">
            <v>SLA</v>
          </cell>
          <cell r="G354">
            <v>51598218</v>
          </cell>
          <cell r="L354" t="str">
            <v>SleepEQ02en854.9673</v>
          </cell>
          <cell r="M354">
            <v>43854.301805555559</v>
          </cell>
          <cell r="N354">
            <v>43853.301388888889</v>
          </cell>
          <cell r="Q354" t="str">
            <v>51705702-Louie Lee Orbien</v>
          </cell>
          <cell r="AA354">
            <v>0</v>
          </cell>
          <cell r="AB354">
            <v>100</v>
          </cell>
          <cell r="AC354">
            <v>0</v>
          </cell>
          <cell r="AD354">
            <v>0</v>
          </cell>
          <cell r="AE354">
            <v>0</v>
          </cell>
          <cell r="AF354">
            <v>100</v>
          </cell>
          <cell r="AH354">
            <v>0</v>
          </cell>
          <cell r="AI354">
            <v>100</v>
          </cell>
          <cell r="AM354" t="str">
            <v>Recorded monitoring</v>
          </cell>
        </row>
        <row r="355">
          <cell r="D355" t="str">
            <v>SLA</v>
          </cell>
          <cell r="G355">
            <v>51748839</v>
          </cell>
          <cell r="L355" t="str">
            <v>SleepEQ02en854.9711</v>
          </cell>
          <cell r="M355">
            <v>43854.306493055556</v>
          </cell>
          <cell r="N355">
            <v>43853.306250000001</v>
          </cell>
          <cell r="Q355" t="str">
            <v>51705702-Louie Lee Orbien</v>
          </cell>
          <cell r="AA355">
            <v>0</v>
          </cell>
          <cell r="AB355">
            <v>100</v>
          </cell>
          <cell r="AC355">
            <v>0</v>
          </cell>
          <cell r="AD355">
            <v>0</v>
          </cell>
          <cell r="AE355">
            <v>0</v>
          </cell>
          <cell r="AF355">
            <v>100</v>
          </cell>
          <cell r="AH355">
            <v>0</v>
          </cell>
          <cell r="AI355">
            <v>100</v>
          </cell>
          <cell r="AM355" t="str">
            <v>Recorded monitoring</v>
          </cell>
        </row>
        <row r="356">
          <cell r="D356" t="str">
            <v>Non SLA</v>
          </cell>
          <cell r="G356">
            <v>51727444</v>
          </cell>
          <cell r="L356" t="str">
            <v>SleepEQ02en855.1419</v>
          </cell>
          <cell r="M356">
            <v>43854.478680555556</v>
          </cell>
          <cell r="N356">
            <v>43853.478472222225</v>
          </cell>
          <cell r="Q356" t="str">
            <v>51705702-Louie Lee Orbien</v>
          </cell>
          <cell r="AA356">
            <v>0</v>
          </cell>
          <cell r="AB356">
            <v>100</v>
          </cell>
          <cell r="AC356">
            <v>0</v>
          </cell>
          <cell r="AD356">
            <v>0</v>
          </cell>
          <cell r="AE356">
            <v>0</v>
          </cell>
          <cell r="AF356">
            <v>100</v>
          </cell>
          <cell r="AH356">
            <v>0</v>
          </cell>
          <cell r="AI356">
            <v>100</v>
          </cell>
          <cell r="AM356" t="str">
            <v>Recorded monitoring</v>
          </cell>
        </row>
        <row r="357">
          <cell r="D357" t="str">
            <v>Non SLA</v>
          </cell>
          <cell r="G357">
            <v>51727444</v>
          </cell>
          <cell r="L357" t="str">
            <v>SleepEQ02en855.1498</v>
          </cell>
          <cell r="M357">
            <v>43854.4840625</v>
          </cell>
          <cell r="N357">
            <v>43853.484027777777</v>
          </cell>
          <cell r="Q357" t="str">
            <v>51705702-Louie Lee Orbien</v>
          </cell>
          <cell r="AA357">
            <v>1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H357">
            <v>1</v>
          </cell>
          <cell r="AI357">
            <v>0</v>
          </cell>
          <cell r="AM357" t="str">
            <v>Recorded monitoring</v>
          </cell>
        </row>
        <row r="358">
          <cell r="D358" t="str">
            <v>Non SLA</v>
          </cell>
          <cell r="G358">
            <v>51721464</v>
          </cell>
          <cell r="L358" t="str">
            <v>SleepEQ02en854.9170</v>
          </cell>
          <cell r="M358">
            <v>43854.251863425925</v>
          </cell>
          <cell r="N358">
            <v>43852.251388888886</v>
          </cell>
          <cell r="Q358" t="str">
            <v>51705702-Louie Lee Orbien</v>
          </cell>
          <cell r="AA358">
            <v>0</v>
          </cell>
          <cell r="AB358">
            <v>100</v>
          </cell>
          <cell r="AC358">
            <v>0</v>
          </cell>
          <cell r="AD358">
            <v>0</v>
          </cell>
          <cell r="AE358">
            <v>0</v>
          </cell>
          <cell r="AF358">
            <v>100</v>
          </cell>
          <cell r="AH358">
            <v>0</v>
          </cell>
          <cell r="AI358">
            <v>100</v>
          </cell>
          <cell r="AM358" t="str">
            <v>Side by side monitoring</v>
          </cell>
        </row>
        <row r="359">
          <cell r="D359" t="str">
            <v>Non SLA</v>
          </cell>
          <cell r="G359">
            <v>51721483</v>
          </cell>
          <cell r="L359" t="str">
            <v>SleepEQ02en854.9230</v>
          </cell>
          <cell r="M359">
            <v>43854.256226851852</v>
          </cell>
          <cell r="N359">
            <v>43852.255555555559</v>
          </cell>
          <cell r="Q359" t="str">
            <v>51705702-Louie Lee Orbien</v>
          </cell>
          <cell r="AA359">
            <v>0</v>
          </cell>
          <cell r="AB359">
            <v>100</v>
          </cell>
          <cell r="AC359">
            <v>0</v>
          </cell>
          <cell r="AD359">
            <v>0</v>
          </cell>
          <cell r="AE359">
            <v>0</v>
          </cell>
          <cell r="AF359">
            <v>100</v>
          </cell>
          <cell r="AH359">
            <v>0</v>
          </cell>
          <cell r="AI359">
            <v>100</v>
          </cell>
          <cell r="AM359" t="str">
            <v>Side by side monitoring</v>
          </cell>
        </row>
        <row r="360">
          <cell r="D360" t="str">
            <v>SLA</v>
          </cell>
          <cell r="G360">
            <v>51730933</v>
          </cell>
          <cell r="L360" t="str">
            <v>SleepEQ28io854.9289</v>
          </cell>
          <cell r="M360">
            <v>43854.267106481479</v>
          </cell>
          <cell r="N360">
            <v>43853.26666666667</v>
          </cell>
          <cell r="Q360" t="str">
            <v>51559928-Caryl Sarena Santos Antonio</v>
          </cell>
          <cell r="AA360">
            <v>0</v>
          </cell>
          <cell r="AB360">
            <v>100</v>
          </cell>
          <cell r="AC360">
            <v>0</v>
          </cell>
          <cell r="AD360">
            <v>0</v>
          </cell>
          <cell r="AE360">
            <v>0</v>
          </cell>
          <cell r="AF360">
            <v>100</v>
          </cell>
          <cell r="AH360">
            <v>0</v>
          </cell>
          <cell r="AI360">
            <v>100</v>
          </cell>
          <cell r="AM360" t="str">
            <v>Recorded monitoring</v>
          </cell>
        </row>
        <row r="361">
          <cell r="D361" t="str">
            <v>SLA</v>
          </cell>
          <cell r="G361">
            <v>51637922</v>
          </cell>
          <cell r="L361" t="str">
            <v>SleepEQ28io854.9991</v>
          </cell>
          <cell r="M361">
            <v>43854.334421296298</v>
          </cell>
          <cell r="N361">
            <v>43853.334027777775</v>
          </cell>
          <cell r="Q361" t="str">
            <v>51559928-Caryl Sarena Santos Antonio</v>
          </cell>
          <cell r="AA361">
            <v>0</v>
          </cell>
          <cell r="AB361">
            <v>100</v>
          </cell>
          <cell r="AC361">
            <v>0</v>
          </cell>
          <cell r="AD361">
            <v>0</v>
          </cell>
          <cell r="AE361">
            <v>0</v>
          </cell>
          <cell r="AF361">
            <v>100</v>
          </cell>
          <cell r="AH361">
            <v>0</v>
          </cell>
          <cell r="AI361">
            <v>100</v>
          </cell>
          <cell r="AM361" t="str">
            <v>Recorded monitoring</v>
          </cell>
        </row>
        <row r="362">
          <cell r="D362" t="str">
            <v>Non SLA</v>
          </cell>
          <cell r="G362">
            <v>51721472</v>
          </cell>
          <cell r="L362" t="str">
            <v>SleepEQ02en854.9254</v>
          </cell>
          <cell r="M362">
            <v>43854.262407407405</v>
          </cell>
          <cell r="N362">
            <v>43852.261805555558</v>
          </cell>
          <cell r="Q362" t="str">
            <v>51705702-Louie Lee Orbien</v>
          </cell>
          <cell r="AA362">
            <v>0</v>
          </cell>
          <cell r="AB362">
            <v>100</v>
          </cell>
          <cell r="AC362">
            <v>0</v>
          </cell>
          <cell r="AD362">
            <v>100</v>
          </cell>
          <cell r="AE362">
            <v>0</v>
          </cell>
          <cell r="AF362">
            <v>100</v>
          </cell>
          <cell r="AH362">
            <v>0</v>
          </cell>
          <cell r="AI362">
            <v>100</v>
          </cell>
          <cell r="AM362" t="str">
            <v>Side by side monitoring</v>
          </cell>
        </row>
        <row r="363">
          <cell r="D363" t="str">
            <v>SLA</v>
          </cell>
          <cell r="G363">
            <v>51649576</v>
          </cell>
          <cell r="L363" t="str">
            <v>SleepEQ02en854.9350</v>
          </cell>
          <cell r="M363">
            <v>43854.27070601852</v>
          </cell>
          <cell r="N363">
            <v>43853.270138888889</v>
          </cell>
          <cell r="Q363" t="str">
            <v>51705702-Louie Lee Orbien</v>
          </cell>
          <cell r="AA363">
            <v>1</v>
          </cell>
          <cell r="AB363">
            <v>0</v>
          </cell>
          <cell r="AC363">
            <v>0</v>
          </cell>
          <cell r="AD363">
            <v>100</v>
          </cell>
          <cell r="AE363">
            <v>0</v>
          </cell>
          <cell r="AF363">
            <v>100</v>
          </cell>
          <cell r="AH363">
            <v>1</v>
          </cell>
          <cell r="AI363">
            <v>0</v>
          </cell>
          <cell r="AM363" t="str">
            <v>Recorded monitoring</v>
          </cell>
        </row>
        <row r="364">
          <cell r="D364" t="str">
            <v>SLA</v>
          </cell>
          <cell r="G364">
            <v>51721298</v>
          </cell>
          <cell r="L364" t="str">
            <v>SleepEQ28io854.9356</v>
          </cell>
          <cell r="M364">
            <v>43854.273668981485</v>
          </cell>
          <cell r="N364">
            <v>43853.273611111108</v>
          </cell>
          <cell r="Q364" t="str">
            <v>51559928-Caryl Sarena Santos Antonio</v>
          </cell>
          <cell r="AA364">
            <v>0</v>
          </cell>
          <cell r="AB364">
            <v>100</v>
          </cell>
          <cell r="AC364">
            <v>0</v>
          </cell>
          <cell r="AD364">
            <v>100</v>
          </cell>
          <cell r="AE364">
            <v>0</v>
          </cell>
          <cell r="AF364">
            <v>100</v>
          </cell>
          <cell r="AH364">
            <v>0</v>
          </cell>
          <cell r="AI364">
            <v>100</v>
          </cell>
          <cell r="AM364" t="str">
            <v>Recorded monitoring</v>
          </cell>
        </row>
        <row r="365">
          <cell r="D365" t="str">
            <v>SLA</v>
          </cell>
          <cell r="G365">
            <v>51637929</v>
          </cell>
          <cell r="L365" t="str">
            <v>SleepEQ28io854.9452</v>
          </cell>
          <cell r="M365">
            <v>43854.283553240741</v>
          </cell>
          <cell r="N365">
            <v>43853.283333333333</v>
          </cell>
          <cell r="Q365" t="str">
            <v>51559928-Caryl Sarena Santos Antonio</v>
          </cell>
          <cell r="AA365">
            <v>0</v>
          </cell>
          <cell r="AB365">
            <v>100</v>
          </cell>
          <cell r="AC365">
            <v>0</v>
          </cell>
          <cell r="AD365">
            <v>100</v>
          </cell>
          <cell r="AE365">
            <v>0</v>
          </cell>
          <cell r="AF365">
            <v>100</v>
          </cell>
          <cell r="AH365">
            <v>0</v>
          </cell>
          <cell r="AI365">
            <v>100</v>
          </cell>
          <cell r="AM365" t="str">
            <v>Recorded monitoring</v>
          </cell>
        </row>
        <row r="366">
          <cell r="D366" t="str">
            <v>SLA</v>
          </cell>
          <cell r="G366">
            <v>51649576</v>
          </cell>
          <cell r="L366" t="str">
            <v>SleepEQ02en854.9541</v>
          </cell>
          <cell r="M366">
            <v>43854.289189814815</v>
          </cell>
          <cell r="N366">
            <v>43853.288888888892</v>
          </cell>
          <cell r="Q366" t="str">
            <v>51705702-Louie Lee Orbien</v>
          </cell>
          <cell r="AA366">
            <v>0</v>
          </cell>
          <cell r="AB366">
            <v>100</v>
          </cell>
          <cell r="AC366">
            <v>0</v>
          </cell>
          <cell r="AD366">
            <v>100</v>
          </cell>
          <cell r="AE366">
            <v>0</v>
          </cell>
          <cell r="AF366">
            <v>100</v>
          </cell>
          <cell r="AH366">
            <v>0</v>
          </cell>
          <cell r="AI366">
            <v>100</v>
          </cell>
          <cell r="AM366" t="str">
            <v>Recorded monitoring</v>
          </cell>
        </row>
        <row r="367">
          <cell r="D367" t="str">
            <v>SLA</v>
          </cell>
          <cell r="G367">
            <v>51558115</v>
          </cell>
          <cell r="L367" t="str">
            <v>SleepEQ02en854.9590</v>
          </cell>
          <cell r="M367">
            <v>43854.295648148145</v>
          </cell>
          <cell r="N367">
            <v>43853.295138888891</v>
          </cell>
          <cell r="Q367" t="str">
            <v>51705702-Louie Lee Orbien</v>
          </cell>
          <cell r="AA367">
            <v>0</v>
          </cell>
          <cell r="AB367">
            <v>100</v>
          </cell>
          <cell r="AC367">
            <v>0</v>
          </cell>
          <cell r="AD367">
            <v>100</v>
          </cell>
          <cell r="AE367">
            <v>0</v>
          </cell>
          <cell r="AF367">
            <v>100</v>
          </cell>
          <cell r="AH367">
            <v>0</v>
          </cell>
          <cell r="AI367">
            <v>100</v>
          </cell>
          <cell r="AM367" t="str">
            <v>Recorded monitoring</v>
          </cell>
        </row>
        <row r="368">
          <cell r="D368" t="str">
            <v>SLA</v>
          </cell>
          <cell r="G368">
            <v>51727796</v>
          </cell>
          <cell r="L368" t="str">
            <v>SleepEQ28io854.9562</v>
          </cell>
          <cell r="M368">
            <v>43854.306030092594</v>
          </cell>
          <cell r="N368">
            <v>43853.305555555555</v>
          </cell>
          <cell r="Q368" t="str">
            <v>51559928-Caryl Sarena Santos Antonio</v>
          </cell>
          <cell r="AA368">
            <v>0</v>
          </cell>
          <cell r="AB368">
            <v>100</v>
          </cell>
          <cell r="AC368">
            <v>1</v>
          </cell>
          <cell r="AD368">
            <v>0</v>
          </cell>
          <cell r="AE368">
            <v>0</v>
          </cell>
          <cell r="AF368">
            <v>100</v>
          </cell>
          <cell r="AH368">
            <v>1</v>
          </cell>
          <cell r="AI368">
            <v>0</v>
          </cell>
          <cell r="AM368" t="str">
            <v>Recorded monitoring</v>
          </cell>
        </row>
        <row r="369">
          <cell r="D369" t="str">
            <v>SLA</v>
          </cell>
          <cell r="G369">
            <v>51637929</v>
          </cell>
          <cell r="L369" t="str">
            <v>SleepEQ02en854.9759</v>
          </cell>
          <cell r="M369">
            <v>43854.310428240744</v>
          </cell>
          <cell r="N369">
            <v>43853.310416666667</v>
          </cell>
          <cell r="Q369" t="str">
            <v>51705702-Louie Lee Orbien</v>
          </cell>
          <cell r="AA369">
            <v>0</v>
          </cell>
          <cell r="AB369">
            <v>100</v>
          </cell>
          <cell r="AC369">
            <v>0</v>
          </cell>
          <cell r="AD369">
            <v>100</v>
          </cell>
          <cell r="AE369">
            <v>0</v>
          </cell>
          <cell r="AF369">
            <v>100</v>
          </cell>
          <cell r="AH369">
            <v>0</v>
          </cell>
          <cell r="AI369">
            <v>100</v>
          </cell>
          <cell r="AM369" t="str">
            <v>Recorded monitoring</v>
          </cell>
        </row>
        <row r="370">
          <cell r="D370" t="str">
            <v>SLA</v>
          </cell>
          <cell r="G370">
            <v>51576660</v>
          </cell>
          <cell r="L370" t="str">
            <v>SleepEQ02en854.9811</v>
          </cell>
          <cell r="M370">
            <v>43854.317210648151</v>
          </cell>
          <cell r="N370">
            <v>43853.316666666666</v>
          </cell>
          <cell r="Q370" t="str">
            <v>51705702-Louie Lee Orbien</v>
          </cell>
          <cell r="AA370">
            <v>0</v>
          </cell>
          <cell r="AB370">
            <v>100</v>
          </cell>
          <cell r="AC370">
            <v>0</v>
          </cell>
          <cell r="AD370">
            <v>100</v>
          </cell>
          <cell r="AE370">
            <v>0</v>
          </cell>
          <cell r="AF370">
            <v>100</v>
          </cell>
          <cell r="AH370">
            <v>0</v>
          </cell>
          <cell r="AI370">
            <v>100</v>
          </cell>
          <cell r="AM370" t="str">
            <v>Recorded monitoring</v>
          </cell>
        </row>
        <row r="371">
          <cell r="D371" t="str">
            <v>SLA</v>
          </cell>
          <cell r="G371">
            <v>51665079</v>
          </cell>
          <cell r="L371" t="str">
            <v>SleepEQ28io854.9853</v>
          </cell>
          <cell r="M371">
            <v>43854.323750000003</v>
          </cell>
          <cell r="N371">
            <v>43853.323611111111</v>
          </cell>
          <cell r="Q371" t="str">
            <v>51559928-Caryl Sarena Santos Antonio</v>
          </cell>
          <cell r="AA371">
            <v>0</v>
          </cell>
          <cell r="AB371">
            <v>100</v>
          </cell>
          <cell r="AC371">
            <v>0</v>
          </cell>
          <cell r="AD371">
            <v>100</v>
          </cell>
          <cell r="AE371">
            <v>0</v>
          </cell>
          <cell r="AF371">
            <v>100</v>
          </cell>
          <cell r="AH371">
            <v>0</v>
          </cell>
          <cell r="AI371">
            <v>100</v>
          </cell>
          <cell r="AM371" t="str">
            <v>Recorded monitoring</v>
          </cell>
        </row>
        <row r="372">
          <cell r="D372" t="str">
            <v>SLA</v>
          </cell>
          <cell r="G372">
            <v>51727796</v>
          </cell>
          <cell r="L372" t="str">
            <v>SleepEQ28io854.9927</v>
          </cell>
          <cell r="M372">
            <v>43854.329872685186</v>
          </cell>
          <cell r="N372">
            <v>43853.329861111109</v>
          </cell>
          <cell r="Q372" t="str">
            <v>51559928-Caryl Sarena Santos Antonio</v>
          </cell>
          <cell r="AA372">
            <v>0</v>
          </cell>
          <cell r="AB372">
            <v>100</v>
          </cell>
          <cell r="AC372">
            <v>0</v>
          </cell>
          <cell r="AD372">
            <v>100</v>
          </cell>
          <cell r="AE372">
            <v>0</v>
          </cell>
          <cell r="AF372">
            <v>100</v>
          </cell>
          <cell r="AH372">
            <v>0</v>
          </cell>
          <cell r="AI372">
            <v>100</v>
          </cell>
          <cell r="AM372" t="str">
            <v>Recorded monitoring</v>
          </cell>
        </row>
        <row r="373">
          <cell r="D373" t="str">
            <v>Non SLA</v>
          </cell>
          <cell r="G373">
            <v>51727800</v>
          </cell>
          <cell r="L373" t="str">
            <v>SleepEQ02en855.0579</v>
          </cell>
          <cell r="M373">
            <v>43854.391851851855</v>
          </cell>
          <cell r="N373">
            <v>43853.39166666667</v>
          </cell>
          <cell r="Q373" t="str">
            <v>51705702-Louie Lee Orbien</v>
          </cell>
          <cell r="AA373">
            <v>0</v>
          </cell>
          <cell r="AB373">
            <v>100</v>
          </cell>
          <cell r="AC373">
            <v>0</v>
          </cell>
          <cell r="AD373">
            <v>100</v>
          </cell>
          <cell r="AE373">
            <v>0</v>
          </cell>
          <cell r="AF373">
            <v>100</v>
          </cell>
          <cell r="AH373">
            <v>0</v>
          </cell>
          <cell r="AI373">
            <v>100</v>
          </cell>
          <cell r="AM373" t="str">
            <v>Recorded monitoring</v>
          </cell>
        </row>
        <row r="374">
          <cell r="D374" t="str">
            <v>Non SLA</v>
          </cell>
          <cell r="G374">
            <v>51727800</v>
          </cell>
          <cell r="L374" t="str">
            <v>SleepEQ02en855.0631</v>
          </cell>
          <cell r="M374">
            <v>43854.396886574075</v>
          </cell>
          <cell r="N374">
            <v>43853.396527777775</v>
          </cell>
          <cell r="Q374" t="str">
            <v>51705702-Louie Lee Orbien</v>
          </cell>
          <cell r="AA374">
            <v>0</v>
          </cell>
          <cell r="AB374">
            <v>100</v>
          </cell>
          <cell r="AC374">
            <v>0</v>
          </cell>
          <cell r="AD374">
            <v>100</v>
          </cell>
          <cell r="AE374">
            <v>0</v>
          </cell>
          <cell r="AF374">
            <v>100</v>
          </cell>
          <cell r="AH374">
            <v>0</v>
          </cell>
          <cell r="AI374">
            <v>100</v>
          </cell>
          <cell r="AM374" t="str">
            <v>Recorded monitoring</v>
          </cell>
        </row>
        <row r="375">
          <cell r="D375" t="str">
            <v>Non SLA</v>
          </cell>
          <cell r="G375">
            <v>51727800</v>
          </cell>
          <cell r="L375" t="str">
            <v>SleepEQ02en855.0854</v>
          </cell>
          <cell r="M375">
            <v>43854.422592592593</v>
          </cell>
          <cell r="N375">
            <v>43853.422222222223</v>
          </cell>
          <cell r="Q375" t="str">
            <v>51705702-Louie Lee Orbien</v>
          </cell>
          <cell r="AA375">
            <v>0</v>
          </cell>
          <cell r="AB375">
            <v>100</v>
          </cell>
          <cell r="AC375">
            <v>0</v>
          </cell>
          <cell r="AD375">
            <v>100</v>
          </cell>
          <cell r="AE375">
            <v>0</v>
          </cell>
          <cell r="AF375">
            <v>100</v>
          </cell>
          <cell r="AH375">
            <v>0</v>
          </cell>
          <cell r="AI375">
            <v>100</v>
          </cell>
          <cell r="AM375" t="str">
            <v>Recorded monitoring</v>
          </cell>
        </row>
        <row r="376">
          <cell r="D376" t="str">
            <v>Non SLA</v>
          </cell>
          <cell r="G376">
            <v>51727444</v>
          </cell>
          <cell r="L376" t="str">
            <v>SleepEQ02en855.1160</v>
          </cell>
          <cell r="M376">
            <v>43854.449918981481</v>
          </cell>
          <cell r="N376">
            <v>43853.449305555558</v>
          </cell>
          <cell r="Q376" t="str">
            <v>51705702-Louie Lee Orbien</v>
          </cell>
          <cell r="AA376">
            <v>0</v>
          </cell>
          <cell r="AB376">
            <v>100</v>
          </cell>
          <cell r="AC376">
            <v>0</v>
          </cell>
          <cell r="AD376">
            <v>100</v>
          </cell>
          <cell r="AE376">
            <v>0</v>
          </cell>
          <cell r="AF376">
            <v>100</v>
          </cell>
          <cell r="AH376">
            <v>0</v>
          </cell>
          <cell r="AI376">
            <v>100</v>
          </cell>
          <cell r="AM376" t="str">
            <v>Recorded monitoring</v>
          </cell>
        </row>
        <row r="377">
          <cell r="D377" t="str">
            <v>SLA</v>
          </cell>
          <cell r="G377">
            <v>51719217</v>
          </cell>
          <cell r="L377" t="str">
            <v>SleepEQ28io857.9237</v>
          </cell>
          <cell r="M377">
            <v>43857.270335648151</v>
          </cell>
          <cell r="N377">
            <v>43854.270138888889</v>
          </cell>
          <cell r="Q377" t="str">
            <v>51559928-Caryl Sarena Santos Antonio</v>
          </cell>
          <cell r="AA377">
            <v>0</v>
          </cell>
          <cell r="AB377">
            <v>100</v>
          </cell>
          <cell r="AC377">
            <v>0</v>
          </cell>
          <cell r="AD377">
            <v>100</v>
          </cell>
          <cell r="AE377">
            <v>0</v>
          </cell>
          <cell r="AF377">
            <v>100</v>
          </cell>
          <cell r="AH377">
            <v>0</v>
          </cell>
          <cell r="AI377">
            <v>100</v>
          </cell>
          <cell r="AM377" t="str">
            <v>Recorded monitoring</v>
          </cell>
        </row>
        <row r="378">
          <cell r="D378" t="str">
            <v>SLA</v>
          </cell>
          <cell r="G378">
            <v>51727796</v>
          </cell>
          <cell r="L378" t="str">
            <v>SleepEQ28io857.9796</v>
          </cell>
          <cell r="M378">
            <v>43857.325381944444</v>
          </cell>
          <cell r="N378">
            <v>43854.324999999997</v>
          </cell>
          <cell r="Q378" t="str">
            <v>51559928-Caryl Sarena Santos Antonio</v>
          </cell>
          <cell r="AA378">
            <v>0</v>
          </cell>
          <cell r="AB378">
            <v>100</v>
          </cell>
          <cell r="AC378">
            <v>0</v>
          </cell>
          <cell r="AD378">
            <v>0</v>
          </cell>
          <cell r="AE378">
            <v>0</v>
          </cell>
          <cell r="AF378">
            <v>100</v>
          </cell>
          <cell r="AH378">
            <v>0</v>
          </cell>
          <cell r="AI378">
            <v>100</v>
          </cell>
          <cell r="AM378" t="str">
            <v>Recorded monitoring</v>
          </cell>
        </row>
        <row r="379">
          <cell r="D379" t="str">
            <v>SLA</v>
          </cell>
          <cell r="G379">
            <v>51748839</v>
          </cell>
          <cell r="L379" t="str">
            <v>SleepEQ28io858.0259</v>
          </cell>
          <cell r="M379">
            <v>43857.36041666667</v>
          </cell>
          <cell r="N379">
            <v>43854.36041666667</v>
          </cell>
          <cell r="Q379" t="str">
            <v>51559928-Caryl Sarena Santos Antonio</v>
          </cell>
          <cell r="AA379">
            <v>0</v>
          </cell>
          <cell r="AB379">
            <v>100</v>
          </cell>
          <cell r="AC379">
            <v>0</v>
          </cell>
          <cell r="AD379">
            <v>0</v>
          </cell>
          <cell r="AE379">
            <v>0</v>
          </cell>
          <cell r="AF379">
            <v>100</v>
          </cell>
          <cell r="AH379">
            <v>0</v>
          </cell>
          <cell r="AI379">
            <v>100</v>
          </cell>
          <cell r="AM379" t="str">
            <v>Recorded monitoring</v>
          </cell>
        </row>
        <row r="380">
          <cell r="D380" t="str">
            <v>SLA</v>
          </cell>
          <cell r="G380">
            <v>51607270</v>
          </cell>
          <cell r="L380" t="str">
            <v>SleepEQ28io857.9401</v>
          </cell>
          <cell r="M380">
            <v>43857.274699074071</v>
          </cell>
          <cell r="N380">
            <v>43854.274305555555</v>
          </cell>
          <cell r="Q380" t="str">
            <v>51559928-Caryl Sarena Santos Antonio</v>
          </cell>
          <cell r="AA380">
            <v>0</v>
          </cell>
          <cell r="AB380">
            <v>100</v>
          </cell>
          <cell r="AC380">
            <v>0</v>
          </cell>
          <cell r="AD380">
            <v>0</v>
          </cell>
          <cell r="AE380">
            <v>0</v>
          </cell>
          <cell r="AF380">
            <v>100</v>
          </cell>
          <cell r="AH380">
            <v>0</v>
          </cell>
          <cell r="AI380">
            <v>100</v>
          </cell>
          <cell r="AM380" t="str">
            <v>Recorded monitoring</v>
          </cell>
        </row>
        <row r="381">
          <cell r="D381" t="str">
            <v>SLA</v>
          </cell>
          <cell r="G381">
            <v>51637922</v>
          </cell>
          <cell r="L381" t="str">
            <v>SleepEQ28io857.9937</v>
          </cell>
          <cell r="M381">
            <v>43857.328773148147</v>
          </cell>
          <cell r="N381">
            <v>43854.328472222223</v>
          </cell>
          <cell r="Q381" t="str">
            <v>51559928-Caryl Sarena Santos Antonio</v>
          </cell>
          <cell r="AA381">
            <v>0</v>
          </cell>
          <cell r="AB381">
            <v>100</v>
          </cell>
          <cell r="AC381">
            <v>0</v>
          </cell>
          <cell r="AD381">
            <v>0</v>
          </cell>
          <cell r="AE381">
            <v>0</v>
          </cell>
          <cell r="AF381">
            <v>100</v>
          </cell>
          <cell r="AH381">
            <v>0</v>
          </cell>
          <cell r="AI381">
            <v>100</v>
          </cell>
          <cell r="AM381" t="str">
            <v>Recorded monitoring</v>
          </cell>
        </row>
        <row r="382">
          <cell r="D382" t="str">
            <v>SLA</v>
          </cell>
          <cell r="G382">
            <v>51694202</v>
          </cell>
          <cell r="L382" t="str">
            <v>SleepEQ28io858.0033</v>
          </cell>
          <cell r="M382">
            <v>43857.337777777779</v>
          </cell>
          <cell r="N382">
            <v>43854.337500000001</v>
          </cell>
          <cell r="Q382" t="str">
            <v>51559928-Caryl Sarena Santos Antonio</v>
          </cell>
          <cell r="AA382">
            <v>0</v>
          </cell>
          <cell r="AB382">
            <v>100</v>
          </cell>
          <cell r="AC382">
            <v>0</v>
          </cell>
          <cell r="AD382">
            <v>0</v>
          </cell>
          <cell r="AE382">
            <v>0</v>
          </cell>
          <cell r="AF382">
            <v>100</v>
          </cell>
          <cell r="AH382">
            <v>0</v>
          </cell>
          <cell r="AI382">
            <v>100</v>
          </cell>
          <cell r="AM382" t="str">
            <v>Recorded monitoring</v>
          </cell>
        </row>
        <row r="383">
          <cell r="D383" t="str">
            <v>SLA</v>
          </cell>
          <cell r="G383">
            <v>51665079</v>
          </cell>
          <cell r="L383" t="str">
            <v>SleepEQ28io857.9151</v>
          </cell>
          <cell r="M383">
            <v>43857.254259259258</v>
          </cell>
          <cell r="N383">
            <v>43854.254166666666</v>
          </cell>
          <cell r="Q383" t="str">
            <v>51559928-Caryl Sarena Santos Antonio</v>
          </cell>
          <cell r="AA383">
            <v>0</v>
          </cell>
          <cell r="AB383">
            <v>100</v>
          </cell>
          <cell r="AC383">
            <v>0</v>
          </cell>
          <cell r="AD383">
            <v>100</v>
          </cell>
          <cell r="AE383">
            <v>0</v>
          </cell>
          <cell r="AF383">
            <v>100</v>
          </cell>
          <cell r="AH383">
            <v>0</v>
          </cell>
          <cell r="AI383">
            <v>100</v>
          </cell>
          <cell r="AM383" t="str">
            <v>Recorded monitoring</v>
          </cell>
        </row>
        <row r="384">
          <cell r="D384" t="str">
            <v>SLA</v>
          </cell>
          <cell r="G384">
            <v>51722772</v>
          </cell>
          <cell r="L384" t="str">
            <v>SleepEQ28io857.9430</v>
          </cell>
          <cell r="M384">
            <v>43857.292372685188</v>
          </cell>
          <cell r="N384">
            <v>43854.292361111111</v>
          </cell>
          <cell r="Q384" t="str">
            <v>51559928-Caryl Sarena Santos Antonio</v>
          </cell>
          <cell r="AA384">
            <v>0</v>
          </cell>
          <cell r="AB384">
            <v>100</v>
          </cell>
          <cell r="AC384">
            <v>0</v>
          </cell>
          <cell r="AD384">
            <v>100</v>
          </cell>
          <cell r="AE384">
            <v>0</v>
          </cell>
          <cell r="AF384">
            <v>100</v>
          </cell>
          <cell r="AH384">
            <v>0</v>
          </cell>
          <cell r="AI384">
            <v>100</v>
          </cell>
          <cell r="AM384" t="str">
            <v>Recorded monitoring</v>
          </cell>
        </row>
        <row r="385">
          <cell r="D385" t="str">
            <v>SLA</v>
          </cell>
          <cell r="G385">
            <v>51665079</v>
          </cell>
          <cell r="L385" t="str">
            <v>SleepEQ28io857.9619</v>
          </cell>
          <cell r="M385">
            <v>43857.299085648148</v>
          </cell>
          <cell r="N385">
            <v>43854.298611111109</v>
          </cell>
          <cell r="Q385" t="str">
            <v>51559928-Caryl Sarena Santos Antonio</v>
          </cell>
          <cell r="AA385">
            <v>0</v>
          </cell>
          <cell r="AB385">
            <v>100</v>
          </cell>
          <cell r="AC385">
            <v>0</v>
          </cell>
          <cell r="AD385">
            <v>100</v>
          </cell>
          <cell r="AE385">
            <v>0</v>
          </cell>
          <cell r="AF385">
            <v>100</v>
          </cell>
          <cell r="AH385">
            <v>0</v>
          </cell>
          <cell r="AI385">
            <v>100</v>
          </cell>
          <cell r="AM385" t="str">
            <v>Recorded monitoring</v>
          </cell>
        </row>
        <row r="386">
          <cell r="D386" t="str">
            <v>SLA</v>
          </cell>
          <cell r="G386">
            <v>51637918</v>
          </cell>
          <cell r="L386" t="str">
            <v>SleepEQ28io857.9676</v>
          </cell>
          <cell r="M386">
            <v>43857.305543981478</v>
          </cell>
          <cell r="N386">
            <v>43854.304861111108</v>
          </cell>
          <cell r="Q386" t="str">
            <v>51559928-Caryl Sarena Santos Antonio</v>
          </cell>
          <cell r="AA386">
            <v>0</v>
          </cell>
          <cell r="AB386">
            <v>100</v>
          </cell>
          <cell r="AC386">
            <v>0</v>
          </cell>
          <cell r="AD386">
            <v>100</v>
          </cell>
          <cell r="AE386">
            <v>0</v>
          </cell>
          <cell r="AF386">
            <v>100</v>
          </cell>
          <cell r="AH386">
            <v>0</v>
          </cell>
          <cell r="AI386">
            <v>100</v>
          </cell>
          <cell r="AM386" t="str">
            <v>Recorded monitoring</v>
          </cell>
        </row>
        <row r="387">
          <cell r="D387" t="str">
            <v>SLA</v>
          </cell>
          <cell r="G387">
            <v>51727439</v>
          </cell>
          <cell r="L387" t="str">
            <v>SleepEQ28io857.9745</v>
          </cell>
          <cell r="M387">
            <v>43857.311203703706</v>
          </cell>
          <cell r="N387">
            <v>43854.311111111114</v>
          </cell>
          <cell r="Q387" t="str">
            <v>51559928-Caryl Sarena Santos Antonio</v>
          </cell>
          <cell r="AA387">
            <v>0</v>
          </cell>
          <cell r="AB387">
            <v>100</v>
          </cell>
          <cell r="AC387">
            <v>0</v>
          </cell>
          <cell r="AD387">
            <v>100</v>
          </cell>
          <cell r="AE387">
            <v>0</v>
          </cell>
          <cell r="AF387">
            <v>100</v>
          </cell>
          <cell r="AH387">
            <v>0</v>
          </cell>
          <cell r="AI387">
            <v>100</v>
          </cell>
          <cell r="AM387" t="str">
            <v>Recorded monitoring</v>
          </cell>
        </row>
        <row r="388">
          <cell r="D388" t="str">
            <v>SLA</v>
          </cell>
          <cell r="G388">
            <v>51694202</v>
          </cell>
          <cell r="L388" t="str">
            <v>SleepEQ28io857.9971</v>
          </cell>
          <cell r="M388">
            <v>43857.334386574075</v>
          </cell>
          <cell r="N388">
            <v>43854.334027777775</v>
          </cell>
          <cell r="Q388" t="str">
            <v>51559928-Caryl Sarena Santos Antonio</v>
          </cell>
          <cell r="AA388">
            <v>0</v>
          </cell>
          <cell r="AB388">
            <v>100</v>
          </cell>
          <cell r="AC388">
            <v>0</v>
          </cell>
          <cell r="AD388">
            <v>100</v>
          </cell>
          <cell r="AE388">
            <v>0</v>
          </cell>
          <cell r="AF388">
            <v>100</v>
          </cell>
          <cell r="AH388">
            <v>0</v>
          </cell>
          <cell r="AI388">
            <v>100</v>
          </cell>
          <cell r="AM388" t="str">
            <v>Recorded monitoring</v>
          </cell>
        </row>
        <row r="389">
          <cell r="D389" t="str">
            <v>SLA</v>
          </cell>
          <cell r="G389">
            <v>51665079</v>
          </cell>
          <cell r="L389" t="str">
            <v>SleepEQ28io858.0062</v>
          </cell>
          <cell r="M389">
            <v>43857.347002314818</v>
          </cell>
          <cell r="N389">
            <v>43854.34652777778</v>
          </cell>
          <cell r="Q389" t="str">
            <v>51559928-Caryl Sarena Santos Antonio</v>
          </cell>
          <cell r="AA389">
            <v>0</v>
          </cell>
          <cell r="AB389">
            <v>100</v>
          </cell>
          <cell r="AC389">
            <v>0</v>
          </cell>
          <cell r="AD389">
            <v>100</v>
          </cell>
          <cell r="AE389">
            <v>0</v>
          </cell>
          <cell r="AF389">
            <v>100</v>
          </cell>
          <cell r="AH389">
            <v>0</v>
          </cell>
          <cell r="AI389">
            <v>100</v>
          </cell>
          <cell r="AM389" t="str">
            <v>Recorded monitoring</v>
          </cell>
        </row>
        <row r="390">
          <cell r="D390" t="str">
            <v>SLA</v>
          </cell>
          <cell r="G390">
            <v>51607264</v>
          </cell>
          <cell r="L390" t="str">
            <v>SleepEQ28io858.0161</v>
          </cell>
          <cell r="M390">
            <v>43857.357083333336</v>
          </cell>
          <cell r="N390">
            <v>43854.356944444444</v>
          </cell>
          <cell r="Q390" t="str">
            <v>51559928-Caryl Sarena Santos Antonio</v>
          </cell>
          <cell r="AA390">
            <v>0</v>
          </cell>
          <cell r="AB390">
            <v>100</v>
          </cell>
          <cell r="AC390">
            <v>0</v>
          </cell>
          <cell r="AD390">
            <v>100</v>
          </cell>
          <cell r="AE390">
            <v>0</v>
          </cell>
          <cell r="AF390">
            <v>100</v>
          </cell>
          <cell r="AH390">
            <v>0</v>
          </cell>
          <cell r="AI390">
            <v>100</v>
          </cell>
          <cell r="AM390" t="str">
            <v>Recorded monitoring</v>
          </cell>
        </row>
        <row r="391">
          <cell r="D391" t="str">
            <v>SLA</v>
          </cell>
          <cell r="G391">
            <v>51741229</v>
          </cell>
          <cell r="L391" t="str">
            <v>SleepEQ28io858.0294</v>
          </cell>
          <cell r="M391">
            <v>43857.365833333337</v>
          </cell>
          <cell r="N391">
            <v>43854.365277777775</v>
          </cell>
          <cell r="Q391" t="str">
            <v>51559928-Caryl Sarena Santos Antonio</v>
          </cell>
          <cell r="AA391">
            <v>0</v>
          </cell>
          <cell r="AB391">
            <v>100</v>
          </cell>
          <cell r="AC391">
            <v>0</v>
          </cell>
          <cell r="AD391">
            <v>100</v>
          </cell>
          <cell r="AE391">
            <v>0</v>
          </cell>
          <cell r="AF391">
            <v>100</v>
          </cell>
          <cell r="AH391">
            <v>0</v>
          </cell>
          <cell r="AI391">
            <v>100</v>
          </cell>
          <cell r="AM391" t="str">
            <v>Recorded monitoring</v>
          </cell>
        </row>
        <row r="392">
          <cell r="D392" t="str">
            <v>SLA</v>
          </cell>
          <cell r="G392">
            <v>51637922</v>
          </cell>
          <cell r="L392" t="str">
            <v>SleepEQ28io858.0342</v>
          </cell>
          <cell r="M392">
            <v>43857.370671296296</v>
          </cell>
          <cell r="N392">
            <v>43854.370138888888</v>
          </cell>
          <cell r="Q392" t="str">
            <v>51559928-Caryl Sarena Santos Antonio</v>
          </cell>
          <cell r="AA392">
            <v>0</v>
          </cell>
          <cell r="AB392">
            <v>100</v>
          </cell>
          <cell r="AC392">
            <v>0</v>
          </cell>
          <cell r="AD392">
            <v>100</v>
          </cell>
          <cell r="AE392">
            <v>0</v>
          </cell>
          <cell r="AF392">
            <v>100</v>
          </cell>
          <cell r="AH392">
            <v>0</v>
          </cell>
          <cell r="AI392">
            <v>100</v>
          </cell>
          <cell r="AM392" t="str">
            <v>Recorded monitoring</v>
          </cell>
        </row>
        <row r="393">
          <cell r="D393" t="str">
            <v>SLA</v>
          </cell>
          <cell r="G393">
            <v>51643108</v>
          </cell>
          <cell r="L393" t="str">
            <v>SleepEQ28io858.9982</v>
          </cell>
          <cell r="M393">
            <v>43858.338263888887</v>
          </cell>
          <cell r="N393">
            <v>43857.338194444441</v>
          </cell>
          <cell r="Q393" t="str">
            <v>51559928-Caryl Sarena Santos Antonio</v>
          </cell>
          <cell r="AA393">
            <v>0</v>
          </cell>
          <cell r="AB393">
            <v>100</v>
          </cell>
          <cell r="AC393">
            <v>0</v>
          </cell>
          <cell r="AD393">
            <v>100</v>
          </cell>
          <cell r="AE393">
            <v>0</v>
          </cell>
          <cell r="AF393">
            <v>100</v>
          </cell>
          <cell r="AH393">
            <v>0</v>
          </cell>
          <cell r="AI393">
            <v>100</v>
          </cell>
          <cell r="AM393" t="str">
            <v>Recorded monitoring</v>
          </cell>
        </row>
        <row r="394">
          <cell r="D394" t="str">
            <v>SLA</v>
          </cell>
          <cell r="G394">
            <v>51720810</v>
          </cell>
          <cell r="L394" t="str">
            <v>SleepEQ02en859.0795</v>
          </cell>
          <cell r="M394">
            <v>43858.414780092593</v>
          </cell>
          <cell r="N394">
            <v>43857.414583333331</v>
          </cell>
          <cell r="Q394" t="str">
            <v>51705702-Louie Lee Orbien</v>
          </cell>
          <cell r="AA394">
            <v>0</v>
          </cell>
          <cell r="AB394">
            <v>100</v>
          </cell>
          <cell r="AC394">
            <v>0</v>
          </cell>
          <cell r="AD394">
            <v>0</v>
          </cell>
          <cell r="AE394">
            <v>0</v>
          </cell>
          <cell r="AF394">
            <v>100</v>
          </cell>
          <cell r="AH394">
            <v>0</v>
          </cell>
          <cell r="AI394">
            <v>100</v>
          </cell>
          <cell r="AM394" t="str">
            <v>Recorded monitoring</v>
          </cell>
        </row>
        <row r="395">
          <cell r="D395" t="str">
            <v>SLA</v>
          </cell>
          <cell r="G395">
            <v>51637918</v>
          </cell>
          <cell r="L395" t="str">
            <v>SleepEQ28io858.9513</v>
          </cell>
          <cell r="M395">
            <v>43858.288958333331</v>
          </cell>
          <cell r="N395">
            <v>43857.288888888892</v>
          </cell>
          <cell r="Q395" t="str">
            <v>51559928-Caryl Sarena Santos Antonio</v>
          </cell>
          <cell r="AA395">
            <v>0</v>
          </cell>
          <cell r="AB395">
            <v>100</v>
          </cell>
          <cell r="AC395">
            <v>0</v>
          </cell>
          <cell r="AD395">
            <v>0</v>
          </cell>
          <cell r="AE395">
            <v>0</v>
          </cell>
          <cell r="AF395">
            <v>100</v>
          </cell>
          <cell r="AH395">
            <v>0</v>
          </cell>
          <cell r="AI395">
            <v>100</v>
          </cell>
          <cell r="AM395" t="str">
            <v>Recorded monitoring</v>
          </cell>
        </row>
        <row r="396">
          <cell r="D396" t="str">
            <v>SLA</v>
          </cell>
          <cell r="G396">
            <v>51727796</v>
          </cell>
          <cell r="L396" t="str">
            <v>SleepEQ02en858.9594</v>
          </cell>
          <cell r="M396">
            <v>43858.289675925924</v>
          </cell>
          <cell r="N396">
            <v>43857.289583333331</v>
          </cell>
          <cell r="Q396" t="str">
            <v>51705702-Louie Lee Orbien</v>
          </cell>
          <cell r="AA396">
            <v>0</v>
          </cell>
          <cell r="AB396">
            <v>100</v>
          </cell>
          <cell r="AC396">
            <v>0</v>
          </cell>
          <cell r="AD396">
            <v>0</v>
          </cell>
          <cell r="AE396">
            <v>0</v>
          </cell>
          <cell r="AF396">
            <v>100</v>
          </cell>
          <cell r="AH396">
            <v>0</v>
          </cell>
          <cell r="AI396">
            <v>100</v>
          </cell>
          <cell r="AM396" t="str">
            <v>Recorded monitoring</v>
          </cell>
        </row>
        <row r="397">
          <cell r="D397" t="str">
            <v>SLA</v>
          </cell>
          <cell r="G397">
            <v>51728030</v>
          </cell>
          <cell r="L397" t="str">
            <v>SleepEQ28io858.9732</v>
          </cell>
          <cell r="M397">
            <v>43858.309490740743</v>
          </cell>
          <cell r="N397">
            <v>43857.309027777781</v>
          </cell>
          <cell r="Q397" t="str">
            <v>51559928-Caryl Sarena Santos Antonio</v>
          </cell>
          <cell r="AA397">
            <v>0</v>
          </cell>
          <cell r="AB397">
            <v>100</v>
          </cell>
          <cell r="AC397">
            <v>0</v>
          </cell>
          <cell r="AD397">
            <v>0</v>
          </cell>
          <cell r="AE397">
            <v>0</v>
          </cell>
          <cell r="AF397">
            <v>100</v>
          </cell>
          <cell r="AH397">
            <v>0</v>
          </cell>
          <cell r="AI397">
            <v>100</v>
          </cell>
          <cell r="AM397" t="str">
            <v>Recorded monitoring</v>
          </cell>
        </row>
        <row r="398">
          <cell r="D398" t="str">
            <v>SLA</v>
          </cell>
          <cell r="G398">
            <v>51607270</v>
          </cell>
          <cell r="L398" t="str">
            <v>SleepEQ28io858.9868</v>
          </cell>
          <cell r="M398">
            <v>43858.32230324074</v>
          </cell>
          <cell r="N398">
            <v>43857.322222222225</v>
          </cell>
          <cell r="Q398" t="str">
            <v>51559928-Caryl Sarena Santos Antonio</v>
          </cell>
          <cell r="AA398">
            <v>0</v>
          </cell>
          <cell r="AB398">
            <v>100</v>
          </cell>
          <cell r="AC398">
            <v>0</v>
          </cell>
          <cell r="AD398">
            <v>0</v>
          </cell>
          <cell r="AE398">
            <v>0</v>
          </cell>
          <cell r="AF398">
            <v>100</v>
          </cell>
          <cell r="AH398">
            <v>0</v>
          </cell>
          <cell r="AI398">
            <v>100</v>
          </cell>
          <cell r="AM398" t="str">
            <v>Recorded monitoring</v>
          </cell>
        </row>
        <row r="399">
          <cell r="D399" t="str">
            <v>SLA</v>
          </cell>
          <cell r="G399">
            <v>51770309</v>
          </cell>
          <cell r="L399" t="str">
            <v>SleepEQ02en859.0108</v>
          </cell>
          <cell r="M399">
            <v>43858.34447916667</v>
          </cell>
          <cell r="N399">
            <v>43857.344444444447</v>
          </cell>
          <cell r="Q399" t="str">
            <v>51705702-Louie Lee Orbien</v>
          </cell>
          <cell r="AA399">
            <v>0</v>
          </cell>
          <cell r="AB399">
            <v>100</v>
          </cell>
          <cell r="AC399">
            <v>0</v>
          </cell>
          <cell r="AD399">
            <v>0</v>
          </cell>
          <cell r="AE399">
            <v>0</v>
          </cell>
          <cell r="AF399">
            <v>100</v>
          </cell>
          <cell r="AH399">
            <v>0</v>
          </cell>
          <cell r="AI399">
            <v>100</v>
          </cell>
          <cell r="AM399" t="str">
            <v>Recorded monitoring</v>
          </cell>
        </row>
        <row r="400">
          <cell r="D400" t="str">
            <v>SLA</v>
          </cell>
          <cell r="G400">
            <v>51728561</v>
          </cell>
          <cell r="L400" t="str">
            <v>SleepEQ02en859.1040</v>
          </cell>
          <cell r="M400">
            <v>43858.437986111108</v>
          </cell>
          <cell r="N400">
            <v>43857.4375</v>
          </cell>
          <cell r="Q400" t="str">
            <v>51705702-Louie Lee Orbien</v>
          </cell>
          <cell r="AA400">
            <v>0</v>
          </cell>
          <cell r="AB400">
            <v>100</v>
          </cell>
          <cell r="AC400">
            <v>0</v>
          </cell>
          <cell r="AD400">
            <v>0</v>
          </cell>
          <cell r="AE400">
            <v>0</v>
          </cell>
          <cell r="AF400">
            <v>100</v>
          </cell>
          <cell r="AH400">
            <v>0</v>
          </cell>
          <cell r="AI400">
            <v>100</v>
          </cell>
          <cell r="AM400" t="str">
            <v>Recorded monitoring</v>
          </cell>
        </row>
        <row r="401">
          <cell r="D401" t="str">
            <v>SLA</v>
          </cell>
          <cell r="G401">
            <v>51649057</v>
          </cell>
          <cell r="L401" t="str">
            <v>SleepEQ02en858.9446</v>
          </cell>
          <cell r="M401">
            <v>43858.279537037037</v>
          </cell>
          <cell r="N401">
            <v>43857.279166666667</v>
          </cell>
          <cell r="Q401" t="str">
            <v>51705702-Louie Lee Orbien</v>
          </cell>
          <cell r="AA401">
            <v>0</v>
          </cell>
          <cell r="AB401">
            <v>100</v>
          </cell>
          <cell r="AC401">
            <v>0</v>
          </cell>
          <cell r="AD401">
            <v>100</v>
          </cell>
          <cell r="AE401">
            <v>0</v>
          </cell>
          <cell r="AF401">
            <v>100</v>
          </cell>
          <cell r="AH401">
            <v>0</v>
          </cell>
          <cell r="AI401">
            <v>100</v>
          </cell>
          <cell r="AM401" t="str">
            <v>Recorded monitoring</v>
          </cell>
        </row>
        <row r="402">
          <cell r="D402" t="str">
            <v>SLA</v>
          </cell>
          <cell r="G402">
            <v>51665079</v>
          </cell>
          <cell r="L402" t="str">
            <v>SleepEQ28io858.9399</v>
          </cell>
          <cell r="M402">
            <v>43858.281678240739</v>
          </cell>
          <cell r="N402">
            <v>43857.28125</v>
          </cell>
          <cell r="Q402" t="str">
            <v>51559928-Caryl Sarena Santos Antonio</v>
          </cell>
          <cell r="AA402">
            <v>0</v>
          </cell>
          <cell r="AB402">
            <v>100</v>
          </cell>
          <cell r="AC402">
            <v>0</v>
          </cell>
          <cell r="AD402">
            <v>100</v>
          </cell>
          <cell r="AE402">
            <v>0</v>
          </cell>
          <cell r="AF402">
            <v>100</v>
          </cell>
          <cell r="AH402">
            <v>0</v>
          </cell>
          <cell r="AI402">
            <v>100</v>
          </cell>
          <cell r="AM402" t="str">
            <v>Recorded monitoring</v>
          </cell>
        </row>
        <row r="403">
          <cell r="D403" t="str">
            <v>SLA</v>
          </cell>
          <cell r="G403">
            <v>51727439</v>
          </cell>
          <cell r="L403" t="str">
            <v>SleepEQ02en858.9664</v>
          </cell>
          <cell r="M403">
            <v>43858.295081018521</v>
          </cell>
          <cell r="N403">
            <v>43857.294444444444</v>
          </cell>
          <cell r="Q403" t="str">
            <v>51705702-Louie Lee Orbien</v>
          </cell>
          <cell r="AA403">
            <v>0</v>
          </cell>
          <cell r="AB403">
            <v>100</v>
          </cell>
          <cell r="AC403">
            <v>0</v>
          </cell>
          <cell r="AD403">
            <v>100</v>
          </cell>
          <cell r="AE403">
            <v>0</v>
          </cell>
          <cell r="AF403">
            <v>100</v>
          </cell>
          <cell r="AH403">
            <v>0</v>
          </cell>
          <cell r="AI403">
            <v>100</v>
          </cell>
          <cell r="AM403" t="str">
            <v>Recorded monitoring</v>
          </cell>
        </row>
        <row r="404">
          <cell r="D404" t="str">
            <v>SLA</v>
          </cell>
          <cell r="G404">
            <v>51721298</v>
          </cell>
          <cell r="L404" t="str">
            <v>SleepEQ28io858.9580</v>
          </cell>
          <cell r="M404">
            <v>43858.295439814814</v>
          </cell>
          <cell r="N404">
            <v>43857.295138888891</v>
          </cell>
          <cell r="Q404" t="str">
            <v>51559928-Caryl Sarena Santos Antonio</v>
          </cell>
          <cell r="AA404">
            <v>0</v>
          </cell>
          <cell r="AB404">
            <v>100</v>
          </cell>
          <cell r="AC404">
            <v>0</v>
          </cell>
          <cell r="AD404">
            <v>100</v>
          </cell>
          <cell r="AE404">
            <v>0</v>
          </cell>
          <cell r="AF404">
            <v>100</v>
          </cell>
          <cell r="AH404">
            <v>0</v>
          </cell>
          <cell r="AI404">
            <v>100</v>
          </cell>
          <cell r="AM404" t="str">
            <v>Recorded monitoring</v>
          </cell>
        </row>
        <row r="405">
          <cell r="D405" t="str">
            <v>SLA</v>
          </cell>
          <cell r="G405">
            <v>51637929</v>
          </cell>
          <cell r="L405" t="str">
            <v>SleepEQ28io858.9655</v>
          </cell>
          <cell r="M405">
            <v>43858.303148148145</v>
          </cell>
          <cell r="N405">
            <v>43857.302777777775</v>
          </cell>
          <cell r="Q405" t="str">
            <v>51559928-Caryl Sarena Santos Antonio</v>
          </cell>
          <cell r="AA405">
            <v>0</v>
          </cell>
          <cell r="AB405">
            <v>100</v>
          </cell>
          <cell r="AC405">
            <v>0</v>
          </cell>
          <cell r="AD405">
            <v>100</v>
          </cell>
          <cell r="AE405">
            <v>0</v>
          </cell>
          <cell r="AF405">
            <v>100</v>
          </cell>
          <cell r="AH405">
            <v>0</v>
          </cell>
          <cell r="AI405">
            <v>100</v>
          </cell>
          <cell r="AM405" t="str">
            <v>Recorded monitoring</v>
          </cell>
        </row>
        <row r="406">
          <cell r="D406" t="str">
            <v>SLA</v>
          </cell>
          <cell r="G406">
            <v>51649576</v>
          </cell>
          <cell r="L406" t="str">
            <v>SleepEQ02en858.9774</v>
          </cell>
          <cell r="M406">
            <v>43858.312581018516</v>
          </cell>
          <cell r="N406">
            <v>43857.3125</v>
          </cell>
          <cell r="Q406" t="str">
            <v>51705702-Louie Lee Orbien</v>
          </cell>
          <cell r="AA406">
            <v>0</v>
          </cell>
          <cell r="AB406">
            <v>100</v>
          </cell>
          <cell r="AC406">
            <v>0</v>
          </cell>
          <cell r="AD406">
            <v>100</v>
          </cell>
          <cell r="AE406">
            <v>0</v>
          </cell>
          <cell r="AF406">
            <v>100</v>
          </cell>
          <cell r="AH406">
            <v>0</v>
          </cell>
          <cell r="AI406">
            <v>100</v>
          </cell>
          <cell r="AM406" t="str">
            <v>Recorded monitoring</v>
          </cell>
        </row>
        <row r="407">
          <cell r="D407" t="str">
            <v>SLA</v>
          </cell>
          <cell r="G407">
            <v>51699632</v>
          </cell>
          <cell r="L407" t="str">
            <v>SleepEQ28io858.9792</v>
          </cell>
          <cell r="M407">
            <v>43858.317881944444</v>
          </cell>
          <cell r="N407">
            <v>43857.317361111112</v>
          </cell>
          <cell r="Q407" t="str">
            <v>51559928-Caryl Sarena Santos Antonio</v>
          </cell>
          <cell r="AA407">
            <v>0</v>
          </cell>
          <cell r="AB407">
            <v>100</v>
          </cell>
          <cell r="AC407">
            <v>0</v>
          </cell>
          <cell r="AD407">
            <v>100</v>
          </cell>
          <cell r="AE407">
            <v>0</v>
          </cell>
          <cell r="AF407">
            <v>100</v>
          </cell>
          <cell r="AH407">
            <v>0</v>
          </cell>
          <cell r="AI407">
            <v>100</v>
          </cell>
          <cell r="AM407" t="str">
            <v>Recorded monitoring</v>
          </cell>
        </row>
        <row r="408">
          <cell r="D408" t="str">
            <v>SLA</v>
          </cell>
          <cell r="G408">
            <v>51721472</v>
          </cell>
          <cell r="L408" t="str">
            <v>SleepEQ28io858.9916</v>
          </cell>
          <cell r="M408">
            <v>43858.328414351854</v>
          </cell>
          <cell r="N408">
            <v>43857.327777777777</v>
          </cell>
          <cell r="Q408" t="str">
            <v>51559928-Caryl Sarena Santos Antonio</v>
          </cell>
          <cell r="AA408">
            <v>0</v>
          </cell>
          <cell r="AB408">
            <v>100</v>
          </cell>
          <cell r="AC408">
            <v>0</v>
          </cell>
          <cell r="AD408">
            <v>100</v>
          </cell>
          <cell r="AE408">
            <v>0</v>
          </cell>
          <cell r="AF408">
            <v>100</v>
          </cell>
          <cell r="AH408">
            <v>0</v>
          </cell>
          <cell r="AI408">
            <v>100</v>
          </cell>
          <cell r="AM408" t="str">
            <v>Recorded monitoring</v>
          </cell>
        </row>
        <row r="409">
          <cell r="D409" t="str">
            <v>SLA</v>
          </cell>
          <cell r="G409">
            <v>51637929</v>
          </cell>
          <cell r="L409" t="str">
            <v>SleepEQ02en859.0014</v>
          </cell>
          <cell r="M409">
            <v>43858.332812499997</v>
          </cell>
          <cell r="N409">
            <v>43857.332638888889</v>
          </cell>
          <cell r="Q409" t="str">
            <v>51705702-Louie Lee Orbien</v>
          </cell>
          <cell r="AA409">
            <v>0</v>
          </cell>
          <cell r="AB409">
            <v>100</v>
          </cell>
          <cell r="AC409">
            <v>0</v>
          </cell>
          <cell r="AD409">
            <v>100</v>
          </cell>
          <cell r="AE409">
            <v>0</v>
          </cell>
          <cell r="AF409">
            <v>100</v>
          </cell>
          <cell r="AH409">
            <v>0</v>
          </cell>
          <cell r="AI409">
            <v>100</v>
          </cell>
          <cell r="AM409" t="str">
            <v>Recorded monitoring</v>
          </cell>
        </row>
        <row r="410">
          <cell r="D410" t="str">
            <v>SLA</v>
          </cell>
          <cell r="G410">
            <v>51770763</v>
          </cell>
          <cell r="L410" t="str">
            <v>SleepEQ28io859.0084</v>
          </cell>
          <cell r="M410">
            <v>43858.344456018516</v>
          </cell>
          <cell r="N410">
            <v>43857.344444444447</v>
          </cell>
          <cell r="Q410" t="str">
            <v>51559928-Caryl Sarena Santos Antonio</v>
          </cell>
          <cell r="AA410">
            <v>0</v>
          </cell>
          <cell r="AB410">
            <v>100</v>
          </cell>
          <cell r="AC410">
            <v>0</v>
          </cell>
          <cell r="AD410">
            <v>100</v>
          </cell>
          <cell r="AE410">
            <v>0</v>
          </cell>
          <cell r="AF410">
            <v>100</v>
          </cell>
          <cell r="AH410">
            <v>0</v>
          </cell>
          <cell r="AI410">
            <v>100</v>
          </cell>
          <cell r="AM410" t="str">
            <v>Recorded monitoring</v>
          </cell>
        </row>
        <row r="411">
          <cell r="D411" t="str">
            <v>SLA</v>
          </cell>
          <cell r="G411">
            <v>51699632</v>
          </cell>
          <cell r="L411" t="str">
            <v>SleepEQ02en859.0862</v>
          </cell>
          <cell r="M411">
            <v>43858.427743055552</v>
          </cell>
          <cell r="N411">
            <v>43857.427083333336</v>
          </cell>
          <cell r="Q411" t="str">
            <v>51705702-Louie Lee Orbien</v>
          </cell>
          <cell r="AA411">
            <v>1</v>
          </cell>
          <cell r="AB411">
            <v>0</v>
          </cell>
          <cell r="AC411">
            <v>0</v>
          </cell>
          <cell r="AD411">
            <v>100</v>
          </cell>
          <cell r="AE411">
            <v>0</v>
          </cell>
          <cell r="AF411">
            <v>100</v>
          </cell>
          <cell r="AH411">
            <v>1</v>
          </cell>
          <cell r="AI411">
            <v>0</v>
          </cell>
          <cell r="AM411" t="str">
            <v>Recorded monitoring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12"/>
  <sheetViews>
    <sheetView showGridLines="0" topLeftCell="A2" workbookViewId="0">
      <selection activeCell="K2" sqref="A1:M411"/>
    </sheetView>
  </sheetViews>
  <sheetFormatPr defaultRowHeight="12.75" x14ac:dyDescent="0.25"/>
  <cols>
    <col min="1" max="1" width="24.85546875" style="1" bestFit="1" customWidth="1"/>
    <col min="2" max="2" width="15.7109375" style="1" customWidth="1"/>
    <col min="3" max="3" width="19.85546875" style="1" bestFit="1" customWidth="1"/>
    <col min="4" max="5" width="15.7109375" style="1" customWidth="1"/>
    <col min="6" max="7" width="17.7109375" style="1" customWidth="1"/>
    <col min="8" max="11" width="10.7109375" style="1" customWidth="1"/>
    <col min="12" max="12" width="5" style="1" bestFit="1" customWidth="1"/>
    <col min="13" max="13" width="23.28515625" style="1" customWidth="1"/>
    <col min="14" max="16384" width="9.140625" style="1"/>
  </cols>
  <sheetData>
    <row r="1" spans="1:13" ht="25.5" x14ac:dyDescent="0.25">
      <c r="A1" s="3" t="s">
        <v>0</v>
      </c>
      <c r="B1" s="3" t="s">
        <v>9</v>
      </c>
      <c r="C1" s="3" t="s">
        <v>10</v>
      </c>
      <c r="D1" s="3" t="s">
        <v>1</v>
      </c>
      <c r="E1" s="3" t="s">
        <v>2</v>
      </c>
      <c r="F1" s="3" t="s">
        <v>7</v>
      </c>
      <c r="G1" s="3" t="s">
        <v>8</v>
      </c>
      <c r="H1" s="2" t="s">
        <v>3</v>
      </c>
      <c r="I1" s="2" t="s">
        <v>4</v>
      </c>
      <c r="J1" s="2" t="s">
        <v>5</v>
      </c>
      <c r="K1" s="2" t="s">
        <v>6</v>
      </c>
      <c r="L1" s="8" t="s">
        <v>11</v>
      </c>
      <c r="M1" s="7" t="s">
        <v>12</v>
      </c>
    </row>
    <row r="2" spans="1:13" x14ac:dyDescent="0.25">
      <c r="A2" s="4" t="str">
        <f>'[1]Raw MTD'!$L2</f>
        <v>SleepEQ28io833.9484</v>
      </c>
      <c r="B2" s="4" t="str">
        <f>'[1]Raw MTD'!$D2</f>
        <v>SLA</v>
      </c>
      <c r="C2" s="4" t="str">
        <f>'[1]Raw MTD'!$AM2</f>
        <v>Recorded monitoring</v>
      </c>
      <c r="D2" s="4" t="str">
        <f>LEFT('[1]Raw MTD'!$Q2,8)</f>
        <v>51559928</v>
      </c>
      <c r="E2" s="4">
        <f>'[1]Raw MTD'!$G2</f>
        <v>51730933</v>
      </c>
      <c r="F2" s="5">
        <f>'[1]Raw MTD'!$M2</f>
        <v>43833.286874999998</v>
      </c>
      <c r="G2" s="5">
        <f>'[1]Raw MTD'!$N2</f>
        <v>43832.286805555559</v>
      </c>
      <c r="H2" s="4" t="str">
        <f>IF(AND('[1]Raw MTD'!$AA2=0,'[1]Raw MTD'!$AB2=0),"",IF(AND('[1]Raw MTD'!$AA2=0,'[1]Raw MTD'!$AB2=100),"Pass","Fail"))</f>
        <v>Pass</v>
      </c>
      <c r="I2" s="4" t="str">
        <f>IF(AND('[1]Raw MTD'!$AC2=0,'[1]Raw MTD'!$AD2=0),"",IF(AND('[1]Raw MTD'!$AC2=0,'[1]Raw MTD'!$AD2=100),"Pass","Fail"))</f>
        <v/>
      </c>
      <c r="J2" s="4" t="str">
        <f>IF(AND('[1]Raw MTD'!$AE2=0,'[1]Raw MTD'!$AF2=0),"",IF(AND('[1]Raw MTD'!$AE2=0,'[1]Raw MTD'!$AF2=100),"Pass","Fail"))</f>
        <v>Pass</v>
      </c>
      <c r="K2" s="4" t="str">
        <f>IF(AND('[1]Raw MTD'!$AH2=0,'[1]Raw MTD'!$AI2=0),"",IF(AND('[1]Raw MTD'!$AH2=0,'[1]Raw MTD'!$AI2=100),"Pass","Fail"))</f>
        <v>Pass</v>
      </c>
    </row>
    <row r="3" spans="1:13" x14ac:dyDescent="0.25">
      <c r="A3" s="4" t="str">
        <f>'[1]Raw MTD'!$L3</f>
        <v>SleepEQ02en833.9715</v>
      </c>
      <c r="B3" s="4" t="str">
        <f>'[1]Raw MTD'!$D3</f>
        <v>SLA</v>
      </c>
      <c r="C3" s="4" t="str">
        <f>'[1]Raw MTD'!$AM3</f>
        <v>Recorded monitoring</v>
      </c>
      <c r="D3" s="4" t="str">
        <f>LEFT('[1]Raw MTD'!$Q3,8)</f>
        <v>51705702</v>
      </c>
      <c r="E3" s="4">
        <f>'[1]Raw MTD'!$G3</f>
        <v>51716764</v>
      </c>
      <c r="F3" s="5">
        <f>'[1]Raw MTD'!$M3</f>
        <v>43833.307152777779</v>
      </c>
      <c r="G3" s="5">
        <f>'[1]Raw MTD'!$N3</f>
        <v>43832.306944444441</v>
      </c>
      <c r="H3" s="4" t="str">
        <f>IF(AND('[1]Raw MTD'!$AA3=0,'[1]Raw MTD'!$AB3=0),"",IF(AND('[1]Raw MTD'!$AA3=0,'[1]Raw MTD'!$AB3=100),"Pass","Fail"))</f>
        <v>Pass</v>
      </c>
      <c r="I3" s="4" t="str">
        <f>IF(AND('[1]Raw MTD'!$AC3=0,'[1]Raw MTD'!$AD3=0),"",IF(AND('[1]Raw MTD'!$AC3=0,'[1]Raw MTD'!$AD3=100),"Pass","Fail"))</f>
        <v>Pass</v>
      </c>
      <c r="J3" s="4" t="str">
        <f>IF(AND('[1]Raw MTD'!$AE3=0,'[1]Raw MTD'!$AF3=0),"",IF(AND('[1]Raw MTD'!$AE3=0,'[1]Raw MTD'!$AF3=100),"Pass","Fail"))</f>
        <v>Pass</v>
      </c>
      <c r="K3" s="4" t="str">
        <f>IF(AND('[1]Raw MTD'!$AH3=0,'[1]Raw MTD'!$AI3=0),"",IF(AND('[1]Raw MTD'!$AH3=0,'[1]Raw MTD'!$AI3=100),"Pass","Fail"))</f>
        <v>Pass</v>
      </c>
    </row>
    <row r="4" spans="1:13" x14ac:dyDescent="0.25">
      <c r="A4" s="4" t="str">
        <f>'[1]Raw MTD'!$L4</f>
        <v>SleepEQ28io833.9878</v>
      </c>
      <c r="B4" s="4" t="str">
        <f>'[1]Raw MTD'!$D4</f>
        <v>SLA</v>
      </c>
      <c r="C4" s="4" t="str">
        <f>'[1]Raw MTD'!$AM4</f>
        <v>Recorded monitoring</v>
      </c>
      <c r="D4" s="4" t="str">
        <f>LEFT('[1]Raw MTD'!$Q4,8)</f>
        <v>51559928</v>
      </c>
      <c r="E4" s="4">
        <f>'[1]Raw MTD'!$G4</f>
        <v>51694202</v>
      </c>
      <c r="F4" s="5">
        <f>'[1]Raw MTD'!$M4</f>
        <v>43833.325532407405</v>
      </c>
      <c r="G4" s="5">
        <f>'[1]Raw MTD'!$N4</f>
        <v>43832.324999999997</v>
      </c>
      <c r="H4" s="4" t="str">
        <f>IF(AND('[1]Raw MTD'!$AA4=0,'[1]Raw MTD'!$AB4=0),"",IF(AND('[1]Raw MTD'!$AA4=0,'[1]Raw MTD'!$AB4=100),"Pass","Fail"))</f>
        <v>Pass</v>
      </c>
      <c r="I4" s="4" t="str">
        <f>IF(AND('[1]Raw MTD'!$AC4=0,'[1]Raw MTD'!$AD4=0),"",IF(AND('[1]Raw MTD'!$AC4=0,'[1]Raw MTD'!$AD4=100),"Pass","Fail"))</f>
        <v>Pass</v>
      </c>
      <c r="J4" s="4" t="str">
        <f>IF(AND('[1]Raw MTD'!$AE4=0,'[1]Raw MTD'!$AF4=0),"",IF(AND('[1]Raw MTD'!$AE4=0,'[1]Raw MTD'!$AF4=100),"Pass","Fail"))</f>
        <v>Pass</v>
      </c>
      <c r="K4" s="4" t="str">
        <f>IF(AND('[1]Raw MTD'!$AH4=0,'[1]Raw MTD'!$AI4=0),"",IF(AND('[1]Raw MTD'!$AH4=0,'[1]Raw MTD'!$AI4=100),"Pass","Fail"))</f>
        <v>Pass</v>
      </c>
    </row>
    <row r="5" spans="1:13" x14ac:dyDescent="0.25">
      <c r="A5" s="4" t="str">
        <f>'[1]Raw MTD'!$L5</f>
        <v>SleepEQ28io834.0864</v>
      </c>
      <c r="B5" s="4" t="str">
        <f>'[1]Raw MTD'!$D5</f>
        <v>SLA</v>
      </c>
      <c r="C5" s="4" t="str">
        <f>'[1]Raw MTD'!$AM5</f>
        <v>Recorded monitoring</v>
      </c>
      <c r="D5" s="4" t="str">
        <f>LEFT('[1]Raw MTD'!$Q5,8)</f>
        <v>51559928</v>
      </c>
      <c r="E5" s="4">
        <f>'[1]Raw MTD'!$G5</f>
        <v>51727439</v>
      </c>
      <c r="F5" s="5">
        <f>'[1]Raw MTD'!$M5</f>
        <v>43833.425578703704</v>
      </c>
      <c r="G5" s="5">
        <f>'[1]Raw MTD'!$N5</f>
        <v>43832.425000000003</v>
      </c>
      <c r="H5" s="4" t="str">
        <f>IF(AND('[1]Raw MTD'!$AA5=0,'[1]Raw MTD'!$AB5=0),"",IF(AND('[1]Raw MTD'!$AA5=0,'[1]Raw MTD'!$AB5=100),"Pass","Fail"))</f>
        <v>Pass</v>
      </c>
      <c r="I5" s="4" t="str">
        <f>IF(AND('[1]Raw MTD'!$AC5=0,'[1]Raw MTD'!$AD5=0),"",IF(AND('[1]Raw MTD'!$AC5=0,'[1]Raw MTD'!$AD5=100),"Pass","Fail"))</f>
        <v/>
      </c>
      <c r="J5" s="4" t="str">
        <f>IF(AND('[1]Raw MTD'!$AE5=0,'[1]Raw MTD'!$AF5=0),"",IF(AND('[1]Raw MTD'!$AE5=0,'[1]Raw MTD'!$AF5=100),"Pass","Fail"))</f>
        <v>Pass</v>
      </c>
      <c r="K5" s="4" t="str">
        <f>IF(AND('[1]Raw MTD'!$AH5=0,'[1]Raw MTD'!$AI5=0),"",IF(AND('[1]Raw MTD'!$AH5=0,'[1]Raw MTD'!$AI5=100),"Pass","Fail"))</f>
        <v>Pass</v>
      </c>
    </row>
    <row r="6" spans="1:13" x14ac:dyDescent="0.25">
      <c r="A6" s="4" t="str">
        <f>'[1]Raw MTD'!$L6</f>
        <v>SleepEQ28io833.9563</v>
      </c>
      <c r="B6" s="4" t="str">
        <f>'[1]Raw MTD'!$D6</f>
        <v>SLA</v>
      </c>
      <c r="C6" s="4" t="str">
        <f>'[1]Raw MTD'!$AM6</f>
        <v>Recorded monitoring</v>
      </c>
      <c r="D6" s="4" t="str">
        <f>LEFT('[1]Raw MTD'!$Q6,8)</f>
        <v>51559928</v>
      </c>
      <c r="E6" s="4">
        <f>'[1]Raw MTD'!$G6</f>
        <v>51724277</v>
      </c>
      <c r="F6" s="5">
        <f>'[1]Raw MTD'!$M6</f>
        <v>43833.292511574073</v>
      </c>
      <c r="G6" s="5">
        <f>'[1]Raw MTD'!$N6</f>
        <v>43832.292361111111</v>
      </c>
      <c r="H6" s="4" t="str">
        <f>IF(AND('[1]Raw MTD'!$AA6=0,'[1]Raw MTD'!$AB6=0),"",IF(AND('[1]Raw MTD'!$AA6=0,'[1]Raw MTD'!$AB6=100),"Pass","Fail"))</f>
        <v>Pass</v>
      </c>
      <c r="I6" s="4" t="str">
        <f>IF(AND('[1]Raw MTD'!$AC6=0,'[1]Raw MTD'!$AD6=0),"",IF(AND('[1]Raw MTD'!$AC6=0,'[1]Raw MTD'!$AD6=100),"Pass","Fail"))</f>
        <v/>
      </c>
      <c r="J6" s="4" t="str">
        <f>IF(AND('[1]Raw MTD'!$AE6=0,'[1]Raw MTD'!$AF6=0),"",IF(AND('[1]Raw MTD'!$AE6=0,'[1]Raw MTD'!$AF6=100),"Pass","Fail"))</f>
        <v>Pass</v>
      </c>
      <c r="K6" s="4" t="str">
        <f>IF(AND('[1]Raw MTD'!$AH6=0,'[1]Raw MTD'!$AI6=0),"",IF(AND('[1]Raw MTD'!$AH6=0,'[1]Raw MTD'!$AI6=100),"Pass","Fail"))</f>
        <v>Pass</v>
      </c>
    </row>
    <row r="7" spans="1:13" x14ac:dyDescent="0.25">
      <c r="A7" s="4" t="str">
        <f>'[1]Raw MTD'!$L7</f>
        <v>SleepEQ02en833.9821</v>
      </c>
      <c r="B7" s="4" t="str">
        <f>'[1]Raw MTD'!$D7</f>
        <v>SLA</v>
      </c>
      <c r="C7" s="4" t="str">
        <f>'[1]Raw MTD'!$AM7</f>
        <v>Recorded monitoring</v>
      </c>
      <c r="D7" s="4" t="str">
        <f>LEFT('[1]Raw MTD'!$Q7,8)</f>
        <v>51705702</v>
      </c>
      <c r="E7" s="4">
        <f>'[1]Raw MTD'!$G7</f>
        <v>51801659</v>
      </c>
      <c r="F7" s="5">
        <f>'[1]Raw MTD'!$M7</f>
        <v>43833.316840277781</v>
      </c>
      <c r="G7" s="5">
        <f>'[1]Raw MTD'!$N7</f>
        <v>43832.316666666666</v>
      </c>
      <c r="H7" s="4" t="str">
        <f>IF(AND('[1]Raw MTD'!$AA7=0,'[1]Raw MTD'!$AB7=0),"",IF(AND('[1]Raw MTD'!$AA7=0,'[1]Raw MTD'!$AB7=100),"Pass","Fail"))</f>
        <v>Pass</v>
      </c>
      <c r="I7" s="4" t="str">
        <f>IF(AND('[1]Raw MTD'!$AC7=0,'[1]Raw MTD'!$AD7=0),"",IF(AND('[1]Raw MTD'!$AC7=0,'[1]Raw MTD'!$AD7=100),"Pass","Fail"))</f>
        <v/>
      </c>
      <c r="J7" s="4" t="str">
        <f>IF(AND('[1]Raw MTD'!$AE7=0,'[1]Raw MTD'!$AF7=0),"",IF(AND('[1]Raw MTD'!$AE7=0,'[1]Raw MTD'!$AF7=100),"Pass","Fail"))</f>
        <v>Pass</v>
      </c>
      <c r="K7" s="4" t="str">
        <f>IF(AND('[1]Raw MTD'!$AH7=0,'[1]Raw MTD'!$AI7=0),"",IF(AND('[1]Raw MTD'!$AH7=0,'[1]Raw MTD'!$AI7=100),"Pass","Fail"))</f>
        <v>Pass</v>
      </c>
    </row>
    <row r="8" spans="1:13" x14ac:dyDescent="0.25">
      <c r="A8" s="4" t="str">
        <f>'[1]Raw MTD'!$L8</f>
        <v>SleepEQ28io834.1127</v>
      </c>
      <c r="B8" s="4" t="str">
        <f>'[1]Raw MTD'!$D8</f>
        <v>SLA</v>
      </c>
      <c r="C8" s="4" t="str">
        <f>'[1]Raw MTD'!$AM8</f>
        <v>Recorded monitoring</v>
      </c>
      <c r="D8" s="4" t="str">
        <f>LEFT('[1]Raw MTD'!$Q8,8)</f>
        <v>51559928</v>
      </c>
      <c r="E8" s="4">
        <f>'[1]Raw MTD'!$G8</f>
        <v>51721454</v>
      </c>
      <c r="F8" s="5">
        <f>'[1]Raw MTD'!$M8</f>
        <v>43833.457789351851</v>
      </c>
      <c r="G8" s="5">
        <f>'[1]Raw MTD'!$N8</f>
        <v>43832.457638888889</v>
      </c>
      <c r="H8" s="4" t="str">
        <f>IF(AND('[1]Raw MTD'!$AA8=0,'[1]Raw MTD'!$AB8=0),"",IF(AND('[1]Raw MTD'!$AA8=0,'[1]Raw MTD'!$AB8=100),"Pass","Fail"))</f>
        <v>Fail</v>
      </c>
      <c r="I8" s="4" t="str">
        <f>IF(AND('[1]Raw MTD'!$AC8=0,'[1]Raw MTD'!$AD8=0),"",IF(AND('[1]Raw MTD'!$AC8=0,'[1]Raw MTD'!$AD8=100),"Pass","Fail"))</f>
        <v>Pass</v>
      </c>
      <c r="J8" s="4" t="str">
        <f>IF(AND('[1]Raw MTD'!$AE8=0,'[1]Raw MTD'!$AF8=0),"",IF(AND('[1]Raw MTD'!$AE8=0,'[1]Raw MTD'!$AF8=100),"Pass","Fail"))</f>
        <v>Pass</v>
      </c>
      <c r="K8" s="4" t="str">
        <f>IF(AND('[1]Raw MTD'!$AH8=0,'[1]Raw MTD'!$AI8=0),"",IF(AND('[1]Raw MTD'!$AH8=0,'[1]Raw MTD'!$AI8=100),"Pass","Fail"))</f>
        <v>Fail</v>
      </c>
    </row>
    <row r="9" spans="1:13" x14ac:dyDescent="0.25">
      <c r="A9" s="4" t="str">
        <f>'[1]Raw MTD'!$L9</f>
        <v>SleepEQ02en833.9463</v>
      </c>
      <c r="B9" s="4" t="str">
        <f>'[1]Raw MTD'!$D9</f>
        <v>SLA</v>
      </c>
      <c r="C9" s="4" t="str">
        <f>'[1]Raw MTD'!$AM9</f>
        <v>Recorded monitoring</v>
      </c>
      <c r="D9" s="4" t="str">
        <f>LEFT('[1]Raw MTD'!$Q9,8)</f>
        <v>51705702</v>
      </c>
      <c r="E9" s="4">
        <f>'[1]Raw MTD'!$G9</f>
        <v>51720810</v>
      </c>
      <c r="F9" s="5">
        <f>'[1]Raw MTD'!$M9</f>
        <v>43833.281643518516</v>
      </c>
      <c r="G9" s="5">
        <f>'[1]Raw MTD'!$N9</f>
        <v>43832.28125</v>
      </c>
      <c r="H9" s="4" t="str">
        <f>IF(AND('[1]Raw MTD'!$AA9=0,'[1]Raw MTD'!$AB9=0),"",IF(AND('[1]Raw MTD'!$AA9=0,'[1]Raw MTD'!$AB9=100),"Pass","Fail"))</f>
        <v>Pass</v>
      </c>
      <c r="I9" s="4" t="str">
        <f>IF(AND('[1]Raw MTD'!$AC9=0,'[1]Raw MTD'!$AD9=0),"",IF(AND('[1]Raw MTD'!$AC9=0,'[1]Raw MTD'!$AD9=100),"Pass","Fail"))</f>
        <v>Pass</v>
      </c>
      <c r="J9" s="4" t="str">
        <f>IF(AND('[1]Raw MTD'!$AE9=0,'[1]Raw MTD'!$AF9=0),"",IF(AND('[1]Raw MTD'!$AE9=0,'[1]Raw MTD'!$AF9=100),"Pass","Fail"))</f>
        <v>Pass</v>
      </c>
      <c r="K9" s="4" t="str">
        <f>IF(AND('[1]Raw MTD'!$AH9=0,'[1]Raw MTD'!$AI9=0),"",IF(AND('[1]Raw MTD'!$AH9=0,'[1]Raw MTD'!$AI9=100),"Pass","Fail"))</f>
        <v>Pass</v>
      </c>
    </row>
    <row r="10" spans="1:13" x14ac:dyDescent="0.25">
      <c r="A10" s="4" t="str">
        <f>'[1]Raw MTD'!$L10</f>
        <v>SleepEQ02en833.9538</v>
      </c>
      <c r="B10" s="4" t="str">
        <f>'[1]Raw MTD'!$D10</f>
        <v>SLA</v>
      </c>
      <c r="C10" s="4" t="str">
        <f>'[1]Raw MTD'!$AM10</f>
        <v>Recorded monitoring</v>
      </c>
      <c r="D10" s="4" t="str">
        <f>LEFT('[1]Raw MTD'!$Q10,8)</f>
        <v>51705702</v>
      </c>
      <c r="E10" s="4">
        <f>'[1]Raw MTD'!$G10</f>
        <v>51637929</v>
      </c>
      <c r="F10" s="5">
        <f>'[1]Raw MTD'!$M10</f>
        <v>43833.290717592594</v>
      </c>
      <c r="G10" s="5">
        <f>'[1]Raw MTD'!$N10</f>
        <v>43832.290277777778</v>
      </c>
      <c r="H10" s="4" t="str">
        <f>IF(AND('[1]Raw MTD'!$AA10=0,'[1]Raw MTD'!$AB10=0),"",IF(AND('[1]Raw MTD'!$AA10=0,'[1]Raw MTD'!$AB10=100),"Pass","Fail"))</f>
        <v>Pass</v>
      </c>
      <c r="I10" s="4" t="str">
        <f>IF(AND('[1]Raw MTD'!$AC10=0,'[1]Raw MTD'!$AD10=0),"",IF(AND('[1]Raw MTD'!$AC10=0,'[1]Raw MTD'!$AD10=100),"Pass","Fail"))</f>
        <v>Pass</v>
      </c>
      <c r="J10" s="4" t="str">
        <f>IF(AND('[1]Raw MTD'!$AE10=0,'[1]Raw MTD'!$AF10=0),"",IF(AND('[1]Raw MTD'!$AE10=0,'[1]Raw MTD'!$AF10=100),"Pass","Fail"))</f>
        <v>Pass</v>
      </c>
      <c r="K10" s="4" t="str">
        <f>IF(AND('[1]Raw MTD'!$AH10=0,'[1]Raw MTD'!$AI10=0),"",IF(AND('[1]Raw MTD'!$AH10=0,'[1]Raw MTD'!$AI10=100),"Pass","Fail"))</f>
        <v>Pass</v>
      </c>
    </row>
    <row r="11" spans="1:13" x14ac:dyDescent="0.25">
      <c r="A11" s="4" t="str">
        <f>'[1]Raw MTD'!$L11</f>
        <v>SleepEQ02en833.9627</v>
      </c>
      <c r="B11" s="4" t="str">
        <f>'[1]Raw MTD'!$D11</f>
        <v>SLA</v>
      </c>
      <c r="C11" s="4" t="str">
        <f>'[1]Raw MTD'!$AM11</f>
        <v>Recorded monitoring</v>
      </c>
      <c r="D11" s="4" t="str">
        <f>LEFT('[1]Raw MTD'!$Q11,8)</f>
        <v>51705702</v>
      </c>
      <c r="E11" s="4">
        <f>'[1]Raw MTD'!$G11</f>
        <v>51727796</v>
      </c>
      <c r="F11" s="5">
        <f>'[1]Raw MTD'!$M11</f>
        <v>43833.297673611109</v>
      </c>
      <c r="G11" s="5">
        <f>'[1]Raw MTD'!$N11</f>
        <v>43832.297222222223</v>
      </c>
      <c r="H11" s="4" t="str">
        <f>IF(AND('[1]Raw MTD'!$AA11=0,'[1]Raw MTD'!$AB11=0),"",IF(AND('[1]Raw MTD'!$AA11=0,'[1]Raw MTD'!$AB11=100),"Pass","Fail"))</f>
        <v>Pass</v>
      </c>
      <c r="I11" s="4" t="str">
        <f>IF(AND('[1]Raw MTD'!$AC11=0,'[1]Raw MTD'!$AD11=0),"",IF(AND('[1]Raw MTD'!$AC11=0,'[1]Raw MTD'!$AD11=100),"Pass","Fail"))</f>
        <v>Pass</v>
      </c>
      <c r="J11" s="4" t="str">
        <f>IF(AND('[1]Raw MTD'!$AE11=0,'[1]Raw MTD'!$AF11=0),"",IF(AND('[1]Raw MTD'!$AE11=0,'[1]Raw MTD'!$AF11=100),"Pass","Fail"))</f>
        <v>Pass</v>
      </c>
      <c r="K11" s="4" t="str">
        <f>IF(AND('[1]Raw MTD'!$AH11=0,'[1]Raw MTD'!$AI11=0),"",IF(AND('[1]Raw MTD'!$AH11=0,'[1]Raw MTD'!$AI11=100),"Pass","Fail"))</f>
        <v>Pass</v>
      </c>
    </row>
    <row r="12" spans="1:13" x14ac:dyDescent="0.25">
      <c r="A12" s="4" t="str">
        <f>'[1]Raw MTD'!$L12</f>
        <v>SleepEQ28io833.9618</v>
      </c>
      <c r="B12" s="4" t="str">
        <f>'[1]Raw MTD'!$D12</f>
        <v>SLA</v>
      </c>
      <c r="C12" s="4" t="str">
        <f>'[1]Raw MTD'!$AM12</f>
        <v>Recorded monitoring</v>
      </c>
      <c r="D12" s="4" t="str">
        <f>LEFT('[1]Raw MTD'!$Q12,8)</f>
        <v>51559928</v>
      </c>
      <c r="E12" s="4">
        <f>'[1]Raw MTD'!$G12</f>
        <v>51728819</v>
      </c>
      <c r="F12" s="5">
        <f>'[1]Raw MTD'!$M12</f>
        <v>43833.307256944441</v>
      </c>
      <c r="G12" s="5">
        <f>'[1]Raw MTD'!$N12</f>
        <v>43832.306944444441</v>
      </c>
      <c r="H12" s="4" t="str">
        <f>IF(AND('[1]Raw MTD'!$AA12=0,'[1]Raw MTD'!$AB12=0),"",IF(AND('[1]Raw MTD'!$AA12=0,'[1]Raw MTD'!$AB12=100),"Pass","Fail"))</f>
        <v>Pass</v>
      </c>
      <c r="I12" s="4" t="str">
        <f>IF(AND('[1]Raw MTD'!$AC12=0,'[1]Raw MTD'!$AD12=0),"",IF(AND('[1]Raw MTD'!$AC12=0,'[1]Raw MTD'!$AD12=100),"Pass","Fail"))</f>
        <v>Pass</v>
      </c>
      <c r="J12" s="4" t="str">
        <f>IF(AND('[1]Raw MTD'!$AE12=0,'[1]Raw MTD'!$AF12=0),"",IF(AND('[1]Raw MTD'!$AE12=0,'[1]Raw MTD'!$AF12=100),"Pass","Fail"))</f>
        <v>Pass</v>
      </c>
      <c r="K12" s="4" t="str">
        <f>IF(AND('[1]Raw MTD'!$AH12=0,'[1]Raw MTD'!$AI12=0),"",IF(AND('[1]Raw MTD'!$AH12=0,'[1]Raw MTD'!$AI12=100),"Pass","Fail"))</f>
        <v>Pass</v>
      </c>
    </row>
    <row r="13" spans="1:13" x14ac:dyDescent="0.25">
      <c r="A13" s="4" t="str">
        <f>'[1]Raw MTD'!$L13</f>
        <v>SleepEQ02en833.9779</v>
      </c>
      <c r="B13" s="4" t="str">
        <f>'[1]Raw MTD'!$D13</f>
        <v>SLA</v>
      </c>
      <c r="C13" s="4" t="str">
        <f>'[1]Raw MTD'!$AM13</f>
        <v>Recorded monitoring</v>
      </c>
      <c r="D13" s="4" t="str">
        <f>LEFT('[1]Raw MTD'!$Q13,8)</f>
        <v>51705702</v>
      </c>
      <c r="E13" s="4">
        <f>'[1]Raw MTD'!$G13</f>
        <v>51665079</v>
      </c>
      <c r="F13" s="5">
        <f>'[1]Raw MTD'!$M13</f>
        <v>43833.312824074077</v>
      </c>
      <c r="G13" s="5">
        <f>'[1]Raw MTD'!$N13</f>
        <v>43832.3125</v>
      </c>
      <c r="H13" s="4" t="str">
        <f>IF(AND('[1]Raw MTD'!$AA13=0,'[1]Raw MTD'!$AB13=0),"",IF(AND('[1]Raw MTD'!$AA13=0,'[1]Raw MTD'!$AB13=100),"Pass","Fail"))</f>
        <v>Pass</v>
      </c>
      <c r="I13" s="4" t="str">
        <f>IF(AND('[1]Raw MTD'!$AC13=0,'[1]Raw MTD'!$AD13=0),"",IF(AND('[1]Raw MTD'!$AC13=0,'[1]Raw MTD'!$AD13=100),"Pass","Fail"))</f>
        <v>Pass</v>
      </c>
      <c r="J13" s="4" t="str">
        <f>IF(AND('[1]Raw MTD'!$AE13=0,'[1]Raw MTD'!$AF13=0),"",IF(AND('[1]Raw MTD'!$AE13=0,'[1]Raw MTD'!$AF13=100),"Pass","Fail"))</f>
        <v>Pass</v>
      </c>
      <c r="K13" s="4" t="str">
        <f>IF(AND('[1]Raw MTD'!$AH13=0,'[1]Raw MTD'!$AI13=0),"",IF(AND('[1]Raw MTD'!$AH13=0,'[1]Raw MTD'!$AI13=100),"Pass","Fail"))</f>
        <v>Pass</v>
      </c>
    </row>
    <row r="14" spans="1:13" x14ac:dyDescent="0.25">
      <c r="A14" s="4" t="str">
        <f>'[1]Raw MTD'!$L14</f>
        <v>SleepEQ28io833.9769</v>
      </c>
      <c r="B14" s="4" t="str">
        <f>'[1]Raw MTD'!$D14</f>
        <v>SLA</v>
      </c>
      <c r="C14" s="4" t="str">
        <f>'[1]Raw MTD'!$AM14</f>
        <v>Recorded monitoring</v>
      </c>
      <c r="D14" s="4" t="str">
        <f>LEFT('[1]Raw MTD'!$Q14,8)</f>
        <v>51559928</v>
      </c>
      <c r="E14" s="4">
        <f>'[1]Raw MTD'!$G14</f>
        <v>51699632</v>
      </c>
      <c r="F14" s="5">
        <f>'[1]Raw MTD'!$M14</f>
        <v>43833.318483796298</v>
      </c>
      <c r="G14" s="5">
        <f>'[1]Raw MTD'!$N14</f>
        <v>43832.318055555559</v>
      </c>
      <c r="H14" s="4" t="str">
        <f>IF(AND('[1]Raw MTD'!$AA14=0,'[1]Raw MTD'!$AB14=0),"",IF(AND('[1]Raw MTD'!$AA14=0,'[1]Raw MTD'!$AB14=100),"Pass","Fail"))</f>
        <v>Pass</v>
      </c>
      <c r="I14" s="4" t="str">
        <f>IF(AND('[1]Raw MTD'!$AC14=0,'[1]Raw MTD'!$AD14=0),"",IF(AND('[1]Raw MTD'!$AC14=0,'[1]Raw MTD'!$AD14=100),"Pass","Fail"))</f>
        <v>Pass</v>
      </c>
      <c r="J14" s="4" t="str">
        <f>IF(AND('[1]Raw MTD'!$AE14=0,'[1]Raw MTD'!$AF14=0),"",IF(AND('[1]Raw MTD'!$AE14=0,'[1]Raw MTD'!$AF14=100),"Pass","Fail"))</f>
        <v>Pass</v>
      </c>
      <c r="K14" s="4" t="str">
        <f>IF(AND('[1]Raw MTD'!$AH14=0,'[1]Raw MTD'!$AI14=0),"",IF(AND('[1]Raw MTD'!$AH14=0,'[1]Raw MTD'!$AI14=100),"Pass","Fail"))</f>
        <v>Pass</v>
      </c>
    </row>
    <row r="15" spans="1:13" x14ac:dyDescent="0.25">
      <c r="A15" s="4" t="str">
        <f>'[1]Raw MTD'!$L15</f>
        <v>SleepEQ02en833.9858</v>
      </c>
      <c r="B15" s="4" t="str">
        <f>'[1]Raw MTD'!$D15</f>
        <v>SLA</v>
      </c>
      <c r="C15" s="4" t="str">
        <f>'[1]Raw MTD'!$AM15</f>
        <v>Recorded monitoring</v>
      </c>
      <c r="D15" s="4" t="str">
        <f>LEFT('[1]Raw MTD'!$Q15,8)</f>
        <v>51705702</v>
      </c>
      <c r="E15" s="4">
        <f>'[1]Raw MTD'!$G15</f>
        <v>51720809</v>
      </c>
      <c r="F15" s="5">
        <f>'[1]Raw MTD'!$M15</f>
        <v>43833.320347222223</v>
      </c>
      <c r="G15" s="5">
        <f>'[1]Raw MTD'!$N15</f>
        <v>43832.320138888892</v>
      </c>
      <c r="H15" s="4" t="str">
        <f>IF(AND('[1]Raw MTD'!$AA15=0,'[1]Raw MTD'!$AB15=0),"",IF(AND('[1]Raw MTD'!$AA15=0,'[1]Raw MTD'!$AB15=100),"Pass","Fail"))</f>
        <v>Pass</v>
      </c>
      <c r="I15" s="4" t="str">
        <f>IF(AND('[1]Raw MTD'!$AC15=0,'[1]Raw MTD'!$AD15=0),"",IF(AND('[1]Raw MTD'!$AC15=0,'[1]Raw MTD'!$AD15=100),"Pass","Fail"))</f>
        <v>Pass</v>
      </c>
      <c r="J15" s="4" t="str">
        <f>IF(AND('[1]Raw MTD'!$AE15=0,'[1]Raw MTD'!$AF15=0),"",IF(AND('[1]Raw MTD'!$AE15=0,'[1]Raw MTD'!$AF15=100),"Pass","Fail"))</f>
        <v>Pass</v>
      </c>
      <c r="K15" s="4" t="str">
        <f>IF(AND('[1]Raw MTD'!$AH15=0,'[1]Raw MTD'!$AI15=0),"",IF(AND('[1]Raw MTD'!$AH15=0,'[1]Raw MTD'!$AI15=100),"Pass","Fail"))</f>
        <v>Pass</v>
      </c>
    </row>
    <row r="16" spans="1:13" x14ac:dyDescent="0.25">
      <c r="A16" s="4" t="str">
        <f>'[1]Raw MTD'!$L16</f>
        <v>SleepEQ02en833.9909</v>
      </c>
      <c r="B16" s="4" t="str">
        <f>'[1]Raw MTD'!$D16</f>
        <v>SLA</v>
      </c>
      <c r="C16" s="4" t="str">
        <f>'[1]Raw MTD'!$AM16</f>
        <v>Recorded monitoring</v>
      </c>
      <c r="D16" s="4" t="str">
        <f>LEFT('[1]Raw MTD'!$Q16,8)</f>
        <v>51705702</v>
      </c>
      <c r="E16" s="4">
        <f>'[1]Raw MTD'!$G16</f>
        <v>51721298</v>
      </c>
      <c r="F16" s="5">
        <f>'[1]Raw MTD'!$M16</f>
        <v>43833.326770833337</v>
      </c>
      <c r="G16" s="5">
        <f>'[1]Raw MTD'!$N16</f>
        <v>43832.326388888891</v>
      </c>
      <c r="H16" s="4" t="str">
        <f>IF(AND('[1]Raw MTD'!$AA16=0,'[1]Raw MTD'!$AB16=0),"",IF(AND('[1]Raw MTD'!$AA16=0,'[1]Raw MTD'!$AB16=100),"Pass","Fail"))</f>
        <v>Pass</v>
      </c>
      <c r="I16" s="4" t="str">
        <f>IF(AND('[1]Raw MTD'!$AC16=0,'[1]Raw MTD'!$AD16=0),"",IF(AND('[1]Raw MTD'!$AC16=0,'[1]Raw MTD'!$AD16=100),"Pass","Fail"))</f>
        <v>Pass</v>
      </c>
      <c r="J16" s="4" t="str">
        <f>IF(AND('[1]Raw MTD'!$AE16=0,'[1]Raw MTD'!$AF16=0),"",IF(AND('[1]Raw MTD'!$AE16=0,'[1]Raw MTD'!$AF16=100),"Pass","Fail"))</f>
        <v>Pass</v>
      </c>
      <c r="K16" s="4" t="str">
        <f>IF(AND('[1]Raw MTD'!$AH16=0,'[1]Raw MTD'!$AI16=0),"",IF(AND('[1]Raw MTD'!$AH16=0,'[1]Raw MTD'!$AI16=100),"Pass","Fail"))</f>
        <v>Pass</v>
      </c>
    </row>
    <row r="17" spans="1:11" x14ac:dyDescent="0.25">
      <c r="A17" s="4" t="str">
        <f>'[1]Raw MTD'!$L17</f>
        <v>SleepEQ02en833.9975</v>
      </c>
      <c r="B17" s="4" t="str">
        <f>'[1]Raw MTD'!$D17</f>
        <v>SLA</v>
      </c>
      <c r="C17" s="4" t="str">
        <f>'[1]Raw MTD'!$AM17</f>
        <v>Recorded monitoring</v>
      </c>
      <c r="D17" s="4" t="str">
        <f>LEFT('[1]Raw MTD'!$Q17,8)</f>
        <v>51705702</v>
      </c>
      <c r="E17" s="4">
        <f>'[1]Raw MTD'!$G17</f>
        <v>51721298</v>
      </c>
      <c r="F17" s="5">
        <f>'[1]Raw MTD'!$M17</f>
        <v>43833.331921296296</v>
      </c>
      <c r="G17" s="5">
        <f>'[1]Raw MTD'!$N17</f>
        <v>43832.331250000003</v>
      </c>
      <c r="H17" s="4" t="str">
        <f>IF(AND('[1]Raw MTD'!$AA17=0,'[1]Raw MTD'!$AB17=0),"",IF(AND('[1]Raw MTD'!$AA17=0,'[1]Raw MTD'!$AB17=100),"Pass","Fail"))</f>
        <v>Pass</v>
      </c>
      <c r="I17" s="4" t="str">
        <f>IF(AND('[1]Raw MTD'!$AC17=0,'[1]Raw MTD'!$AD17=0),"",IF(AND('[1]Raw MTD'!$AC17=0,'[1]Raw MTD'!$AD17=100),"Pass","Fail"))</f>
        <v>Pass</v>
      </c>
      <c r="J17" s="4" t="str">
        <f>IF(AND('[1]Raw MTD'!$AE17=0,'[1]Raw MTD'!$AF17=0),"",IF(AND('[1]Raw MTD'!$AE17=0,'[1]Raw MTD'!$AF17=100),"Pass","Fail"))</f>
        <v>Pass</v>
      </c>
      <c r="K17" s="4" t="str">
        <f>IF(AND('[1]Raw MTD'!$AH17=0,'[1]Raw MTD'!$AI17=0),"",IF(AND('[1]Raw MTD'!$AH17=0,'[1]Raw MTD'!$AI17=100),"Pass","Fail"))</f>
        <v>Pass</v>
      </c>
    </row>
    <row r="18" spans="1:11" x14ac:dyDescent="0.25">
      <c r="A18" s="4" t="str">
        <f>'[1]Raw MTD'!$L18</f>
        <v>SleepEQ28io834.0008</v>
      </c>
      <c r="B18" s="4" t="str">
        <f>'[1]Raw MTD'!$D18</f>
        <v>SLA</v>
      </c>
      <c r="C18" s="4" t="str">
        <f>'[1]Raw MTD'!$AM18</f>
        <v>Recorded monitoring</v>
      </c>
      <c r="D18" s="4" t="str">
        <f>LEFT('[1]Raw MTD'!$Q18,8)</f>
        <v>51559928</v>
      </c>
      <c r="E18" s="4">
        <f>'[1]Raw MTD'!$G18</f>
        <v>51721454</v>
      </c>
      <c r="F18" s="5">
        <f>'[1]Raw MTD'!$M18</f>
        <v>43833.338935185187</v>
      </c>
      <c r="G18" s="5">
        <f>'[1]Raw MTD'!$N18</f>
        <v>43832.338888888888</v>
      </c>
      <c r="H18" s="4" t="str">
        <f>IF(AND('[1]Raw MTD'!$AA18=0,'[1]Raw MTD'!$AB18=0),"",IF(AND('[1]Raw MTD'!$AA18=0,'[1]Raw MTD'!$AB18=100),"Pass","Fail"))</f>
        <v>Pass</v>
      </c>
      <c r="I18" s="4" t="str">
        <f>IF(AND('[1]Raw MTD'!$AC18=0,'[1]Raw MTD'!$AD18=0),"",IF(AND('[1]Raw MTD'!$AC18=0,'[1]Raw MTD'!$AD18=100),"Pass","Fail"))</f>
        <v>Pass</v>
      </c>
      <c r="J18" s="4" t="str">
        <f>IF(AND('[1]Raw MTD'!$AE18=0,'[1]Raw MTD'!$AF18=0),"",IF(AND('[1]Raw MTD'!$AE18=0,'[1]Raw MTD'!$AF18=100),"Pass","Fail"))</f>
        <v>Pass</v>
      </c>
      <c r="K18" s="4" t="str">
        <f>IF(AND('[1]Raw MTD'!$AH18=0,'[1]Raw MTD'!$AI18=0),"",IF(AND('[1]Raw MTD'!$AH18=0,'[1]Raw MTD'!$AI18=100),"Pass","Fail"))</f>
        <v>Pass</v>
      </c>
    </row>
    <row r="19" spans="1:11" x14ac:dyDescent="0.25">
      <c r="A19" s="4" t="str">
        <f>'[1]Raw MTD'!$L19</f>
        <v>SleepEQ28io834.0956</v>
      </c>
      <c r="B19" s="4" t="str">
        <f>'[1]Raw MTD'!$D19</f>
        <v>SLA</v>
      </c>
      <c r="C19" s="4" t="str">
        <f>'[1]Raw MTD'!$AM19</f>
        <v>Recorded monitoring</v>
      </c>
      <c r="D19" s="4" t="str">
        <f>LEFT('[1]Raw MTD'!$Q19,8)</f>
        <v>51559928</v>
      </c>
      <c r="E19" s="4">
        <f>'[1]Raw MTD'!$G19</f>
        <v>51721454</v>
      </c>
      <c r="F19" s="5">
        <f>'[1]Raw MTD'!$M19</f>
        <v>43833.441863425927</v>
      </c>
      <c r="G19" s="5">
        <f>'[1]Raw MTD'!$N19</f>
        <v>43832.441666666666</v>
      </c>
      <c r="H19" s="4" t="str">
        <f>IF(AND('[1]Raw MTD'!$AA19=0,'[1]Raw MTD'!$AB19=0),"",IF(AND('[1]Raw MTD'!$AA19=0,'[1]Raw MTD'!$AB19=100),"Pass","Fail"))</f>
        <v>Pass</v>
      </c>
      <c r="I19" s="4" t="str">
        <f>IF(AND('[1]Raw MTD'!$AC19=0,'[1]Raw MTD'!$AD19=0),"",IF(AND('[1]Raw MTD'!$AC19=0,'[1]Raw MTD'!$AD19=100),"Pass","Fail"))</f>
        <v>Pass</v>
      </c>
      <c r="J19" s="4" t="str">
        <f>IF(AND('[1]Raw MTD'!$AE19=0,'[1]Raw MTD'!$AF19=0),"",IF(AND('[1]Raw MTD'!$AE19=0,'[1]Raw MTD'!$AF19=100),"Pass","Fail"))</f>
        <v>Pass</v>
      </c>
      <c r="K19" s="4" t="str">
        <f>IF(AND('[1]Raw MTD'!$AH19=0,'[1]Raw MTD'!$AI19=0),"",IF(AND('[1]Raw MTD'!$AH19=0,'[1]Raw MTD'!$AI19=100),"Pass","Fail"))</f>
        <v>Pass</v>
      </c>
    </row>
    <row r="20" spans="1:11" x14ac:dyDescent="0.25">
      <c r="A20" s="4" t="str">
        <f>'[1]Raw MTD'!$L20</f>
        <v>SleepEQ02en836.9251</v>
      </c>
      <c r="B20" s="4" t="str">
        <f>'[1]Raw MTD'!$D20</f>
        <v>SLA</v>
      </c>
      <c r="C20" s="4" t="str">
        <f>'[1]Raw MTD'!$AM20</f>
        <v>Recorded monitoring</v>
      </c>
      <c r="D20" s="4" t="str">
        <f>LEFT('[1]Raw MTD'!$Q20,8)</f>
        <v>51705702</v>
      </c>
      <c r="E20" s="4">
        <f>'[1]Raw MTD'!$G20</f>
        <v>51728258</v>
      </c>
      <c r="F20" s="5">
        <f>'[1]Raw MTD'!$M20</f>
        <v>43836.260370370372</v>
      </c>
      <c r="G20" s="5">
        <f>'[1]Raw MTD'!$N20</f>
        <v>43833.259722222225</v>
      </c>
      <c r="H20" s="4" t="str">
        <f>IF(AND('[1]Raw MTD'!$AA20=0,'[1]Raw MTD'!$AB20=0),"",IF(AND('[1]Raw MTD'!$AA20=0,'[1]Raw MTD'!$AB20=100),"Pass","Fail"))</f>
        <v>Pass</v>
      </c>
      <c r="I20" s="4" t="str">
        <f>IF(AND('[1]Raw MTD'!$AC20=0,'[1]Raw MTD'!$AD20=0),"",IF(AND('[1]Raw MTD'!$AC20=0,'[1]Raw MTD'!$AD20=100),"Pass","Fail"))</f>
        <v>Pass</v>
      </c>
      <c r="J20" s="4" t="str">
        <f>IF(AND('[1]Raw MTD'!$AE20=0,'[1]Raw MTD'!$AF20=0),"",IF(AND('[1]Raw MTD'!$AE20=0,'[1]Raw MTD'!$AF20=100),"Pass","Fail"))</f>
        <v>Pass</v>
      </c>
      <c r="K20" s="4" t="str">
        <f>IF(AND('[1]Raw MTD'!$AH20=0,'[1]Raw MTD'!$AI20=0),"",IF(AND('[1]Raw MTD'!$AH20=0,'[1]Raw MTD'!$AI20=100),"Pass","Fail"))</f>
        <v>Pass</v>
      </c>
    </row>
    <row r="21" spans="1:11" x14ac:dyDescent="0.25">
      <c r="A21" s="4" t="str">
        <f>'[1]Raw MTD'!$L21</f>
        <v>SleepEQ28io836.9314</v>
      </c>
      <c r="B21" s="4" t="str">
        <f>'[1]Raw MTD'!$D21</f>
        <v>SLA</v>
      </c>
      <c r="C21" s="4" t="str">
        <f>'[1]Raw MTD'!$AM21</f>
        <v>Recorded monitoring</v>
      </c>
      <c r="D21" s="4" t="str">
        <f>LEFT('[1]Raw MTD'!$Q21,8)</f>
        <v>51559928</v>
      </c>
      <c r="E21" s="4">
        <f>'[1]Raw MTD'!$G21</f>
        <v>51730933</v>
      </c>
      <c r="F21" s="5">
        <f>'[1]Raw MTD'!$M21</f>
        <v>43836.267708333333</v>
      </c>
      <c r="G21" s="5">
        <f>'[1]Raw MTD'!$N21</f>
        <v>43833.267361111109</v>
      </c>
      <c r="H21" s="4" t="str">
        <f>IF(AND('[1]Raw MTD'!$AA21=0,'[1]Raw MTD'!$AB21=0),"",IF(AND('[1]Raw MTD'!$AA21=0,'[1]Raw MTD'!$AB21=100),"Pass","Fail"))</f>
        <v>Pass</v>
      </c>
      <c r="I21" s="4" t="str">
        <f>IF(AND('[1]Raw MTD'!$AC21=0,'[1]Raw MTD'!$AD21=0),"",IF(AND('[1]Raw MTD'!$AC21=0,'[1]Raw MTD'!$AD21=100),"Pass","Fail"))</f>
        <v/>
      </c>
      <c r="J21" s="4" t="str">
        <f>IF(AND('[1]Raw MTD'!$AE21=0,'[1]Raw MTD'!$AF21=0),"",IF(AND('[1]Raw MTD'!$AE21=0,'[1]Raw MTD'!$AF21=100),"Pass","Fail"))</f>
        <v>Pass</v>
      </c>
      <c r="K21" s="4" t="str">
        <f>IF(AND('[1]Raw MTD'!$AH21=0,'[1]Raw MTD'!$AI21=0),"",IF(AND('[1]Raw MTD'!$AH21=0,'[1]Raw MTD'!$AI21=100),"Pass","Fail"))</f>
        <v>Pass</v>
      </c>
    </row>
    <row r="22" spans="1:11" x14ac:dyDescent="0.25">
      <c r="A22" s="4" t="str">
        <f>'[1]Raw MTD'!$L22</f>
        <v>SleepEQ28io837.0534</v>
      </c>
      <c r="B22" s="4" t="str">
        <f>'[1]Raw MTD'!$D22</f>
        <v>SLA</v>
      </c>
      <c r="C22" s="4" t="str">
        <f>'[1]Raw MTD'!$AM22</f>
        <v>Recorded monitoring</v>
      </c>
      <c r="D22" s="4" t="str">
        <f>LEFT('[1]Raw MTD'!$Q22,8)</f>
        <v>51559928</v>
      </c>
      <c r="E22" s="4">
        <f>'[1]Raw MTD'!$G22</f>
        <v>51694202</v>
      </c>
      <c r="F22" s="5">
        <f>'[1]Raw MTD'!$M22</f>
        <v>43836.389872685184</v>
      </c>
      <c r="G22" s="5">
        <f>'[1]Raw MTD'!$N22</f>
        <v>43833.38958333333</v>
      </c>
      <c r="H22" s="4" t="str">
        <f>IF(AND('[1]Raw MTD'!$AA22=0,'[1]Raw MTD'!$AB22=0),"",IF(AND('[1]Raw MTD'!$AA22=0,'[1]Raw MTD'!$AB22=100),"Pass","Fail"))</f>
        <v>Pass</v>
      </c>
      <c r="I22" s="4" t="str">
        <f>IF(AND('[1]Raw MTD'!$AC22=0,'[1]Raw MTD'!$AD22=0),"",IF(AND('[1]Raw MTD'!$AC22=0,'[1]Raw MTD'!$AD22=100),"Pass","Fail"))</f>
        <v/>
      </c>
      <c r="J22" s="4" t="str">
        <f>IF(AND('[1]Raw MTD'!$AE22=0,'[1]Raw MTD'!$AF22=0),"",IF(AND('[1]Raw MTD'!$AE22=0,'[1]Raw MTD'!$AF22=100),"Pass","Fail"))</f>
        <v>Pass</v>
      </c>
      <c r="K22" s="4" t="str">
        <f>IF(AND('[1]Raw MTD'!$AH22=0,'[1]Raw MTD'!$AI22=0),"",IF(AND('[1]Raw MTD'!$AH22=0,'[1]Raw MTD'!$AI22=100),"Pass","Fail"))</f>
        <v>Pass</v>
      </c>
    </row>
    <row r="23" spans="1:11" x14ac:dyDescent="0.25">
      <c r="A23" s="4" t="str">
        <f>'[1]Raw MTD'!$L23</f>
        <v>SleepEQ28io836.9478</v>
      </c>
      <c r="B23" s="4" t="str">
        <f>'[1]Raw MTD'!$D23</f>
        <v>SLA</v>
      </c>
      <c r="C23" s="4" t="str">
        <f>'[1]Raw MTD'!$AM23</f>
        <v>Recorded monitoring</v>
      </c>
      <c r="D23" s="4" t="str">
        <f>LEFT('[1]Raw MTD'!$Q23,8)</f>
        <v>51559928</v>
      </c>
      <c r="E23" s="4">
        <f>'[1]Raw MTD'!$G23</f>
        <v>51638206</v>
      </c>
      <c r="F23" s="5">
        <f>'[1]Raw MTD'!$M23</f>
        <v>43836.284421296295</v>
      </c>
      <c r="G23" s="5">
        <f>'[1]Raw MTD'!$N23</f>
        <v>43833.28402777778</v>
      </c>
      <c r="H23" s="4" t="str">
        <f>IF(AND('[1]Raw MTD'!$AA23=0,'[1]Raw MTD'!$AB23=0),"",IF(AND('[1]Raw MTD'!$AA23=0,'[1]Raw MTD'!$AB23=100),"Pass","Fail"))</f>
        <v>Pass</v>
      </c>
      <c r="I23" s="4" t="str">
        <f>IF(AND('[1]Raw MTD'!$AC23=0,'[1]Raw MTD'!$AD23=0),"",IF(AND('[1]Raw MTD'!$AC23=0,'[1]Raw MTD'!$AD23=100),"Pass","Fail"))</f>
        <v/>
      </c>
      <c r="J23" s="4" t="str">
        <f>IF(AND('[1]Raw MTD'!$AE23=0,'[1]Raw MTD'!$AF23=0),"",IF(AND('[1]Raw MTD'!$AE23=0,'[1]Raw MTD'!$AF23=100),"Pass","Fail"))</f>
        <v>Pass</v>
      </c>
      <c r="K23" s="4" t="str">
        <f>IF(AND('[1]Raw MTD'!$AH23=0,'[1]Raw MTD'!$AI23=0),"",IF(AND('[1]Raw MTD'!$AH23=0,'[1]Raw MTD'!$AI23=100),"Pass","Fail"))</f>
        <v>Pass</v>
      </c>
    </row>
    <row r="24" spans="1:11" x14ac:dyDescent="0.25">
      <c r="A24" s="4" t="str">
        <f>'[1]Raw MTD'!$L24</f>
        <v>SleepEQ28io836.9623</v>
      </c>
      <c r="B24" s="4" t="str">
        <f>'[1]Raw MTD'!$D24</f>
        <v>SLA</v>
      </c>
      <c r="C24" s="4" t="str">
        <f>'[1]Raw MTD'!$AM24</f>
        <v>Recorded monitoring</v>
      </c>
      <c r="D24" s="4" t="str">
        <f>LEFT('[1]Raw MTD'!$Q24,8)</f>
        <v>51559928</v>
      </c>
      <c r="E24" s="4">
        <f>'[1]Raw MTD'!$G24</f>
        <v>51598218</v>
      </c>
      <c r="F24" s="5">
        <f>'[1]Raw MTD'!$M24</f>
        <v>43836.29828703704</v>
      </c>
      <c r="G24" s="5">
        <f>'[1]Raw MTD'!$N24</f>
        <v>43833.29791666667</v>
      </c>
      <c r="H24" s="4" t="str">
        <f>IF(AND('[1]Raw MTD'!$AA24=0,'[1]Raw MTD'!$AB24=0),"",IF(AND('[1]Raw MTD'!$AA24=0,'[1]Raw MTD'!$AB24=100),"Pass","Fail"))</f>
        <v>Pass</v>
      </c>
      <c r="I24" s="4" t="str">
        <f>IF(AND('[1]Raw MTD'!$AC24=0,'[1]Raw MTD'!$AD24=0),"",IF(AND('[1]Raw MTD'!$AC24=0,'[1]Raw MTD'!$AD24=100),"Pass","Fail"))</f>
        <v/>
      </c>
      <c r="J24" s="4" t="str">
        <f>IF(AND('[1]Raw MTD'!$AE24=0,'[1]Raw MTD'!$AF24=0),"",IF(AND('[1]Raw MTD'!$AE24=0,'[1]Raw MTD'!$AF24=100),"Pass","Fail"))</f>
        <v>Pass</v>
      </c>
      <c r="K24" s="4" t="str">
        <f>IF(AND('[1]Raw MTD'!$AH24=0,'[1]Raw MTD'!$AI24=0),"",IF(AND('[1]Raw MTD'!$AH24=0,'[1]Raw MTD'!$AI24=100),"Pass","Fail"))</f>
        <v>Pass</v>
      </c>
    </row>
    <row r="25" spans="1:11" x14ac:dyDescent="0.25">
      <c r="A25" s="4" t="str">
        <f>'[1]Raw MTD'!$L25</f>
        <v>SleepEQ02en836.9135</v>
      </c>
      <c r="B25" s="4" t="str">
        <f>'[1]Raw MTD'!$D25</f>
        <v>SLA</v>
      </c>
      <c r="C25" s="4" t="str">
        <f>'[1]Raw MTD'!$AM25</f>
        <v>Recorded monitoring</v>
      </c>
      <c r="D25" s="4" t="str">
        <f>LEFT('[1]Raw MTD'!$Q25,8)</f>
        <v>51705702</v>
      </c>
      <c r="E25" s="4">
        <f>'[1]Raw MTD'!$G25</f>
        <v>51699632</v>
      </c>
      <c r="F25" s="5">
        <f>'[1]Raw MTD'!$M25</f>
        <v>43836.247314814813</v>
      </c>
      <c r="G25" s="5">
        <f>'[1]Raw MTD'!$N25</f>
        <v>43833.24722222222</v>
      </c>
      <c r="H25" s="4" t="str">
        <f>IF(AND('[1]Raw MTD'!$AA25=0,'[1]Raw MTD'!$AB25=0),"",IF(AND('[1]Raw MTD'!$AA25=0,'[1]Raw MTD'!$AB25=100),"Pass","Fail"))</f>
        <v>Pass</v>
      </c>
      <c r="I25" s="4" t="str">
        <f>IF(AND('[1]Raw MTD'!$AC25=0,'[1]Raw MTD'!$AD25=0),"",IF(AND('[1]Raw MTD'!$AC25=0,'[1]Raw MTD'!$AD25=100),"Pass","Fail"))</f>
        <v>Pass</v>
      </c>
      <c r="J25" s="4" t="str">
        <f>IF(AND('[1]Raw MTD'!$AE25=0,'[1]Raw MTD'!$AF25=0),"",IF(AND('[1]Raw MTD'!$AE25=0,'[1]Raw MTD'!$AF25=100),"Pass","Fail"))</f>
        <v>Pass</v>
      </c>
      <c r="K25" s="4" t="str">
        <f>IF(AND('[1]Raw MTD'!$AH25=0,'[1]Raw MTD'!$AI25=0),"",IF(AND('[1]Raw MTD'!$AH25=0,'[1]Raw MTD'!$AI25=100),"Pass","Fail"))</f>
        <v>Pass</v>
      </c>
    </row>
    <row r="26" spans="1:11" x14ac:dyDescent="0.25">
      <c r="A26" s="4" t="str">
        <f>'[1]Raw MTD'!$L26</f>
        <v>SleepEQ02en836.9185</v>
      </c>
      <c r="B26" s="4" t="str">
        <f>'[1]Raw MTD'!$D26</f>
        <v>SLA</v>
      </c>
      <c r="C26" s="4" t="str">
        <f>'[1]Raw MTD'!$AM26</f>
        <v>Recorded monitoring</v>
      </c>
      <c r="D26" s="4" t="str">
        <f>LEFT('[1]Raw MTD'!$Q26,8)</f>
        <v>51705702</v>
      </c>
      <c r="E26" s="4">
        <f>'[1]Raw MTD'!$G26</f>
        <v>51638206</v>
      </c>
      <c r="F26" s="5">
        <f>'[1]Raw MTD'!$M26</f>
        <v>43836.25304398148</v>
      </c>
      <c r="G26" s="5">
        <f>'[1]Raw MTD'!$N26</f>
        <v>43833.25277777778</v>
      </c>
      <c r="H26" s="4" t="str">
        <f>IF(AND('[1]Raw MTD'!$AA26=0,'[1]Raw MTD'!$AB26=0),"",IF(AND('[1]Raw MTD'!$AA26=0,'[1]Raw MTD'!$AB26=100),"Pass","Fail"))</f>
        <v>Pass</v>
      </c>
      <c r="I26" s="4" t="str">
        <f>IF(AND('[1]Raw MTD'!$AC26=0,'[1]Raw MTD'!$AD26=0),"",IF(AND('[1]Raw MTD'!$AC26=0,'[1]Raw MTD'!$AD26=100),"Pass","Fail"))</f>
        <v>Pass</v>
      </c>
      <c r="J26" s="4" t="str">
        <f>IF(AND('[1]Raw MTD'!$AE26=0,'[1]Raw MTD'!$AF26=0),"",IF(AND('[1]Raw MTD'!$AE26=0,'[1]Raw MTD'!$AF26=100),"Pass","Fail"))</f>
        <v>Pass</v>
      </c>
      <c r="K26" s="4" t="str">
        <f>IF(AND('[1]Raw MTD'!$AH26=0,'[1]Raw MTD'!$AI26=0),"",IF(AND('[1]Raw MTD'!$AH26=0,'[1]Raw MTD'!$AI26=100),"Pass","Fail"))</f>
        <v>Pass</v>
      </c>
    </row>
    <row r="27" spans="1:11" x14ac:dyDescent="0.25">
      <c r="A27" s="4" t="str">
        <f>'[1]Raw MTD'!$L27</f>
        <v>SleepEQ28io836.9203</v>
      </c>
      <c r="B27" s="4" t="str">
        <f>'[1]Raw MTD'!$D27</f>
        <v>SLA</v>
      </c>
      <c r="C27" s="4" t="str">
        <f>'[1]Raw MTD'!$AM27</f>
        <v>Recorded monitoring</v>
      </c>
      <c r="D27" s="4" t="str">
        <f>LEFT('[1]Raw MTD'!$Q27,8)</f>
        <v>51559928</v>
      </c>
      <c r="E27" s="4">
        <f>'[1]Raw MTD'!$G27</f>
        <v>51719217</v>
      </c>
      <c r="F27" s="5">
        <f>'[1]Raw MTD'!$M27</f>
        <v>43836.262025462966</v>
      </c>
      <c r="G27" s="5">
        <f>'[1]Raw MTD'!$N27</f>
        <v>43833.261805555558</v>
      </c>
      <c r="H27" s="4" t="str">
        <f>IF(AND('[1]Raw MTD'!$AA27=0,'[1]Raw MTD'!$AB27=0),"",IF(AND('[1]Raw MTD'!$AA27=0,'[1]Raw MTD'!$AB27=100),"Pass","Fail"))</f>
        <v>Pass</v>
      </c>
      <c r="I27" s="4" t="str">
        <f>IF(AND('[1]Raw MTD'!$AC27=0,'[1]Raw MTD'!$AD27=0),"",IF(AND('[1]Raw MTD'!$AC27=0,'[1]Raw MTD'!$AD27=100),"Pass","Fail"))</f>
        <v>Pass</v>
      </c>
      <c r="J27" s="4" t="str">
        <f>IF(AND('[1]Raw MTD'!$AE27=0,'[1]Raw MTD'!$AF27=0),"",IF(AND('[1]Raw MTD'!$AE27=0,'[1]Raw MTD'!$AF27=100),"Pass","Fail"))</f>
        <v>Pass</v>
      </c>
      <c r="K27" s="4" t="str">
        <f>IF(AND('[1]Raw MTD'!$AH27=0,'[1]Raw MTD'!$AI27=0),"",IF(AND('[1]Raw MTD'!$AH27=0,'[1]Raw MTD'!$AI27=100),"Pass","Fail"))</f>
        <v>Pass</v>
      </c>
    </row>
    <row r="28" spans="1:11" x14ac:dyDescent="0.25">
      <c r="A28" s="4" t="str">
        <f>'[1]Raw MTD'!$L28</f>
        <v>SleepEQ02en836.9322</v>
      </c>
      <c r="B28" s="4" t="str">
        <f>'[1]Raw MTD'!$D28</f>
        <v>SLA</v>
      </c>
      <c r="C28" s="4" t="str">
        <f>'[1]Raw MTD'!$AM28</f>
        <v>Recorded monitoring</v>
      </c>
      <c r="D28" s="4" t="str">
        <f>LEFT('[1]Raw MTD'!$Q28,8)</f>
        <v>51705702</v>
      </c>
      <c r="E28" s="4">
        <f>'[1]Raw MTD'!$G28</f>
        <v>51727796</v>
      </c>
      <c r="F28" s="5">
        <f>'[1]Raw MTD'!$M28</f>
        <v>43836.26829861111</v>
      </c>
      <c r="G28" s="5">
        <f>'[1]Raw MTD'!$N28</f>
        <v>43833.268055555556</v>
      </c>
      <c r="H28" s="4" t="str">
        <f>IF(AND('[1]Raw MTD'!$AA28=0,'[1]Raw MTD'!$AB28=0),"",IF(AND('[1]Raw MTD'!$AA28=0,'[1]Raw MTD'!$AB28=100),"Pass","Fail"))</f>
        <v>Fail</v>
      </c>
      <c r="I28" s="4" t="str">
        <f>IF(AND('[1]Raw MTD'!$AC28=0,'[1]Raw MTD'!$AD28=0),"",IF(AND('[1]Raw MTD'!$AC28=0,'[1]Raw MTD'!$AD28=100),"Pass","Fail"))</f>
        <v>Pass</v>
      </c>
      <c r="J28" s="4" t="str">
        <f>IF(AND('[1]Raw MTD'!$AE28=0,'[1]Raw MTD'!$AF28=0),"",IF(AND('[1]Raw MTD'!$AE28=0,'[1]Raw MTD'!$AF28=100),"Pass","Fail"))</f>
        <v>Pass</v>
      </c>
      <c r="K28" s="4" t="str">
        <f>IF(AND('[1]Raw MTD'!$AH28=0,'[1]Raw MTD'!$AI28=0),"",IF(AND('[1]Raw MTD'!$AH28=0,'[1]Raw MTD'!$AI28=100),"Pass","Fail"))</f>
        <v>Fail</v>
      </c>
    </row>
    <row r="29" spans="1:11" x14ac:dyDescent="0.25">
      <c r="A29" s="4" t="str">
        <f>'[1]Raw MTD'!$L29</f>
        <v>SleepEQ28io836.9368</v>
      </c>
      <c r="B29" s="4" t="str">
        <f>'[1]Raw MTD'!$D29</f>
        <v>SLA</v>
      </c>
      <c r="C29" s="4" t="str">
        <f>'[1]Raw MTD'!$AM29</f>
        <v>Recorded monitoring</v>
      </c>
      <c r="D29" s="4" t="str">
        <f>LEFT('[1]Raw MTD'!$Q29,8)</f>
        <v>51559928</v>
      </c>
      <c r="E29" s="4">
        <f>'[1]Raw MTD'!$G29</f>
        <v>51598218</v>
      </c>
      <c r="F29" s="5">
        <f>'[1]Raw MTD'!$M29</f>
        <v>43836.277962962966</v>
      </c>
      <c r="G29" s="5">
        <f>'[1]Raw MTD'!$N29</f>
        <v>43833.277777777781</v>
      </c>
      <c r="H29" s="4" t="str">
        <f>IF(AND('[1]Raw MTD'!$AA29=0,'[1]Raw MTD'!$AB29=0),"",IF(AND('[1]Raw MTD'!$AA29=0,'[1]Raw MTD'!$AB29=100),"Pass","Fail"))</f>
        <v>Pass</v>
      </c>
      <c r="I29" s="4" t="str">
        <f>IF(AND('[1]Raw MTD'!$AC29=0,'[1]Raw MTD'!$AD29=0),"",IF(AND('[1]Raw MTD'!$AC29=0,'[1]Raw MTD'!$AD29=100),"Pass","Fail"))</f>
        <v>Pass</v>
      </c>
      <c r="J29" s="4" t="str">
        <f>IF(AND('[1]Raw MTD'!$AE29=0,'[1]Raw MTD'!$AF29=0),"",IF(AND('[1]Raw MTD'!$AE29=0,'[1]Raw MTD'!$AF29=100),"Pass","Fail"))</f>
        <v>Pass</v>
      </c>
      <c r="K29" s="4" t="str">
        <f>IF(AND('[1]Raw MTD'!$AH29=0,'[1]Raw MTD'!$AI29=0),"",IF(AND('[1]Raw MTD'!$AH29=0,'[1]Raw MTD'!$AI29=100),"Pass","Fail"))</f>
        <v>Pass</v>
      </c>
    </row>
    <row r="30" spans="1:11" x14ac:dyDescent="0.25">
      <c r="A30" s="4" t="str">
        <f>'[1]Raw MTD'!$L30</f>
        <v>SleepEQ28io836.9533</v>
      </c>
      <c r="B30" s="4" t="str">
        <f>'[1]Raw MTD'!$D30</f>
        <v>SLA</v>
      </c>
      <c r="C30" s="4" t="str">
        <f>'[1]Raw MTD'!$AM30</f>
        <v>Recorded monitoring</v>
      </c>
      <c r="D30" s="4" t="str">
        <f>LEFT('[1]Raw MTD'!$Q30,8)</f>
        <v>51559928</v>
      </c>
      <c r="E30" s="4">
        <f>'[1]Raw MTD'!$G30</f>
        <v>51727796</v>
      </c>
      <c r="F30" s="5">
        <f>'[1]Raw MTD'!$M30</f>
        <v>43836.289629629631</v>
      </c>
      <c r="G30" s="5">
        <f>'[1]Raw MTD'!$N30</f>
        <v>43833.289583333331</v>
      </c>
      <c r="H30" s="4" t="str">
        <f>IF(AND('[1]Raw MTD'!$AA30=0,'[1]Raw MTD'!$AB30=0),"",IF(AND('[1]Raw MTD'!$AA30=0,'[1]Raw MTD'!$AB30=100),"Pass","Fail"))</f>
        <v>Pass</v>
      </c>
      <c r="I30" s="4" t="str">
        <f>IF(AND('[1]Raw MTD'!$AC30=0,'[1]Raw MTD'!$AD30=0),"",IF(AND('[1]Raw MTD'!$AC30=0,'[1]Raw MTD'!$AD30=100),"Pass","Fail"))</f>
        <v>Pass</v>
      </c>
      <c r="J30" s="4" t="str">
        <f>IF(AND('[1]Raw MTD'!$AE30=0,'[1]Raw MTD'!$AF30=0),"",IF(AND('[1]Raw MTD'!$AE30=0,'[1]Raw MTD'!$AF30=100),"Pass","Fail"))</f>
        <v>Pass</v>
      </c>
      <c r="K30" s="4" t="str">
        <f>IF(AND('[1]Raw MTD'!$AH30=0,'[1]Raw MTD'!$AI30=0),"",IF(AND('[1]Raw MTD'!$AH30=0,'[1]Raw MTD'!$AI30=100),"Pass","Fail"))</f>
        <v>Pass</v>
      </c>
    </row>
    <row r="31" spans="1:11" x14ac:dyDescent="0.25">
      <c r="A31" s="4" t="str">
        <f>'[1]Raw MTD'!$L31</f>
        <v>SleepEQ02en837.0256</v>
      </c>
      <c r="B31" s="4" t="str">
        <f>'[1]Raw MTD'!$D31</f>
        <v>SLA</v>
      </c>
      <c r="C31" s="4" t="str">
        <f>'[1]Raw MTD'!$AM31</f>
        <v>Recorded monitoring</v>
      </c>
      <c r="D31" s="4" t="str">
        <f>LEFT('[1]Raw MTD'!$Q31,8)</f>
        <v>51705702</v>
      </c>
      <c r="E31" s="4">
        <f>'[1]Raw MTD'!$G31</f>
        <v>51705903</v>
      </c>
      <c r="F31" s="5">
        <f>'[1]Raw MTD'!$M31</f>
        <v>43836.363449074073</v>
      </c>
      <c r="G31" s="5">
        <f>'[1]Raw MTD'!$N31</f>
        <v>43833.363194444442</v>
      </c>
      <c r="H31" s="4" t="str">
        <f>IF(AND('[1]Raw MTD'!$AA31=0,'[1]Raw MTD'!$AB31=0),"",IF(AND('[1]Raw MTD'!$AA31=0,'[1]Raw MTD'!$AB31=100),"Pass","Fail"))</f>
        <v>Pass</v>
      </c>
      <c r="I31" s="4" t="str">
        <f>IF(AND('[1]Raw MTD'!$AC31=0,'[1]Raw MTD'!$AD31=0),"",IF(AND('[1]Raw MTD'!$AC31=0,'[1]Raw MTD'!$AD31=100),"Pass","Fail"))</f>
        <v>Pass</v>
      </c>
      <c r="J31" s="4" t="str">
        <f>IF(AND('[1]Raw MTD'!$AE31=0,'[1]Raw MTD'!$AF31=0),"",IF(AND('[1]Raw MTD'!$AE31=0,'[1]Raw MTD'!$AF31=100),"Pass","Fail"))</f>
        <v>Pass</v>
      </c>
      <c r="K31" s="4" t="str">
        <f>IF(AND('[1]Raw MTD'!$AH31=0,'[1]Raw MTD'!$AI31=0),"",IF(AND('[1]Raw MTD'!$AH31=0,'[1]Raw MTD'!$AI31=100),"Pass","Fail"))</f>
        <v>Pass</v>
      </c>
    </row>
    <row r="32" spans="1:11" x14ac:dyDescent="0.25">
      <c r="A32" s="4" t="str">
        <f>'[1]Raw MTD'!$L32</f>
        <v>SleepEQ02en837.0393</v>
      </c>
      <c r="B32" s="4" t="str">
        <f>'[1]Raw MTD'!$D32</f>
        <v>SLA</v>
      </c>
      <c r="C32" s="4" t="str">
        <f>'[1]Raw MTD'!$AM32</f>
        <v>Recorded monitoring</v>
      </c>
      <c r="D32" s="4" t="str">
        <f>LEFT('[1]Raw MTD'!$Q32,8)</f>
        <v>51705702</v>
      </c>
      <c r="E32" s="4">
        <f>'[1]Raw MTD'!$G32</f>
        <v>51695859</v>
      </c>
      <c r="F32" s="5">
        <f>'[1]Raw MTD'!$M32</f>
        <v>43836.37704861111</v>
      </c>
      <c r="G32" s="5">
        <f>'[1]Raw MTD'!$N32</f>
        <v>43833.376388888886</v>
      </c>
      <c r="H32" s="4" t="str">
        <f>IF(AND('[1]Raw MTD'!$AA32=0,'[1]Raw MTD'!$AB32=0),"",IF(AND('[1]Raw MTD'!$AA32=0,'[1]Raw MTD'!$AB32=100),"Pass","Fail"))</f>
        <v>Pass</v>
      </c>
      <c r="I32" s="4" t="str">
        <f>IF(AND('[1]Raw MTD'!$AC32=0,'[1]Raw MTD'!$AD32=0),"",IF(AND('[1]Raw MTD'!$AC32=0,'[1]Raw MTD'!$AD32=100),"Pass","Fail"))</f>
        <v>Pass</v>
      </c>
      <c r="J32" s="4" t="str">
        <f>IF(AND('[1]Raw MTD'!$AE32=0,'[1]Raw MTD'!$AF32=0),"",IF(AND('[1]Raw MTD'!$AE32=0,'[1]Raw MTD'!$AF32=100),"Pass","Fail"))</f>
        <v>Pass</v>
      </c>
      <c r="K32" s="4" t="str">
        <f>IF(AND('[1]Raw MTD'!$AH32=0,'[1]Raw MTD'!$AI32=0),"",IF(AND('[1]Raw MTD'!$AH32=0,'[1]Raw MTD'!$AI32=100),"Pass","Fail"))</f>
        <v>Pass</v>
      </c>
    </row>
    <row r="33" spans="1:11" x14ac:dyDescent="0.25">
      <c r="A33" s="4" t="str">
        <f>'[1]Raw MTD'!$L33</f>
        <v>SleepEQ02en837.0505</v>
      </c>
      <c r="B33" s="4" t="str">
        <f>'[1]Raw MTD'!$D33</f>
        <v>SLA</v>
      </c>
      <c r="C33" s="4" t="str">
        <f>'[1]Raw MTD'!$AM33</f>
        <v>Recorded monitoring</v>
      </c>
      <c r="D33" s="4" t="str">
        <f>LEFT('[1]Raw MTD'!$Q33,8)</f>
        <v>51705702</v>
      </c>
      <c r="E33" s="4">
        <f>'[1]Raw MTD'!$G33</f>
        <v>51699632</v>
      </c>
      <c r="F33" s="5">
        <f>'[1]Raw MTD'!$M33</f>
        <v>43836.385462962964</v>
      </c>
      <c r="G33" s="5">
        <f>'[1]Raw MTD'!$N33</f>
        <v>43833.385416666664</v>
      </c>
      <c r="H33" s="4" t="str">
        <f>IF(AND('[1]Raw MTD'!$AA33=0,'[1]Raw MTD'!$AB33=0),"",IF(AND('[1]Raw MTD'!$AA33=0,'[1]Raw MTD'!$AB33=100),"Pass","Fail"))</f>
        <v>Pass</v>
      </c>
      <c r="I33" s="4" t="str">
        <f>IF(AND('[1]Raw MTD'!$AC33=0,'[1]Raw MTD'!$AD33=0),"",IF(AND('[1]Raw MTD'!$AC33=0,'[1]Raw MTD'!$AD33=100),"Pass","Fail"))</f>
        <v>Pass</v>
      </c>
      <c r="J33" s="4" t="str">
        <f>IF(AND('[1]Raw MTD'!$AE33=0,'[1]Raw MTD'!$AF33=0),"",IF(AND('[1]Raw MTD'!$AE33=0,'[1]Raw MTD'!$AF33=100),"Pass","Fail"))</f>
        <v>Pass</v>
      </c>
      <c r="K33" s="4" t="str">
        <f>IF(AND('[1]Raw MTD'!$AH33=0,'[1]Raw MTD'!$AI33=0),"",IF(AND('[1]Raw MTD'!$AH33=0,'[1]Raw MTD'!$AI33=100),"Pass","Fail"))</f>
        <v>Pass</v>
      </c>
    </row>
    <row r="34" spans="1:11" x14ac:dyDescent="0.25">
      <c r="A34" s="4" t="str">
        <f>'[1]Raw MTD'!$L34</f>
        <v>SleepEQ28io837.0341</v>
      </c>
      <c r="B34" s="4" t="str">
        <f>'[1]Raw MTD'!$D34</f>
        <v>SLA</v>
      </c>
      <c r="C34" s="4" t="str">
        <f>'[1]Raw MTD'!$AM34</f>
        <v>Recorded monitoring</v>
      </c>
      <c r="D34" s="4" t="str">
        <f>LEFT('[1]Raw MTD'!$Q34,8)</f>
        <v>51559928</v>
      </c>
      <c r="E34" s="4">
        <f>'[1]Raw MTD'!$G34</f>
        <v>51638206</v>
      </c>
      <c r="F34" s="5">
        <f>'[1]Raw MTD'!$M34</f>
        <v>43836.39739583333</v>
      </c>
      <c r="G34" s="5">
        <f>'[1]Raw MTD'!$N34</f>
        <v>43833.397222222222</v>
      </c>
      <c r="H34" s="4" t="str">
        <f>IF(AND('[1]Raw MTD'!$AA34=0,'[1]Raw MTD'!$AB34=0),"",IF(AND('[1]Raw MTD'!$AA34=0,'[1]Raw MTD'!$AB34=100),"Pass","Fail"))</f>
        <v>Pass</v>
      </c>
      <c r="I34" s="4" t="str">
        <f>IF(AND('[1]Raw MTD'!$AC34=0,'[1]Raw MTD'!$AD34=0),"",IF(AND('[1]Raw MTD'!$AC34=0,'[1]Raw MTD'!$AD34=100),"Pass","Fail"))</f>
        <v>Pass</v>
      </c>
      <c r="J34" s="4" t="str">
        <f>IF(AND('[1]Raw MTD'!$AE34=0,'[1]Raw MTD'!$AF34=0),"",IF(AND('[1]Raw MTD'!$AE34=0,'[1]Raw MTD'!$AF34=100),"Pass","Fail"))</f>
        <v>Pass</v>
      </c>
      <c r="K34" s="4" t="str">
        <f>IF(AND('[1]Raw MTD'!$AH34=0,'[1]Raw MTD'!$AI34=0),"",IF(AND('[1]Raw MTD'!$AH34=0,'[1]Raw MTD'!$AI34=100),"Pass","Fail"))</f>
        <v>Pass</v>
      </c>
    </row>
    <row r="35" spans="1:11" x14ac:dyDescent="0.25">
      <c r="A35" s="4" t="str">
        <f>'[1]Raw MTD'!$L35</f>
        <v>SleepEQ02en837.9460</v>
      </c>
      <c r="B35" s="4" t="str">
        <f>'[1]Raw MTD'!$D35</f>
        <v>SLA</v>
      </c>
      <c r="C35" s="4" t="str">
        <f>'[1]Raw MTD'!$AM35</f>
        <v>Recorded monitoring</v>
      </c>
      <c r="D35" s="4" t="str">
        <f>LEFT('[1]Raw MTD'!$Q35,8)</f>
        <v>51705702</v>
      </c>
      <c r="E35" s="4">
        <f>'[1]Raw MTD'!$G35</f>
        <v>51723671</v>
      </c>
      <c r="F35" s="5">
        <f>'[1]Raw MTD'!$M35</f>
        <v>43837.279085648152</v>
      </c>
      <c r="G35" s="5">
        <f>'[1]Raw MTD'!$N35</f>
        <v>43836.27847222222</v>
      </c>
      <c r="H35" s="4" t="str">
        <f>IF(AND('[1]Raw MTD'!$AA35=0,'[1]Raw MTD'!$AB35=0),"",IF(AND('[1]Raw MTD'!$AA35=0,'[1]Raw MTD'!$AB35=100),"Pass","Fail"))</f>
        <v>Pass</v>
      </c>
      <c r="I35" s="4" t="str">
        <f>IF(AND('[1]Raw MTD'!$AC35=0,'[1]Raw MTD'!$AD35=0),"",IF(AND('[1]Raw MTD'!$AC35=0,'[1]Raw MTD'!$AD35=100),"Pass","Fail"))</f>
        <v/>
      </c>
      <c r="J35" s="4" t="str">
        <f>IF(AND('[1]Raw MTD'!$AE35=0,'[1]Raw MTD'!$AF35=0),"",IF(AND('[1]Raw MTD'!$AE35=0,'[1]Raw MTD'!$AF35=100),"Pass","Fail"))</f>
        <v>Pass</v>
      </c>
      <c r="K35" s="4" t="str">
        <f>IF(AND('[1]Raw MTD'!$AH35=0,'[1]Raw MTD'!$AI35=0),"",IF(AND('[1]Raw MTD'!$AH35=0,'[1]Raw MTD'!$AI35=100),"Pass","Fail"))</f>
        <v>Pass</v>
      </c>
    </row>
    <row r="36" spans="1:11" x14ac:dyDescent="0.25">
      <c r="A36" s="4" t="str">
        <f>'[1]Raw MTD'!$L36</f>
        <v>SleepEQ02en837.9510</v>
      </c>
      <c r="B36" s="4" t="str">
        <f>'[1]Raw MTD'!$D36</f>
        <v>SLA</v>
      </c>
      <c r="C36" s="4" t="str">
        <f>'[1]Raw MTD'!$AM36</f>
        <v>Recorded monitoring</v>
      </c>
      <c r="D36" s="4" t="str">
        <f>LEFT('[1]Raw MTD'!$Q36,8)</f>
        <v>51705702</v>
      </c>
      <c r="E36" s="4">
        <f>'[1]Raw MTD'!$G36</f>
        <v>51721472</v>
      </c>
      <c r="F36" s="5">
        <f>'[1]Raw MTD'!$M36</f>
        <v>43837.288078703707</v>
      </c>
      <c r="G36" s="5">
        <f>'[1]Raw MTD'!$N36</f>
        <v>43836.287499999999</v>
      </c>
      <c r="H36" s="4" t="str">
        <f>IF(AND('[1]Raw MTD'!$AA36=0,'[1]Raw MTD'!$AB36=0),"",IF(AND('[1]Raw MTD'!$AA36=0,'[1]Raw MTD'!$AB36=100),"Pass","Fail"))</f>
        <v>Pass</v>
      </c>
      <c r="I36" s="4" t="str">
        <f>IF(AND('[1]Raw MTD'!$AC36=0,'[1]Raw MTD'!$AD36=0),"",IF(AND('[1]Raw MTD'!$AC36=0,'[1]Raw MTD'!$AD36=100),"Pass","Fail"))</f>
        <v/>
      </c>
      <c r="J36" s="4" t="str">
        <f>IF(AND('[1]Raw MTD'!$AE36=0,'[1]Raw MTD'!$AF36=0),"",IF(AND('[1]Raw MTD'!$AE36=0,'[1]Raw MTD'!$AF36=100),"Pass","Fail"))</f>
        <v>Pass</v>
      </c>
      <c r="K36" s="4" t="str">
        <f>IF(AND('[1]Raw MTD'!$AH36=0,'[1]Raw MTD'!$AI36=0),"",IF(AND('[1]Raw MTD'!$AH36=0,'[1]Raw MTD'!$AI36=100),"Pass","Fail"))</f>
        <v>Pass</v>
      </c>
    </row>
    <row r="37" spans="1:11" x14ac:dyDescent="0.25">
      <c r="A37" s="4" t="str">
        <f>'[1]Raw MTD'!$L37</f>
        <v>SleepEQ28io837.9541</v>
      </c>
      <c r="B37" s="4" t="str">
        <f>'[1]Raw MTD'!$D37</f>
        <v>SLA</v>
      </c>
      <c r="C37" s="4" t="str">
        <f>'[1]Raw MTD'!$AM37</f>
        <v>Recorded monitoring</v>
      </c>
      <c r="D37" s="4" t="str">
        <f>LEFT('[1]Raw MTD'!$Q37,8)</f>
        <v>51559928</v>
      </c>
      <c r="E37" s="4">
        <f>'[1]Raw MTD'!$G37</f>
        <v>51728561</v>
      </c>
      <c r="F37" s="5">
        <f>'[1]Raw MTD'!$M37</f>
        <v>43837.290185185186</v>
      </c>
      <c r="G37" s="5">
        <f>'[1]Raw MTD'!$N37</f>
        <v>43836.289583333331</v>
      </c>
      <c r="H37" s="4" t="str">
        <f>IF(AND('[1]Raw MTD'!$AA37=0,'[1]Raw MTD'!$AB37=0),"",IF(AND('[1]Raw MTD'!$AA37=0,'[1]Raw MTD'!$AB37=100),"Pass","Fail"))</f>
        <v>Pass</v>
      </c>
      <c r="I37" s="4" t="str">
        <f>IF(AND('[1]Raw MTD'!$AC37=0,'[1]Raw MTD'!$AD37=0),"",IF(AND('[1]Raw MTD'!$AC37=0,'[1]Raw MTD'!$AD37=100),"Pass","Fail"))</f>
        <v/>
      </c>
      <c r="J37" s="4" t="str">
        <f>IF(AND('[1]Raw MTD'!$AE37=0,'[1]Raw MTD'!$AF37=0),"",IF(AND('[1]Raw MTD'!$AE37=0,'[1]Raw MTD'!$AF37=100),"Pass","Fail"))</f>
        <v>Pass</v>
      </c>
      <c r="K37" s="4" t="str">
        <f>IF(AND('[1]Raw MTD'!$AH37=0,'[1]Raw MTD'!$AI37=0),"",IF(AND('[1]Raw MTD'!$AH37=0,'[1]Raw MTD'!$AI37=100),"Pass","Fail"))</f>
        <v>Pass</v>
      </c>
    </row>
    <row r="38" spans="1:11" x14ac:dyDescent="0.25">
      <c r="A38" s="4" t="str">
        <f>'[1]Raw MTD'!$L38</f>
        <v>SleepEQ28io837.9889</v>
      </c>
      <c r="B38" s="4" t="str">
        <f>'[1]Raw MTD'!$D38</f>
        <v>SLA</v>
      </c>
      <c r="C38" s="4" t="str">
        <f>'[1]Raw MTD'!$AM38</f>
        <v>Recorded monitoring</v>
      </c>
      <c r="D38" s="4" t="str">
        <f>LEFT('[1]Raw MTD'!$Q38,8)</f>
        <v>51559928</v>
      </c>
      <c r="E38" s="4">
        <f>'[1]Raw MTD'!$G38</f>
        <v>51721472</v>
      </c>
      <c r="F38" s="5">
        <f>'[1]Raw MTD'!$M38</f>
        <v>43837.323553240742</v>
      </c>
      <c r="G38" s="5">
        <f>'[1]Raw MTD'!$N38</f>
        <v>43836.322916666664</v>
      </c>
      <c r="H38" s="4" t="str">
        <f>IF(AND('[1]Raw MTD'!$AA38=0,'[1]Raw MTD'!$AB38=0),"",IF(AND('[1]Raw MTD'!$AA38=0,'[1]Raw MTD'!$AB38=100),"Pass","Fail"))</f>
        <v>Pass</v>
      </c>
      <c r="I38" s="4" t="str">
        <f>IF(AND('[1]Raw MTD'!$AC38=0,'[1]Raw MTD'!$AD38=0),"",IF(AND('[1]Raw MTD'!$AC38=0,'[1]Raw MTD'!$AD38=100),"Pass","Fail"))</f>
        <v/>
      </c>
      <c r="J38" s="4" t="str">
        <f>IF(AND('[1]Raw MTD'!$AE38=0,'[1]Raw MTD'!$AF38=0),"",IF(AND('[1]Raw MTD'!$AE38=0,'[1]Raw MTD'!$AF38=100),"Pass","Fail"))</f>
        <v>Pass</v>
      </c>
      <c r="K38" s="4" t="str">
        <f>IF(AND('[1]Raw MTD'!$AH38=0,'[1]Raw MTD'!$AI38=0),"",IF(AND('[1]Raw MTD'!$AH38=0,'[1]Raw MTD'!$AI38=100),"Pass","Fail"))</f>
        <v>Pass</v>
      </c>
    </row>
    <row r="39" spans="1:11" x14ac:dyDescent="0.25">
      <c r="A39" s="4" t="str">
        <f>'[1]Raw MTD'!$L39</f>
        <v>SleepEQ02en838.1121</v>
      </c>
      <c r="B39" s="4" t="str">
        <f>'[1]Raw MTD'!$D39</f>
        <v>SLA</v>
      </c>
      <c r="C39" s="4" t="str">
        <f>'[1]Raw MTD'!$AM39</f>
        <v>Recorded monitoring</v>
      </c>
      <c r="D39" s="4" t="str">
        <f>LEFT('[1]Raw MTD'!$Q39,8)</f>
        <v>51705702</v>
      </c>
      <c r="E39" s="4">
        <f>'[1]Raw MTD'!$G39</f>
        <v>51721472</v>
      </c>
      <c r="F39" s="5">
        <f>'[1]Raw MTD'!$M39</f>
        <v>43837.446493055555</v>
      </c>
      <c r="G39" s="5">
        <f>'[1]Raw MTD'!$N39</f>
        <v>43836.445833333331</v>
      </c>
      <c r="H39" s="4" t="str">
        <f>IF(AND('[1]Raw MTD'!$AA39=0,'[1]Raw MTD'!$AB39=0),"",IF(AND('[1]Raw MTD'!$AA39=0,'[1]Raw MTD'!$AB39=100),"Pass","Fail"))</f>
        <v>Pass</v>
      </c>
      <c r="I39" s="4" t="str">
        <f>IF(AND('[1]Raw MTD'!$AC39=0,'[1]Raw MTD'!$AD39=0),"",IF(AND('[1]Raw MTD'!$AC39=0,'[1]Raw MTD'!$AD39=100),"Pass","Fail"))</f>
        <v/>
      </c>
      <c r="J39" s="4" t="str">
        <f>IF(AND('[1]Raw MTD'!$AE39=0,'[1]Raw MTD'!$AF39=0),"",IF(AND('[1]Raw MTD'!$AE39=0,'[1]Raw MTD'!$AF39=100),"Pass","Fail"))</f>
        <v>Pass</v>
      </c>
      <c r="K39" s="4" t="str">
        <f>IF(AND('[1]Raw MTD'!$AH39=0,'[1]Raw MTD'!$AI39=0),"",IF(AND('[1]Raw MTD'!$AH39=0,'[1]Raw MTD'!$AI39=100),"Pass","Fail"))</f>
        <v>Pass</v>
      </c>
    </row>
    <row r="40" spans="1:11" x14ac:dyDescent="0.25">
      <c r="A40" s="4" t="str">
        <f>'[1]Raw MTD'!$L40</f>
        <v>SleepEQ28io838.1342</v>
      </c>
      <c r="B40" s="4" t="str">
        <f>'[1]Raw MTD'!$D40</f>
        <v>Non SLA</v>
      </c>
      <c r="C40" s="4" t="str">
        <f>'[1]Raw MTD'!$AM40</f>
        <v>Side by side monitoring</v>
      </c>
      <c r="D40" s="4" t="str">
        <f>LEFT('[1]Raw MTD'!$Q40,8)</f>
        <v>51559928</v>
      </c>
      <c r="E40" s="4">
        <f>'[1]Raw MTD'!$G40</f>
        <v>51607264</v>
      </c>
      <c r="F40" s="5">
        <f>'[1]Raw MTD'!$M40</f>
        <v>43837.470254629632</v>
      </c>
      <c r="G40" s="5">
        <f>'[1]Raw MTD'!$N40</f>
        <v>43836.470138888886</v>
      </c>
      <c r="H40" s="4" t="str">
        <f>IF(AND('[1]Raw MTD'!$AA40=0,'[1]Raw MTD'!$AB40=0),"",IF(AND('[1]Raw MTD'!$AA40=0,'[1]Raw MTD'!$AB40=100),"Pass","Fail"))</f>
        <v>Pass</v>
      </c>
      <c r="I40" s="4" t="str">
        <f>IF(AND('[1]Raw MTD'!$AC40=0,'[1]Raw MTD'!$AD40=0),"",IF(AND('[1]Raw MTD'!$AC40=0,'[1]Raw MTD'!$AD40=100),"Pass","Fail"))</f>
        <v/>
      </c>
      <c r="J40" s="4" t="str">
        <f>IF(AND('[1]Raw MTD'!$AE40=0,'[1]Raw MTD'!$AF40=0),"",IF(AND('[1]Raw MTD'!$AE40=0,'[1]Raw MTD'!$AF40=100),"Pass","Fail"))</f>
        <v>Pass</v>
      </c>
      <c r="K40" s="4" t="str">
        <f>IF(AND('[1]Raw MTD'!$AH40=0,'[1]Raw MTD'!$AI40=0),"",IF(AND('[1]Raw MTD'!$AH40=0,'[1]Raw MTD'!$AI40=100),"Pass","Fail"))</f>
        <v>Pass</v>
      </c>
    </row>
    <row r="41" spans="1:11" x14ac:dyDescent="0.25">
      <c r="A41" s="4" t="str">
        <f>'[1]Raw MTD'!$L41</f>
        <v>SleepEQ28io838.1398</v>
      </c>
      <c r="B41" s="4" t="str">
        <f>'[1]Raw MTD'!$D41</f>
        <v>Non SLA</v>
      </c>
      <c r="C41" s="4" t="str">
        <f>'[1]Raw MTD'!$AM41</f>
        <v>Side by side monitoring</v>
      </c>
      <c r="D41" s="4" t="str">
        <f>LEFT('[1]Raw MTD'!$Q41,8)</f>
        <v>51559928</v>
      </c>
      <c r="E41" s="4">
        <f>'[1]Raw MTD'!$G41</f>
        <v>51720810</v>
      </c>
      <c r="F41" s="5">
        <f>'[1]Raw MTD'!$M41</f>
        <v>43837.489537037036</v>
      </c>
      <c r="G41" s="5">
        <f>'[1]Raw MTD'!$N41</f>
        <v>43836.488888888889</v>
      </c>
      <c r="H41" s="4" t="str">
        <f>IF(AND('[1]Raw MTD'!$AA41=0,'[1]Raw MTD'!$AB41=0),"",IF(AND('[1]Raw MTD'!$AA41=0,'[1]Raw MTD'!$AB41=100),"Pass","Fail"))</f>
        <v>Pass</v>
      </c>
      <c r="I41" s="4" t="str">
        <f>IF(AND('[1]Raw MTD'!$AC41=0,'[1]Raw MTD'!$AD41=0),"",IF(AND('[1]Raw MTD'!$AC41=0,'[1]Raw MTD'!$AD41=100),"Pass","Fail"))</f>
        <v>Pass</v>
      </c>
      <c r="J41" s="4" t="str">
        <f>IF(AND('[1]Raw MTD'!$AE41=0,'[1]Raw MTD'!$AF41=0),"",IF(AND('[1]Raw MTD'!$AE41=0,'[1]Raw MTD'!$AF41=100),"Pass","Fail"))</f>
        <v>Pass</v>
      </c>
      <c r="K41" s="4" t="str">
        <f>IF(AND('[1]Raw MTD'!$AH41=0,'[1]Raw MTD'!$AI41=0),"",IF(AND('[1]Raw MTD'!$AH41=0,'[1]Raw MTD'!$AI41=100),"Pass","Fail"))</f>
        <v>Pass</v>
      </c>
    </row>
    <row r="42" spans="1:11" x14ac:dyDescent="0.25">
      <c r="A42" s="4" t="str">
        <f>'[1]Raw MTD'!$L42</f>
        <v>SleepEQ28io838.1990</v>
      </c>
      <c r="B42" s="4" t="str">
        <f>'[1]Raw MTD'!$D42</f>
        <v>Non SLA</v>
      </c>
      <c r="C42" s="4" t="str">
        <f>'[1]Raw MTD'!$AM42</f>
        <v>Side by side monitoring</v>
      </c>
      <c r="D42" s="4" t="str">
        <f>LEFT('[1]Raw MTD'!$Q42,8)</f>
        <v>51559928</v>
      </c>
      <c r="E42" s="4">
        <f>'[1]Raw MTD'!$G42</f>
        <v>51721298</v>
      </c>
      <c r="F42" s="5">
        <f>'[1]Raw MTD'!$M42</f>
        <v>43837.533726851849</v>
      </c>
      <c r="G42" s="5">
        <f>'[1]Raw MTD'!$N42</f>
        <v>43836.533333333333</v>
      </c>
      <c r="H42" s="4" t="str">
        <f>IF(AND('[1]Raw MTD'!$AA42=0,'[1]Raw MTD'!$AB42=0),"",IF(AND('[1]Raw MTD'!$AA42=0,'[1]Raw MTD'!$AB42=100),"Pass","Fail"))</f>
        <v>Pass</v>
      </c>
      <c r="I42" s="4" t="str">
        <f>IF(AND('[1]Raw MTD'!$AC42=0,'[1]Raw MTD'!$AD42=0),"",IF(AND('[1]Raw MTD'!$AC42=0,'[1]Raw MTD'!$AD42=100),"Pass","Fail"))</f>
        <v/>
      </c>
      <c r="J42" s="4" t="str">
        <f>IF(AND('[1]Raw MTD'!$AE42=0,'[1]Raw MTD'!$AF42=0),"",IF(AND('[1]Raw MTD'!$AE42=0,'[1]Raw MTD'!$AF42=100),"Pass","Fail"))</f>
        <v>Pass</v>
      </c>
      <c r="K42" s="4" t="str">
        <f>IF(AND('[1]Raw MTD'!$AH42=0,'[1]Raw MTD'!$AI42=0),"",IF(AND('[1]Raw MTD'!$AH42=0,'[1]Raw MTD'!$AI42=100),"Pass","Fail"))</f>
        <v>Pass</v>
      </c>
    </row>
    <row r="43" spans="1:11" x14ac:dyDescent="0.25">
      <c r="A43" s="4" t="str">
        <f>'[1]Raw MTD'!$L43</f>
        <v>SleepEQ02en837.9310</v>
      </c>
      <c r="B43" s="4" t="str">
        <f>'[1]Raw MTD'!$D43</f>
        <v>SLA</v>
      </c>
      <c r="C43" s="4" t="str">
        <f>'[1]Raw MTD'!$AM43</f>
        <v>Recorded monitoring</v>
      </c>
      <c r="D43" s="4" t="str">
        <f>LEFT('[1]Raw MTD'!$Q43,8)</f>
        <v>51705702</v>
      </c>
      <c r="E43" s="4">
        <f>'[1]Raw MTD'!$G43</f>
        <v>51810297</v>
      </c>
      <c r="F43" s="5">
        <f>'[1]Raw MTD'!$M43</f>
        <v>43837.266006944446</v>
      </c>
      <c r="G43" s="5">
        <f>'[1]Raw MTD'!$N43</f>
        <v>43836.265972222223</v>
      </c>
      <c r="H43" s="4" t="str">
        <f>IF(AND('[1]Raw MTD'!$AA43=0,'[1]Raw MTD'!$AB43=0),"",IF(AND('[1]Raw MTD'!$AA43=0,'[1]Raw MTD'!$AB43=100),"Pass","Fail"))</f>
        <v>Pass</v>
      </c>
      <c r="I43" s="4" t="str">
        <f>IF(AND('[1]Raw MTD'!$AC43=0,'[1]Raw MTD'!$AD43=0),"",IF(AND('[1]Raw MTD'!$AC43=0,'[1]Raw MTD'!$AD43=100),"Pass","Fail"))</f>
        <v>Pass</v>
      </c>
      <c r="J43" s="4" t="str">
        <f>IF(AND('[1]Raw MTD'!$AE43=0,'[1]Raw MTD'!$AF43=0),"",IF(AND('[1]Raw MTD'!$AE43=0,'[1]Raw MTD'!$AF43=100),"Pass","Fail"))</f>
        <v>Pass</v>
      </c>
      <c r="K43" s="4" t="str">
        <f>IF(AND('[1]Raw MTD'!$AH43=0,'[1]Raw MTD'!$AI43=0),"",IF(AND('[1]Raw MTD'!$AH43=0,'[1]Raw MTD'!$AI43=100),"Pass","Fail"))</f>
        <v>Pass</v>
      </c>
    </row>
    <row r="44" spans="1:11" x14ac:dyDescent="0.25">
      <c r="A44" s="4" t="str">
        <f>'[1]Raw MTD'!$L44</f>
        <v>SleepEQ28io837.9321</v>
      </c>
      <c r="B44" s="4" t="str">
        <f>'[1]Raw MTD'!$D44</f>
        <v>SLA</v>
      </c>
      <c r="C44" s="4" t="str">
        <f>'[1]Raw MTD'!$AM44</f>
        <v>Recorded monitoring</v>
      </c>
      <c r="D44" s="4" t="str">
        <f>LEFT('[1]Raw MTD'!$Q44,8)</f>
        <v>51559928</v>
      </c>
      <c r="E44" s="4">
        <f>'[1]Raw MTD'!$G44</f>
        <v>51643108</v>
      </c>
      <c r="F44" s="5">
        <f>'[1]Raw MTD'!$M44</f>
        <v>43837.272824074076</v>
      </c>
      <c r="G44" s="5">
        <f>'[1]Raw MTD'!$N44</f>
        <v>43836.272222222222</v>
      </c>
      <c r="H44" s="4" t="str">
        <f>IF(AND('[1]Raw MTD'!$AA44=0,'[1]Raw MTD'!$AB44=0),"",IF(AND('[1]Raw MTD'!$AA44=0,'[1]Raw MTD'!$AB44=100),"Pass","Fail"))</f>
        <v>Pass</v>
      </c>
      <c r="I44" s="4" t="str">
        <f>IF(AND('[1]Raw MTD'!$AC44=0,'[1]Raw MTD'!$AD44=0),"",IF(AND('[1]Raw MTD'!$AC44=0,'[1]Raw MTD'!$AD44=100),"Pass","Fail"))</f>
        <v>Pass</v>
      </c>
      <c r="J44" s="4" t="str">
        <f>IF(AND('[1]Raw MTD'!$AE44=0,'[1]Raw MTD'!$AF44=0),"",IF(AND('[1]Raw MTD'!$AE44=0,'[1]Raw MTD'!$AF44=100),"Pass","Fail"))</f>
        <v>Pass</v>
      </c>
      <c r="K44" s="4" t="str">
        <f>IF(AND('[1]Raw MTD'!$AH44=0,'[1]Raw MTD'!$AI44=0),"",IF(AND('[1]Raw MTD'!$AH44=0,'[1]Raw MTD'!$AI44=100),"Pass","Fail"))</f>
        <v>Pass</v>
      </c>
    </row>
    <row r="45" spans="1:11" x14ac:dyDescent="0.25">
      <c r="A45" s="4" t="str">
        <f>'[1]Raw MTD'!$L45</f>
        <v>SleepEQ02en837.9389</v>
      </c>
      <c r="B45" s="4" t="str">
        <f>'[1]Raw MTD'!$D45</f>
        <v>SLA</v>
      </c>
      <c r="C45" s="4" t="str">
        <f>'[1]Raw MTD'!$AM45</f>
        <v>Recorded monitoring</v>
      </c>
      <c r="D45" s="4" t="str">
        <f>LEFT('[1]Raw MTD'!$Q45,8)</f>
        <v>51705702</v>
      </c>
      <c r="E45" s="4">
        <f>'[1]Raw MTD'!$G45</f>
        <v>51741229</v>
      </c>
      <c r="F45" s="5">
        <f>'[1]Raw MTD'!$M45</f>
        <v>43837.274965277778</v>
      </c>
      <c r="G45" s="5">
        <f>'[1]Raw MTD'!$N45</f>
        <v>43836.274305555555</v>
      </c>
      <c r="H45" s="4" t="str">
        <f>IF(AND('[1]Raw MTD'!$AA45=0,'[1]Raw MTD'!$AB45=0),"",IF(AND('[1]Raw MTD'!$AA45=0,'[1]Raw MTD'!$AB45=100),"Pass","Fail"))</f>
        <v>Pass</v>
      </c>
      <c r="I45" s="4" t="str">
        <f>IF(AND('[1]Raw MTD'!$AC45=0,'[1]Raw MTD'!$AD45=0),"",IF(AND('[1]Raw MTD'!$AC45=0,'[1]Raw MTD'!$AD45=100),"Pass","Fail"))</f>
        <v>Pass</v>
      </c>
      <c r="J45" s="4" t="str">
        <f>IF(AND('[1]Raw MTD'!$AE45=0,'[1]Raw MTD'!$AF45=0),"",IF(AND('[1]Raw MTD'!$AE45=0,'[1]Raw MTD'!$AF45=100),"Pass","Fail"))</f>
        <v>Pass</v>
      </c>
      <c r="K45" s="4" t="str">
        <f>IF(AND('[1]Raw MTD'!$AH45=0,'[1]Raw MTD'!$AI45=0),"",IF(AND('[1]Raw MTD'!$AH45=0,'[1]Raw MTD'!$AI45=100),"Pass","Fail"))</f>
        <v>Pass</v>
      </c>
    </row>
    <row r="46" spans="1:11" x14ac:dyDescent="0.25">
      <c r="A46" s="4" t="str">
        <f>'[1]Raw MTD'!$L46</f>
        <v>SleepEQ28io837.9418</v>
      </c>
      <c r="B46" s="4" t="str">
        <f>'[1]Raw MTD'!$D46</f>
        <v>SLA</v>
      </c>
      <c r="C46" s="4" t="str">
        <f>'[1]Raw MTD'!$AM46</f>
        <v>Recorded monitoring</v>
      </c>
      <c r="D46" s="4" t="str">
        <f>LEFT('[1]Raw MTD'!$Q46,8)</f>
        <v>51559928</v>
      </c>
      <c r="E46" s="4">
        <f>'[1]Raw MTD'!$G46</f>
        <v>51721472</v>
      </c>
      <c r="F46" s="5">
        <f>'[1]Raw MTD'!$M46</f>
        <v>43837.283807870372</v>
      </c>
      <c r="G46" s="5">
        <f>'[1]Raw MTD'!$N46</f>
        <v>43836.283333333333</v>
      </c>
      <c r="H46" s="4" t="str">
        <f>IF(AND('[1]Raw MTD'!$AA46=0,'[1]Raw MTD'!$AB46=0),"",IF(AND('[1]Raw MTD'!$AA46=0,'[1]Raw MTD'!$AB46=100),"Pass","Fail"))</f>
        <v>Pass</v>
      </c>
      <c r="I46" s="4" t="str">
        <f>IF(AND('[1]Raw MTD'!$AC46=0,'[1]Raw MTD'!$AD46=0),"",IF(AND('[1]Raw MTD'!$AC46=0,'[1]Raw MTD'!$AD46=100),"Pass","Fail"))</f>
        <v>Pass</v>
      </c>
      <c r="J46" s="4" t="str">
        <f>IF(AND('[1]Raw MTD'!$AE46=0,'[1]Raw MTD'!$AF46=0),"",IF(AND('[1]Raw MTD'!$AE46=0,'[1]Raw MTD'!$AF46=100),"Pass","Fail"))</f>
        <v>Pass</v>
      </c>
      <c r="K46" s="4" t="str">
        <f>IF(AND('[1]Raw MTD'!$AH46=0,'[1]Raw MTD'!$AI46=0),"",IF(AND('[1]Raw MTD'!$AH46=0,'[1]Raw MTD'!$AI46=100),"Pass","Fail"))</f>
        <v>Pass</v>
      </c>
    </row>
    <row r="47" spans="1:11" x14ac:dyDescent="0.25">
      <c r="A47" s="4" t="str">
        <f>'[1]Raw MTD'!$L47</f>
        <v>SleepEQ02en837.9572</v>
      </c>
      <c r="B47" s="4" t="str">
        <f>'[1]Raw MTD'!$D47</f>
        <v>SLA</v>
      </c>
      <c r="C47" s="4" t="str">
        <f>'[1]Raw MTD'!$AM47</f>
        <v>Recorded monitoring</v>
      </c>
      <c r="D47" s="4" t="str">
        <f>LEFT('[1]Raw MTD'!$Q47,8)</f>
        <v>51705702</v>
      </c>
      <c r="E47" s="4">
        <f>'[1]Raw MTD'!$G47</f>
        <v>51748839</v>
      </c>
      <c r="F47" s="5">
        <f>'[1]Raw MTD'!$M47</f>
        <v>43837.291805555556</v>
      </c>
      <c r="G47" s="5">
        <f>'[1]Raw MTD'!$N47</f>
        <v>43836.291666666664</v>
      </c>
      <c r="H47" s="4" t="str">
        <f>IF(AND('[1]Raw MTD'!$AA47=0,'[1]Raw MTD'!$AB47=0),"",IF(AND('[1]Raw MTD'!$AA47=0,'[1]Raw MTD'!$AB47=100),"Pass","Fail"))</f>
        <v>Fail</v>
      </c>
      <c r="I47" s="4" t="str">
        <f>IF(AND('[1]Raw MTD'!$AC47=0,'[1]Raw MTD'!$AD47=0),"",IF(AND('[1]Raw MTD'!$AC47=0,'[1]Raw MTD'!$AD47=100),"Pass","Fail"))</f>
        <v>Pass</v>
      </c>
      <c r="J47" s="4" t="str">
        <f>IF(AND('[1]Raw MTD'!$AE47=0,'[1]Raw MTD'!$AF47=0),"",IF(AND('[1]Raw MTD'!$AE47=0,'[1]Raw MTD'!$AF47=100),"Pass","Fail"))</f>
        <v>Pass</v>
      </c>
      <c r="K47" s="4" t="str">
        <f>IF(AND('[1]Raw MTD'!$AH47=0,'[1]Raw MTD'!$AI47=0),"",IF(AND('[1]Raw MTD'!$AH47=0,'[1]Raw MTD'!$AI47=100),"Pass","Fail"))</f>
        <v>Fail</v>
      </c>
    </row>
    <row r="48" spans="1:11" x14ac:dyDescent="0.25">
      <c r="A48" s="4" t="str">
        <f>'[1]Raw MTD'!$L48</f>
        <v>SleepEQ28io837.9594</v>
      </c>
      <c r="B48" s="4" t="str">
        <f>'[1]Raw MTD'!$D48</f>
        <v>SLA</v>
      </c>
      <c r="C48" s="4" t="str">
        <f>'[1]Raw MTD'!$AM48</f>
        <v>Recorded monitoring</v>
      </c>
      <c r="D48" s="4" t="str">
        <f>LEFT('[1]Raw MTD'!$Q48,8)</f>
        <v>51559928</v>
      </c>
      <c r="E48" s="4">
        <f>'[1]Raw MTD'!$G48</f>
        <v>51558115</v>
      </c>
      <c r="F48" s="5">
        <f>'[1]Raw MTD'!$M48</f>
        <v>43837.297465277778</v>
      </c>
      <c r="G48" s="5">
        <f>'[1]Raw MTD'!$N48</f>
        <v>43836.297222222223</v>
      </c>
      <c r="H48" s="4" t="str">
        <f>IF(AND('[1]Raw MTD'!$AA48=0,'[1]Raw MTD'!$AB48=0),"",IF(AND('[1]Raw MTD'!$AA48=0,'[1]Raw MTD'!$AB48=100),"Pass","Fail"))</f>
        <v>Pass</v>
      </c>
      <c r="I48" s="4" t="str">
        <f>IF(AND('[1]Raw MTD'!$AC48=0,'[1]Raw MTD'!$AD48=0),"",IF(AND('[1]Raw MTD'!$AC48=0,'[1]Raw MTD'!$AD48=100),"Pass","Fail"))</f>
        <v>Pass</v>
      </c>
      <c r="J48" s="4" t="str">
        <f>IF(AND('[1]Raw MTD'!$AE48=0,'[1]Raw MTD'!$AF48=0),"",IF(AND('[1]Raw MTD'!$AE48=0,'[1]Raw MTD'!$AF48=100),"Pass","Fail"))</f>
        <v>Pass</v>
      </c>
      <c r="K48" s="4" t="str">
        <f>IF(AND('[1]Raw MTD'!$AH48=0,'[1]Raw MTD'!$AI48=0),"",IF(AND('[1]Raw MTD'!$AH48=0,'[1]Raw MTD'!$AI48=100),"Pass","Fail"))</f>
        <v>Pass</v>
      </c>
    </row>
    <row r="49" spans="1:11" x14ac:dyDescent="0.25">
      <c r="A49" s="4" t="str">
        <f>'[1]Raw MTD'!$L49</f>
        <v>SleepEQ28io837.9692</v>
      </c>
      <c r="B49" s="4" t="str">
        <f>'[1]Raw MTD'!$D49</f>
        <v>SLA</v>
      </c>
      <c r="C49" s="4" t="str">
        <f>'[1]Raw MTD'!$AM49</f>
        <v>Recorded monitoring</v>
      </c>
      <c r="D49" s="4" t="str">
        <f>LEFT('[1]Raw MTD'!$Q49,8)</f>
        <v>51559928</v>
      </c>
      <c r="E49" s="4">
        <f>'[1]Raw MTD'!$G49</f>
        <v>51720810</v>
      </c>
      <c r="F49" s="5">
        <f>'[1]Raw MTD'!$M49</f>
        <v>43837.31863425926</v>
      </c>
      <c r="G49" s="5">
        <f>'[1]Raw MTD'!$N49</f>
        <v>43836.318055555559</v>
      </c>
      <c r="H49" s="4" t="str">
        <f>IF(AND('[1]Raw MTD'!$AA49=0,'[1]Raw MTD'!$AB49=0),"",IF(AND('[1]Raw MTD'!$AA49=0,'[1]Raw MTD'!$AB49=100),"Pass","Fail"))</f>
        <v>Pass</v>
      </c>
      <c r="I49" s="4" t="str">
        <f>IF(AND('[1]Raw MTD'!$AC49=0,'[1]Raw MTD'!$AD49=0),"",IF(AND('[1]Raw MTD'!$AC49=0,'[1]Raw MTD'!$AD49=100),"Pass","Fail"))</f>
        <v>Pass</v>
      </c>
      <c r="J49" s="4" t="str">
        <f>IF(AND('[1]Raw MTD'!$AE49=0,'[1]Raw MTD'!$AF49=0),"",IF(AND('[1]Raw MTD'!$AE49=0,'[1]Raw MTD'!$AF49=100),"Pass","Fail"))</f>
        <v>Pass</v>
      </c>
      <c r="K49" s="4" t="str">
        <f>IF(AND('[1]Raw MTD'!$AH49=0,'[1]Raw MTD'!$AI49=0),"",IF(AND('[1]Raw MTD'!$AH49=0,'[1]Raw MTD'!$AI49=100),"Pass","Fail"))</f>
        <v>Pass</v>
      </c>
    </row>
    <row r="50" spans="1:11" x14ac:dyDescent="0.25">
      <c r="A50" s="4" t="str">
        <f>'[1]Raw MTD'!$L50</f>
        <v>SleepEQ28io837.9922</v>
      </c>
      <c r="B50" s="4" t="str">
        <f>'[1]Raw MTD'!$D50</f>
        <v>SLA</v>
      </c>
      <c r="C50" s="4" t="str">
        <f>'[1]Raw MTD'!$AM50</f>
        <v>Recorded monitoring</v>
      </c>
      <c r="D50" s="4" t="str">
        <f>LEFT('[1]Raw MTD'!$Q50,8)</f>
        <v>51559928</v>
      </c>
      <c r="E50" s="4">
        <f>'[1]Raw MTD'!$G50</f>
        <v>51694202</v>
      </c>
      <c r="F50" s="5">
        <f>'[1]Raw MTD'!$M50</f>
        <v>43837.330092592594</v>
      </c>
      <c r="G50" s="5">
        <f>'[1]Raw MTD'!$N50</f>
        <v>43836.329861111109</v>
      </c>
      <c r="H50" s="4" t="str">
        <f>IF(AND('[1]Raw MTD'!$AA50=0,'[1]Raw MTD'!$AB50=0),"",IF(AND('[1]Raw MTD'!$AA50=0,'[1]Raw MTD'!$AB50=100),"Pass","Fail"))</f>
        <v>Fail</v>
      </c>
      <c r="I50" s="4" t="str">
        <f>IF(AND('[1]Raw MTD'!$AC50=0,'[1]Raw MTD'!$AD50=0),"",IF(AND('[1]Raw MTD'!$AC50=0,'[1]Raw MTD'!$AD50=100),"Pass","Fail"))</f>
        <v>Pass</v>
      </c>
      <c r="J50" s="4" t="str">
        <f>IF(AND('[1]Raw MTD'!$AE50=0,'[1]Raw MTD'!$AF50=0),"",IF(AND('[1]Raw MTD'!$AE50=0,'[1]Raw MTD'!$AF50=100),"Pass","Fail"))</f>
        <v>Pass</v>
      </c>
      <c r="K50" s="4" t="str">
        <f>IF(AND('[1]Raw MTD'!$AH50=0,'[1]Raw MTD'!$AI50=0),"",IF(AND('[1]Raw MTD'!$AH50=0,'[1]Raw MTD'!$AI50=100),"Pass","Fail"))</f>
        <v>Fail</v>
      </c>
    </row>
    <row r="51" spans="1:11" x14ac:dyDescent="0.25">
      <c r="A51" s="4" t="str">
        <f>'[1]Raw MTD'!$L51</f>
        <v>SleepEQ02en838.0582</v>
      </c>
      <c r="B51" s="4" t="str">
        <f>'[1]Raw MTD'!$D51</f>
        <v>SLA</v>
      </c>
      <c r="C51" s="4" t="str">
        <f>'[1]Raw MTD'!$AM51</f>
        <v>Recorded monitoring</v>
      </c>
      <c r="D51" s="4" t="str">
        <f>LEFT('[1]Raw MTD'!$Q51,8)</f>
        <v>51705702</v>
      </c>
      <c r="E51" s="4">
        <f>'[1]Raw MTD'!$G51</f>
        <v>51588223</v>
      </c>
      <c r="F51" s="5">
        <f>'[1]Raw MTD'!$M51</f>
        <v>43837.394976851851</v>
      </c>
      <c r="G51" s="5">
        <f>'[1]Raw MTD'!$N51</f>
        <v>43836.394444444442</v>
      </c>
      <c r="H51" s="4" t="str">
        <f>IF(AND('[1]Raw MTD'!$AA51=0,'[1]Raw MTD'!$AB51=0),"",IF(AND('[1]Raw MTD'!$AA51=0,'[1]Raw MTD'!$AB51=100),"Pass","Fail"))</f>
        <v>Fail</v>
      </c>
      <c r="I51" s="4" t="str">
        <f>IF(AND('[1]Raw MTD'!$AC51=0,'[1]Raw MTD'!$AD51=0),"",IF(AND('[1]Raw MTD'!$AC51=0,'[1]Raw MTD'!$AD51=100),"Pass","Fail"))</f>
        <v>Pass</v>
      </c>
      <c r="J51" s="4" t="str">
        <f>IF(AND('[1]Raw MTD'!$AE51=0,'[1]Raw MTD'!$AF51=0),"",IF(AND('[1]Raw MTD'!$AE51=0,'[1]Raw MTD'!$AF51=100),"Pass","Fail"))</f>
        <v>Pass</v>
      </c>
      <c r="K51" s="4" t="str">
        <f>IF(AND('[1]Raw MTD'!$AH51=0,'[1]Raw MTD'!$AI51=0),"",IF(AND('[1]Raw MTD'!$AH51=0,'[1]Raw MTD'!$AI51=100),"Pass","Fail"))</f>
        <v>Fail</v>
      </c>
    </row>
    <row r="52" spans="1:11" x14ac:dyDescent="0.25">
      <c r="A52" s="4" t="str">
        <f>'[1]Raw MTD'!$L52</f>
        <v>SleepEQ02en838.0817</v>
      </c>
      <c r="B52" s="4" t="str">
        <f>'[1]Raw MTD'!$D52</f>
        <v>SLA</v>
      </c>
      <c r="C52" s="4" t="str">
        <f>'[1]Raw MTD'!$AM52</f>
        <v>Recorded monitoring</v>
      </c>
      <c r="D52" s="4" t="str">
        <f>LEFT('[1]Raw MTD'!$Q52,8)</f>
        <v>51705702</v>
      </c>
      <c r="E52" s="4">
        <f>'[1]Raw MTD'!$G52</f>
        <v>51730933</v>
      </c>
      <c r="F52" s="5">
        <f>'[1]Raw MTD'!$M52</f>
        <v>43837.418483796297</v>
      </c>
      <c r="G52" s="5">
        <f>'[1]Raw MTD'!$N52</f>
        <v>43836.418055555558</v>
      </c>
      <c r="H52" s="4" t="str">
        <f>IF(AND('[1]Raw MTD'!$AA52=0,'[1]Raw MTD'!$AB52=0),"",IF(AND('[1]Raw MTD'!$AA52=0,'[1]Raw MTD'!$AB52=100),"Pass","Fail"))</f>
        <v>Pass</v>
      </c>
      <c r="I52" s="4" t="str">
        <f>IF(AND('[1]Raw MTD'!$AC52=0,'[1]Raw MTD'!$AD52=0),"",IF(AND('[1]Raw MTD'!$AC52=0,'[1]Raw MTD'!$AD52=100),"Pass","Fail"))</f>
        <v>Pass</v>
      </c>
      <c r="J52" s="4" t="str">
        <f>IF(AND('[1]Raw MTD'!$AE52=0,'[1]Raw MTD'!$AF52=0),"",IF(AND('[1]Raw MTD'!$AE52=0,'[1]Raw MTD'!$AF52=100),"Pass","Fail"))</f>
        <v>Pass</v>
      </c>
      <c r="K52" s="4" t="str">
        <f>IF(AND('[1]Raw MTD'!$AH52=0,'[1]Raw MTD'!$AI52=0),"",IF(AND('[1]Raw MTD'!$AH52=0,'[1]Raw MTD'!$AI52=100),"Pass","Fail"))</f>
        <v>Pass</v>
      </c>
    </row>
    <row r="53" spans="1:11" x14ac:dyDescent="0.25">
      <c r="A53" s="4" t="str">
        <f>'[1]Raw MTD'!$L53</f>
        <v>SleepEQ28io838.0783</v>
      </c>
      <c r="B53" s="4" t="str">
        <f>'[1]Raw MTD'!$D53</f>
        <v>SLA</v>
      </c>
      <c r="C53" s="4" t="str">
        <f>'[1]Raw MTD'!$AM53</f>
        <v>Recorded monitoring</v>
      </c>
      <c r="D53" s="4" t="str">
        <f>LEFT('[1]Raw MTD'!$Q53,8)</f>
        <v>51559928</v>
      </c>
      <c r="E53" s="4">
        <f>'[1]Raw MTD'!$G53</f>
        <v>51720809</v>
      </c>
      <c r="F53" s="5">
        <f>'[1]Raw MTD'!$M53</f>
        <v>43837.418981481482</v>
      </c>
      <c r="G53" s="5">
        <f>'[1]Raw MTD'!$N53</f>
        <v>43836.418749999997</v>
      </c>
      <c r="H53" s="4" t="str">
        <f>IF(AND('[1]Raw MTD'!$AA53=0,'[1]Raw MTD'!$AB53=0),"",IF(AND('[1]Raw MTD'!$AA53=0,'[1]Raw MTD'!$AB53=100),"Pass","Fail"))</f>
        <v>Pass</v>
      </c>
      <c r="I53" s="4" t="str">
        <f>IF(AND('[1]Raw MTD'!$AC53=0,'[1]Raw MTD'!$AD53=0),"",IF(AND('[1]Raw MTD'!$AC53=0,'[1]Raw MTD'!$AD53=100),"Pass","Fail"))</f>
        <v>Pass</v>
      </c>
      <c r="J53" s="4" t="str">
        <f>IF(AND('[1]Raw MTD'!$AE53=0,'[1]Raw MTD'!$AF53=0),"",IF(AND('[1]Raw MTD'!$AE53=0,'[1]Raw MTD'!$AF53=100),"Pass","Fail"))</f>
        <v>Pass</v>
      </c>
      <c r="K53" s="4" t="str">
        <f>IF(AND('[1]Raw MTD'!$AH53=0,'[1]Raw MTD'!$AI53=0),"",IF(AND('[1]Raw MTD'!$AH53=0,'[1]Raw MTD'!$AI53=100),"Pass","Fail"))</f>
        <v>Pass</v>
      </c>
    </row>
    <row r="54" spans="1:11" x14ac:dyDescent="0.25">
      <c r="A54" s="4" t="str">
        <f>'[1]Raw MTD'!$L54</f>
        <v>SleepEQ28io838.0912</v>
      </c>
      <c r="B54" s="4" t="str">
        <f>'[1]Raw MTD'!$D54</f>
        <v>SLA</v>
      </c>
      <c r="C54" s="4" t="str">
        <f>'[1]Raw MTD'!$AM54</f>
        <v>Recorded monitoring</v>
      </c>
      <c r="D54" s="4" t="str">
        <f>LEFT('[1]Raw MTD'!$Q54,8)</f>
        <v>51559928</v>
      </c>
      <c r="E54" s="4">
        <f>'[1]Raw MTD'!$G54</f>
        <v>51728561</v>
      </c>
      <c r="F54" s="5">
        <f>'[1]Raw MTD'!$M54</f>
        <v>43837.431122685186</v>
      </c>
      <c r="G54" s="5">
        <f>'[1]Raw MTD'!$N54</f>
        <v>43836.430555555555</v>
      </c>
      <c r="H54" s="4" t="str">
        <f>IF(AND('[1]Raw MTD'!$AA54=0,'[1]Raw MTD'!$AB54=0),"",IF(AND('[1]Raw MTD'!$AA54=0,'[1]Raw MTD'!$AB54=100),"Pass","Fail"))</f>
        <v>Pass</v>
      </c>
      <c r="I54" s="4" t="str">
        <f>IF(AND('[1]Raw MTD'!$AC54=0,'[1]Raw MTD'!$AD54=0),"",IF(AND('[1]Raw MTD'!$AC54=0,'[1]Raw MTD'!$AD54=100),"Pass","Fail"))</f>
        <v>Pass</v>
      </c>
      <c r="J54" s="4" t="str">
        <f>IF(AND('[1]Raw MTD'!$AE54=0,'[1]Raw MTD'!$AF54=0),"",IF(AND('[1]Raw MTD'!$AE54=0,'[1]Raw MTD'!$AF54=100),"Pass","Fail"))</f>
        <v>Pass</v>
      </c>
      <c r="K54" s="4" t="str">
        <f>IF(AND('[1]Raw MTD'!$AH54=0,'[1]Raw MTD'!$AI54=0),"",IF(AND('[1]Raw MTD'!$AH54=0,'[1]Raw MTD'!$AI54=100),"Pass","Fail"))</f>
        <v>Pass</v>
      </c>
    </row>
    <row r="55" spans="1:11" x14ac:dyDescent="0.25">
      <c r="A55" s="4" t="str">
        <f>'[1]Raw MTD'!$L55</f>
        <v>SleepEQ02en838.1064</v>
      </c>
      <c r="B55" s="4" t="str">
        <f>'[1]Raw MTD'!$D55</f>
        <v>SLA</v>
      </c>
      <c r="C55" s="4" t="str">
        <f>'[1]Raw MTD'!$AM55</f>
        <v>Recorded monitoring</v>
      </c>
      <c r="D55" s="4" t="str">
        <f>LEFT('[1]Raw MTD'!$Q55,8)</f>
        <v>51705702</v>
      </c>
      <c r="E55" s="4">
        <f>'[1]Raw MTD'!$G55</f>
        <v>51558115</v>
      </c>
      <c r="F55" s="5">
        <f>'[1]Raw MTD'!$M55</f>
        <v>43837.441805555558</v>
      </c>
      <c r="G55" s="5">
        <f>'[1]Raw MTD'!$N55</f>
        <v>43836.441666666666</v>
      </c>
      <c r="H55" s="4" t="str">
        <f>IF(AND('[1]Raw MTD'!$AA55=0,'[1]Raw MTD'!$AB55=0),"",IF(AND('[1]Raw MTD'!$AA55=0,'[1]Raw MTD'!$AB55=100),"Pass","Fail"))</f>
        <v>Pass</v>
      </c>
      <c r="I55" s="4" t="str">
        <f>IF(AND('[1]Raw MTD'!$AC55=0,'[1]Raw MTD'!$AD55=0),"",IF(AND('[1]Raw MTD'!$AC55=0,'[1]Raw MTD'!$AD55=100),"Pass","Fail"))</f>
        <v>Pass</v>
      </c>
      <c r="J55" s="4" t="str">
        <f>IF(AND('[1]Raw MTD'!$AE55=0,'[1]Raw MTD'!$AF55=0),"",IF(AND('[1]Raw MTD'!$AE55=0,'[1]Raw MTD'!$AF55=100),"Pass","Fail"))</f>
        <v>Pass</v>
      </c>
      <c r="K55" s="4" t="str">
        <f>IF(AND('[1]Raw MTD'!$AH55=0,'[1]Raw MTD'!$AI55=0),"",IF(AND('[1]Raw MTD'!$AH55=0,'[1]Raw MTD'!$AI55=100),"Pass","Fail"))</f>
        <v>Pass</v>
      </c>
    </row>
    <row r="56" spans="1:11" x14ac:dyDescent="0.25">
      <c r="A56" s="4" t="str">
        <f>'[1]Raw MTD'!$L56</f>
        <v>SleepEQ28io838.1009</v>
      </c>
      <c r="B56" s="4" t="str">
        <f>'[1]Raw MTD'!$D56</f>
        <v>SLA</v>
      </c>
      <c r="C56" s="4" t="str">
        <f>'[1]Raw MTD'!$AM56</f>
        <v>Recorded monitoring</v>
      </c>
      <c r="D56" s="4" t="str">
        <f>LEFT('[1]Raw MTD'!$Q56,8)</f>
        <v>51559928</v>
      </c>
      <c r="E56" s="4">
        <f>'[1]Raw MTD'!$G56</f>
        <v>51637929</v>
      </c>
      <c r="F56" s="5">
        <f>'[1]Raw MTD'!$M56</f>
        <v>43837.44390046296</v>
      </c>
      <c r="G56" s="5">
        <f>'[1]Raw MTD'!$N56</f>
        <v>43836.443749999999</v>
      </c>
      <c r="H56" s="4" t="str">
        <f>IF(AND('[1]Raw MTD'!$AA56=0,'[1]Raw MTD'!$AB56=0),"",IF(AND('[1]Raw MTD'!$AA56=0,'[1]Raw MTD'!$AB56=100),"Pass","Fail"))</f>
        <v>Pass</v>
      </c>
      <c r="I56" s="4" t="str">
        <f>IF(AND('[1]Raw MTD'!$AC56=0,'[1]Raw MTD'!$AD56=0),"",IF(AND('[1]Raw MTD'!$AC56=0,'[1]Raw MTD'!$AD56=100),"Pass","Fail"))</f>
        <v>Fail</v>
      </c>
      <c r="J56" s="4" t="str">
        <f>IF(AND('[1]Raw MTD'!$AE56=0,'[1]Raw MTD'!$AF56=0),"",IF(AND('[1]Raw MTD'!$AE56=0,'[1]Raw MTD'!$AF56=100),"Pass","Fail"))</f>
        <v>Pass</v>
      </c>
      <c r="K56" s="4" t="str">
        <f>IF(AND('[1]Raw MTD'!$AH56=0,'[1]Raw MTD'!$AI56=0),"",IF(AND('[1]Raw MTD'!$AH56=0,'[1]Raw MTD'!$AI56=100),"Pass","Fail"))</f>
        <v>Fail</v>
      </c>
    </row>
    <row r="57" spans="1:11" x14ac:dyDescent="0.25">
      <c r="A57" s="4" t="str">
        <f>'[1]Raw MTD'!$L57</f>
        <v>SleepEQ28io838.1625</v>
      </c>
      <c r="B57" s="4" t="str">
        <f>'[1]Raw MTD'!$D57</f>
        <v>Non SLA</v>
      </c>
      <c r="C57" s="4" t="str">
        <f>'[1]Raw MTD'!$AM57</f>
        <v>Side by side monitoring</v>
      </c>
      <c r="D57" s="4" t="str">
        <f>LEFT('[1]Raw MTD'!$Q57,8)</f>
        <v>51559928</v>
      </c>
      <c r="E57" s="4">
        <f>'[1]Raw MTD'!$G57</f>
        <v>51637929</v>
      </c>
      <c r="F57" s="5">
        <f>'[1]Raw MTD'!$M57</f>
        <v>43837.500775462962</v>
      </c>
      <c r="G57" s="5">
        <f>'[1]Raw MTD'!$N57</f>
        <v>43836.500694444447</v>
      </c>
      <c r="H57" s="4" t="str">
        <f>IF(AND('[1]Raw MTD'!$AA57=0,'[1]Raw MTD'!$AB57=0),"",IF(AND('[1]Raw MTD'!$AA57=0,'[1]Raw MTD'!$AB57=100),"Pass","Fail"))</f>
        <v>Pass</v>
      </c>
      <c r="I57" s="4" t="str">
        <f>IF(AND('[1]Raw MTD'!$AC57=0,'[1]Raw MTD'!$AD57=0),"",IF(AND('[1]Raw MTD'!$AC57=0,'[1]Raw MTD'!$AD57=100),"Pass","Fail"))</f>
        <v>Pass</v>
      </c>
      <c r="J57" s="4" t="str">
        <f>IF(AND('[1]Raw MTD'!$AE57=0,'[1]Raw MTD'!$AF57=0),"",IF(AND('[1]Raw MTD'!$AE57=0,'[1]Raw MTD'!$AF57=100),"Pass","Fail"))</f>
        <v>Pass</v>
      </c>
      <c r="K57" s="4" t="str">
        <f>IF(AND('[1]Raw MTD'!$AH57=0,'[1]Raw MTD'!$AI57=0),"",IF(AND('[1]Raw MTD'!$AH57=0,'[1]Raw MTD'!$AI57=100),"Pass","Fail"))</f>
        <v>Pass</v>
      </c>
    </row>
    <row r="58" spans="1:11" x14ac:dyDescent="0.25">
      <c r="A58" s="4" t="str">
        <f>'[1]Raw MTD'!$L58</f>
        <v>SleepEQ28io838.1731</v>
      </c>
      <c r="B58" s="4" t="str">
        <f>'[1]Raw MTD'!$D58</f>
        <v>Non SLA</v>
      </c>
      <c r="C58" s="4" t="str">
        <f>'[1]Raw MTD'!$AM58</f>
        <v>Side by side monitoring</v>
      </c>
      <c r="D58" s="4" t="str">
        <f>LEFT('[1]Raw MTD'!$Q58,8)</f>
        <v>51559928</v>
      </c>
      <c r="E58" s="4">
        <f>'[1]Raw MTD'!$G58</f>
        <v>51699632</v>
      </c>
      <c r="F58" s="5">
        <f>'[1]Raw MTD'!$M58</f>
        <v>43837.526620370372</v>
      </c>
      <c r="G58" s="5">
        <f>'[1]Raw MTD'!$N58</f>
        <v>43836.526388888888</v>
      </c>
      <c r="H58" s="4" t="str">
        <f>IF(AND('[1]Raw MTD'!$AA58=0,'[1]Raw MTD'!$AB58=0),"",IF(AND('[1]Raw MTD'!$AA58=0,'[1]Raw MTD'!$AB58=100),"Pass","Fail"))</f>
        <v>Pass</v>
      </c>
      <c r="I58" s="4" t="str">
        <f>IF(AND('[1]Raw MTD'!$AC58=0,'[1]Raw MTD'!$AD58=0),"",IF(AND('[1]Raw MTD'!$AC58=0,'[1]Raw MTD'!$AD58=100),"Pass","Fail"))</f>
        <v>Pass</v>
      </c>
      <c r="J58" s="4" t="str">
        <f>IF(AND('[1]Raw MTD'!$AE58=0,'[1]Raw MTD'!$AF58=0),"",IF(AND('[1]Raw MTD'!$AE58=0,'[1]Raw MTD'!$AF58=100),"Pass","Fail"))</f>
        <v>Pass</v>
      </c>
      <c r="K58" s="4" t="str">
        <f>IF(AND('[1]Raw MTD'!$AH58=0,'[1]Raw MTD'!$AI58=0),"",IF(AND('[1]Raw MTD'!$AH58=0,'[1]Raw MTD'!$AI58=100),"Pass","Fail"))</f>
        <v>Pass</v>
      </c>
    </row>
    <row r="59" spans="1:11" x14ac:dyDescent="0.25">
      <c r="A59" s="4" t="str">
        <f>'[1]Raw MTD'!$L59</f>
        <v>SleepEQ28io838.2043</v>
      </c>
      <c r="B59" s="4" t="str">
        <f>'[1]Raw MTD'!$D59</f>
        <v>Non SLA</v>
      </c>
      <c r="C59" s="4" t="str">
        <f>'[1]Raw MTD'!$AM59</f>
        <v>Side by side monitoring</v>
      </c>
      <c r="D59" s="4" t="str">
        <f>LEFT('[1]Raw MTD'!$Q59,8)</f>
        <v>51559928</v>
      </c>
      <c r="E59" s="4">
        <f>'[1]Raw MTD'!$G59</f>
        <v>51741229</v>
      </c>
      <c r="F59" s="5">
        <f>'[1]Raw MTD'!$M59</f>
        <v>43837.539606481485</v>
      </c>
      <c r="G59" s="5">
        <f>'[1]Raw MTD'!$N59</f>
        <v>43836.539583333331</v>
      </c>
      <c r="H59" s="4" t="str">
        <f>IF(AND('[1]Raw MTD'!$AA59=0,'[1]Raw MTD'!$AB59=0),"",IF(AND('[1]Raw MTD'!$AA59=0,'[1]Raw MTD'!$AB59=100),"Pass","Fail"))</f>
        <v>Pass</v>
      </c>
      <c r="I59" s="4" t="str">
        <f>IF(AND('[1]Raw MTD'!$AC59=0,'[1]Raw MTD'!$AD59=0),"",IF(AND('[1]Raw MTD'!$AC59=0,'[1]Raw MTD'!$AD59=100),"Pass","Fail"))</f>
        <v>Pass</v>
      </c>
      <c r="J59" s="4" t="str">
        <f>IF(AND('[1]Raw MTD'!$AE59=0,'[1]Raw MTD'!$AF59=0),"",IF(AND('[1]Raw MTD'!$AE59=0,'[1]Raw MTD'!$AF59=100),"Pass","Fail"))</f>
        <v>Pass</v>
      </c>
      <c r="K59" s="4" t="str">
        <f>IF(AND('[1]Raw MTD'!$AH59=0,'[1]Raw MTD'!$AI59=0),"",IF(AND('[1]Raw MTD'!$AH59=0,'[1]Raw MTD'!$AI59=100),"Pass","Fail"))</f>
        <v>Pass</v>
      </c>
    </row>
    <row r="60" spans="1:11" x14ac:dyDescent="0.25">
      <c r="A60" s="4" t="str">
        <f>'[1]Raw MTD'!$L60</f>
        <v>SleepEQ02en838.9346</v>
      </c>
      <c r="B60" s="4" t="str">
        <f>'[1]Raw MTD'!$D60</f>
        <v>SLA</v>
      </c>
      <c r="C60" s="4" t="str">
        <f>'[1]Raw MTD'!$AM60</f>
        <v>Recorded monitoring</v>
      </c>
      <c r="D60" s="4" t="str">
        <f>LEFT('[1]Raw MTD'!$Q60,8)</f>
        <v>51705702</v>
      </c>
      <c r="E60" s="4">
        <f>'[1]Raw MTD'!$G60</f>
        <v>51741418</v>
      </c>
      <c r="F60" s="5">
        <f>'[1]Raw MTD'!$M60</f>
        <v>43838.269502314812</v>
      </c>
      <c r="G60" s="5">
        <f>'[1]Raw MTD'!$N60</f>
        <v>43837.269444444442</v>
      </c>
      <c r="H60" s="4" t="str">
        <f>IF(AND('[1]Raw MTD'!$AA60=0,'[1]Raw MTD'!$AB60=0),"",IF(AND('[1]Raw MTD'!$AA60=0,'[1]Raw MTD'!$AB60=100),"Pass","Fail"))</f>
        <v>Pass</v>
      </c>
      <c r="I60" s="4" t="str">
        <f>IF(AND('[1]Raw MTD'!$AC60=0,'[1]Raw MTD'!$AD60=0),"",IF(AND('[1]Raw MTD'!$AC60=0,'[1]Raw MTD'!$AD60=100),"Pass","Fail"))</f>
        <v/>
      </c>
      <c r="J60" s="4" t="str">
        <f>IF(AND('[1]Raw MTD'!$AE60=0,'[1]Raw MTD'!$AF60=0),"",IF(AND('[1]Raw MTD'!$AE60=0,'[1]Raw MTD'!$AF60=100),"Pass","Fail"))</f>
        <v>Pass</v>
      </c>
      <c r="K60" s="4" t="str">
        <f>IF(AND('[1]Raw MTD'!$AH60=0,'[1]Raw MTD'!$AI60=0),"",IF(AND('[1]Raw MTD'!$AH60=0,'[1]Raw MTD'!$AI60=100),"Pass","Fail"))</f>
        <v>Pass</v>
      </c>
    </row>
    <row r="61" spans="1:11" x14ac:dyDescent="0.25">
      <c r="A61" s="4" t="str">
        <f>'[1]Raw MTD'!$L61</f>
        <v>SleepEQ02en838.9516</v>
      </c>
      <c r="B61" s="4" t="str">
        <f>'[1]Raw MTD'!$D61</f>
        <v>SLA</v>
      </c>
      <c r="C61" s="4" t="str">
        <f>'[1]Raw MTD'!$AM61</f>
        <v>Recorded monitoring</v>
      </c>
      <c r="D61" s="4" t="str">
        <f>LEFT('[1]Raw MTD'!$Q61,8)</f>
        <v>51705702</v>
      </c>
      <c r="E61" s="4">
        <f>'[1]Raw MTD'!$G61</f>
        <v>51770309</v>
      </c>
      <c r="F61" s="5">
        <f>'[1]Raw MTD'!$M61</f>
        <v>43838.286770833336</v>
      </c>
      <c r="G61" s="5">
        <f>'[1]Raw MTD'!$N61</f>
        <v>43837.286111111112</v>
      </c>
      <c r="H61" s="4" t="str">
        <f>IF(AND('[1]Raw MTD'!$AA61=0,'[1]Raw MTD'!$AB61=0),"",IF(AND('[1]Raw MTD'!$AA61=0,'[1]Raw MTD'!$AB61=100),"Pass","Fail"))</f>
        <v>Pass</v>
      </c>
      <c r="I61" s="4" t="str">
        <f>IF(AND('[1]Raw MTD'!$AC61=0,'[1]Raw MTD'!$AD61=0),"",IF(AND('[1]Raw MTD'!$AC61=0,'[1]Raw MTD'!$AD61=100),"Pass","Fail"))</f>
        <v/>
      </c>
      <c r="J61" s="4" t="str">
        <f>IF(AND('[1]Raw MTD'!$AE61=0,'[1]Raw MTD'!$AF61=0),"",IF(AND('[1]Raw MTD'!$AE61=0,'[1]Raw MTD'!$AF61=100),"Pass","Fail"))</f>
        <v>Pass</v>
      </c>
      <c r="K61" s="4" t="str">
        <f>IF(AND('[1]Raw MTD'!$AH61=0,'[1]Raw MTD'!$AI61=0),"",IF(AND('[1]Raw MTD'!$AH61=0,'[1]Raw MTD'!$AI61=100),"Pass","Fail"))</f>
        <v>Pass</v>
      </c>
    </row>
    <row r="62" spans="1:11" x14ac:dyDescent="0.25">
      <c r="A62" s="4" t="str">
        <f>'[1]Raw MTD'!$L62</f>
        <v>SleepEQ02en838.9611</v>
      </c>
      <c r="B62" s="4" t="str">
        <f>'[1]Raw MTD'!$D62</f>
        <v>SLA</v>
      </c>
      <c r="C62" s="4" t="str">
        <f>'[1]Raw MTD'!$AM62</f>
        <v>Recorded monitoring</v>
      </c>
      <c r="D62" s="4" t="str">
        <f>LEFT('[1]Raw MTD'!$Q62,8)</f>
        <v>51705702</v>
      </c>
      <c r="E62" s="4">
        <f>'[1]Raw MTD'!$G62</f>
        <v>51741418</v>
      </c>
      <c r="F62" s="5">
        <f>'[1]Raw MTD'!$M62</f>
        <v>43838.306990740741</v>
      </c>
      <c r="G62" s="5">
        <f>'[1]Raw MTD'!$N62</f>
        <v>43837.306944444441</v>
      </c>
      <c r="H62" s="4" t="str">
        <f>IF(AND('[1]Raw MTD'!$AA62=0,'[1]Raw MTD'!$AB62=0),"",IF(AND('[1]Raw MTD'!$AA62=0,'[1]Raw MTD'!$AB62=100),"Pass","Fail"))</f>
        <v>Pass</v>
      </c>
      <c r="I62" s="4" t="str">
        <f>IF(AND('[1]Raw MTD'!$AC62=0,'[1]Raw MTD'!$AD62=0),"",IF(AND('[1]Raw MTD'!$AC62=0,'[1]Raw MTD'!$AD62=100),"Pass","Fail"))</f>
        <v/>
      </c>
      <c r="J62" s="4" t="str">
        <f>IF(AND('[1]Raw MTD'!$AE62=0,'[1]Raw MTD'!$AF62=0),"",IF(AND('[1]Raw MTD'!$AE62=0,'[1]Raw MTD'!$AF62=100),"Pass","Fail"))</f>
        <v>Pass</v>
      </c>
      <c r="K62" s="4" t="str">
        <f>IF(AND('[1]Raw MTD'!$AH62=0,'[1]Raw MTD'!$AI62=0),"",IF(AND('[1]Raw MTD'!$AH62=0,'[1]Raw MTD'!$AI62=100),"Pass","Fail"))</f>
        <v>Pass</v>
      </c>
    </row>
    <row r="63" spans="1:11" x14ac:dyDescent="0.25">
      <c r="A63" s="4" t="str">
        <f>'[1]Raw MTD'!$L63</f>
        <v>SleepEQ28io839.0785</v>
      </c>
      <c r="B63" s="4" t="str">
        <f>'[1]Raw MTD'!$D63</f>
        <v>SLA</v>
      </c>
      <c r="C63" s="4" t="str">
        <f>'[1]Raw MTD'!$AM63</f>
        <v>Recorded monitoring</v>
      </c>
      <c r="D63" s="4" t="str">
        <f>LEFT('[1]Raw MTD'!$Q63,8)</f>
        <v>51559928</v>
      </c>
      <c r="E63" s="4">
        <f>'[1]Raw MTD'!$G63</f>
        <v>51558115</v>
      </c>
      <c r="F63" s="5">
        <f>'[1]Raw MTD'!$M63</f>
        <v>43838.419745370367</v>
      </c>
      <c r="G63" s="5">
        <f>'[1]Raw MTD'!$N63</f>
        <v>43837.419444444444</v>
      </c>
      <c r="H63" s="4" t="str">
        <f>IF(AND('[1]Raw MTD'!$AA63=0,'[1]Raw MTD'!$AB63=0),"",IF(AND('[1]Raw MTD'!$AA63=0,'[1]Raw MTD'!$AB63=100),"Pass","Fail"))</f>
        <v>Pass</v>
      </c>
      <c r="I63" s="4" t="str">
        <f>IF(AND('[1]Raw MTD'!$AC63=0,'[1]Raw MTD'!$AD63=0),"",IF(AND('[1]Raw MTD'!$AC63=0,'[1]Raw MTD'!$AD63=100),"Pass","Fail"))</f>
        <v>Pass</v>
      </c>
      <c r="J63" s="4" t="str">
        <f>IF(AND('[1]Raw MTD'!$AE63=0,'[1]Raw MTD'!$AF63=0),"",IF(AND('[1]Raw MTD'!$AE63=0,'[1]Raw MTD'!$AF63=100),"Pass","Fail"))</f>
        <v>Pass</v>
      </c>
      <c r="K63" s="4" t="str">
        <f>IF(AND('[1]Raw MTD'!$AH63=0,'[1]Raw MTD'!$AI63=0),"",IF(AND('[1]Raw MTD'!$AH63=0,'[1]Raw MTD'!$AI63=100),"Pass","Fail"))</f>
        <v>Pass</v>
      </c>
    </row>
    <row r="64" spans="1:11" x14ac:dyDescent="0.25">
      <c r="A64" s="4" t="str">
        <f>'[1]Raw MTD'!$L64</f>
        <v>SleepEQ28io839.0917</v>
      </c>
      <c r="B64" s="4" t="str">
        <f>'[1]Raw MTD'!$D64</f>
        <v>SLA</v>
      </c>
      <c r="C64" s="4" t="str">
        <f>'[1]Raw MTD'!$AM64</f>
        <v>Recorded monitoring</v>
      </c>
      <c r="D64" s="4" t="str">
        <f>LEFT('[1]Raw MTD'!$Q64,8)</f>
        <v>51559928</v>
      </c>
      <c r="E64" s="4">
        <f>'[1]Raw MTD'!$G64</f>
        <v>51607270</v>
      </c>
      <c r="F64" s="5">
        <f>'[1]Raw MTD'!$M64</f>
        <v>43838.427094907405</v>
      </c>
      <c r="G64" s="5">
        <f>'[1]Raw MTD'!$N64</f>
        <v>43837.427083333336</v>
      </c>
      <c r="H64" s="4" t="str">
        <f>IF(AND('[1]Raw MTD'!$AA64=0,'[1]Raw MTD'!$AB64=0),"",IF(AND('[1]Raw MTD'!$AA64=0,'[1]Raw MTD'!$AB64=100),"Pass","Fail"))</f>
        <v>Pass</v>
      </c>
      <c r="I64" s="4" t="str">
        <f>IF(AND('[1]Raw MTD'!$AC64=0,'[1]Raw MTD'!$AD64=0),"",IF(AND('[1]Raw MTD'!$AC64=0,'[1]Raw MTD'!$AD64=100),"Pass","Fail"))</f>
        <v/>
      </c>
      <c r="J64" s="4" t="str">
        <f>IF(AND('[1]Raw MTD'!$AE64=0,'[1]Raw MTD'!$AF64=0),"",IF(AND('[1]Raw MTD'!$AE64=0,'[1]Raw MTD'!$AF64=100),"Pass","Fail"))</f>
        <v>Pass</v>
      </c>
      <c r="K64" s="4" t="str">
        <f>IF(AND('[1]Raw MTD'!$AH64=0,'[1]Raw MTD'!$AI64=0),"",IF(AND('[1]Raw MTD'!$AH64=0,'[1]Raw MTD'!$AI64=100),"Pass","Fail"))</f>
        <v>Pass</v>
      </c>
    </row>
    <row r="65" spans="1:11" x14ac:dyDescent="0.25">
      <c r="A65" s="4" t="str">
        <f>'[1]Raw MTD'!$L65</f>
        <v>SleepEQ02en838.9395</v>
      </c>
      <c r="B65" s="4" t="str">
        <f>'[1]Raw MTD'!$D65</f>
        <v>SLA</v>
      </c>
      <c r="C65" s="4" t="str">
        <f>'[1]Raw MTD'!$AM65</f>
        <v>Recorded monitoring</v>
      </c>
      <c r="D65" s="4" t="str">
        <f>LEFT('[1]Raw MTD'!$Q65,8)</f>
        <v>51705702</v>
      </c>
      <c r="E65" s="4">
        <f>'[1]Raw MTD'!$G65</f>
        <v>51728258</v>
      </c>
      <c r="F65" s="5">
        <f>'[1]Raw MTD'!$M65</f>
        <v>43838.273993055554</v>
      </c>
      <c r="G65" s="5">
        <f>'[1]Raw MTD'!$N65</f>
        <v>43837.273611111108</v>
      </c>
      <c r="H65" s="4" t="str">
        <f>IF(AND('[1]Raw MTD'!$AA65=0,'[1]Raw MTD'!$AB65=0),"",IF(AND('[1]Raw MTD'!$AA65=0,'[1]Raw MTD'!$AB65=100),"Pass","Fail"))</f>
        <v>Pass</v>
      </c>
      <c r="I65" s="4" t="str">
        <f>IF(AND('[1]Raw MTD'!$AC65=0,'[1]Raw MTD'!$AD65=0),"",IF(AND('[1]Raw MTD'!$AC65=0,'[1]Raw MTD'!$AD65=100),"Pass","Fail"))</f>
        <v/>
      </c>
      <c r="J65" s="4" t="str">
        <f>IF(AND('[1]Raw MTD'!$AE65=0,'[1]Raw MTD'!$AF65=0),"",IF(AND('[1]Raw MTD'!$AE65=0,'[1]Raw MTD'!$AF65=100),"Pass","Fail"))</f>
        <v>Pass</v>
      </c>
      <c r="K65" s="4" t="str">
        <f>IF(AND('[1]Raw MTD'!$AH65=0,'[1]Raw MTD'!$AI65=0),"",IF(AND('[1]Raw MTD'!$AH65=0,'[1]Raw MTD'!$AI65=100),"Pass","Fail"))</f>
        <v>Pass</v>
      </c>
    </row>
    <row r="66" spans="1:11" x14ac:dyDescent="0.25">
      <c r="A66" s="4" t="str">
        <f>'[1]Raw MTD'!$L66</f>
        <v>SleepEQ02en838.9447</v>
      </c>
      <c r="B66" s="4" t="str">
        <f>'[1]Raw MTD'!$D66</f>
        <v>SLA</v>
      </c>
      <c r="C66" s="4" t="str">
        <f>'[1]Raw MTD'!$AM66</f>
        <v>Recorded monitoring</v>
      </c>
      <c r="D66" s="4" t="str">
        <f>LEFT('[1]Raw MTD'!$Q66,8)</f>
        <v>51705702</v>
      </c>
      <c r="E66" s="4">
        <f>'[1]Raw MTD'!$G66</f>
        <v>51728258</v>
      </c>
      <c r="F66" s="5">
        <f>'[1]Raw MTD'!$M66</f>
        <v>43838.279513888891</v>
      </c>
      <c r="G66" s="5">
        <f>'[1]Raw MTD'!$N66</f>
        <v>43837.279166666667</v>
      </c>
      <c r="H66" s="4" t="str">
        <f>IF(AND('[1]Raw MTD'!$AA66=0,'[1]Raw MTD'!$AB66=0),"",IF(AND('[1]Raw MTD'!$AA66=0,'[1]Raw MTD'!$AB66=100),"Pass","Fail"))</f>
        <v>Pass</v>
      </c>
      <c r="I66" s="4" t="str">
        <f>IF(AND('[1]Raw MTD'!$AC66=0,'[1]Raw MTD'!$AD66=0),"",IF(AND('[1]Raw MTD'!$AC66=0,'[1]Raw MTD'!$AD66=100),"Pass","Fail"))</f>
        <v/>
      </c>
      <c r="J66" s="4" t="str">
        <f>IF(AND('[1]Raw MTD'!$AE66=0,'[1]Raw MTD'!$AF66=0),"",IF(AND('[1]Raw MTD'!$AE66=0,'[1]Raw MTD'!$AF66=100),"Pass","Fail"))</f>
        <v>Pass</v>
      </c>
      <c r="K66" s="4" t="str">
        <f>IF(AND('[1]Raw MTD'!$AH66=0,'[1]Raw MTD'!$AI66=0),"",IF(AND('[1]Raw MTD'!$AH66=0,'[1]Raw MTD'!$AI66=100),"Pass","Fail"))</f>
        <v>Pass</v>
      </c>
    </row>
    <row r="67" spans="1:11" x14ac:dyDescent="0.25">
      <c r="A67" s="4" t="str">
        <f>'[1]Raw MTD'!$L67</f>
        <v>SleepEQ02en838.9603</v>
      </c>
      <c r="B67" s="4" t="str">
        <f>'[1]Raw MTD'!$D67</f>
        <v>SLA</v>
      </c>
      <c r="C67" s="4" t="str">
        <f>'[1]Raw MTD'!$AM67</f>
        <v>Recorded monitoring</v>
      </c>
      <c r="D67" s="4" t="str">
        <f>LEFT('[1]Raw MTD'!$Q67,8)</f>
        <v>51705702</v>
      </c>
      <c r="E67" s="4">
        <f>'[1]Raw MTD'!$G67</f>
        <v>51720809</v>
      </c>
      <c r="F67" s="5">
        <f>'[1]Raw MTD'!$M67</f>
        <v>43838.30060185185</v>
      </c>
      <c r="G67" s="5">
        <f>'[1]Raw MTD'!$N67</f>
        <v>43837.3</v>
      </c>
      <c r="H67" s="4" t="str">
        <f>IF(AND('[1]Raw MTD'!$AA67=0,'[1]Raw MTD'!$AB67=0),"",IF(AND('[1]Raw MTD'!$AA67=0,'[1]Raw MTD'!$AB67=100),"Pass","Fail"))</f>
        <v>Pass</v>
      </c>
      <c r="I67" s="4" t="str">
        <f>IF(AND('[1]Raw MTD'!$AC67=0,'[1]Raw MTD'!$AD67=0),"",IF(AND('[1]Raw MTD'!$AC67=0,'[1]Raw MTD'!$AD67=100),"Pass","Fail"))</f>
        <v/>
      </c>
      <c r="J67" s="4" t="str">
        <f>IF(AND('[1]Raw MTD'!$AE67=0,'[1]Raw MTD'!$AF67=0),"",IF(AND('[1]Raw MTD'!$AE67=0,'[1]Raw MTD'!$AF67=100),"Pass","Fail"))</f>
        <v>Pass</v>
      </c>
      <c r="K67" s="4" t="str">
        <f>IF(AND('[1]Raw MTD'!$AH67=0,'[1]Raw MTD'!$AI67=0),"",IF(AND('[1]Raw MTD'!$AH67=0,'[1]Raw MTD'!$AI67=100),"Pass","Fail"))</f>
        <v>Pass</v>
      </c>
    </row>
    <row r="68" spans="1:11" x14ac:dyDescent="0.25">
      <c r="A68" s="4" t="str">
        <f>'[1]Raw MTD'!$L68</f>
        <v>SleepEQ28io839.0721</v>
      </c>
      <c r="B68" s="4" t="str">
        <f>'[1]Raw MTD'!$D68</f>
        <v>SLA</v>
      </c>
      <c r="C68" s="4" t="str">
        <f>'[1]Raw MTD'!$AM68</f>
        <v>Recorded monitoring</v>
      </c>
      <c r="D68" s="4" t="str">
        <f>LEFT('[1]Raw MTD'!$Q68,8)</f>
        <v>51559928</v>
      </c>
      <c r="E68" s="4">
        <f>'[1]Raw MTD'!$G68</f>
        <v>51786815</v>
      </c>
      <c r="F68" s="5">
        <f>'[1]Raw MTD'!$M68</f>
        <v>43838.409618055557</v>
      </c>
      <c r="G68" s="5">
        <f>'[1]Raw MTD'!$N68</f>
        <v>43837.40902777778</v>
      </c>
      <c r="H68" s="4" t="str">
        <f>IF(AND('[1]Raw MTD'!$AA68=0,'[1]Raw MTD'!$AB68=0),"",IF(AND('[1]Raw MTD'!$AA68=0,'[1]Raw MTD'!$AB68=100),"Pass","Fail"))</f>
        <v>Pass</v>
      </c>
      <c r="I68" s="4" t="str">
        <f>IF(AND('[1]Raw MTD'!$AC68=0,'[1]Raw MTD'!$AD68=0),"",IF(AND('[1]Raw MTD'!$AC68=0,'[1]Raw MTD'!$AD68=100),"Pass","Fail"))</f>
        <v/>
      </c>
      <c r="J68" s="4" t="str">
        <f>IF(AND('[1]Raw MTD'!$AE68=0,'[1]Raw MTD'!$AF68=0),"",IF(AND('[1]Raw MTD'!$AE68=0,'[1]Raw MTD'!$AF68=100),"Pass","Fail"))</f>
        <v>Pass</v>
      </c>
      <c r="K68" s="4" t="str">
        <f>IF(AND('[1]Raw MTD'!$AH68=0,'[1]Raw MTD'!$AI68=0),"",IF(AND('[1]Raw MTD'!$AH68=0,'[1]Raw MTD'!$AI68=100),"Pass","Fail"))</f>
        <v>Pass</v>
      </c>
    </row>
    <row r="69" spans="1:11" x14ac:dyDescent="0.25">
      <c r="A69" s="4" t="str">
        <f>'[1]Raw MTD'!$L69</f>
        <v>SleepEQ28io839.0961</v>
      </c>
      <c r="B69" s="4" t="str">
        <f>'[1]Raw MTD'!$D69</f>
        <v>SLA</v>
      </c>
      <c r="C69" s="4" t="str">
        <f>'[1]Raw MTD'!$AM69</f>
        <v>Recorded monitoring</v>
      </c>
      <c r="D69" s="4" t="str">
        <f>LEFT('[1]Raw MTD'!$Q69,8)</f>
        <v>51559928</v>
      </c>
      <c r="E69" s="4">
        <f>'[1]Raw MTD'!$G69</f>
        <v>51801659</v>
      </c>
      <c r="F69" s="5">
        <f>'[1]Raw MTD'!$M69</f>
        <v>43838.430902777778</v>
      </c>
      <c r="G69" s="5">
        <f>'[1]Raw MTD'!$N69</f>
        <v>43837.430555555555</v>
      </c>
      <c r="H69" s="4" t="str">
        <f>IF(AND('[1]Raw MTD'!$AA69=0,'[1]Raw MTD'!$AB69=0),"",IF(AND('[1]Raw MTD'!$AA69=0,'[1]Raw MTD'!$AB69=100),"Pass","Fail"))</f>
        <v>Pass</v>
      </c>
      <c r="I69" s="4" t="str">
        <f>IF(AND('[1]Raw MTD'!$AC69=0,'[1]Raw MTD'!$AD69=0),"",IF(AND('[1]Raw MTD'!$AC69=0,'[1]Raw MTD'!$AD69=100),"Pass","Fail"))</f>
        <v/>
      </c>
      <c r="J69" s="4" t="str">
        <f>IF(AND('[1]Raw MTD'!$AE69=0,'[1]Raw MTD'!$AF69=0),"",IF(AND('[1]Raw MTD'!$AE69=0,'[1]Raw MTD'!$AF69=100),"Pass","Fail"))</f>
        <v>Pass</v>
      </c>
      <c r="K69" s="4" t="str">
        <f>IF(AND('[1]Raw MTD'!$AH69=0,'[1]Raw MTD'!$AI69=0),"",IF(AND('[1]Raw MTD'!$AH69=0,'[1]Raw MTD'!$AI69=100),"Pass","Fail"))</f>
        <v>Pass</v>
      </c>
    </row>
    <row r="70" spans="1:11" x14ac:dyDescent="0.25">
      <c r="A70" s="4" t="str">
        <f>'[1]Raw MTD'!$L70</f>
        <v>SleepEQ28io838.2096</v>
      </c>
      <c r="B70" s="4" t="str">
        <f>'[1]Raw MTD'!$D70</f>
        <v>Non SLA</v>
      </c>
      <c r="C70" s="4" t="str">
        <f>'[1]Raw MTD'!$AM70</f>
        <v>Side by side monitoring</v>
      </c>
      <c r="D70" s="4" t="str">
        <f>LEFT('[1]Raw MTD'!$Q70,8)</f>
        <v>51559928</v>
      </c>
      <c r="E70" s="4">
        <f>'[1]Raw MTD'!$G70</f>
        <v>51801659</v>
      </c>
      <c r="F70" s="5">
        <f>'[1]Raw MTD'!$M70</f>
        <v>43837.544791666667</v>
      </c>
      <c r="G70" s="5">
        <f>'[1]Raw MTD'!$N70</f>
        <v>43836.544444444444</v>
      </c>
      <c r="H70" s="4" t="str">
        <f>IF(AND('[1]Raw MTD'!$AA70=0,'[1]Raw MTD'!$AB70=0),"",IF(AND('[1]Raw MTD'!$AA70=0,'[1]Raw MTD'!$AB70=100),"Pass","Fail"))</f>
        <v>Pass</v>
      </c>
      <c r="I70" s="4" t="str">
        <f>IF(AND('[1]Raw MTD'!$AC70=0,'[1]Raw MTD'!$AD70=0),"",IF(AND('[1]Raw MTD'!$AC70=0,'[1]Raw MTD'!$AD70=100),"Pass","Fail"))</f>
        <v>Pass</v>
      </c>
      <c r="J70" s="4" t="str">
        <f>IF(AND('[1]Raw MTD'!$AE70=0,'[1]Raw MTD'!$AF70=0),"",IF(AND('[1]Raw MTD'!$AE70=0,'[1]Raw MTD'!$AF70=100),"Pass","Fail"))</f>
        <v>Pass</v>
      </c>
      <c r="K70" s="4" t="str">
        <f>IF(AND('[1]Raw MTD'!$AH70=0,'[1]Raw MTD'!$AI70=0),"",IF(AND('[1]Raw MTD'!$AH70=0,'[1]Raw MTD'!$AI70=100),"Pass","Fail"))</f>
        <v>Pass</v>
      </c>
    </row>
    <row r="71" spans="1:11" x14ac:dyDescent="0.25">
      <c r="A71" s="4" t="str">
        <f>'[1]Raw MTD'!$L71</f>
        <v>SleepEQ28io838.9214</v>
      </c>
      <c r="B71" s="4" t="str">
        <f>'[1]Raw MTD'!$D71</f>
        <v>SLA</v>
      </c>
      <c r="C71" s="4" t="str">
        <f>'[1]Raw MTD'!$AM71</f>
        <v>Recorded monitoring</v>
      </c>
      <c r="D71" s="4" t="str">
        <f>LEFT('[1]Raw MTD'!$Q71,8)</f>
        <v>51559928</v>
      </c>
      <c r="E71" s="4">
        <f>'[1]Raw MTD'!$G71</f>
        <v>51665079</v>
      </c>
      <c r="F71" s="5">
        <f>'[1]Raw MTD'!$M71</f>
        <v>43838.259456018517</v>
      </c>
      <c r="G71" s="5">
        <f>'[1]Raw MTD'!$N71</f>
        <v>43837.259027777778</v>
      </c>
      <c r="H71" s="4" t="str">
        <f>IF(AND('[1]Raw MTD'!$AA71=0,'[1]Raw MTD'!$AB71=0),"",IF(AND('[1]Raw MTD'!$AA71=0,'[1]Raw MTD'!$AB71=100),"Pass","Fail"))</f>
        <v>Pass</v>
      </c>
      <c r="I71" s="4" t="str">
        <f>IF(AND('[1]Raw MTD'!$AC71=0,'[1]Raw MTD'!$AD71=0),"",IF(AND('[1]Raw MTD'!$AC71=0,'[1]Raw MTD'!$AD71=100),"Pass","Fail"))</f>
        <v>Pass</v>
      </c>
      <c r="J71" s="4" t="str">
        <f>IF(AND('[1]Raw MTD'!$AE71=0,'[1]Raw MTD'!$AF71=0),"",IF(AND('[1]Raw MTD'!$AE71=0,'[1]Raw MTD'!$AF71=100),"Pass","Fail"))</f>
        <v>Pass</v>
      </c>
      <c r="K71" s="4" t="str">
        <f>IF(AND('[1]Raw MTD'!$AH71=0,'[1]Raw MTD'!$AI71=0),"",IF(AND('[1]Raw MTD'!$AH71=0,'[1]Raw MTD'!$AI71=100),"Pass","Fail"))</f>
        <v>Pass</v>
      </c>
    </row>
    <row r="72" spans="1:11" x14ac:dyDescent="0.25">
      <c r="A72" s="4" t="str">
        <f>'[1]Raw MTD'!$L72</f>
        <v>SleepEQ02en838.9275</v>
      </c>
      <c r="B72" s="4" t="str">
        <f>'[1]Raw MTD'!$D72</f>
        <v>SLA</v>
      </c>
      <c r="C72" s="4" t="str">
        <f>'[1]Raw MTD'!$AM72</f>
        <v>Recorded monitoring</v>
      </c>
      <c r="D72" s="4" t="str">
        <f>LEFT('[1]Raw MTD'!$Q72,8)</f>
        <v>51705702</v>
      </c>
      <c r="E72" s="4">
        <f>'[1]Raw MTD'!$G72</f>
        <v>51611764</v>
      </c>
      <c r="F72" s="5">
        <f>'[1]Raw MTD'!$M72</f>
        <v>43838.263842592591</v>
      </c>
      <c r="G72" s="5">
        <f>'[1]Raw MTD'!$N72</f>
        <v>43837.263194444444</v>
      </c>
      <c r="H72" s="4" t="str">
        <f>IF(AND('[1]Raw MTD'!$AA72=0,'[1]Raw MTD'!$AB72=0),"",IF(AND('[1]Raw MTD'!$AA72=0,'[1]Raw MTD'!$AB72=100),"Pass","Fail"))</f>
        <v>Pass</v>
      </c>
      <c r="I72" s="4" t="str">
        <f>IF(AND('[1]Raw MTD'!$AC72=0,'[1]Raw MTD'!$AD72=0),"",IF(AND('[1]Raw MTD'!$AC72=0,'[1]Raw MTD'!$AD72=100),"Pass","Fail"))</f>
        <v>Pass</v>
      </c>
      <c r="J72" s="4" t="str">
        <f>IF(AND('[1]Raw MTD'!$AE72=0,'[1]Raw MTD'!$AF72=0),"",IF(AND('[1]Raw MTD'!$AE72=0,'[1]Raw MTD'!$AF72=100),"Pass","Fail"))</f>
        <v>Pass</v>
      </c>
      <c r="K72" s="4" t="str">
        <f>IF(AND('[1]Raw MTD'!$AH72=0,'[1]Raw MTD'!$AI72=0),"",IF(AND('[1]Raw MTD'!$AH72=0,'[1]Raw MTD'!$AI72=100),"Pass","Fail"))</f>
        <v>Pass</v>
      </c>
    </row>
    <row r="73" spans="1:11" x14ac:dyDescent="0.25">
      <c r="A73" s="4" t="str">
        <f>'[1]Raw MTD'!$L73</f>
        <v>SleepEQ28io838.9291</v>
      </c>
      <c r="B73" s="4" t="str">
        <f>'[1]Raw MTD'!$D73</f>
        <v>SLA</v>
      </c>
      <c r="C73" s="4" t="str">
        <f>'[1]Raw MTD'!$AM73</f>
        <v>Recorded monitoring</v>
      </c>
      <c r="D73" s="4" t="str">
        <f>LEFT('[1]Raw MTD'!$Q73,8)</f>
        <v>51559928</v>
      </c>
      <c r="E73" s="4">
        <f>'[1]Raw MTD'!$G73</f>
        <v>51637922</v>
      </c>
      <c r="F73" s="5">
        <f>'[1]Raw MTD'!$M73</f>
        <v>43838.267199074071</v>
      </c>
      <c r="G73" s="5">
        <f>'[1]Raw MTD'!$N73</f>
        <v>43837.26666666667</v>
      </c>
      <c r="H73" s="4" t="str">
        <f>IF(AND('[1]Raw MTD'!$AA73=0,'[1]Raw MTD'!$AB73=0),"",IF(AND('[1]Raw MTD'!$AA73=0,'[1]Raw MTD'!$AB73=100),"Pass","Fail"))</f>
        <v>Pass</v>
      </c>
      <c r="I73" s="4" t="str">
        <f>IF(AND('[1]Raw MTD'!$AC73=0,'[1]Raw MTD'!$AD73=0),"",IF(AND('[1]Raw MTD'!$AC73=0,'[1]Raw MTD'!$AD73=100),"Pass","Fail"))</f>
        <v>Pass</v>
      </c>
      <c r="J73" s="4" t="str">
        <f>IF(AND('[1]Raw MTD'!$AE73=0,'[1]Raw MTD'!$AF73=0),"",IF(AND('[1]Raw MTD'!$AE73=0,'[1]Raw MTD'!$AF73=100),"Pass","Fail"))</f>
        <v>Pass</v>
      </c>
      <c r="K73" s="4" t="str">
        <f>IF(AND('[1]Raw MTD'!$AH73=0,'[1]Raw MTD'!$AI73=0),"",IF(AND('[1]Raw MTD'!$AH73=0,'[1]Raw MTD'!$AI73=100),"Pass","Fail"))</f>
        <v>Pass</v>
      </c>
    </row>
    <row r="74" spans="1:11" x14ac:dyDescent="0.25">
      <c r="A74" s="4" t="str">
        <f>'[1]Raw MTD'!$L74</f>
        <v>SleepEQ28io838.9368</v>
      </c>
      <c r="B74" s="4" t="str">
        <f>'[1]Raw MTD'!$D74</f>
        <v>SLA</v>
      </c>
      <c r="C74" s="4" t="str">
        <f>'[1]Raw MTD'!$AM74</f>
        <v>Recorded monitoring</v>
      </c>
      <c r="D74" s="4" t="str">
        <f>LEFT('[1]Raw MTD'!$Q74,8)</f>
        <v>51559928</v>
      </c>
      <c r="E74" s="4">
        <f>'[1]Raw MTD'!$G74</f>
        <v>51770763</v>
      </c>
      <c r="F74" s="5">
        <f>'[1]Raw MTD'!$M74</f>
        <v>43838.278067129628</v>
      </c>
      <c r="G74" s="5">
        <f>'[1]Raw MTD'!$N74</f>
        <v>43837.277777777781</v>
      </c>
      <c r="H74" s="4" t="str">
        <f>IF(AND('[1]Raw MTD'!$AA74=0,'[1]Raw MTD'!$AB74=0),"",IF(AND('[1]Raw MTD'!$AA74=0,'[1]Raw MTD'!$AB74=100),"Pass","Fail"))</f>
        <v>Pass</v>
      </c>
      <c r="I74" s="4" t="str">
        <f>IF(AND('[1]Raw MTD'!$AC74=0,'[1]Raw MTD'!$AD74=0),"",IF(AND('[1]Raw MTD'!$AC74=0,'[1]Raw MTD'!$AD74=100),"Pass","Fail"))</f>
        <v>Pass</v>
      </c>
      <c r="J74" s="4" t="str">
        <f>IF(AND('[1]Raw MTD'!$AE74=0,'[1]Raw MTD'!$AF74=0),"",IF(AND('[1]Raw MTD'!$AE74=0,'[1]Raw MTD'!$AF74=100),"Pass","Fail"))</f>
        <v>Pass</v>
      </c>
      <c r="K74" s="4" t="str">
        <f>IF(AND('[1]Raw MTD'!$AH74=0,'[1]Raw MTD'!$AI74=0),"",IF(AND('[1]Raw MTD'!$AH74=0,'[1]Raw MTD'!$AI74=100),"Pass","Fail"))</f>
        <v>Pass</v>
      </c>
    </row>
    <row r="75" spans="1:11" x14ac:dyDescent="0.25">
      <c r="A75" s="4" t="str">
        <f>'[1]Raw MTD'!$L75</f>
        <v>SleepEQ28io838.9535</v>
      </c>
      <c r="B75" s="4" t="str">
        <f>'[1]Raw MTD'!$D75</f>
        <v>SLA</v>
      </c>
      <c r="C75" s="4" t="str">
        <f>'[1]Raw MTD'!$AM75</f>
        <v>Recorded monitoring</v>
      </c>
      <c r="D75" s="4" t="str">
        <f>LEFT('[1]Raw MTD'!$Q75,8)</f>
        <v>51559928</v>
      </c>
      <c r="E75" s="4">
        <f>'[1]Raw MTD'!$G75</f>
        <v>51699632</v>
      </c>
      <c r="F75" s="5">
        <f>'[1]Raw MTD'!$M75</f>
        <v>43838.31659722222</v>
      </c>
      <c r="G75" s="5">
        <f>'[1]Raw MTD'!$N75</f>
        <v>43837.315972222219</v>
      </c>
      <c r="H75" s="4" t="str">
        <f>IF(AND('[1]Raw MTD'!$AA75=0,'[1]Raw MTD'!$AB75=0),"",IF(AND('[1]Raw MTD'!$AA75=0,'[1]Raw MTD'!$AB75=100),"Pass","Fail"))</f>
        <v>Pass</v>
      </c>
      <c r="I75" s="4" t="str">
        <f>IF(AND('[1]Raw MTD'!$AC75=0,'[1]Raw MTD'!$AD75=0),"",IF(AND('[1]Raw MTD'!$AC75=0,'[1]Raw MTD'!$AD75=100),"Pass","Fail"))</f>
        <v>Fail</v>
      </c>
      <c r="J75" s="4" t="str">
        <f>IF(AND('[1]Raw MTD'!$AE75=0,'[1]Raw MTD'!$AF75=0),"",IF(AND('[1]Raw MTD'!$AE75=0,'[1]Raw MTD'!$AF75=100),"Pass","Fail"))</f>
        <v>Pass</v>
      </c>
      <c r="K75" s="4" t="str">
        <f>IF(AND('[1]Raw MTD'!$AH75=0,'[1]Raw MTD'!$AI75=0),"",IF(AND('[1]Raw MTD'!$AH75=0,'[1]Raw MTD'!$AI75=100),"Pass","Fail"))</f>
        <v>Fail</v>
      </c>
    </row>
    <row r="76" spans="1:11" x14ac:dyDescent="0.25">
      <c r="A76" s="4" t="str">
        <f>'[1]Raw MTD'!$L76</f>
        <v>SleepEQ02en838.0679</v>
      </c>
      <c r="B76" s="4" t="str">
        <f>'[1]Raw MTD'!$D76</f>
        <v>SLA</v>
      </c>
      <c r="C76" s="4" t="str">
        <f>'[1]Raw MTD'!$AM76</f>
        <v>Recorded monitoring</v>
      </c>
      <c r="D76" s="4" t="str">
        <f>LEFT('[1]Raw MTD'!$Q76,8)</f>
        <v>51705702</v>
      </c>
      <c r="E76" s="4">
        <f>'[1]Raw MTD'!$G76</f>
        <v>51705903</v>
      </c>
      <c r="F76" s="5">
        <f>'[1]Raw MTD'!$M76</f>
        <v>43838.316759259258</v>
      </c>
      <c r="G76" s="5">
        <f>'[1]Raw MTD'!$N76</f>
        <v>43837.316666666666</v>
      </c>
      <c r="H76" s="4" t="str">
        <f>IF(AND('[1]Raw MTD'!$AA76=0,'[1]Raw MTD'!$AB76=0),"",IF(AND('[1]Raw MTD'!$AA76=0,'[1]Raw MTD'!$AB76=100),"Pass","Fail"))</f>
        <v>Pass</v>
      </c>
      <c r="I76" s="4" t="str">
        <f>IF(AND('[1]Raw MTD'!$AC76=0,'[1]Raw MTD'!$AD76=0),"",IF(AND('[1]Raw MTD'!$AC76=0,'[1]Raw MTD'!$AD76=100),"Pass","Fail"))</f>
        <v>Pass</v>
      </c>
      <c r="J76" s="4" t="str">
        <f>IF(AND('[1]Raw MTD'!$AE76=0,'[1]Raw MTD'!$AF76=0),"",IF(AND('[1]Raw MTD'!$AE76=0,'[1]Raw MTD'!$AF76=100),"Pass","Fail"))</f>
        <v>Pass</v>
      </c>
      <c r="K76" s="4" t="str">
        <f>IF(AND('[1]Raw MTD'!$AH76=0,'[1]Raw MTD'!$AI76=0),"",IF(AND('[1]Raw MTD'!$AH76=0,'[1]Raw MTD'!$AI76=100),"Pass","Fail"))</f>
        <v>Pass</v>
      </c>
    </row>
    <row r="77" spans="1:11" x14ac:dyDescent="0.25">
      <c r="A77" s="4" t="str">
        <f>'[1]Raw MTD'!$L77</f>
        <v>SleepEQ28io839.0627</v>
      </c>
      <c r="B77" s="4" t="str">
        <f>'[1]Raw MTD'!$D77</f>
        <v>SLA</v>
      </c>
      <c r="C77" s="4" t="str">
        <f>'[1]Raw MTD'!$AM77</f>
        <v>Recorded monitoring</v>
      </c>
      <c r="D77" s="4" t="str">
        <f>LEFT('[1]Raw MTD'!$Q77,8)</f>
        <v>51559928</v>
      </c>
      <c r="E77" s="4">
        <f>'[1]Raw MTD'!$G77</f>
        <v>51637922</v>
      </c>
      <c r="F77" s="5">
        <f>'[1]Raw MTD'!$M77</f>
        <v>43838.402581018519</v>
      </c>
      <c r="G77" s="5">
        <f>'[1]Raw MTD'!$N77</f>
        <v>43837.402083333334</v>
      </c>
      <c r="H77" s="4" t="str">
        <f>IF(AND('[1]Raw MTD'!$AA77=0,'[1]Raw MTD'!$AB77=0),"",IF(AND('[1]Raw MTD'!$AA77=0,'[1]Raw MTD'!$AB77=100),"Pass","Fail"))</f>
        <v>Pass</v>
      </c>
      <c r="I77" s="4" t="str">
        <f>IF(AND('[1]Raw MTD'!$AC77=0,'[1]Raw MTD'!$AD77=0),"",IF(AND('[1]Raw MTD'!$AC77=0,'[1]Raw MTD'!$AD77=100),"Pass","Fail"))</f>
        <v>Pass</v>
      </c>
      <c r="J77" s="4" t="str">
        <f>IF(AND('[1]Raw MTD'!$AE77=0,'[1]Raw MTD'!$AF77=0),"",IF(AND('[1]Raw MTD'!$AE77=0,'[1]Raw MTD'!$AF77=100),"Pass","Fail"))</f>
        <v>Pass</v>
      </c>
      <c r="K77" s="4" t="str">
        <f>IF(AND('[1]Raw MTD'!$AH77=0,'[1]Raw MTD'!$AI77=0),"",IF(AND('[1]Raw MTD'!$AH77=0,'[1]Raw MTD'!$AI77=100),"Pass","Fail"))</f>
        <v>Pass</v>
      </c>
    </row>
    <row r="78" spans="1:11" x14ac:dyDescent="0.25">
      <c r="A78" s="4" t="str">
        <f>'[1]Raw MTD'!$L78</f>
        <v>SleepEQ02en839.1053</v>
      </c>
      <c r="B78" s="4" t="str">
        <f>'[1]Raw MTD'!$D78</f>
        <v>MIP</v>
      </c>
      <c r="C78" s="4" t="str">
        <f>'[1]Raw MTD'!$AM78</f>
        <v>Recorded monitoring</v>
      </c>
      <c r="D78" s="4" t="str">
        <f>LEFT('[1]Raw MTD'!$Q78,8)</f>
        <v>51705702</v>
      </c>
      <c r="E78" s="4">
        <f>'[1]Raw MTD'!$G78</f>
        <v>51748839</v>
      </c>
      <c r="F78" s="5">
        <f>'[1]Raw MTD'!$M78</f>
        <v>43838.439918981479</v>
      </c>
      <c r="G78" s="5">
        <f>'[1]Raw MTD'!$N78</f>
        <v>43837.439583333333</v>
      </c>
      <c r="H78" s="4" t="str">
        <f>IF(AND('[1]Raw MTD'!$AA78=0,'[1]Raw MTD'!$AB78=0),"",IF(AND('[1]Raw MTD'!$AA78=0,'[1]Raw MTD'!$AB78=100),"Pass","Fail"))</f>
        <v>Pass</v>
      </c>
      <c r="I78" s="4" t="str">
        <f>IF(AND('[1]Raw MTD'!$AC78=0,'[1]Raw MTD'!$AD78=0),"",IF(AND('[1]Raw MTD'!$AC78=0,'[1]Raw MTD'!$AD78=100),"Pass","Fail"))</f>
        <v>Pass</v>
      </c>
      <c r="J78" s="4" t="str">
        <f>IF(AND('[1]Raw MTD'!$AE78=0,'[1]Raw MTD'!$AF78=0),"",IF(AND('[1]Raw MTD'!$AE78=0,'[1]Raw MTD'!$AF78=100),"Pass","Fail"))</f>
        <v>Pass</v>
      </c>
      <c r="K78" s="4" t="str">
        <f>IF(AND('[1]Raw MTD'!$AH78=0,'[1]Raw MTD'!$AI78=0),"",IF(AND('[1]Raw MTD'!$AH78=0,'[1]Raw MTD'!$AI78=100),"Pass","Fail"))</f>
        <v>Pass</v>
      </c>
    </row>
    <row r="79" spans="1:11" x14ac:dyDescent="0.25">
      <c r="A79" s="4" t="str">
        <f>'[1]Raw MTD'!$L79</f>
        <v>SleepEQ02en839.1692</v>
      </c>
      <c r="B79" s="4" t="str">
        <f>'[1]Raw MTD'!$D79</f>
        <v>MIP</v>
      </c>
      <c r="C79" s="4" t="str">
        <f>'[1]Raw MTD'!$AM79</f>
        <v>Recorded monitoring</v>
      </c>
      <c r="D79" s="4" t="str">
        <f>LEFT('[1]Raw MTD'!$Q79,8)</f>
        <v>51705702</v>
      </c>
      <c r="E79" s="4">
        <f>'[1]Raw MTD'!$G79</f>
        <v>51748839</v>
      </c>
      <c r="F79" s="5">
        <f>'[1]Raw MTD'!$M79</f>
        <v>43838.503541666665</v>
      </c>
      <c r="G79" s="5">
        <f>'[1]Raw MTD'!$N79</f>
        <v>43837.503472222219</v>
      </c>
      <c r="H79" s="4" t="str">
        <f>IF(AND('[1]Raw MTD'!$AA79=0,'[1]Raw MTD'!$AB79=0),"",IF(AND('[1]Raw MTD'!$AA79=0,'[1]Raw MTD'!$AB79=100),"Pass","Fail"))</f>
        <v>Pass</v>
      </c>
      <c r="I79" s="4" t="str">
        <f>IF(AND('[1]Raw MTD'!$AC79=0,'[1]Raw MTD'!$AD79=0),"",IF(AND('[1]Raw MTD'!$AC79=0,'[1]Raw MTD'!$AD79=100),"Pass","Fail"))</f>
        <v>Pass</v>
      </c>
      <c r="J79" s="4" t="str">
        <f>IF(AND('[1]Raw MTD'!$AE79=0,'[1]Raw MTD'!$AF79=0),"",IF(AND('[1]Raw MTD'!$AE79=0,'[1]Raw MTD'!$AF79=100),"Pass","Fail"))</f>
        <v>Pass</v>
      </c>
      <c r="K79" s="4" t="str">
        <f>IF(AND('[1]Raw MTD'!$AH79=0,'[1]Raw MTD'!$AI79=0),"",IF(AND('[1]Raw MTD'!$AH79=0,'[1]Raw MTD'!$AI79=100),"Pass","Fail"))</f>
        <v>Pass</v>
      </c>
    </row>
    <row r="80" spans="1:11" x14ac:dyDescent="0.25">
      <c r="A80" s="4" t="str">
        <f>'[1]Raw MTD'!$L80</f>
        <v>SleepEQ02en839.1805</v>
      </c>
      <c r="B80" s="4" t="str">
        <f>'[1]Raw MTD'!$D80</f>
        <v>MIP</v>
      </c>
      <c r="C80" s="4" t="str">
        <f>'[1]Raw MTD'!$AM80</f>
        <v>Recorded monitoring</v>
      </c>
      <c r="D80" s="4" t="str">
        <f>LEFT('[1]Raw MTD'!$Q80,8)</f>
        <v>51705702</v>
      </c>
      <c r="E80" s="4">
        <f>'[1]Raw MTD'!$G80</f>
        <v>51748839</v>
      </c>
      <c r="F80" s="5">
        <f>'[1]Raw MTD'!$M80</f>
        <v>43838.516157407408</v>
      </c>
      <c r="G80" s="5">
        <f>'[1]Raw MTD'!$N80</f>
        <v>43837.515972222223</v>
      </c>
      <c r="H80" s="4" t="str">
        <f>IF(AND('[1]Raw MTD'!$AA80=0,'[1]Raw MTD'!$AB80=0),"",IF(AND('[1]Raw MTD'!$AA80=0,'[1]Raw MTD'!$AB80=100),"Pass","Fail"))</f>
        <v>Pass</v>
      </c>
      <c r="I80" s="4" t="str">
        <f>IF(AND('[1]Raw MTD'!$AC80=0,'[1]Raw MTD'!$AD80=0),"",IF(AND('[1]Raw MTD'!$AC80=0,'[1]Raw MTD'!$AD80=100),"Pass","Fail"))</f>
        <v>Pass</v>
      </c>
      <c r="J80" s="4" t="str">
        <f>IF(AND('[1]Raw MTD'!$AE80=0,'[1]Raw MTD'!$AF80=0),"",IF(AND('[1]Raw MTD'!$AE80=0,'[1]Raw MTD'!$AF80=100),"Pass","Fail"))</f>
        <v>Pass</v>
      </c>
      <c r="K80" s="4" t="str">
        <f>IF(AND('[1]Raw MTD'!$AH80=0,'[1]Raw MTD'!$AI80=0),"",IF(AND('[1]Raw MTD'!$AH80=0,'[1]Raw MTD'!$AI80=100),"Pass","Fail"))</f>
        <v>Pass</v>
      </c>
    </row>
    <row r="81" spans="1:11" x14ac:dyDescent="0.25">
      <c r="A81" s="4" t="str">
        <f>'[1]Raw MTD'!$L81</f>
        <v>SleepEQ02en839.1999</v>
      </c>
      <c r="B81" s="4" t="str">
        <f>'[1]Raw MTD'!$D81</f>
        <v>MIP</v>
      </c>
      <c r="C81" s="4" t="str">
        <f>'[1]Raw MTD'!$AM81</f>
        <v>Recorded monitoring</v>
      </c>
      <c r="D81" s="4" t="str">
        <f>LEFT('[1]Raw MTD'!$Q81,8)</f>
        <v>51705702</v>
      </c>
      <c r="E81" s="4">
        <f>'[1]Raw MTD'!$G81</f>
        <v>51748839</v>
      </c>
      <c r="F81" s="5">
        <f>'[1]Raw MTD'!$M81</f>
        <v>43838.534745370373</v>
      </c>
      <c r="G81" s="5">
        <f>'[1]Raw MTD'!$N81</f>
        <v>43837.534722222219</v>
      </c>
      <c r="H81" s="4" t="str">
        <f>IF(AND('[1]Raw MTD'!$AA81=0,'[1]Raw MTD'!$AB81=0),"",IF(AND('[1]Raw MTD'!$AA81=0,'[1]Raw MTD'!$AB81=100),"Pass","Fail"))</f>
        <v>Pass</v>
      </c>
      <c r="I81" s="4" t="str">
        <f>IF(AND('[1]Raw MTD'!$AC81=0,'[1]Raw MTD'!$AD81=0),"",IF(AND('[1]Raw MTD'!$AC81=0,'[1]Raw MTD'!$AD81=100),"Pass","Fail"))</f>
        <v>Pass</v>
      </c>
      <c r="J81" s="4" t="str">
        <f>IF(AND('[1]Raw MTD'!$AE81=0,'[1]Raw MTD'!$AF81=0),"",IF(AND('[1]Raw MTD'!$AE81=0,'[1]Raw MTD'!$AF81=100),"Pass","Fail"))</f>
        <v>Pass</v>
      </c>
      <c r="K81" s="4" t="str">
        <f>IF(AND('[1]Raw MTD'!$AH81=0,'[1]Raw MTD'!$AI81=0),"",IF(AND('[1]Raw MTD'!$AH81=0,'[1]Raw MTD'!$AI81=100),"Pass","Fail"))</f>
        <v>Pass</v>
      </c>
    </row>
    <row r="82" spans="1:11" x14ac:dyDescent="0.25">
      <c r="A82" s="4" t="str">
        <f>'[1]Raw MTD'!$L82</f>
        <v>SleepEQ02en839.2062</v>
      </c>
      <c r="B82" s="4" t="str">
        <f>'[1]Raw MTD'!$D82</f>
        <v>MIP</v>
      </c>
      <c r="C82" s="4" t="str">
        <f>'[1]Raw MTD'!$AM82</f>
        <v>Recorded monitoring</v>
      </c>
      <c r="D82" s="4" t="str">
        <f>LEFT('[1]Raw MTD'!$Q82,8)</f>
        <v>51705702</v>
      </c>
      <c r="E82" s="4">
        <f>'[1]Raw MTD'!$G82</f>
        <v>51748839</v>
      </c>
      <c r="F82" s="5">
        <f>'[1]Raw MTD'!$M82</f>
        <v>43838.540381944447</v>
      </c>
      <c r="G82" s="5">
        <f>'[1]Raw MTD'!$N82</f>
        <v>43837.540277777778</v>
      </c>
      <c r="H82" s="4" t="str">
        <f>IF(AND('[1]Raw MTD'!$AA82=0,'[1]Raw MTD'!$AB82=0),"",IF(AND('[1]Raw MTD'!$AA82=0,'[1]Raw MTD'!$AB82=100),"Pass","Fail"))</f>
        <v>Pass</v>
      </c>
      <c r="I82" s="4" t="str">
        <f>IF(AND('[1]Raw MTD'!$AC82=0,'[1]Raw MTD'!$AD82=0),"",IF(AND('[1]Raw MTD'!$AC82=0,'[1]Raw MTD'!$AD82=100),"Pass","Fail"))</f>
        <v>Pass</v>
      </c>
      <c r="J82" s="4" t="str">
        <f>IF(AND('[1]Raw MTD'!$AE82=0,'[1]Raw MTD'!$AF82=0),"",IF(AND('[1]Raw MTD'!$AE82=0,'[1]Raw MTD'!$AF82=100),"Pass","Fail"))</f>
        <v>Pass</v>
      </c>
      <c r="K82" s="4" t="str">
        <f>IF(AND('[1]Raw MTD'!$AH82=0,'[1]Raw MTD'!$AI82=0),"",IF(AND('[1]Raw MTD'!$AH82=0,'[1]Raw MTD'!$AI82=100),"Pass","Fail"))</f>
        <v>Pass</v>
      </c>
    </row>
    <row r="83" spans="1:11" x14ac:dyDescent="0.25">
      <c r="A83" s="4" t="str">
        <f>'[1]Raw MTD'!$L83</f>
        <v>SleepEQ28io839.2101</v>
      </c>
      <c r="B83" s="4" t="str">
        <f>'[1]Raw MTD'!$D83</f>
        <v>MIP</v>
      </c>
      <c r="C83" s="4" t="str">
        <f>'[1]Raw MTD'!$AM83</f>
        <v>Recorded monitoring</v>
      </c>
      <c r="D83" s="4" t="str">
        <f>LEFT('[1]Raw MTD'!$Q83,8)</f>
        <v>51559928</v>
      </c>
      <c r="E83" s="4">
        <f>'[1]Raw MTD'!$G83</f>
        <v>51643108</v>
      </c>
      <c r="F83" s="5">
        <f>'[1]Raw MTD'!$M83</f>
        <v>43838.54892361111</v>
      </c>
      <c r="G83" s="5">
        <f>'[1]Raw MTD'!$N83</f>
        <v>43837.548611111109</v>
      </c>
      <c r="H83" s="4" t="str">
        <f>IF(AND('[1]Raw MTD'!$AA83=0,'[1]Raw MTD'!$AB83=0),"",IF(AND('[1]Raw MTD'!$AA83=0,'[1]Raw MTD'!$AB83=100),"Pass","Fail"))</f>
        <v>Pass</v>
      </c>
      <c r="I83" s="4" t="str">
        <f>IF(AND('[1]Raw MTD'!$AC83=0,'[1]Raw MTD'!$AD83=0),"",IF(AND('[1]Raw MTD'!$AC83=0,'[1]Raw MTD'!$AD83=100),"Pass","Fail"))</f>
        <v>Pass</v>
      </c>
      <c r="J83" s="4" t="str">
        <f>IF(AND('[1]Raw MTD'!$AE83=0,'[1]Raw MTD'!$AF83=0),"",IF(AND('[1]Raw MTD'!$AE83=0,'[1]Raw MTD'!$AF83=100),"Pass","Fail"))</f>
        <v>Pass</v>
      </c>
      <c r="K83" s="4" t="str">
        <f>IF(AND('[1]Raw MTD'!$AH83=0,'[1]Raw MTD'!$AI83=0),"",IF(AND('[1]Raw MTD'!$AH83=0,'[1]Raw MTD'!$AI83=100),"Pass","Fail"))</f>
        <v>Pass</v>
      </c>
    </row>
    <row r="84" spans="1:11" x14ac:dyDescent="0.25">
      <c r="A84" s="4" t="str">
        <f>'[1]Raw MTD'!$L84</f>
        <v>SleepEQ28io839.2178</v>
      </c>
      <c r="B84" s="4" t="str">
        <f>'[1]Raw MTD'!$D84</f>
        <v>MIP</v>
      </c>
      <c r="C84" s="4" t="str">
        <f>'[1]Raw MTD'!$AM84</f>
        <v>Recorded monitoring</v>
      </c>
      <c r="D84" s="4" t="str">
        <f>LEFT('[1]Raw MTD'!$Q84,8)</f>
        <v>51559928</v>
      </c>
      <c r="E84" s="4">
        <f>'[1]Raw MTD'!$G84</f>
        <v>51643108</v>
      </c>
      <c r="F84" s="5">
        <f>'[1]Raw MTD'!$M84</f>
        <v>43838.555891203701</v>
      </c>
      <c r="G84" s="5">
        <f>'[1]Raw MTD'!$N84</f>
        <v>43837.555555555555</v>
      </c>
      <c r="H84" s="4" t="str">
        <f>IF(AND('[1]Raw MTD'!$AA84=0,'[1]Raw MTD'!$AB84=0),"",IF(AND('[1]Raw MTD'!$AA84=0,'[1]Raw MTD'!$AB84=100),"Pass","Fail"))</f>
        <v>Pass</v>
      </c>
      <c r="I84" s="4" t="str">
        <f>IF(AND('[1]Raw MTD'!$AC84=0,'[1]Raw MTD'!$AD84=0),"",IF(AND('[1]Raw MTD'!$AC84=0,'[1]Raw MTD'!$AD84=100),"Pass","Fail"))</f>
        <v>Pass</v>
      </c>
      <c r="J84" s="4" t="str">
        <f>IF(AND('[1]Raw MTD'!$AE84=0,'[1]Raw MTD'!$AF84=0),"",IF(AND('[1]Raw MTD'!$AE84=0,'[1]Raw MTD'!$AF84=100),"Pass","Fail"))</f>
        <v>Pass</v>
      </c>
      <c r="K84" s="4" t="str">
        <f>IF(AND('[1]Raw MTD'!$AH84=0,'[1]Raw MTD'!$AI84=0),"",IF(AND('[1]Raw MTD'!$AH84=0,'[1]Raw MTD'!$AI84=100),"Pass","Fail"))</f>
        <v>Pass</v>
      </c>
    </row>
    <row r="85" spans="1:11" x14ac:dyDescent="0.25">
      <c r="A85" s="4" t="str">
        <f>'[1]Raw MTD'!$L85</f>
        <v>SleepEQ28io839.2250</v>
      </c>
      <c r="B85" s="4" t="str">
        <f>'[1]Raw MTD'!$D85</f>
        <v>MIP</v>
      </c>
      <c r="C85" s="4" t="str">
        <f>'[1]Raw MTD'!$AM85</f>
        <v>Recorded monitoring</v>
      </c>
      <c r="D85" s="4" t="str">
        <f>LEFT('[1]Raw MTD'!$Q85,8)</f>
        <v>51559928</v>
      </c>
      <c r="E85" s="4">
        <f>'[1]Raw MTD'!$G85</f>
        <v>51643108</v>
      </c>
      <c r="F85" s="5">
        <f>'[1]Raw MTD'!$M85</f>
        <v>43838.565949074073</v>
      </c>
      <c r="G85" s="5">
        <f>'[1]Raw MTD'!$N85</f>
        <v>43837.56527777778</v>
      </c>
      <c r="H85" s="4" t="str">
        <f>IF(AND('[1]Raw MTD'!$AA85=0,'[1]Raw MTD'!$AB85=0),"",IF(AND('[1]Raw MTD'!$AA85=0,'[1]Raw MTD'!$AB85=100),"Pass","Fail"))</f>
        <v>Pass</v>
      </c>
      <c r="I85" s="4" t="str">
        <f>IF(AND('[1]Raw MTD'!$AC85=0,'[1]Raw MTD'!$AD85=0),"",IF(AND('[1]Raw MTD'!$AC85=0,'[1]Raw MTD'!$AD85=100),"Pass","Fail"))</f>
        <v>Pass</v>
      </c>
      <c r="J85" s="4" t="str">
        <f>IF(AND('[1]Raw MTD'!$AE85=0,'[1]Raw MTD'!$AF85=0),"",IF(AND('[1]Raw MTD'!$AE85=0,'[1]Raw MTD'!$AF85=100),"Pass","Fail"))</f>
        <v>Pass</v>
      </c>
      <c r="K85" s="4" t="str">
        <f>IF(AND('[1]Raw MTD'!$AH85=0,'[1]Raw MTD'!$AI85=0),"",IF(AND('[1]Raw MTD'!$AH85=0,'[1]Raw MTD'!$AI85=100),"Pass","Fail"))</f>
        <v>Pass</v>
      </c>
    </row>
    <row r="86" spans="1:11" x14ac:dyDescent="0.25">
      <c r="A86" s="4" t="str">
        <f>'[1]Raw MTD'!$L86</f>
        <v>SleepEQ02en840.1128</v>
      </c>
      <c r="B86" s="4" t="str">
        <f>'[1]Raw MTD'!$D86</f>
        <v>MIP</v>
      </c>
      <c r="C86" s="4" t="str">
        <f>'[1]Raw MTD'!$AM86</f>
        <v>Recorded monitoring</v>
      </c>
      <c r="D86" s="4" t="str">
        <f>LEFT('[1]Raw MTD'!$Q86,8)</f>
        <v>51705702</v>
      </c>
      <c r="E86" s="4">
        <f>'[1]Raw MTD'!$G86</f>
        <v>51719217</v>
      </c>
      <c r="F86" s="5">
        <f>'[1]Raw MTD'!$M86</f>
        <v>43839.450092592589</v>
      </c>
      <c r="G86" s="5">
        <f>'[1]Raw MTD'!$N86</f>
        <v>43837.45</v>
      </c>
      <c r="H86" s="4" t="str">
        <f>IF(AND('[1]Raw MTD'!$AA86=0,'[1]Raw MTD'!$AB86=0),"",IF(AND('[1]Raw MTD'!$AA86=0,'[1]Raw MTD'!$AB86=100),"Pass","Fail"))</f>
        <v>Pass</v>
      </c>
      <c r="I86" s="4" t="str">
        <f>IF(AND('[1]Raw MTD'!$AC86=0,'[1]Raw MTD'!$AD86=0),"",IF(AND('[1]Raw MTD'!$AC86=0,'[1]Raw MTD'!$AD86=100),"Pass","Fail"))</f>
        <v/>
      </c>
      <c r="J86" s="4" t="str">
        <f>IF(AND('[1]Raw MTD'!$AE86=0,'[1]Raw MTD'!$AF86=0),"",IF(AND('[1]Raw MTD'!$AE86=0,'[1]Raw MTD'!$AF86=100),"Pass","Fail"))</f>
        <v>Pass</v>
      </c>
      <c r="K86" s="4" t="str">
        <f>IF(AND('[1]Raw MTD'!$AH86=0,'[1]Raw MTD'!$AI86=0),"",IF(AND('[1]Raw MTD'!$AH86=0,'[1]Raw MTD'!$AI86=100),"Pass","Fail"))</f>
        <v>Pass</v>
      </c>
    </row>
    <row r="87" spans="1:11" x14ac:dyDescent="0.25">
      <c r="A87" s="4" t="str">
        <f>'[1]Raw MTD'!$L87</f>
        <v>SleepEQ02en840.1279</v>
      </c>
      <c r="B87" s="4" t="str">
        <f>'[1]Raw MTD'!$D87</f>
        <v>MIP</v>
      </c>
      <c r="C87" s="4" t="str">
        <f>'[1]Raw MTD'!$AM87</f>
        <v>Recorded monitoring</v>
      </c>
      <c r="D87" s="4" t="str">
        <f>LEFT('[1]Raw MTD'!$Q87,8)</f>
        <v>51705702</v>
      </c>
      <c r="E87" s="4">
        <f>'[1]Raw MTD'!$G87</f>
        <v>51719217</v>
      </c>
      <c r="F87" s="5">
        <f>'[1]Raw MTD'!$M87</f>
        <v>43839.465763888889</v>
      </c>
      <c r="G87" s="5">
        <f>'[1]Raw MTD'!$N87</f>
        <v>43837.465277777781</v>
      </c>
      <c r="H87" s="4" t="str">
        <f>IF(AND('[1]Raw MTD'!$AA87=0,'[1]Raw MTD'!$AB87=0),"",IF(AND('[1]Raw MTD'!$AA87=0,'[1]Raw MTD'!$AB87=100),"Pass","Fail"))</f>
        <v>Pass</v>
      </c>
      <c r="I87" s="4" t="str">
        <f>IF(AND('[1]Raw MTD'!$AC87=0,'[1]Raw MTD'!$AD87=0),"",IF(AND('[1]Raw MTD'!$AC87=0,'[1]Raw MTD'!$AD87=100),"Pass","Fail"))</f>
        <v>Pass</v>
      </c>
      <c r="J87" s="4" t="str">
        <f>IF(AND('[1]Raw MTD'!$AE87=0,'[1]Raw MTD'!$AF87=0),"",IF(AND('[1]Raw MTD'!$AE87=0,'[1]Raw MTD'!$AF87=100),"Pass","Fail"))</f>
        <v>Pass</v>
      </c>
      <c r="K87" s="4" t="str">
        <f>IF(AND('[1]Raw MTD'!$AH87=0,'[1]Raw MTD'!$AI87=0),"",IF(AND('[1]Raw MTD'!$AH87=0,'[1]Raw MTD'!$AI87=100),"Pass","Fail"))</f>
        <v>Pass</v>
      </c>
    </row>
    <row r="88" spans="1:11" x14ac:dyDescent="0.25">
      <c r="A88" s="4" t="str">
        <f>'[1]Raw MTD'!$L88</f>
        <v>SleepEQ28io839.9499</v>
      </c>
      <c r="B88" s="4" t="str">
        <f>'[1]Raw MTD'!$D88</f>
        <v>SLA</v>
      </c>
      <c r="C88" s="4" t="str">
        <f>'[1]Raw MTD'!$AM88</f>
        <v>Recorded monitoring</v>
      </c>
      <c r="D88" s="4" t="str">
        <f>LEFT('[1]Raw MTD'!$Q88,8)</f>
        <v>51559928</v>
      </c>
      <c r="E88" s="4">
        <f>'[1]Raw MTD'!$G88</f>
        <v>51721464</v>
      </c>
      <c r="F88" s="5">
        <f>'[1]Raw MTD'!$M88</f>
        <v>43839.289953703701</v>
      </c>
      <c r="G88" s="5">
        <f>'[1]Raw MTD'!$N88</f>
        <v>43838.289583333331</v>
      </c>
      <c r="H88" s="4" t="str">
        <f>IF(AND('[1]Raw MTD'!$AA88=0,'[1]Raw MTD'!$AB88=0),"",IF(AND('[1]Raw MTD'!$AA88=0,'[1]Raw MTD'!$AB88=100),"Pass","Fail"))</f>
        <v>Pass</v>
      </c>
      <c r="I88" s="4" t="str">
        <f>IF(AND('[1]Raw MTD'!$AC88=0,'[1]Raw MTD'!$AD88=0),"",IF(AND('[1]Raw MTD'!$AC88=0,'[1]Raw MTD'!$AD88=100),"Pass","Fail"))</f>
        <v/>
      </c>
      <c r="J88" s="4" t="str">
        <f>IF(AND('[1]Raw MTD'!$AE88=0,'[1]Raw MTD'!$AF88=0),"",IF(AND('[1]Raw MTD'!$AE88=0,'[1]Raw MTD'!$AF88=100),"Pass","Fail"))</f>
        <v>Pass</v>
      </c>
      <c r="K88" s="4" t="str">
        <f>IF(AND('[1]Raw MTD'!$AH88=0,'[1]Raw MTD'!$AI88=0),"",IF(AND('[1]Raw MTD'!$AH88=0,'[1]Raw MTD'!$AI88=100),"Pass","Fail"))</f>
        <v>Pass</v>
      </c>
    </row>
    <row r="89" spans="1:11" x14ac:dyDescent="0.25">
      <c r="A89" s="4" t="str">
        <f>'[1]Raw MTD'!$L89</f>
        <v>SleepEQ02en840.0541</v>
      </c>
      <c r="B89" s="4" t="str">
        <f>'[1]Raw MTD'!$D89</f>
        <v>SLA</v>
      </c>
      <c r="C89" s="4" t="str">
        <f>'[1]Raw MTD'!$AM89</f>
        <v>Recorded monitoring</v>
      </c>
      <c r="D89" s="4" t="str">
        <f>LEFT('[1]Raw MTD'!$Q89,8)</f>
        <v>51705702</v>
      </c>
      <c r="E89" s="4">
        <f>'[1]Raw MTD'!$G89</f>
        <v>51694202</v>
      </c>
      <c r="F89" s="5">
        <f>'[1]Raw MTD'!$M89</f>
        <v>43839.388159722221</v>
      </c>
      <c r="G89" s="5">
        <f>'[1]Raw MTD'!$N89</f>
        <v>43838.387499999997</v>
      </c>
      <c r="H89" s="4" t="str">
        <f>IF(AND('[1]Raw MTD'!$AA89=0,'[1]Raw MTD'!$AB89=0),"",IF(AND('[1]Raw MTD'!$AA89=0,'[1]Raw MTD'!$AB89=100),"Pass","Fail"))</f>
        <v>Pass</v>
      </c>
      <c r="I89" s="4" t="str">
        <f>IF(AND('[1]Raw MTD'!$AC89=0,'[1]Raw MTD'!$AD89=0),"",IF(AND('[1]Raw MTD'!$AC89=0,'[1]Raw MTD'!$AD89=100),"Pass","Fail"))</f>
        <v/>
      </c>
      <c r="J89" s="4" t="str">
        <f>IF(AND('[1]Raw MTD'!$AE89=0,'[1]Raw MTD'!$AF89=0),"",IF(AND('[1]Raw MTD'!$AE89=0,'[1]Raw MTD'!$AF89=100),"Pass","Fail"))</f>
        <v>Pass</v>
      </c>
      <c r="K89" s="4" t="str">
        <f>IF(AND('[1]Raw MTD'!$AH89=0,'[1]Raw MTD'!$AI89=0),"",IF(AND('[1]Raw MTD'!$AH89=0,'[1]Raw MTD'!$AI89=100),"Pass","Fail"))</f>
        <v>Pass</v>
      </c>
    </row>
    <row r="90" spans="1:11" x14ac:dyDescent="0.25">
      <c r="A90" s="4" t="str">
        <f>'[1]Raw MTD'!$L90</f>
        <v>SleepEQ02en840.1207</v>
      </c>
      <c r="B90" s="4" t="str">
        <f>'[1]Raw MTD'!$D90</f>
        <v>MIP</v>
      </c>
      <c r="C90" s="4" t="str">
        <f>'[1]Raw MTD'!$AM90</f>
        <v>Recorded monitoring</v>
      </c>
      <c r="D90" s="4" t="str">
        <f>LEFT('[1]Raw MTD'!$Q90,8)</f>
        <v>51705702</v>
      </c>
      <c r="E90" s="4">
        <f>'[1]Raw MTD'!$G90</f>
        <v>51719217</v>
      </c>
      <c r="F90" s="5">
        <f>'[1]Raw MTD'!$M90</f>
        <v>43839.454895833333</v>
      </c>
      <c r="G90" s="5">
        <f>'[1]Raw MTD'!$N90</f>
        <v>43837.454861111109</v>
      </c>
      <c r="H90" s="4" t="str">
        <f>IF(AND('[1]Raw MTD'!$AA90=0,'[1]Raw MTD'!$AB90=0),"",IF(AND('[1]Raw MTD'!$AA90=0,'[1]Raw MTD'!$AB90=100),"Pass","Fail"))</f>
        <v>Pass</v>
      </c>
      <c r="I90" s="4" t="str">
        <f>IF(AND('[1]Raw MTD'!$AC90=0,'[1]Raw MTD'!$AD90=0),"",IF(AND('[1]Raw MTD'!$AC90=0,'[1]Raw MTD'!$AD90=100),"Pass","Fail"))</f>
        <v/>
      </c>
      <c r="J90" s="4" t="str">
        <f>IF(AND('[1]Raw MTD'!$AE90=0,'[1]Raw MTD'!$AF90=0),"",IF(AND('[1]Raw MTD'!$AE90=0,'[1]Raw MTD'!$AF90=100),"Pass","Fail"))</f>
        <v>Pass</v>
      </c>
      <c r="K90" s="4" t="str">
        <f>IF(AND('[1]Raw MTD'!$AH90=0,'[1]Raw MTD'!$AI90=0),"",IF(AND('[1]Raw MTD'!$AH90=0,'[1]Raw MTD'!$AI90=100),"Pass","Fail"))</f>
        <v>Pass</v>
      </c>
    </row>
    <row r="91" spans="1:11" x14ac:dyDescent="0.25">
      <c r="A91" s="4" t="str">
        <f>'[1]Raw MTD'!$L91</f>
        <v>SleepEQ02en839.9214</v>
      </c>
      <c r="B91" s="4" t="str">
        <f>'[1]Raw MTD'!$D91</f>
        <v>SLA</v>
      </c>
      <c r="C91" s="4" t="str">
        <f>'[1]Raw MTD'!$AM91</f>
        <v>Recorded monitoring</v>
      </c>
      <c r="D91" s="4" t="str">
        <f>LEFT('[1]Raw MTD'!$Q91,8)</f>
        <v>51705702</v>
      </c>
      <c r="E91" s="4">
        <f>'[1]Raw MTD'!$G91</f>
        <v>51721464</v>
      </c>
      <c r="F91" s="5">
        <f>'[1]Raw MTD'!$M91</f>
        <v>43839.255416666667</v>
      </c>
      <c r="G91" s="5">
        <f>'[1]Raw MTD'!$N91</f>
        <v>43838.254861111112</v>
      </c>
      <c r="H91" s="4" t="str">
        <f>IF(AND('[1]Raw MTD'!$AA91=0,'[1]Raw MTD'!$AB91=0),"",IF(AND('[1]Raw MTD'!$AA91=0,'[1]Raw MTD'!$AB91=100),"Pass","Fail"))</f>
        <v>Pass</v>
      </c>
      <c r="I91" s="4" t="str">
        <f>IF(AND('[1]Raw MTD'!$AC91=0,'[1]Raw MTD'!$AD91=0),"",IF(AND('[1]Raw MTD'!$AC91=0,'[1]Raw MTD'!$AD91=100),"Pass","Fail"))</f>
        <v/>
      </c>
      <c r="J91" s="4" t="str">
        <f>IF(AND('[1]Raw MTD'!$AE91=0,'[1]Raw MTD'!$AF91=0),"",IF(AND('[1]Raw MTD'!$AE91=0,'[1]Raw MTD'!$AF91=100),"Pass","Fail"))</f>
        <v>Pass</v>
      </c>
      <c r="K91" s="4" t="str">
        <f>IF(AND('[1]Raw MTD'!$AH91=0,'[1]Raw MTD'!$AI91=0),"",IF(AND('[1]Raw MTD'!$AH91=0,'[1]Raw MTD'!$AI91=100),"Pass","Fail"))</f>
        <v>Pass</v>
      </c>
    </row>
    <row r="92" spans="1:11" x14ac:dyDescent="0.25">
      <c r="A92" s="4" t="str">
        <f>'[1]Raw MTD'!$L92</f>
        <v>SleepEQ02en839.9262</v>
      </c>
      <c r="B92" s="4" t="str">
        <f>'[1]Raw MTD'!$D92</f>
        <v>SLA</v>
      </c>
      <c r="C92" s="4" t="str">
        <f>'[1]Raw MTD'!$AM92</f>
        <v>Recorded monitoring</v>
      </c>
      <c r="D92" s="4" t="str">
        <f>LEFT('[1]Raw MTD'!$Q92,8)</f>
        <v>51705702</v>
      </c>
      <c r="E92" s="4">
        <f>'[1]Raw MTD'!$G92</f>
        <v>51728258</v>
      </c>
      <c r="F92" s="5">
        <f>'[1]Raw MTD'!$M92</f>
        <v>43839.26158564815</v>
      </c>
      <c r="G92" s="5">
        <f>'[1]Raw MTD'!$N92</f>
        <v>43838.261111111111</v>
      </c>
      <c r="H92" s="4" t="str">
        <f>IF(AND('[1]Raw MTD'!$AA92=0,'[1]Raw MTD'!$AB92=0),"",IF(AND('[1]Raw MTD'!$AA92=0,'[1]Raw MTD'!$AB92=100),"Pass","Fail"))</f>
        <v>Pass</v>
      </c>
      <c r="I92" s="4" t="str">
        <f>IF(AND('[1]Raw MTD'!$AC92=0,'[1]Raw MTD'!$AD92=0),"",IF(AND('[1]Raw MTD'!$AC92=0,'[1]Raw MTD'!$AD92=100),"Pass","Fail"))</f>
        <v/>
      </c>
      <c r="J92" s="4" t="str">
        <f>IF(AND('[1]Raw MTD'!$AE92=0,'[1]Raw MTD'!$AF92=0),"",IF(AND('[1]Raw MTD'!$AE92=0,'[1]Raw MTD'!$AF92=100),"Pass","Fail"))</f>
        <v>Pass</v>
      </c>
      <c r="K92" s="4" t="str">
        <f>IF(AND('[1]Raw MTD'!$AH92=0,'[1]Raw MTD'!$AI92=0),"",IF(AND('[1]Raw MTD'!$AH92=0,'[1]Raw MTD'!$AI92=100),"Pass","Fail"))</f>
        <v>Pass</v>
      </c>
    </row>
    <row r="93" spans="1:11" x14ac:dyDescent="0.25">
      <c r="A93" s="4" t="str">
        <f>'[1]Raw MTD'!$L93</f>
        <v>SleepEQ28io839.9420</v>
      </c>
      <c r="B93" s="4" t="str">
        <f>'[1]Raw MTD'!$D93</f>
        <v>SLA</v>
      </c>
      <c r="C93" s="4" t="str">
        <f>'[1]Raw MTD'!$AM93</f>
        <v>Recorded monitoring</v>
      </c>
      <c r="D93" s="4" t="str">
        <f>LEFT('[1]Raw MTD'!$Q93,8)</f>
        <v>51559928</v>
      </c>
      <c r="E93" s="4">
        <f>'[1]Raw MTD'!$G93</f>
        <v>51721464</v>
      </c>
      <c r="F93" s="5">
        <f>'[1]Raw MTD'!$M93</f>
        <v>43839.28125</v>
      </c>
      <c r="G93" s="5">
        <f>'[1]Raw MTD'!$N93</f>
        <v>43838.28125</v>
      </c>
      <c r="H93" s="4" t="str">
        <f>IF(AND('[1]Raw MTD'!$AA93=0,'[1]Raw MTD'!$AB93=0),"",IF(AND('[1]Raw MTD'!$AA93=0,'[1]Raw MTD'!$AB93=100),"Pass","Fail"))</f>
        <v>Pass</v>
      </c>
      <c r="I93" s="4" t="str">
        <f>IF(AND('[1]Raw MTD'!$AC93=0,'[1]Raw MTD'!$AD93=0),"",IF(AND('[1]Raw MTD'!$AC93=0,'[1]Raw MTD'!$AD93=100),"Pass","Fail"))</f>
        <v/>
      </c>
      <c r="J93" s="4" t="str">
        <f>IF(AND('[1]Raw MTD'!$AE93=0,'[1]Raw MTD'!$AF93=0),"",IF(AND('[1]Raw MTD'!$AE93=0,'[1]Raw MTD'!$AF93=100),"Pass","Fail"))</f>
        <v>Pass</v>
      </c>
      <c r="K93" s="4" t="str">
        <f>IF(AND('[1]Raw MTD'!$AH93=0,'[1]Raw MTD'!$AI93=0),"",IF(AND('[1]Raw MTD'!$AH93=0,'[1]Raw MTD'!$AI93=100),"Pass","Fail"))</f>
        <v>Pass</v>
      </c>
    </row>
    <row r="94" spans="1:11" x14ac:dyDescent="0.25">
      <c r="A94" s="4" t="str">
        <f>'[1]Raw MTD'!$L94</f>
        <v>SleepEQ02en839.9536</v>
      </c>
      <c r="B94" s="4" t="str">
        <f>'[1]Raw MTD'!$D94</f>
        <v>SLA</v>
      </c>
      <c r="C94" s="4" t="str">
        <f>'[1]Raw MTD'!$AM94</f>
        <v>Recorded monitoring</v>
      </c>
      <c r="D94" s="4" t="str">
        <f>LEFT('[1]Raw MTD'!$Q94,8)</f>
        <v>51705702</v>
      </c>
      <c r="E94" s="4">
        <f>'[1]Raw MTD'!$G94</f>
        <v>51705903</v>
      </c>
      <c r="F94" s="5">
        <f>'[1]Raw MTD'!$M94</f>
        <v>43839.287893518522</v>
      </c>
      <c r="G94" s="5">
        <f>'[1]Raw MTD'!$N94</f>
        <v>43838.287499999999</v>
      </c>
      <c r="H94" s="4" t="str">
        <f>IF(AND('[1]Raw MTD'!$AA94=0,'[1]Raw MTD'!$AB94=0),"",IF(AND('[1]Raw MTD'!$AA94=0,'[1]Raw MTD'!$AB94=100),"Pass","Fail"))</f>
        <v>Pass</v>
      </c>
      <c r="I94" s="4" t="str">
        <f>IF(AND('[1]Raw MTD'!$AC94=0,'[1]Raw MTD'!$AD94=0),"",IF(AND('[1]Raw MTD'!$AC94=0,'[1]Raw MTD'!$AD94=100),"Pass","Fail"))</f>
        <v/>
      </c>
      <c r="J94" s="4" t="str">
        <f>IF(AND('[1]Raw MTD'!$AE94=0,'[1]Raw MTD'!$AF94=0),"",IF(AND('[1]Raw MTD'!$AE94=0,'[1]Raw MTD'!$AF94=100),"Pass","Fail"))</f>
        <v>Pass</v>
      </c>
      <c r="K94" s="4" t="str">
        <f>IF(AND('[1]Raw MTD'!$AH94=0,'[1]Raw MTD'!$AI94=0),"",IF(AND('[1]Raw MTD'!$AH94=0,'[1]Raw MTD'!$AI94=100),"Pass","Fail"))</f>
        <v>Pass</v>
      </c>
    </row>
    <row r="95" spans="1:11" x14ac:dyDescent="0.25">
      <c r="A95" s="4" t="str">
        <f>'[1]Raw MTD'!$L95</f>
        <v>SleepEQ28io839.9596</v>
      </c>
      <c r="B95" s="4" t="str">
        <f>'[1]Raw MTD'!$D95</f>
        <v>SLA</v>
      </c>
      <c r="C95" s="4" t="str">
        <f>'[1]Raw MTD'!$AM95</f>
        <v>Recorded monitoring</v>
      </c>
      <c r="D95" s="4" t="str">
        <f>LEFT('[1]Raw MTD'!$Q95,8)</f>
        <v>51559928</v>
      </c>
      <c r="E95" s="4">
        <f>'[1]Raw MTD'!$G95</f>
        <v>51607270</v>
      </c>
      <c r="F95" s="5">
        <f>'[1]Raw MTD'!$M95</f>
        <v>43839.296168981484</v>
      </c>
      <c r="G95" s="5">
        <f>'[1]Raw MTD'!$N95</f>
        <v>43838.29583333333</v>
      </c>
      <c r="H95" s="4" t="str">
        <f>IF(AND('[1]Raw MTD'!$AA95=0,'[1]Raw MTD'!$AB95=0),"",IF(AND('[1]Raw MTD'!$AA95=0,'[1]Raw MTD'!$AB95=100),"Pass","Fail"))</f>
        <v>Pass</v>
      </c>
      <c r="I95" s="4" t="str">
        <f>IF(AND('[1]Raw MTD'!$AC95=0,'[1]Raw MTD'!$AD95=0),"",IF(AND('[1]Raw MTD'!$AC95=0,'[1]Raw MTD'!$AD95=100),"Pass","Fail"))</f>
        <v/>
      </c>
      <c r="J95" s="4" t="str">
        <f>IF(AND('[1]Raw MTD'!$AE95=0,'[1]Raw MTD'!$AF95=0),"",IF(AND('[1]Raw MTD'!$AE95=0,'[1]Raw MTD'!$AF95=100),"Pass","Fail"))</f>
        <v>Pass</v>
      </c>
      <c r="K95" s="4" t="str">
        <f>IF(AND('[1]Raw MTD'!$AH95=0,'[1]Raw MTD'!$AI95=0),"",IF(AND('[1]Raw MTD'!$AH95=0,'[1]Raw MTD'!$AI95=100),"Pass","Fail"))</f>
        <v>Pass</v>
      </c>
    </row>
    <row r="96" spans="1:11" x14ac:dyDescent="0.25">
      <c r="A96" s="4" t="str">
        <f>'[1]Raw MTD'!$L96</f>
        <v>SleepEQ02en839.9608</v>
      </c>
      <c r="B96" s="4" t="str">
        <f>'[1]Raw MTD'!$D96</f>
        <v>SLA</v>
      </c>
      <c r="C96" s="4" t="str">
        <f>'[1]Raw MTD'!$AM96</f>
        <v>Recorded monitoring</v>
      </c>
      <c r="D96" s="4" t="str">
        <f>LEFT('[1]Raw MTD'!$Q96,8)</f>
        <v>51705702</v>
      </c>
      <c r="E96" s="4">
        <f>'[1]Raw MTD'!$G96</f>
        <v>51741229</v>
      </c>
      <c r="F96" s="5">
        <f>'[1]Raw MTD'!$M96</f>
        <v>43839.295891203707</v>
      </c>
      <c r="G96" s="5">
        <f>'[1]Raw MTD'!$N96</f>
        <v>43838.29583333333</v>
      </c>
      <c r="H96" s="4" t="str">
        <f>IF(AND('[1]Raw MTD'!$AA96=0,'[1]Raw MTD'!$AB96=0),"",IF(AND('[1]Raw MTD'!$AA96=0,'[1]Raw MTD'!$AB96=100),"Pass","Fail"))</f>
        <v>Pass</v>
      </c>
      <c r="I96" s="4" t="str">
        <f>IF(AND('[1]Raw MTD'!$AC96=0,'[1]Raw MTD'!$AD96=0),"",IF(AND('[1]Raw MTD'!$AC96=0,'[1]Raw MTD'!$AD96=100),"Pass","Fail"))</f>
        <v/>
      </c>
      <c r="J96" s="4" t="str">
        <f>IF(AND('[1]Raw MTD'!$AE96=0,'[1]Raw MTD'!$AF96=0),"",IF(AND('[1]Raw MTD'!$AE96=0,'[1]Raw MTD'!$AF96=100),"Pass","Fail"))</f>
        <v>Pass</v>
      </c>
      <c r="K96" s="4" t="str">
        <f>IF(AND('[1]Raw MTD'!$AH96=0,'[1]Raw MTD'!$AI96=0),"",IF(AND('[1]Raw MTD'!$AH96=0,'[1]Raw MTD'!$AI96=100),"Pass","Fail"))</f>
        <v>Pass</v>
      </c>
    </row>
    <row r="97" spans="1:11" x14ac:dyDescent="0.25">
      <c r="A97" s="4" t="str">
        <f>'[1]Raw MTD'!$L97</f>
        <v>SleepEQ28io839.9741</v>
      </c>
      <c r="B97" s="4" t="str">
        <f>'[1]Raw MTD'!$D97</f>
        <v>SLA</v>
      </c>
      <c r="C97" s="4" t="str">
        <f>'[1]Raw MTD'!$AM97</f>
        <v>Recorded monitoring</v>
      </c>
      <c r="D97" s="4" t="str">
        <f>LEFT('[1]Raw MTD'!$Q97,8)</f>
        <v>51559928</v>
      </c>
      <c r="E97" s="4">
        <f>'[1]Raw MTD'!$G97</f>
        <v>51721483</v>
      </c>
      <c r="F97" s="5">
        <f>'[1]Raw MTD'!$M97</f>
        <v>43839.310428240744</v>
      </c>
      <c r="G97" s="5">
        <f>'[1]Raw MTD'!$N97</f>
        <v>43838.310416666667</v>
      </c>
      <c r="H97" s="4" t="str">
        <f>IF(AND('[1]Raw MTD'!$AA97=0,'[1]Raw MTD'!$AB97=0),"",IF(AND('[1]Raw MTD'!$AA97=0,'[1]Raw MTD'!$AB97=100),"Pass","Fail"))</f>
        <v>Pass</v>
      </c>
      <c r="I97" s="4" t="str">
        <f>IF(AND('[1]Raw MTD'!$AC97=0,'[1]Raw MTD'!$AD97=0),"",IF(AND('[1]Raw MTD'!$AC97=0,'[1]Raw MTD'!$AD97=100),"Pass","Fail"))</f>
        <v/>
      </c>
      <c r="J97" s="4" t="str">
        <f>IF(AND('[1]Raw MTD'!$AE97=0,'[1]Raw MTD'!$AF97=0),"",IF(AND('[1]Raw MTD'!$AE97=0,'[1]Raw MTD'!$AF97=100),"Pass","Fail"))</f>
        <v>Pass</v>
      </c>
      <c r="K97" s="4" t="str">
        <f>IF(AND('[1]Raw MTD'!$AH97=0,'[1]Raw MTD'!$AI97=0),"",IF(AND('[1]Raw MTD'!$AH97=0,'[1]Raw MTD'!$AI97=100),"Pass","Fail"))</f>
        <v>Pass</v>
      </c>
    </row>
    <row r="98" spans="1:11" x14ac:dyDescent="0.25">
      <c r="A98" s="4" t="str">
        <f>'[1]Raw MTD'!$L98</f>
        <v>SleepEQ28io840.0953</v>
      </c>
      <c r="B98" s="4" t="str">
        <f>'[1]Raw MTD'!$D98</f>
        <v>SLA</v>
      </c>
      <c r="C98" s="4" t="str">
        <f>'[1]Raw MTD'!$AM98</f>
        <v>Recorded monitoring</v>
      </c>
      <c r="D98" s="4" t="str">
        <f>LEFT('[1]Raw MTD'!$Q98,8)</f>
        <v>51559928</v>
      </c>
      <c r="E98" s="4">
        <f>'[1]Raw MTD'!$G98</f>
        <v>51728819</v>
      </c>
      <c r="F98" s="5">
        <f>'[1]Raw MTD'!$M98</f>
        <v>43839.433912037035</v>
      </c>
      <c r="G98" s="5">
        <f>'[1]Raw MTD'!$N98</f>
        <v>43838.433333333334</v>
      </c>
      <c r="H98" s="4" t="str">
        <f>IF(AND('[1]Raw MTD'!$AA98=0,'[1]Raw MTD'!$AB98=0),"",IF(AND('[1]Raw MTD'!$AA98=0,'[1]Raw MTD'!$AB98=100),"Pass","Fail"))</f>
        <v>Pass</v>
      </c>
      <c r="I98" s="4" t="str">
        <f>IF(AND('[1]Raw MTD'!$AC98=0,'[1]Raw MTD'!$AD98=0),"",IF(AND('[1]Raw MTD'!$AC98=0,'[1]Raw MTD'!$AD98=100),"Pass","Fail"))</f>
        <v/>
      </c>
      <c r="J98" s="4" t="str">
        <f>IF(AND('[1]Raw MTD'!$AE98=0,'[1]Raw MTD'!$AF98=0),"",IF(AND('[1]Raw MTD'!$AE98=0,'[1]Raw MTD'!$AF98=100),"Pass","Fail"))</f>
        <v>Pass</v>
      </c>
      <c r="K98" s="4" t="str">
        <f>IF(AND('[1]Raw MTD'!$AH98=0,'[1]Raw MTD'!$AI98=0),"",IF(AND('[1]Raw MTD'!$AH98=0,'[1]Raw MTD'!$AI98=100),"Pass","Fail"))</f>
        <v>Pass</v>
      </c>
    </row>
    <row r="99" spans="1:11" x14ac:dyDescent="0.25">
      <c r="A99" s="4" t="str">
        <f>'[1]Raw MTD'!$L99</f>
        <v>SleepEQ02en839.2380</v>
      </c>
      <c r="B99" s="4" t="str">
        <f>'[1]Raw MTD'!$D99</f>
        <v>MIP</v>
      </c>
      <c r="C99" s="4" t="str">
        <f>'[1]Raw MTD'!$AM99</f>
        <v>Recorded monitoring</v>
      </c>
      <c r="D99" s="4" t="str">
        <f>LEFT('[1]Raw MTD'!$Q99,8)</f>
        <v>51705702</v>
      </c>
      <c r="E99" s="4">
        <f>'[1]Raw MTD'!$G99</f>
        <v>51748839</v>
      </c>
      <c r="F99" s="5">
        <f>'[1]Raw MTD'!$M99</f>
        <v>43838.572280092594</v>
      </c>
      <c r="G99" s="5">
        <f>'[1]Raw MTD'!$N99</f>
        <v>43837.572222222225</v>
      </c>
      <c r="H99" s="4" t="str">
        <f>IF(AND('[1]Raw MTD'!$AA99=0,'[1]Raw MTD'!$AB99=0),"",IF(AND('[1]Raw MTD'!$AA99=0,'[1]Raw MTD'!$AB99=100),"Pass","Fail"))</f>
        <v>Pass</v>
      </c>
      <c r="I99" s="4" t="str">
        <f>IF(AND('[1]Raw MTD'!$AC99=0,'[1]Raw MTD'!$AD99=0),"",IF(AND('[1]Raw MTD'!$AC99=0,'[1]Raw MTD'!$AD99=100),"Pass","Fail"))</f>
        <v>Fail</v>
      </c>
      <c r="J99" s="4" t="str">
        <f>IF(AND('[1]Raw MTD'!$AE99=0,'[1]Raw MTD'!$AF99=0),"",IF(AND('[1]Raw MTD'!$AE99=0,'[1]Raw MTD'!$AF99=100),"Pass","Fail"))</f>
        <v>Pass</v>
      </c>
      <c r="K99" s="4" t="str">
        <f>IF(AND('[1]Raw MTD'!$AH99=0,'[1]Raw MTD'!$AI99=0),"",IF(AND('[1]Raw MTD'!$AH99=0,'[1]Raw MTD'!$AI99=100),"Pass","Fail"))</f>
        <v>Fail</v>
      </c>
    </row>
    <row r="100" spans="1:11" x14ac:dyDescent="0.25">
      <c r="A100" s="4" t="str">
        <f>'[1]Raw MTD'!$L100</f>
        <v>SleepEQ02en839.9333</v>
      </c>
      <c r="B100" s="4" t="str">
        <f>'[1]Raw MTD'!$D100</f>
        <v>SLA</v>
      </c>
      <c r="C100" s="4" t="str">
        <f>'[1]Raw MTD'!$AM100</f>
        <v>Recorded monitoring</v>
      </c>
      <c r="D100" s="4" t="str">
        <f>LEFT('[1]Raw MTD'!$Q100,8)</f>
        <v>51705702</v>
      </c>
      <c r="E100" s="4">
        <f>'[1]Raw MTD'!$G100</f>
        <v>51699632</v>
      </c>
      <c r="F100" s="5">
        <f>'[1]Raw MTD'!$M100</f>
        <v>43839.267384259256</v>
      </c>
      <c r="G100" s="5">
        <f>'[1]Raw MTD'!$N100</f>
        <v>43838.267361111109</v>
      </c>
      <c r="H100" s="4" t="str">
        <f>IF(AND('[1]Raw MTD'!$AA100=0,'[1]Raw MTD'!$AB100=0),"",IF(AND('[1]Raw MTD'!$AA100=0,'[1]Raw MTD'!$AB100=100),"Pass","Fail"))</f>
        <v>Pass</v>
      </c>
      <c r="I100" s="4" t="str">
        <f>IF(AND('[1]Raw MTD'!$AC100=0,'[1]Raw MTD'!$AD100=0),"",IF(AND('[1]Raw MTD'!$AC100=0,'[1]Raw MTD'!$AD100=100),"Pass","Fail"))</f>
        <v>Pass</v>
      </c>
      <c r="J100" s="4" t="str">
        <f>IF(AND('[1]Raw MTD'!$AE100=0,'[1]Raw MTD'!$AF100=0),"",IF(AND('[1]Raw MTD'!$AE100=0,'[1]Raw MTD'!$AF100=100),"Pass","Fail"))</f>
        <v>Pass</v>
      </c>
      <c r="K100" s="4" t="str">
        <f>IF(AND('[1]Raw MTD'!$AH100=0,'[1]Raw MTD'!$AI100=0),"",IF(AND('[1]Raw MTD'!$AH100=0,'[1]Raw MTD'!$AI100=100),"Pass","Fail"))</f>
        <v>Pass</v>
      </c>
    </row>
    <row r="101" spans="1:11" x14ac:dyDescent="0.25">
      <c r="A101" s="4" t="str">
        <f>'[1]Raw MTD'!$L101</f>
        <v>SleepEQ02en839.9478</v>
      </c>
      <c r="B101" s="4" t="str">
        <f>'[1]Raw MTD'!$D101</f>
        <v>SLA</v>
      </c>
      <c r="C101" s="4" t="str">
        <f>'[1]Raw MTD'!$AM101</f>
        <v>Recorded monitoring</v>
      </c>
      <c r="D101" s="4" t="str">
        <f>LEFT('[1]Raw MTD'!$Q101,8)</f>
        <v>51705702</v>
      </c>
      <c r="E101" s="4">
        <f>'[1]Raw MTD'!$G101</f>
        <v>51770309</v>
      </c>
      <c r="F101" s="5">
        <f>'[1]Raw MTD'!$M101</f>
        <v>43839.281793981485</v>
      </c>
      <c r="G101" s="5">
        <f>'[1]Raw MTD'!$N101</f>
        <v>43838.28125</v>
      </c>
      <c r="H101" s="4" t="str">
        <f>IF(AND('[1]Raw MTD'!$AA101=0,'[1]Raw MTD'!$AB101=0),"",IF(AND('[1]Raw MTD'!$AA101=0,'[1]Raw MTD'!$AB101=100),"Pass","Fail"))</f>
        <v>Pass</v>
      </c>
      <c r="I101" s="4" t="str">
        <f>IF(AND('[1]Raw MTD'!$AC101=0,'[1]Raw MTD'!$AD101=0),"",IF(AND('[1]Raw MTD'!$AC101=0,'[1]Raw MTD'!$AD101=100),"Pass","Fail"))</f>
        <v>Pass</v>
      </c>
      <c r="J101" s="4" t="str">
        <f>IF(AND('[1]Raw MTD'!$AE101=0,'[1]Raw MTD'!$AF101=0),"",IF(AND('[1]Raw MTD'!$AE101=0,'[1]Raw MTD'!$AF101=100),"Pass","Fail"))</f>
        <v>Pass</v>
      </c>
      <c r="K101" s="4" t="str">
        <f>IF(AND('[1]Raw MTD'!$AH101=0,'[1]Raw MTD'!$AI101=0),"",IF(AND('[1]Raw MTD'!$AH101=0,'[1]Raw MTD'!$AI101=100),"Pass","Fail"))</f>
        <v>Pass</v>
      </c>
    </row>
    <row r="102" spans="1:11" x14ac:dyDescent="0.25">
      <c r="A102" s="4" t="str">
        <f>'[1]Raw MTD'!$L102</f>
        <v>SleepEQ02en839.9664</v>
      </c>
      <c r="B102" s="4" t="str">
        <f>'[1]Raw MTD'!$D102</f>
        <v>SLA</v>
      </c>
      <c r="C102" s="4" t="str">
        <f>'[1]Raw MTD'!$AM102</f>
        <v>Recorded monitoring</v>
      </c>
      <c r="D102" s="4" t="str">
        <f>LEFT('[1]Raw MTD'!$Q102,8)</f>
        <v>51705702</v>
      </c>
      <c r="E102" s="4">
        <f>'[1]Raw MTD'!$G102</f>
        <v>51637929</v>
      </c>
      <c r="F102" s="5">
        <f>'[1]Raw MTD'!$M102</f>
        <v>43839.30190972222</v>
      </c>
      <c r="G102" s="5">
        <f>'[1]Raw MTD'!$N102</f>
        <v>43838.301388888889</v>
      </c>
      <c r="H102" s="4" t="str">
        <f>IF(AND('[1]Raw MTD'!$AA102=0,'[1]Raw MTD'!$AB102=0),"",IF(AND('[1]Raw MTD'!$AA102=0,'[1]Raw MTD'!$AB102=100),"Pass","Fail"))</f>
        <v>Pass</v>
      </c>
      <c r="I102" s="4" t="str">
        <f>IF(AND('[1]Raw MTD'!$AC102=0,'[1]Raw MTD'!$AD102=0),"",IF(AND('[1]Raw MTD'!$AC102=0,'[1]Raw MTD'!$AD102=100),"Pass","Fail"))</f>
        <v>Pass</v>
      </c>
      <c r="J102" s="4" t="str">
        <f>IF(AND('[1]Raw MTD'!$AE102=0,'[1]Raw MTD'!$AF102=0),"",IF(AND('[1]Raw MTD'!$AE102=0,'[1]Raw MTD'!$AF102=100),"Pass","Fail"))</f>
        <v>Pass</v>
      </c>
      <c r="K102" s="4" t="str">
        <f>IF(AND('[1]Raw MTD'!$AH102=0,'[1]Raw MTD'!$AI102=0),"",IF(AND('[1]Raw MTD'!$AH102=0,'[1]Raw MTD'!$AI102=100),"Pass","Fail"))</f>
        <v>Pass</v>
      </c>
    </row>
    <row r="103" spans="1:11" x14ac:dyDescent="0.25">
      <c r="A103" s="4" t="str">
        <f>'[1]Raw MTD'!$L103</f>
        <v>SleepEQ28io839.9651</v>
      </c>
      <c r="B103" s="4" t="str">
        <f>'[1]Raw MTD'!$D103</f>
        <v>SLA</v>
      </c>
      <c r="C103" s="4" t="str">
        <f>'[1]Raw MTD'!$AM103</f>
        <v>Recorded monitoring</v>
      </c>
      <c r="D103" s="4" t="str">
        <f>LEFT('[1]Raw MTD'!$Q103,8)</f>
        <v>51559928</v>
      </c>
      <c r="E103" s="4">
        <f>'[1]Raw MTD'!$G103</f>
        <v>51637929</v>
      </c>
      <c r="F103" s="5">
        <f>'[1]Raw MTD'!$M103</f>
        <v>43839.302430555559</v>
      </c>
      <c r="G103" s="5">
        <f>'[1]Raw MTD'!$N103</f>
        <v>43838.302083333336</v>
      </c>
      <c r="H103" s="4" t="str">
        <f>IF(AND('[1]Raw MTD'!$AA103=0,'[1]Raw MTD'!$AB103=0),"",IF(AND('[1]Raw MTD'!$AA103=0,'[1]Raw MTD'!$AB103=100),"Pass","Fail"))</f>
        <v>Pass</v>
      </c>
      <c r="I103" s="4" t="str">
        <f>IF(AND('[1]Raw MTD'!$AC103=0,'[1]Raw MTD'!$AD103=0),"",IF(AND('[1]Raw MTD'!$AC103=0,'[1]Raw MTD'!$AD103=100),"Pass","Fail"))</f>
        <v>Pass</v>
      </c>
      <c r="J103" s="4" t="str">
        <f>IF(AND('[1]Raw MTD'!$AE103=0,'[1]Raw MTD'!$AF103=0),"",IF(AND('[1]Raw MTD'!$AE103=0,'[1]Raw MTD'!$AF103=100),"Pass","Fail"))</f>
        <v>Pass</v>
      </c>
      <c r="K103" s="4" t="str">
        <f>IF(AND('[1]Raw MTD'!$AH103=0,'[1]Raw MTD'!$AI103=0),"",IF(AND('[1]Raw MTD'!$AH103=0,'[1]Raw MTD'!$AI103=100),"Pass","Fail"))</f>
        <v>Pass</v>
      </c>
    </row>
    <row r="104" spans="1:11" x14ac:dyDescent="0.25">
      <c r="A104" s="4" t="str">
        <f>'[1]Raw MTD'!$L104</f>
        <v>SleepEQ02en839.9754</v>
      </c>
      <c r="B104" s="4" t="str">
        <f>'[1]Raw MTD'!$D104</f>
        <v>SLA</v>
      </c>
      <c r="C104" s="4" t="str">
        <f>'[1]Raw MTD'!$AM104</f>
        <v>Recorded monitoring</v>
      </c>
      <c r="D104" s="4" t="str">
        <f>LEFT('[1]Raw MTD'!$Q104,8)</f>
        <v>51705702</v>
      </c>
      <c r="E104" s="4">
        <f>'[1]Raw MTD'!$G104</f>
        <v>51748839</v>
      </c>
      <c r="F104" s="5">
        <f>'[1]Raw MTD'!$M104</f>
        <v>43839.309351851851</v>
      </c>
      <c r="G104" s="5">
        <f>'[1]Raw MTD'!$N104</f>
        <v>43838.309027777781</v>
      </c>
      <c r="H104" s="4" t="str">
        <f>IF(AND('[1]Raw MTD'!$AA104=0,'[1]Raw MTD'!$AB104=0),"",IF(AND('[1]Raw MTD'!$AA104=0,'[1]Raw MTD'!$AB104=100),"Pass","Fail"))</f>
        <v>Fail</v>
      </c>
      <c r="I104" s="4" t="str">
        <f>IF(AND('[1]Raw MTD'!$AC104=0,'[1]Raw MTD'!$AD104=0),"",IF(AND('[1]Raw MTD'!$AC104=0,'[1]Raw MTD'!$AD104=100),"Pass","Fail"))</f>
        <v>Pass</v>
      </c>
      <c r="J104" s="4" t="str">
        <f>IF(AND('[1]Raw MTD'!$AE104=0,'[1]Raw MTD'!$AF104=0),"",IF(AND('[1]Raw MTD'!$AE104=0,'[1]Raw MTD'!$AF104=100),"Pass","Fail"))</f>
        <v>Pass</v>
      </c>
      <c r="K104" s="4" t="str">
        <f>IF(AND('[1]Raw MTD'!$AH104=0,'[1]Raw MTD'!$AI104=0),"",IF(AND('[1]Raw MTD'!$AH104=0,'[1]Raw MTD'!$AI104=100),"Pass","Fail"))</f>
        <v>Fail</v>
      </c>
    </row>
    <row r="105" spans="1:11" x14ac:dyDescent="0.25">
      <c r="A105" s="4" t="str">
        <f>'[1]Raw MTD'!$L105</f>
        <v>SleepEQ28io839.9793</v>
      </c>
      <c r="B105" s="4" t="str">
        <f>'[1]Raw MTD'!$D105</f>
        <v>SLA</v>
      </c>
      <c r="C105" s="4" t="str">
        <f>'[1]Raw MTD'!$AM105</f>
        <v>Recorded monitoring</v>
      </c>
      <c r="D105" s="4" t="str">
        <f>LEFT('[1]Raw MTD'!$Q105,8)</f>
        <v>51559928</v>
      </c>
      <c r="E105" s="4">
        <f>'[1]Raw MTD'!$G105</f>
        <v>51727439</v>
      </c>
      <c r="F105" s="5">
        <f>'[1]Raw MTD'!$M105</f>
        <v>43839.323113425926</v>
      </c>
      <c r="G105" s="5">
        <f>'[1]Raw MTD'!$N105</f>
        <v>43838.322916666664</v>
      </c>
      <c r="H105" s="4" t="str">
        <f>IF(AND('[1]Raw MTD'!$AA105=0,'[1]Raw MTD'!$AB105=0),"",IF(AND('[1]Raw MTD'!$AA105=0,'[1]Raw MTD'!$AB105=100),"Pass","Fail"))</f>
        <v>Pass</v>
      </c>
      <c r="I105" s="4" t="str">
        <f>IF(AND('[1]Raw MTD'!$AC105=0,'[1]Raw MTD'!$AD105=0),"",IF(AND('[1]Raw MTD'!$AC105=0,'[1]Raw MTD'!$AD105=100),"Pass","Fail"))</f>
        <v>Pass</v>
      </c>
      <c r="J105" s="4" t="str">
        <f>IF(AND('[1]Raw MTD'!$AE105=0,'[1]Raw MTD'!$AF105=0),"",IF(AND('[1]Raw MTD'!$AE105=0,'[1]Raw MTD'!$AF105=100),"Pass","Fail"))</f>
        <v>Pass</v>
      </c>
      <c r="K105" s="4" t="str">
        <f>IF(AND('[1]Raw MTD'!$AH105=0,'[1]Raw MTD'!$AI105=0),"",IF(AND('[1]Raw MTD'!$AH105=0,'[1]Raw MTD'!$AI105=100),"Pass","Fail"))</f>
        <v>Pass</v>
      </c>
    </row>
    <row r="106" spans="1:11" x14ac:dyDescent="0.25">
      <c r="A106" s="4" t="str">
        <f>'[1]Raw MTD'!$L106</f>
        <v>SleepEQ28io839.9925</v>
      </c>
      <c r="B106" s="4" t="str">
        <f>'[1]Raw MTD'!$D106</f>
        <v>SLA</v>
      </c>
      <c r="C106" s="4" t="str">
        <f>'[1]Raw MTD'!$AM106</f>
        <v>Recorded monitoring</v>
      </c>
      <c r="D106" s="4" t="str">
        <f>LEFT('[1]Raw MTD'!$Q106,8)</f>
        <v>51559928</v>
      </c>
      <c r="E106" s="4">
        <f>'[1]Raw MTD'!$G106</f>
        <v>51665079</v>
      </c>
      <c r="F106" s="5">
        <f>'[1]Raw MTD'!$M106</f>
        <v>43839.328587962962</v>
      </c>
      <c r="G106" s="5">
        <f>'[1]Raw MTD'!$N106</f>
        <v>43838.328472222223</v>
      </c>
      <c r="H106" s="4" t="str">
        <f>IF(AND('[1]Raw MTD'!$AA106=0,'[1]Raw MTD'!$AB106=0),"",IF(AND('[1]Raw MTD'!$AA106=0,'[1]Raw MTD'!$AB106=100),"Pass","Fail"))</f>
        <v>Pass</v>
      </c>
      <c r="I106" s="4" t="str">
        <f>IF(AND('[1]Raw MTD'!$AC106=0,'[1]Raw MTD'!$AD106=0),"",IF(AND('[1]Raw MTD'!$AC106=0,'[1]Raw MTD'!$AD106=100),"Pass","Fail"))</f>
        <v>Pass</v>
      </c>
      <c r="J106" s="4" t="str">
        <f>IF(AND('[1]Raw MTD'!$AE106=0,'[1]Raw MTD'!$AF106=0),"",IF(AND('[1]Raw MTD'!$AE106=0,'[1]Raw MTD'!$AF106=100),"Pass","Fail"))</f>
        <v>Pass</v>
      </c>
      <c r="K106" s="4" t="str">
        <f>IF(AND('[1]Raw MTD'!$AH106=0,'[1]Raw MTD'!$AI106=0),"",IF(AND('[1]Raw MTD'!$AH106=0,'[1]Raw MTD'!$AI106=100),"Pass","Fail"))</f>
        <v>Pass</v>
      </c>
    </row>
    <row r="107" spans="1:11" x14ac:dyDescent="0.25">
      <c r="A107" s="4" t="str">
        <f>'[1]Raw MTD'!$L107</f>
        <v>SleepEQ28io840.0705</v>
      </c>
      <c r="B107" s="4" t="str">
        <f>'[1]Raw MTD'!$D107</f>
        <v>SLA</v>
      </c>
      <c r="C107" s="4" t="str">
        <f>'[1]Raw MTD'!$AM107</f>
        <v>Recorded monitoring</v>
      </c>
      <c r="D107" s="4" t="str">
        <f>LEFT('[1]Raw MTD'!$Q107,8)</f>
        <v>51559928</v>
      </c>
      <c r="E107" s="4">
        <f>'[1]Raw MTD'!$G107</f>
        <v>51728819</v>
      </c>
      <c r="F107" s="5">
        <f>'[1]Raw MTD'!$M107</f>
        <v>43839.414201388892</v>
      </c>
      <c r="G107" s="5">
        <f>'[1]Raw MTD'!$N107</f>
        <v>43838.413888888892</v>
      </c>
      <c r="H107" s="4" t="str">
        <f>IF(AND('[1]Raw MTD'!$AA107=0,'[1]Raw MTD'!$AB107=0),"",IF(AND('[1]Raw MTD'!$AA107=0,'[1]Raw MTD'!$AB107=100),"Pass","Fail"))</f>
        <v>Pass</v>
      </c>
      <c r="I107" s="4" t="str">
        <f>IF(AND('[1]Raw MTD'!$AC107=0,'[1]Raw MTD'!$AD107=0),"",IF(AND('[1]Raw MTD'!$AC107=0,'[1]Raw MTD'!$AD107=100),"Pass","Fail"))</f>
        <v>Pass</v>
      </c>
      <c r="J107" s="4" t="str">
        <f>IF(AND('[1]Raw MTD'!$AE107=0,'[1]Raw MTD'!$AF107=0),"",IF(AND('[1]Raw MTD'!$AE107=0,'[1]Raw MTD'!$AF107=100),"Pass","Fail"))</f>
        <v>Pass</v>
      </c>
      <c r="K107" s="4" t="str">
        <f>IF(AND('[1]Raw MTD'!$AH107=0,'[1]Raw MTD'!$AI107=0),"",IF(AND('[1]Raw MTD'!$AH107=0,'[1]Raw MTD'!$AI107=100),"Pass","Fail"))</f>
        <v>Pass</v>
      </c>
    </row>
    <row r="108" spans="1:11" x14ac:dyDescent="0.25">
      <c r="A108" s="4" t="str">
        <f>'[1]Raw MTD'!$L108</f>
        <v>SleepEQ28io840.0834</v>
      </c>
      <c r="B108" s="4" t="str">
        <f>'[1]Raw MTD'!$D108</f>
        <v>SLA</v>
      </c>
      <c r="C108" s="4" t="str">
        <f>'[1]Raw MTD'!$AM108</f>
        <v>Recorded monitoring</v>
      </c>
      <c r="D108" s="4" t="str">
        <f>LEFT('[1]Raw MTD'!$Q108,8)</f>
        <v>51559928</v>
      </c>
      <c r="E108" s="4">
        <f>'[1]Raw MTD'!$G108</f>
        <v>51727438</v>
      </c>
      <c r="F108" s="5">
        <f>'[1]Raw MTD'!$M108</f>
        <v>43839.425173611111</v>
      </c>
      <c r="G108" s="5">
        <f>'[1]Raw MTD'!$N108</f>
        <v>43838.425000000003</v>
      </c>
      <c r="H108" s="4" t="str">
        <f>IF(AND('[1]Raw MTD'!$AA108=0,'[1]Raw MTD'!$AB108=0),"",IF(AND('[1]Raw MTD'!$AA108=0,'[1]Raw MTD'!$AB108=100),"Pass","Fail"))</f>
        <v>Pass</v>
      </c>
      <c r="I108" s="4" t="str">
        <f>IF(AND('[1]Raw MTD'!$AC108=0,'[1]Raw MTD'!$AD108=0),"",IF(AND('[1]Raw MTD'!$AC108=0,'[1]Raw MTD'!$AD108=100),"Pass","Fail"))</f>
        <v>Pass</v>
      </c>
      <c r="J108" s="4" t="str">
        <f>IF(AND('[1]Raw MTD'!$AE108=0,'[1]Raw MTD'!$AF108=0),"",IF(AND('[1]Raw MTD'!$AE108=0,'[1]Raw MTD'!$AF108=100),"Pass","Fail"))</f>
        <v>Pass</v>
      </c>
      <c r="K108" s="4" t="str">
        <f>IF(AND('[1]Raw MTD'!$AH108=0,'[1]Raw MTD'!$AI108=0),"",IF(AND('[1]Raw MTD'!$AH108=0,'[1]Raw MTD'!$AI108=100),"Pass","Fail"))</f>
        <v>Pass</v>
      </c>
    </row>
    <row r="109" spans="1:11" x14ac:dyDescent="0.25">
      <c r="A109" s="4" t="str">
        <f>'[1]Raw MTD'!$L109</f>
        <v>SleepEQ02en840.0801</v>
      </c>
      <c r="B109" s="4" t="str">
        <f>'[1]Raw MTD'!$D109</f>
        <v>MIP</v>
      </c>
      <c r="C109" s="4" t="str">
        <f>'[1]Raw MTD'!$AM109</f>
        <v>Recorded monitoring</v>
      </c>
      <c r="D109" s="4" t="str">
        <f>LEFT('[1]Raw MTD'!$Q109,8)</f>
        <v>51705702</v>
      </c>
      <c r="E109" s="4">
        <f>'[1]Raw MTD'!$G109</f>
        <v>51719217</v>
      </c>
      <c r="F109" s="5">
        <f>'[1]Raw MTD'!$M109</f>
        <v>43839.429155092592</v>
      </c>
      <c r="G109" s="5">
        <f>'[1]Raw MTD'!$N109</f>
        <v>43838.428472222222</v>
      </c>
      <c r="H109" s="4" t="str">
        <f>IF(AND('[1]Raw MTD'!$AA109=0,'[1]Raw MTD'!$AB109=0),"",IF(AND('[1]Raw MTD'!$AA109=0,'[1]Raw MTD'!$AB109=100),"Pass","Fail"))</f>
        <v>Pass</v>
      </c>
      <c r="I109" s="4" t="str">
        <f>IF(AND('[1]Raw MTD'!$AC109=0,'[1]Raw MTD'!$AD109=0),"",IF(AND('[1]Raw MTD'!$AC109=0,'[1]Raw MTD'!$AD109=100),"Pass","Fail"))</f>
        <v>Pass</v>
      </c>
      <c r="J109" s="4" t="str">
        <f>IF(AND('[1]Raw MTD'!$AE109=0,'[1]Raw MTD'!$AF109=0),"",IF(AND('[1]Raw MTD'!$AE109=0,'[1]Raw MTD'!$AF109=100),"Pass","Fail"))</f>
        <v>Pass</v>
      </c>
      <c r="K109" s="4" t="str">
        <f>IF(AND('[1]Raw MTD'!$AH109=0,'[1]Raw MTD'!$AI109=0),"",IF(AND('[1]Raw MTD'!$AH109=0,'[1]Raw MTD'!$AI109=100),"Pass","Fail"))</f>
        <v>Pass</v>
      </c>
    </row>
    <row r="110" spans="1:11" x14ac:dyDescent="0.25">
      <c r="A110" s="4" t="str">
        <f>'[1]Raw MTD'!$L110</f>
        <v>SleepEQ28io840.1156</v>
      </c>
      <c r="B110" s="4" t="str">
        <f>'[1]Raw MTD'!$D110</f>
        <v>MIP</v>
      </c>
      <c r="C110" s="4" t="str">
        <f>'[1]Raw MTD'!$AM110</f>
        <v>Recorded monitoring</v>
      </c>
      <c r="D110" s="4" t="str">
        <f>LEFT('[1]Raw MTD'!$Q110,8)</f>
        <v>51559928</v>
      </c>
      <c r="E110" s="4">
        <f>'[1]Raw MTD'!$G110</f>
        <v>51643108</v>
      </c>
      <c r="F110" s="5">
        <f>'[1]Raw MTD'!$M110</f>
        <v>43839.454016203701</v>
      </c>
      <c r="G110" s="5">
        <f>'[1]Raw MTD'!$N110</f>
        <v>43838.453472222223</v>
      </c>
      <c r="H110" s="4" t="str">
        <f>IF(AND('[1]Raw MTD'!$AA110=0,'[1]Raw MTD'!$AB110=0),"",IF(AND('[1]Raw MTD'!$AA110=0,'[1]Raw MTD'!$AB110=100),"Pass","Fail"))</f>
        <v>Pass</v>
      </c>
      <c r="I110" s="4" t="str">
        <f>IF(AND('[1]Raw MTD'!$AC110=0,'[1]Raw MTD'!$AD110=0),"",IF(AND('[1]Raw MTD'!$AC110=0,'[1]Raw MTD'!$AD110=100),"Pass","Fail"))</f>
        <v>Pass</v>
      </c>
      <c r="J110" s="4" t="str">
        <f>IF(AND('[1]Raw MTD'!$AE110=0,'[1]Raw MTD'!$AF110=0),"",IF(AND('[1]Raw MTD'!$AE110=0,'[1]Raw MTD'!$AF110=100),"Pass","Fail"))</f>
        <v>Pass</v>
      </c>
      <c r="K110" s="4" t="str">
        <f>IF(AND('[1]Raw MTD'!$AH110=0,'[1]Raw MTD'!$AI110=0),"",IF(AND('[1]Raw MTD'!$AH110=0,'[1]Raw MTD'!$AI110=100),"Pass","Fail"))</f>
        <v>Pass</v>
      </c>
    </row>
    <row r="111" spans="1:11" x14ac:dyDescent="0.25">
      <c r="A111" s="4" t="str">
        <f>'[1]Raw MTD'!$L111</f>
        <v>SleepEQ28io840.1231</v>
      </c>
      <c r="B111" s="4" t="str">
        <f>'[1]Raw MTD'!$D111</f>
        <v>MIP</v>
      </c>
      <c r="C111" s="4" t="str">
        <f>'[1]Raw MTD'!$AM111</f>
        <v>Recorded monitoring</v>
      </c>
      <c r="D111" s="4" t="str">
        <f>LEFT('[1]Raw MTD'!$Q111,8)</f>
        <v>51559928</v>
      </c>
      <c r="E111" s="4">
        <f>'[1]Raw MTD'!$G111</f>
        <v>51643108</v>
      </c>
      <c r="F111" s="5">
        <f>'[1]Raw MTD'!$M111</f>
        <v>43839.45989583333</v>
      </c>
      <c r="G111" s="5">
        <f>'[1]Raw MTD'!$N111</f>
        <v>43838.459722222222</v>
      </c>
      <c r="H111" s="4" t="str">
        <f>IF(AND('[1]Raw MTD'!$AA111=0,'[1]Raw MTD'!$AB111=0),"",IF(AND('[1]Raw MTD'!$AA111=0,'[1]Raw MTD'!$AB111=100),"Pass","Fail"))</f>
        <v>Pass</v>
      </c>
      <c r="I111" s="4" t="str">
        <f>IF(AND('[1]Raw MTD'!$AC111=0,'[1]Raw MTD'!$AD111=0),"",IF(AND('[1]Raw MTD'!$AC111=0,'[1]Raw MTD'!$AD111=100),"Pass","Fail"))</f>
        <v>Pass</v>
      </c>
      <c r="J111" s="4" t="str">
        <f>IF(AND('[1]Raw MTD'!$AE111=0,'[1]Raw MTD'!$AF111=0),"",IF(AND('[1]Raw MTD'!$AE111=0,'[1]Raw MTD'!$AF111=100),"Pass","Fail"))</f>
        <v>Pass</v>
      </c>
      <c r="K111" s="4" t="str">
        <f>IF(AND('[1]Raw MTD'!$AH111=0,'[1]Raw MTD'!$AI111=0),"",IF(AND('[1]Raw MTD'!$AH111=0,'[1]Raw MTD'!$AI111=100),"Pass","Fail"))</f>
        <v>Pass</v>
      </c>
    </row>
    <row r="112" spans="1:11" x14ac:dyDescent="0.25">
      <c r="A112" s="4" t="str">
        <f>'[1]Raw MTD'!$L112</f>
        <v>SleepEQ28io840.1311</v>
      </c>
      <c r="B112" s="4" t="str">
        <f>'[1]Raw MTD'!$D112</f>
        <v>MIP</v>
      </c>
      <c r="C112" s="4" t="str">
        <f>'[1]Raw MTD'!$AM112</f>
        <v>Recorded monitoring</v>
      </c>
      <c r="D112" s="4" t="str">
        <f>LEFT('[1]Raw MTD'!$Q112,8)</f>
        <v>51559928</v>
      </c>
      <c r="E112" s="4">
        <f>'[1]Raw MTD'!$G112</f>
        <v>51643108</v>
      </c>
      <c r="F112" s="5">
        <f>'[1]Raw MTD'!$M112</f>
        <v>43839.469641203701</v>
      </c>
      <c r="G112" s="5">
        <f>'[1]Raw MTD'!$N112</f>
        <v>43838.469444444447</v>
      </c>
      <c r="H112" s="4" t="str">
        <f>IF(AND('[1]Raw MTD'!$AA112=0,'[1]Raw MTD'!$AB112=0),"",IF(AND('[1]Raw MTD'!$AA112=0,'[1]Raw MTD'!$AB112=100),"Pass","Fail"))</f>
        <v>Pass</v>
      </c>
      <c r="I112" s="4" t="str">
        <f>IF(AND('[1]Raw MTD'!$AC112=0,'[1]Raw MTD'!$AD112=0),"",IF(AND('[1]Raw MTD'!$AC112=0,'[1]Raw MTD'!$AD112=100),"Pass","Fail"))</f>
        <v>Pass</v>
      </c>
      <c r="J112" s="4" t="str">
        <f>IF(AND('[1]Raw MTD'!$AE112=0,'[1]Raw MTD'!$AF112=0),"",IF(AND('[1]Raw MTD'!$AE112=0,'[1]Raw MTD'!$AF112=100),"Pass","Fail"))</f>
        <v>Pass</v>
      </c>
      <c r="K112" s="4" t="str">
        <f>IF(AND('[1]Raw MTD'!$AH112=0,'[1]Raw MTD'!$AI112=0),"",IF(AND('[1]Raw MTD'!$AH112=0,'[1]Raw MTD'!$AI112=100),"Pass","Fail"))</f>
        <v>Pass</v>
      </c>
    </row>
    <row r="113" spans="1:11" x14ac:dyDescent="0.25">
      <c r="A113" s="4" t="str">
        <f>'[1]Raw MTD'!$L113</f>
        <v>SleepEQ28io840.1393</v>
      </c>
      <c r="B113" s="4" t="str">
        <f>'[1]Raw MTD'!$D113</f>
        <v>MIP</v>
      </c>
      <c r="C113" s="4" t="str">
        <f>'[1]Raw MTD'!$AM113</f>
        <v>Recorded monitoring</v>
      </c>
      <c r="D113" s="4" t="str">
        <f>LEFT('[1]Raw MTD'!$Q113,8)</f>
        <v>51559928</v>
      </c>
      <c r="E113" s="4">
        <f>'[1]Raw MTD'!$G113</f>
        <v>51770309</v>
      </c>
      <c r="F113" s="5">
        <f>'[1]Raw MTD'!$M113</f>
        <v>43839.475960648146</v>
      </c>
      <c r="G113" s="5">
        <f>'[1]Raw MTD'!$N113</f>
        <v>43838.475694444445</v>
      </c>
      <c r="H113" s="4" t="str">
        <f>IF(AND('[1]Raw MTD'!$AA113=0,'[1]Raw MTD'!$AB113=0),"",IF(AND('[1]Raw MTD'!$AA113=0,'[1]Raw MTD'!$AB113=100),"Pass","Fail"))</f>
        <v>Pass</v>
      </c>
      <c r="I113" s="4" t="str">
        <f>IF(AND('[1]Raw MTD'!$AC113=0,'[1]Raw MTD'!$AD113=0),"",IF(AND('[1]Raw MTD'!$AC113=0,'[1]Raw MTD'!$AD113=100),"Pass","Fail"))</f>
        <v>Pass</v>
      </c>
      <c r="J113" s="4" t="str">
        <f>IF(AND('[1]Raw MTD'!$AE113=0,'[1]Raw MTD'!$AF113=0),"",IF(AND('[1]Raw MTD'!$AE113=0,'[1]Raw MTD'!$AF113=100),"Pass","Fail"))</f>
        <v>Pass</v>
      </c>
      <c r="K113" s="4" t="str">
        <f>IF(AND('[1]Raw MTD'!$AH113=0,'[1]Raw MTD'!$AI113=0),"",IF(AND('[1]Raw MTD'!$AH113=0,'[1]Raw MTD'!$AI113=100),"Pass","Fail"))</f>
        <v>Pass</v>
      </c>
    </row>
    <row r="114" spans="1:11" x14ac:dyDescent="0.25">
      <c r="A114" s="4" t="str">
        <f>'[1]Raw MTD'!$L114</f>
        <v>SleepEQ02en840.9439</v>
      </c>
      <c r="B114" s="4" t="str">
        <f>'[1]Raw MTD'!$D114</f>
        <v>SLA</v>
      </c>
      <c r="C114" s="4" t="str">
        <f>'[1]Raw MTD'!$AM114</f>
        <v>Recorded monitoring</v>
      </c>
      <c r="D114" s="4" t="str">
        <f>LEFT('[1]Raw MTD'!$Q114,8)</f>
        <v>51705702</v>
      </c>
      <c r="E114" s="4">
        <f>'[1]Raw MTD'!$G114</f>
        <v>51695859</v>
      </c>
      <c r="F114" s="5">
        <f>'[1]Raw MTD'!$M114</f>
        <v>43840.281215277777</v>
      </c>
      <c r="G114" s="5">
        <f>'[1]Raw MTD'!$N114</f>
        <v>43839.280555555553</v>
      </c>
      <c r="H114" s="4" t="str">
        <f>IF(AND('[1]Raw MTD'!$AA114=0,'[1]Raw MTD'!$AB114=0),"",IF(AND('[1]Raw MTD'!$AA114=0,'[1]Raw MTD'!$AB114=100),"Pass","Fail"))</f>
        <v>Pass</v>
      </c>
      <c r="I114" s="4" t="str">
        <f>IF(AND('[1]Raw MTD'!$AC114=0,'[1]Raw MTD'!$AD114=0),"",IF(AND('[1]Raw MTD'!$AC114=0,'[1]Raw MTD'!$AD114=100),"Pass","Fail"))</f>
        <v/>
      </c>
      <c r="J114" s="4" t="str">
        <f>IF(AND('[1]Raw MTD'!$AE114=0,'[1]Raw MTD'!$AF114=0),"",IF(AND('[1]Raw MTD'!$AE114=0,'[1]Raw MTD'!$AF114=100),"Pass","Fail"))</f>
        <v>Pass</v>
      </c>
      <c r="K114" s="4" t="str">
        <f>IF(AND('[1]Raw MTD'!$AH114=0,'[1]Raw MTD'!$AI114=0),"",IF(AND('[1]Raw MTD'!$AH114=0,'[1]Raw MTD'!$AI114=100),"Pass","Fail"))</f>
        <v>Pass</v>
      </c>
    </row>
    <row r="115" spans="1:11" x14ac:dyDescent="0.25">
      <c r="A115" s="4" t="str">
        <f>'[1]Raw MTD'!$L115</f>
        <v>SleepEQ28io841.0801</v>
      </c>
      <c r="B115" s="4" t="str">
        <f>'[1]Raw MTD'!$D115</f>
        <v>SLA</v>
      </c>
      <c r="C115" s="4" t="str">
        <f>'[1]Raw MTD'!$AM115</f>
        <v>Recorded monitoring</v>
      </c>
      <c r="D115" s="4" t="str">
        <f>LEFT('[1]Raw MTD'!$Q115,8)</f>
        <v>51559928</v>
      </c>
      <c r="E115" s="4">
        <f>'[1]Raw MTD'!$G115</f>
        <v>51801659</v>
      </c>
      <c r="F115" s="5">
        <f>'[1]Raw MTD'!$M115</f>
        <v>43840.421493055554</v>
      </c>
      <c r="G115" s="5">
        <f>'[1]Raw MTD'!$N115</f>
        <v>43839.42083333333</v>
      </c>
      <c r="H115" s="4" t="str">
        <f>IF(AND('[1]Raw MTD'!$AA115=0,'[1]Raw MTD'!$AB115=0),"",IF(AND('[1]Raw MTD'!$AA115=0,'[1]Raw MTD'!$AB115=100),"Pass","Fail"))</f>
        <v>Pass</v>
      </c>
      <c r="I115" s="4" t="str">
        <f>IF(AND('[1]Raw MTD'!$AC115=0,'[1]Raw MTD'!$AD115=0),"",IF(AND('[1]Raw MTD'!$AC115=0,'[1]Raw MTD'!$AD115=100),"Pass","Fail"))</f>
        <v/>
      </c>
      <c r="J115" s="4" t="str">
        <f>IF(AND('[1]Raw MTD'!$AE115=0,'[1]Raw MTD'!$AF115=0),"",IF(AND('[1]Raw MTD'!$AE115=0,'[1]Raw MTD'!$AF115=100),"Pass","Fail"))</f>
        <v>Pass</v>
      </c>
      <c r="K115" s="4" t="str">
        <f>IF(AND('[1]Raw MTD'!$AH115=0,'[1]Raw MTD'!$AI115=0),"",IF(AND('[1]Raw MTD'!$AH115=0,'[1]Raw MTD'!$AI115=100),"Pass","Fail"))</f>
        <v>Pass</v>
      </c>
    </row>
    <row r="116" spans="1:11" x14ac:dyDescent="0.25">
      <c r="A116" s="4" t="str">
        <f>'[1]Raw MTD'!$L116</f>
        <v>SleepEQ28io841.0984</v>
      </c>
      <c r="B116" s="4" t="str">
        <f>'[1]Raw MTD'!$D116</f>
        <v>SLA</v>
      </c>
      <c r="C116" s="4" t="str">
        <f>'[1]Raw MTD'!$AM116</f>
        <v>Recorded monitoring</v>
      </c>
      <c r="D116" s="4" t="str">
        <f>LEFT('[1]Raw MTD'!$Q116,8)</f>
        <v>51559928</v>
      </c>
      <c r="E116" s="4">
        <f>'[1]Raw MTD'!$G116</f>
        <v>51719217</v>
      </c>
      <c r="F116" s="5">
        <f>'[1]Raw MTD'!$M116</f>
        <v>43840.433113425926</v>
      </c>
      <c r="G116" s="5">
        <f>'[1]Raw MTD'!$N116</f>
        <v>43839.432638888888</v>
      </c>
      <c r="H116" s="4" t="str">
        <f>IF(AND('[1]Raw MTD'!$AA116=0,'[1]Raw MTD'!$AB116=0),"",IF(AND('[1]Raw MTD'!$AA116=0,'[1]Raw MTD'!$AB116=100),"Pass","Fail"))</f>
        <v>Pass</v>
      </c>
      <c r="I116" s="4" t="str">
        <f>IF(AND('[1]Raw MTD'!$AC116=0,'[1]Raw MTD'!$AD116=0),"",IF(AND('[1]Raw MTD'!$AC116=0,'[1]Raw MTD'!$AD116=100),"Pass","Fail"))</f>
        <v/>
      </c>
      <c r="J116" s="4" t="str">
        <f>IF(AND('[1]Raw MTD'!$AE116=0,'[1]Raw MTD'!$AF116=0),"",IF(AND('[1]Raw MTD'!$AE116=0,'[1]Raw MTD'!$AF116=100),"Pass","Fail"))</f>
        <v>Pass</v>
      </c>
      <c r="K116" s="4" t="str">
        <f>IF(AND('[1]Raw MTD'!$AH116=0,'[1]Raw MTD'!$AI116=0),"",IF(AND('[1]Raw MTD'!$AH116=0,'[1]Raw MTD'!$AI116=100),"Pass","Fail"))</f>
        <v>Pass</v>
      </c>
    </row>
    <row r="117" spans="1:11" x14ac:dyDescent="0.25">
      <c r="A117" s="4" t="str">
        <f>'[1]Raw MTD'!$L117</f>
        <v>SleepEQ02en840.9680</v>
      </c>
      <c r="B117" s="4" t="str">
        <f>'[1]Raw MTD'!$D117</f>
        <v>SLA</v>
      </c>
      <c r="C117" s="4" t="str">
        <f>'[1]Raw MTD'!$AM117</f>
        <v>Recorded monitoring</v>
      </c>
      <c r="D117" s="4" t="str">
        <f>LEFT('[1]Raw MTD'!$Q117,8)</f>
        <v>51705702</v>
      </c>
      <c r="E117" s="4">
        <f>'[1]Raw MTD'!$G117</f>
        <v>51721472</v>
      </c>
      <c r="F117" s="5">
        <f>'[1]Raw MTD'!$M117</f>
        <v>43840.302858796298</v>
      </c>
      <c r="G117" s="5">
        <f>'[1]Raw MTD'!$N117</f>
        <v>43839.302777777775</v>
      </c>
      <c r="H117" s="4" t="str">
        <f>IF(AND('[1]Raw MTD'!$AA117=0,'[1]Raw MTD'!$AB117=0),"",IF(AND('[1]Raw MTD'!$AA117=0,'[1]Raw MTD'!$AB117=100),"Pass","Fail"))</f>
        <v>Pass</v>
      </c>
      <c r="I117" s="4" t="str">
        <f>IF(AND('[1]Raw MTD'!$AC117=0,'[1]Raw MTD'!$AD117=0),"",IF(AND('[1]Raw MTD'!$AC117=0,'[1]Raw MTD'!$AD117=100),"Pass","Fail"))</f>
        <v/>
      </c>
      <c r="J117" s="4" t="str">
        <f>IF(AND('[1]Raw MTD'!$AE117=0,'[1]Raw MTD'!$AF117=0),"",IF(AND('[1]Raw MTD'!$AE117=0,'[1]Raw MTD'!$AF117=100),"Pass","Fail"))</f>
        <v>Pass</v>
      </c>
      <c r="K117" s="4" t="str">
        <f>IF(AND('[1]Raw MTD'!$AH117=0,'[1]Raw MTD'!$AI117=0),"",IF(AND('[1]Raw MTD'!$AH117=0,'[1]Raw MTD'!$AI117=100),"Pass","Fail"))</f>
        <v>Pass</v>
      </c>
    </row>
    <row r="118" spans="1:11" x14ac:dyDescent="0.25">
      <c r="A118" s="4" t="str">
        <f>'[1]Raw MTD'!$L118</f>
        <v>SleepEQ02en840.9743</v>
      </c>
      <c r="B118" s="4" t="str">
        <f>'[1]Raw MTD'!$D118</f>
        <v>SLA</v>
      </c>
      <c r="C118" s="4" t="str">
        <f>'[1]Raw MTD'!$AM118</f>
        <v>Recorded monitoring</v>
      </c>
      <c r="D118" s="4" t="str">
        <f>LEFT('[1]Raw MTD'!$Q118,8)</f>
        <v>51705702</v>
      </c>
      <c r="E118" s="4">
        <f>'[1]Raw MTD'!$G118</f>
        <v>51728258</v>
      </c>
      <c r="F118" s="5">
        <f>'[1]Raw MTD'!$M118</f>
        <v>43840.30872685185</v>
      </c>
      <c r="G118" s="5">
        <f>'[1]Raw MTD'!$N118</f>
        <v>43839.308333333334</v>
      </c>
      <c r="H118" s="4" t="str">
        <f>IF(AND('[1]Raw MTD'!$AA118=0,'[1]Raw MTD'!$AB118=0),"",IF(AND('[1]Raw MTD'!$AA118=0,'[1]Raw MTD'!$AB118=100),"Pass","Fail"))</f>
        <v>Pass</v>
      </c>
      <c r="I118" s="4" t="str">
        <f>IF(AND('[1]Raw MTD'!$AC118=0,'[1]Raw MTD'!$AD118=0),"",IF(AND('[1]Raw MTD'!$AC118=0,'[1]Raw MTD'!$AD118=100),"Pass","Fail"))</f>
        <v/>
      </c>
      <c r="J118" s="4" t="str">
        <f>IF(AND('[1]Raw MTD'!$AE118=0,'[1]Raw MTD'!$AF118=0),"",IF(AND('[1]Raw MTD'!$AE118=0,'[1]Raw MTD'!$AF118=100),"Pass","Fail"))</f>
        <v>Pass</v>
      </c>
      <c r="K118" s="4" t="str">
        <f>IF(AND('[1]Raw MTD'!$AH118=0,'[1]Raw MTD'!$AI118=0),"",IF(AND('[1]Raw MTD'!$AH118=0,'[1]Raw MTD'!$AI118=100),"Pass","Fail"))</f>
        <v>Pass</v>
      </c>
    </row>
    <row r="119" spans="1:11" x14ac:dyDescent="0.25">
      <c r="A119" s="4" t="str">
        <f>'[1]Raw MTD'!$L119</f>
        <v>SleepEQ02en840.9803</v>
      </c>
      <c r="B119" s="4" t="str">
        <f>'[1]Raw MTD'!$D119</f>
        <v>SLA</v>
      </c>
      <c r="C119" s="4" t="str">
        <f>'[1]Raw MTD'!$AM119</f>
        <v>Recorded monitoring</v>
      </c>
      <c r="D119" s="4" t="str">
        <f>LEFT('[1]Raw MTD'!$Q119,8)</f>
        <v>51705702</v>
      </c>
      <c r="E119" s="4">
        <f>'[1]Raw MTD'!$G119</f>
        <v>51722864</v>
      </c>
      <c r="F119" s="5">
        <f>'[1]Raw MTD'!$M119</f>
        <v>43840.322129629632</v>
      </c>
      <c r="G119" s="5">
        <f>'[1]Raw MTD'!$N119</f>
        <v>43839.321527777778</v>
      </c>
      <c r="H119" s="4" t="str">
        <f>IF(AND('[1]Raw MTD'!$AA119=0,'[1]Raw MTD'!$AB119=0),"",IF(AND('[1]Raw MTD'!$AA119=0,'[1]Raw MTD'!$AB119=100),"Pass","Fail"))</f>
        <v>Pass</v>
      </c>
      <c r="I119" s="4" t="str">
        <f>IF(AND('[1]Raw MTD'!$AC119=0,'[1]Raw MTD'!$AD119=0),"",IF(AND('[1]Raw MTD'!$AC119=0,'[1]Raw MTD'!$AD119=100),"Pass","Fail"))</f>
        <v/>
      </c>
      <c r="J119" s="4" t="str">
        <f>IF(AND('[1]Raw MTD'!$AE119=0,'[1]Raw MTD'!$AF119=0),"",IF(AND('[1]Raw MTD'!$AE119=0,'[1]Raw MTD'!$AF119=100),"Pass","Fail"))</f>
        <v>Pass</v>
      </c>
      <c r="K119" s="4" t="str">
        <f>IF(AND('[1]Raw MTD'!$AH119=0,'[1]Raw MTD'!$AI119=0),"",IF(AND('[1]Raw MTD'!$AH119=0,'[1]Raw MTD'!$AI119=100),"Pass","Fail"))</f>
        <v>Pass</v>
      </c>
    </row>
    <row r="120" spans="1:11" x14ac:dyDescent="0.25">
      <c r="A120" s="4" t="str">
        <f>'[1]Raw MTD'!$L120</f>
        <v>SleepEQ02en840.9945</v>
      </c>
      <c r="B120" s="4" t="str">
        <f>'[1]Raw MTD'!$D120</f>
        <v>SLA</v>
      </c>
      <c r="C120" s="4" t="str">
        <f>'[1]Raw MTD'!$AM120</f>
        <v>Recorded monitoring</v>
      </c>
      <c r="D120" s="4" t="str">
        <f>LEFT('[1]Raw MTD'!$Q120,8)</f>
        <v>51705702</v>
      </c>
      <c r="E120" s="4">
        <f>'[1]Raw MTD'!$G120</f>
        <v>51643108</v>
      </c>
      <c r="F120" s="5">
        <f>'[1]Raw MTD'!$M120</f>
        <v>43840.396157407406</v>
      </c>
      <c r="G120" s="5">
        <f>'[1]Raw MTD'!$N120</f>
        <v>43839.395833333336</v>
      </c>
      <c r="H120" s="4" t="str">
        <f>IF(AND('[1]Raw MTD'!$AA120=0,'[1]Raw MTD'!$AB120=0),"",IF(AND('[1]Raw MTD'!$AA120=0,'[1]Raw MTD'!$AB120=100),"Pass","Fail"))</f>
        <v>Pass</v>
      </c>
      <c r="I120" s="4" t="str">
        <f>IF(AND('[1]Raw MTD'!$AC120=0,'[1]Raw MTD'!$AD120=0),"",IF(AND('[1]Raw MTD'!$AC120=0,'[1]Raw MTD'!$AD120=100),"Pass","Fail"))</f>
        <v/>
      </c>
      <c r="J120" s="4" t="str">
        <f>IF(AND('[1]Raw MTD'!$AE120=0,'[1]Raw MTD'!$AF120=0),"",IF(AND('[1]Raw MTD'!$AE120=0,'[1]Raw MTD'!$AF120=100),"Pass","Fail"))</f>
        <v>Pass</v>
      </c>
      <c r="K120" s="4" t="str">
        <f>IF(AND('[1]Raw MTD'!$AH120=0,'[1]Raw MTD'!$AI120=0),"",IF(AND('[1]Raw MTD'!$AH120=0,'[1]Raw MTD'!$AI120=100),"Pass","Fail"))</f>
        <v>Pass</v>
      </c>
    </row>
    <row r="121" spans="1:11" x14ac:dyDescent="0.25">
      <c r="A121" s="4" t="str">
        <f>'[1]Raw MTD'!$L121</f>
        <v>SleepEQ28io841.0656</v>
      </c>
      <c r="B121" s="4" t="str">
        <f>'[1]Raw MTD'!$D121</f>
        <v>SLA</v>
      </c>
      <c r="C121" s="4" t="str">
        <f>'[1]Raw MTD'!$AM121</f>
        <v>Recorded monitoring</v>
      </c>
      <c r="D121" s="4" t="str">
        <f>LEFT('[1]Raw MTD'!$Q121,8)</f>
        <v>51559928</v>
      </c>
      <c r="E121" s="4">
        <f>'[1]Raw MTD'!$G121</f>
        <v>51719217</v>
      </c>
      <c r="F121" s="5">
        <f>'[1]Raw MTD'!$M121</f>
        <v>43840.40216435185</v>
      </c>
      <c r="G121" s="5">
        <f>'[1]Raw MTD'!$N121</f>
        <v>43839.402083333334</v>
      </c>
      <c r="H121" s="4" t="str">
        <f>IF(AND('[1]Raw MTD'!$AA121=0,'[1]Raw MTD'!$AB121=0),"",IF(AND('[1]Raw MTD'!$AA121=0,'[1]Raw MTD'!$AB121=100),"Pass","Fail"))</f>
        <v>Pass</v>
      </c>
      <c r="I121" s="4" t="str">
        <f>IF(AND('[1]Raw MTD'!$AC121=0,'[1]Raw MTD'!$AD121=0),"",IF(AND('[1]Raw MTD'!$AC121=0,'[1]Raw MTD'!$AD121=100),"Pass","Fail"))</f>
        <v/>
      </c>
      <c r="J121" s="4" t="str">
        <f>IF(AND('[1]Raw MTD'!$AE121=0,'[1]Raw MTD'!$AF121=0),"",IF(AND('[1]Raw MTD'!$AE121=0,'[1]Raw MTD'!$AF121=100),"Pass","Fail"))</f>
        <v>Pass</v>
      </c>
      <c r="K121" s="4" t="str">
        <f>IF(AND('[1]Raw MTD'!$AH121=0,'[1]Raw MTD'!$AI121=0),"",IF(AND('[1]Raw MTD'!$AH121=0,'[1]Raw MTD'!$AI121=100),"Pass","Fail"))</f>
        <v>Pass</v>
      </c>
    </row>
    <row r="122" spans="1:11" x14ac:dyDescent="0.25">
      <c r="A122" s="4" t="str">
        <f>'[1]Raw MTD'!$L122</f>
        <v>SleepEQ02en841.0700</v>
      </c>
      <c r="B122" s="4" t="str">
        <f>'[1]Raw MTD'!$D122</f>
        <v>SLA</v>
      </c>
      <c r="C122" s="4" t="str">
        <f>'[1]Raw MTD'!$AM122</f>
        <v>Recorded monitoring</v>
      </c>
      <c r="D122" s="4" t="str">
        <f>LEFT('[1]Raw MTD'!$Q122,8)</f>
        <v>51705702</v>
      </c>
      <c r="E122" s="4">
        <f>'[1]Raw MTD'!$G122</f>
        <v>51649057</v>
      </c>
      <c r="F122" s="5">
        <f>'[1]Raw MTD'!$M122</f>
        <v>43840.403831018521</v>
      </c>
      <c r="G122" s="5">
        <f>'[1]Raw MTD'!$N122</f>
        <v>43839.40347222222</v>
      </c>
      <c r="H122" s="4" t="str">
        <f>IF(AND('[1]Raw MTD'!$AA122=0,'[1]Raw MTD'!$AB122=0),"",IF(AND('[1]Raw MTD'!$AA122=0,'[1]Raw MTD'!$AB122=100),"Pass","Fail"))</f>
        <v>Pass</v>
      </c>
      <c r="I122" s="4" t="str">
        <f>IF(AND('[1]Raw MTD'!$AC122=0,'[1]Raw MTD'!$AD122=0),"",IF(AND('[1]Raw MTD'!$AC122=0,'[1]Raw MTD'!$AD122=100),"Pass","Fail"))</f>
        <v/>
      </c>
      <c r="J122" s="4" t="str">
        <f>IF(AND('[1]Raw MTD'!$AE122=0,'[1]Raw MTD'!$AF122=0),"",IF(AND('[1]Raw MTD'!$AE122=0,'[1]Raw MTD'!$AF122=100),"Pass","Fail"))</f>
        <v>Pass</v>
      </c>
      <c r="K122" s="4" t="str">
        <f>IF(AND('[1]Raw MTD'!$AH122=0,'[1]Raw MTD'!$AI122=0),"",IF(AND('[1]Raw MTD'!$AH122=0,'[1]Raw MTD'!$AI122=100),"Pass","Fail"))</f>
        <v>Pass</v>
      </c>
    </row>
    <row r="123" spans="1:11" x14ac:dyDescent="0.25">
      <c r="A123" s="4" t="str">
        <f>'[1]Raw MTD'!$L123</f>
        <v>SleepEQ28io841.1021</v>
      </c>
      <c r="B123" s="4" t="str">
        <f>'[1]Raw MTD'!$D123</f>
        <v>SLA</v>
      </c>
      <c r="C123" s="4" t="str">
        <f>'[1]Raw MTD'!$AM123</f>
        <v>Recorded monitoring</v>
      </c>
      <c r="D123" s="4" t="str">
        <f>LEFT('[1]Raw MTD'!$Q123,8)</f>
        <v>51559928</v>
      </c>
      <c r="E123" s="4">
        <f>'[1]Raw MTD'!$G123</f>
        <v>51786815</v>
      </c>
      <c r="F123" s="5">
        <f>'[1]Raw MTD'!$M123</f>
        <v>43840.436898148146</v>
      </c>
      <c r="G123" s="5">
        <f>'[1]Raw MTD'!$N123</f>
        <v>43839.436805555553</v>
      </c>
      <c r="H123" s="4" t="str">
        <f>IF(AND('[1]Raw MTD'!$AA123=0,'[1]Raw MTD'!$AB123=0),"",IF(AND('[1]Raw MTD'!$AA123=0,'[1]Raw MTD'!$AB123=100),"Pass","Fail"))</f>
        <v>Pass</v>
      </c>
      <c r="I123" s="4" t="str">
        <f>IF(AND('[1]Raw MTD'!$AC123=0,'[1]Raw MTD'!$AD123=0),"",IF(AND('[1]Raw MTD'!$AC123=0,'[1]Raw MTD'!$AD123=100),"Pass","Fail"))</f>
        <v/>
      </c>
      <c r="J123" s="4" t="str">
        <f>IF(AND('[1]Raw MTD'!$AE123=0,'[1]Raw MTD'!$AF123=0),"",IF(AND('[1]Raw MTD'!$AE123=0,'[1]Raw MTD'!$AF123=100),"Pass","Fail"))</f>
        <v>Pass</v>
      </c>
      <c r="K123" s="4" t="str">
        <f>IF(AND('[1]Raw MTD'!$AH123=0,'[1]Raw MTD'!$AI123=0),"",IF(AND('[1]Raw MTD'!$AH123=0,'[1]Raw MTD'!$AI123=100),"Pass","Fail"))</f>
        <v>Pass</v>
      </c>
    </row>
    <row r="124" spans="1:11" x14ac:dyDescent="0.25">
      <c r="A124" s="4" t="str">
        <f>'[1]Raw MTD'!$L124</f>
        <v>SleepEQ28io841.1077</v>
      </c>
      <c r="B124" s="4" t="str">
        <f>'[1]Raw MTD'!$D124</f>
        <v>SLA</v>
      </c>
      <c r="C124" s="4" t="str">
        <f>'[1]Raw MTD'!$AM124</f>
        <v>Recorded monitoring</v>
      </c>
      <c r="D124" s="4" t="str">
        <f>LEFT('[1]Raw MTD'!$Q124,8)</f>
        <v>51559928</v>
      </c>
      <c r="E124" s="4">
        <f>'[1]Raw MTD'!$G124</f>
        <v>51728561</v>
      </c>
      <c r="F124" s="5">
        <f>'[1]Raw MTD'!$M124</f>
        <v>43840.444548611114</v>
      </c>
      <c r="G124" s="5">
        <f>'[1]Raw MTD'!$N124</f>
        <v>43839.444444444445</v>
      </c>
      <c r="H124" s="4" t="str">
        <f>IF(AND('[1]Raw MTD'!$AA124=0,'[1]Raw MTD'!$AB124=0),"",IF(AND('[1]Raw MTD'!$AA124=0,'[1]Raw MTD'!$AB124=100),"Pass","Fail"))</f>
        <v>Pass</v>
      </c>
      <c r="I124" s="4" t="str">
        <f>IF(AND('[1]Raw MTD'!$AC124=0,'[1]Raw MTD'!$AD124=0),"",IF(AND('[1]Raw MTD'!$AC124=0,'[1]Raw MTD'!$AD124=100),"Pass","Fail"))</f>
        <v/>
      </c>
      <c r="J124" s="4" t="str">
        <f>IF(AND('[1]Raw MTD'!$AE124=0,'[1]Raw MTD'!$AF124=0),"",IF(AND('[1]Raw MTD'!$AE124=0,'[1]Raw MTD'!$AF124=100),"Pass","Fail"))</f>
        <v>Pass</v>
      </c>
      <c r="K124" s="4" t="str">
        <f>IF(AND('[1]Raw MTD'!$AH124=0,'[1]Raw MTD'!$AI124=0),"",IF(AND('[1]Raw MTD'!$AH124=0,'[1]Raw MTD'!$AI124=100),"Pass","Fail"))</f>
        <v>Pass</v>
      </c>
    </row>
    <row r="125" spans="1:11" x14ac:dyDescent="0.25">
      <c r="A125" s="4" t="str">
        <f>'[1]Raw MTD'!$L125</f>
        <v>SleepEQ02en840.9346</v>
      </c>
      <c r="B125" s="4" t="str">
        <f>'[1]Raw MTD'!$D125</f>
        <v>SLA</v>
      </c>
      <c r="C125" s="4" t="str">
        <f>'[1]Raw MTD'!$AM125</f>
        <v>Recorded monitoring</v>
      </c>
      <c r="D125" s="4" t="str">
        <f>LEFT('[1]Raw MTD'!$Q125,8)</f>
        <v>51705702</v>
      </c>
      <c r="E125" s="4">
        <f>'[1]Raw MTD'!$G125</f>
        <v>51810297</v>
      </c>
      <c r="F125" s="5">
        <f>'[1]Raw MTD'!$M125</f>
        <v>43840.271886574075</v>
      </c>
      <c r="G125" s="5">
        <f>'[1]Raw MTD'!$N125</f>
        <v>43839.271527777775</v>
      </c>
      <c r="H125" s="4" t="str">
        <f>IF(AND('[1]Raw MTD'!$AA125=0,'[1]Raw MTD'!$AB125=0),"",IF(AND('[1]Raw MTD'!$AA125=0,'[1]Raw MTD'!$AB125=100),"Pass","Fail"))</f>
        <v>Pass</v>
      </c>
      <c r="I125" s="4" t="str">
        <f>IF(AND('[1]Raw MTD'!$AC125=0,'[1]Raw MTD'!$AD125=0),"",IF(AND('[1]Raw MTD'!$AC125=0,'[1]Raw MTD'!$AD125=100),"Pass","Fail"))</f>
        <v>Pass</v>
      </c>
      <c r="J125" s="4" t="str">
        <f>IF(AND('[1]Raw MTD'!$AE125=0,'[1]Raw MTD'!$AF125=0),"",IF(AND('[1]Raw MTD'!$AE125=0,'[1]Raw MTD'!$AF125=100),"Pass","Fail"))</f>
        <v>Pass</v>
      </c>
      <c r="K125" s="4" t="str">
        <f>IF(AND('[1]Raw MTD'!$AH125=0,'[1]Raw MTD'!$AI125=0),"",IF(AND('[1]Raw MTD'!$AH125=0,'[1]Raw MTD'!$AI125=100),"Pass","Fail"))</f>
        <v>Pass</v>
      </c>
    </row>
    <row r="126" spans="1:11" x14ac:dyDescent="0.25">
      <c r="A126" s="4" t="str">
        <f>'[1]Raw MTD'!$L126</f>
        <v>SleepEQ02en840.9535</v>
      </c>
      <c r="B126" s="4" t="str">
        <f>'[1]Raw MTD'!$D126</f>
        <v>SLA</v>
      </c>
      <c r="C126" s="4" t="str">
        <f>'[1]Raw MTD'!$AM126</f>
        <v>Recorded monitoring</v>
      </c>
      <c r="D126" s="4" t="str">
        <f>LEFT('[1]Raw MTD'!$Q126,8)</f>
        <v>51705702</v>
      </c>
      <c r="E126" s="4">
        <f>'[1]Raw MTD'!$G126</f>
        <v>51588223</v>
      </c>
      <c r="F126" s="5">
        <f>'[1]Raw MTD'!$M126</f>
        <v>43840.288182870368</v>
      </c>
      <c r="G126" s="5">
        <f>'[1]Raw MTD'!$N126</f>
        <v>43839.287499999999</v>
      </c>
      <c r="H126" s="4" t="str">
        <f>IF(AND('[1]Raw MTD'!$AA126=0,'[1]Raw MTD'!$AB126=0),"",IF(AND('[1]Raw MTD'!$AA126=0,'[1]Raw MTD'!$AB126=100),"Pass","Fail"))</f>
        <v>Pass</v>
      </c>
      <c r="I126" s="4" t="str">
        <f>IF(AND('[1]Raw MTD'!$AC126=0,'[1]Raw MTD'!$AD126=0),"",IF(AND('[1]Raw MTD'!$AC126=0,'[1]Raw MTD'!$AD126=100),"Pass","Fail"))</f>
        <v>Pass</v>
      </c>
      <c r="J126" s="4" t="str">
        <f>IF(AND('[1]Raw MTD'!$AE126=0,'[1]Raw MTD'!$AF126=0),"",IF(AND('[1]Raw MTD'!$AE126=0,'[1]Raw MTD'!$AF126=100),"Pass","Fail"))</f>
        <v>Pass</v>
      </c>
      <c r="K126" s="4" t="str">
        <f>IF(AND('[1]Raw MTD'!$AH126=0,'[1]Raw MTD'!$AI126=0),"",IF(AND('[1]Raw MTD'!$AH126=0,'[1]Raw MTD'!$AI126=100),"Pass","Fail"))</f>
        <v>Pass</v>
      </c>
    </row>
    <row r="127" spans="1:11" x14ac:dyDescent="0.25">
      <c r="A127" s="4" t="str">
        <f>'[1]Raw MTD'!$L127</f>
        <v>SleepEQ28io840.9676</v>
      </c>
      <c r="B127" s="4" t="str">
        <f>'[1]Raw MTD'!$D127</f>
        <v>SLA</v>
      </c>
      <c r="C127" s="4" t="str">
        <f>'[1]Raw MTD'!$AM127</f>
        <v>Recorded monitoring</v>
      </c>
      <c r="D127" s="4" t="str">
        <f>LEFT('[1]Raw MTD'!$Q127,8)</f>
        <v>51559928</v>
      </c>
      <c r="E127" s="4">
        <f>'[1]Raw MTD'!$G127</f>
        <v>51695859</v>
      </c>
      <c r="F127" s="5">
        <f>'[1]Raw MTD'!$M127</f>
        <v>43840.310787037037</v>
      </c>
      <c r="G127" s="5">
        <f>'[1]Raw MTD'!$N127</f>
        <v>43839.310416666667</v>
      </c>
      <c r="H127" s="4" t="str">
        <f>IF(AND('[1]Raw MTD'!$AA127=0,'[1]Raw MTD'!$AB127=0),"",IF(AND('[1]Raw MTD'!$AA127=0,'[1]Raw MTD'!$AB127=100),"Pass","Fail"))</f>
        <v>Pass</v>
      </c>
      <c r="I127" s="4" t="str">
        <f>IF(AND('[1]Raw MTD'!$AC127=0,'[1]Raw MTD'!$AD127=0),"",IF(AND('[1]Raw MTD'!$AC127=0,'[1]Raw MTD'!$AD127=100),"Pass","Fail"))</f>
        <v>Pass</v>
      </c>
      <c r="J127" s="4" t="str">
        <f>IF(AND('[1]Raw MTD'!$AE127=0,'[1]Raw MTD'!$AF127=0),"",IF(AND('[1]Raw MTD'!$AE127=0,'[1]Raw MTD'!$AF127=100),"Pass","Fail"))</f>
        <v>Pass</v>
      </c>
      <c r="K127" s="4" t="str">
        <f>IF(AND('[1]Raw MTD'!$AH127=0,'[1]Raw MTD'!$AI127=0),"",IF(AND('[1]Raw MTD'!$AH127=0,'[1]Raw MTD'!$AI127=100),"Pass","Fail"))</f>
        <v>Pass</v>
      </c>
    </row>
    <row r="128" spans="1:11" x14ac:dyDescent="0.25">
      <c r="A128" s="4" t="str">
        <f>'[1]Raw MTD'!$L128</f>
        <v>SleepEQ28io840.9819</v>
      </c>
      <c r="B128" s="4" t="str">
        <f>'[1]Raw MTD'!$D128</f>
        <v>SLA</v>
      </c>
      <c r="C128" s="4" t="str">
        <f>'[1]Raw MTD'!$AM128</f>
        <v>Recorded monitoring</v>
      </c>
      <c r="D128" s="4" t="str">
        <f>LEFT('[1]Raw MTD'!$Q128,8)</f>
        <v>51559928</v>
      </c>
      <c r="E128" s="4">
        <f>'[1]Raw MTD'!$G128</f>
        <v>51770309</v>
      </c>
      <c r="F128" s="5">
        <f>'[1]Raw MTD'!$M128</f>
        <v>43840.325601851851</v>
      </c>
      <c r="G128" s="5">
        <f>'[1]Raw MTD'!$N128</f>
        <v>43839.324999999997</v>
      </c>
      <c r="H128" s="4" t="str">
        <f>IF(AND('[1]Raw MTD'!$AA128=0,'[1]Raw MTD'!$AB128=0),"",IF(AND('[1]Raw MTD'!$AA128=0,'[1]Raw MTD'!$AB128=100),"Pass","Fail"))</f>
        <v>Pass</v>
      </c>
      <c r="I128" s="4" t="str">
        <f>IF(AND('[1]Raw MTD'!$AC128=0,'[1]Raw MTD'!$AD128=0),"",IF(AND('[1]Raw MTD'!$AC128=0,'[1]Raw MTD'!$AD128=100),"Pass","Fail"))</f>
        <v>Pass</v>
      </c>
      <c r="J128" s="4" t="str">
        <f>IF(AND('[1]Raw MTD'!$AE128=0,'[1]Raw MTD'!$AF128=0),"",IF(AND('[1]Raw MTD'!$AE128=0,'[1]Raw MTD'!$AF128=100),"Pass","Fail"))</f>
        <v>Pass</v>
      </c>
      <c r="K128" s="4" t="str">
        <f>IF(AND('[1]Raw MTD'!$AH128=0,'[1]Raw MTD'!$AI128=0),"",IF(AND('[1]Raw MTD'!$AH128=0,'[1]Raw MTD'!$AI128=100),"Pass","Fail"))</f>
        <v>Pass</v>
      </c>
    </row>
    <row r="129" spans="1:11" x14ac:dyDescent="0.25">
      <c r="A129" s="4" t="str">
        <f>'[1]Raw MTD'!$L129</f>
        <v>SleepEQ28io841.0713</v>
      </c>
      <c r="B129" s="4" t="str">
        <f>'[1]Raw MTD'!$D129</f>
        <v>SLA</v>
      </c>
      <c r="C129" s="4" t="str">
        <f>'[1]Raw MTD'!$AM129</f>
        <v>Recorded monitoring</v>
      </c>
      <c r="D129" s="4" t="str">
        <f>LEFT('[1]Raw MTD'!$Q129,8)</f>
        <v>51559928</v>
      </c>
      <c r="E129" s="4">
        <f>'[1]Raw MTD'!$G129</f>
        <v>51638206</v>
      </c>
      <c r="F129" s="5">
        <f>'[1]Raw MTD'!$M129</f>
        <v>43840.410682870373</v>
      </c>
      <c r="G129" s="5">
        <f>'[1]Raw MTD'!$N129</f>
        <v>43839.410416666666</v>
      </c>
      <c r="H129" s="4" t="str">
        <f>IF(AND('[1]Raw MTD'!$AA129=0,'[1]Raw MTD'!$AB129=0),"",IF(AND('[1]Raw MTD'!$AA129=0,'[1]Raw MTD'!$AB129=100),"Pass","Fail"))</f>
        <v>Pass</v>
      </c>
      <c r="I129" s="4" t="str">
        <f>IF(AND('[1]Raw MTD'!$AC129=0,'[1]Raw MTD'!$AD129=0),"",IF(AND('[1]Raw MTD'!$AC129=0,'[1]Raw MTD'!$AD129=100),"Pass","Fail"))</f>
        <v>Pass</v>
      </c>
      <c r="J129" s="4" t="str">
        <f>IF(AND('[1]Raw MTD'!$AE129=0,'[1]Raw MTD'!$AF129=0),"",IF(AND('[1]Raw MTD'!$AE129=0,'[1]Raw MTD'!$AF129=100),"Pass","Fail"))</f>
        <v>Pass</v>
      </c>
      <c r="K129" s="4" t="str">
        <f>IF(AND('[1]Raw MTD'!$AH129=0,'[1]Raw MTD'!$AI129=0),"",IF(AND('[1]Raw MTD'!$AH129=0,'[1]Raw MTD'!$AI129=100),"Pass","Fail"))</f>
        <v>Pass</v>
      </c>
    </row>
    <row r="130" spans="1:11" x14ac:dyDescent="0.25">
      <c r="A130" s="4" t="str">
        <f>'[1]Raw MTD'!$L130</f>
        <v>SleepEQ28io841.0939</v>
      </c>
      <c r="B130" s="4" t="str">
        <f>'[1]Raw MTD'!$D130</f>
        <v>SLA</v>
      </c>
      <c r="C130" s="4" t="str">
        <f>'[1]Raw MTD'!$AM130</f>
        <v>Recorded monitoring</v>
      </c>
      <c r="D130" s="4" t="str">
        <f>LEFT('[1]Raw MTD'!$Q130,8)</f>
        <v>51559928</v>
      </c>
      <c r="E130" s="4">
        <f>'[1]Raw MTD'!$G130</f>
        <v>51699632</v>
      </c>
      <c r="F130" s="5">
        <f>'[1]Raw MTD'!$M130</f>
        <v>43840.428807870368</v>
      </c>
      <c r="G130" s="5">
        <f>'[1]Raw MTD'!$N130</f>
        <v>43839.428472222222</v>
      </c>
      <c r="H130" s="4" t="str">
        <f>IF(AND('[1]Raw MTD'!$AA130=0,'[1]Raw MTD'!$AB130=0),"",IF(AND('[1]Raw MTD'!$AA130=0,'[1]Raw MTD'!$AB130=100),"Pass","Fail"))</f>
        <v>Pass</v>
      </c>
      <c r="I130" s="4" t="str">
        <f>IF(AND('[1]Raw MTD'!$AC130=0,'[1]Raw MTD'!$AD130=0),"",IF(AND('[1]Raw MTD'!$AC130=0,'[1]Raw MTD'!$AD130=100),"Pass","Fail"))</f>
        <v>Pass</v>
      </c>
      <c r="J130" s="4" t="str">
        <f>IF(AND('[1]Raw MTD'!$AE130=0,'[1]Raw MTD'!$AF130=0),"",IF(AND('[1]Raw MTD'!$AE130=0,'[1]Raw MTD'!$AF130=100),"Pass","Fail"))</f>
        <v>Pass</v>
      </c>
      <c r="K130" s="4" t="str">
        <f>IF(AND('[1]Raw MTD'!$AH130=0,'[1]Raw MTD'!$AI130=0),"",IF(AND('[1]Raw MTD'!$AH130=0,'[1]Raw MTD'!$AI130=100),"Pass","Fail"))</f>
        <v>Pass</v>
      </c>
    </row>
    <row r="131" spans="1:11" x14ac:dyDescent="0.25">
      <c r="A131" s="4" t="str">
        <f>'[1]Raw MTD'!$L131</f>
        <v>SleepEQ28io843.9566</v>
      </c>
      <c r="B131" s="4" t="str">
        <f>'[1]Raw MTD'!$D131</f>
        <v>SLA</v>
      </c>
      <c r="C131" s="4" t="str">
        <f>'[1]Raw MTD'!$AM131</f>
        <v>Recorded monitoring</v>
      </c>
      <c r="D131" s="4" t="str">
        <f>LEFT('[1]Raw MTD'!$Q131,8)</f>
        <v>51559928</v>
      </c>
      <c r="E131" s="4">
        <f>'[1]Raw MTD'!$G131</f>
        <v>51786815</v>
      </c>
      <c r="F131" s="5">
        <f>'[1]Raw MTD'!$M131</f>
        <v>43843.293020833335</v>
      </c>
      <c r="G131" s="5">
        <f>'[1]Raw MTD'!$N131</f>
        <v>43840.292361111111</v>
      </c>
      <c r="H131" s="4" t="str">
        <f>IF(AND('[1]Raw MTD'!$AA131=0,'[1]Raw MTD'!$AB131=0),"",IF(AND('[1]Raw MTD'!$AA131=0,'[1]Raw MTD'!$AB131=100),"Pass","Fail"))</f>
        <v>Pass</v>
      </c>
      <c r="I131" s="4" t="str">
        <f>IF(AND('[1]Raw MTD'!$AC131=0,'[1]Raw MTD'!$AD131=0),"",IF(AND('[1]Raw MTD'!$AC131=0,'[1]Raw MTD'!$AD131=100),"Pass","Fail"))</f>
        <v/>
      </c>
      <c r="J131" s="4" t="str">
        <f>IF(AND('[1]Raw MTD'!$AE131=0,'[1]Raw MTD'!$AF131=0),"",IF(AND('[1]Raw MTD'!$AE131=0,'[1]Raw MTD'!$AF131=100),"Pass","Fail"))</f>
        <v>Pass</v>
      </c>
      <c r="K131" s="4" t="str">
        <f>IF(AND('[1]Raw MTD'!$AH131=0,'[1]Raw MTD'!$AI131=0),"",IF(AND('[1]Raw MTD'!$AH131=0,'[1]Raw MTD'!$AI131=100),"Pass","Fail"))</f>
        <v>Pass</v>
      </c>
    </row>
    <row r="132" spans="1:11" x14ac:dyDescent="0.25">
      <c r="A132" s="4" t="str">
        <f>'[1]Raw MTD'!$L132</f>
        <v>SleepEQ02en843.9576</v>
      </c>
      <c r="B132" s="4" t="str">
        <f>'[1]Raw MTD'!$D132</f>
        <v>SLA</v>
      </c>
      <c r="C132" s="4" t="str">
        <f>'[1]Raw MTD'!$AM132</f>
        <v>Recorded monitoring</v>
      </c>
      <c r="D132" s="4" t="str">
        <f>LEFT('[1]Raw MTD'!$Q132,8)</f>
        <v>51705702</v>
      </c>
      <c r="E132" s="4">
        <f>'[1]Raw MTD'!$G132</f>
        <v>51748839</v>
      </c>
      <c r="F132" s="5">
        <f>'[1]Raw MTD'!$M132</f>
        <v>43843.295034722221</v>
      </c>
      <c r="G132" s="5">
        <f>'[1]Raw MTD'!$N132</f>
        <v>43840.294444444444</v>
      </c>
      <c r="H132" s="4" t="str">
        <f>IF(AND('[1]Raw MTD'!$AA132=0,'[1]Raw MTD'!$AB132=0),"",IF(AND('[1]Raw MTD'!$AA132=0,'[1]Raw MTD'!$AB132=100),"Pass","Fail"))</f>
        <v>Pass</v>
      </c>
      <c r="I132" s="4" t="str">
        <f>IF(AND('[1]Raw MTD'!$AC132=0,'[1]Raw MTD'!$AD132=0),"",IF(AND('[1]Raw MTD'!$AC132=0,'[1]Raw MTD'!$AD132=100),"Pass","Fail"))</f>
        <v>Pass</v>
      </c>
      <c r="J132" s="4" t="str">
        <f>IF(AND('[1]Raw MTD'!$AE132=0,'[1]Raw MTD'!$AF132=0),"",IF(AND('[1]Raw MTD'!$AE132=0,'[1]Raw MTD'!$AF132=100),"Pass","Fail"))</f>
        <v>Pass</v>
      </c>
      <c r="K132" s="4" t="str">
        <f>IF(AND('[1]Raw MTD'!$AH132=0,'[1]Raw MTD'!$AI132=0),"",IF(AND('[1]Raw MTD'!$AH132=0,'[1]Raw MTD'!$AI132=100),"Pass","Fail"))</f>
        <v>Pass</v>
      </c>
    </row>
    <row r="133" spans="1:11" x14ac:dyDescent="0.25">
      <c r="A133" s="4" t="str">
        <f>'[1]Raw MTD'!$L133</f>
        <v>SleepEQ26as843.9291</v>
      </c>
      <c r="B133" s="4" t="str">
        <f>'[1]Raw MTD'!$D133</f>
        <v>Non SLA</v>
      </c>
      <c r="C133" s="4" t="str">
        <f>'[1]Raw MTD'!$AM133</f>
        <v>Side by side monitoring</v>
      </c>
      <c r="D133" s="4" t="str">
        <f>LEFT('[1]Raw MTD'!$Q133,8)</f>
        <v>51637926</v>
      </c>
      <c r="E133" s="4">
        <f>'[1]Raw MTD'!$G133</f>
        <v>51611764</v>
      </c>
      <c r="F133" s="5">
        <f>'[1]Raw MTD'!$M133</f>
        <v>43843.263703703706</v>
      </c>
      <c r="G133" s="5">
        <f>'[1]Raw MTD'!$N133</f>
        <v>43840.263194444444</v>
      </c>
      <c r="H133" s="4" t="str">
        <f>IF(AND('[1]Raw MTD'!$AA133=0,'[1]Raw MTD'!$AB133=0),"",IF(AND('[1]Raw MTD'!$AA133=0,'[1]Raw MTD'!$AB133=100),"Pass","Fail"))</f>
        <v>Pass</v>
      </c>
      <c r="I133" s="4" t="str">
        <f>IF(AND('[1]Raw MTD'!$AC133=0,'[1]Raw MTD'!$AD133=0),"",IF(AND('[1]Raw MTD'!$AC133=0,'[1]Raw MTD'!$AD133=100),"Pass","Fail"))</f>
        <v/>
      </c>
      <c r="J133" s="4" t="str">
        <f>IF(AND('[1]Raw MTD'!$AE133=0,'[1]Raw MTD'!$AF133=0),"",IF(AND('[1]Raw MTD'!$AE133=0,'[1]Raw MTD'!$AF133=100),"Pass","Fail"))</f>
        <v>Pass</v>
      </c>
      <c r="K133" s="4" t="str">
        <f>IF(AND('[1]Raw MTD'!$AH133=0,'[1]Raw MTD'!$AI133=0),"",IF(AND('[1]Raw MTD'!$AH133=0,'[1]Raw MTD'!$AI133=100),"Pass","Fail"))</f>
        <v>Pass</v>
      </c>
    </row>
    <row r="134" spans="1:11" x14ac:dyDescent="0.25">
      <c r="A134" s="4" t="str">
        <f>'[1]Raw MTD'!$L134</f>
        <v>SleepEQ02en843.9474</v>
      </c>
      <c r="B134" s="4" t="str">
        <f>'[1]Raw MTD'!$D134</f>
        <v>SLA</v>
      </c>
      <c r="C134" s="4" t="str">
        <f>'[1]Raw MTD'!$AM134</f>
        <v>Recorded monitoring</v>
      </c>
      <c r="D134" s="4" t="str">
        <f>LEFT('[1]Raw MTD'!$Q134,8)</f>
        <v>51705702</v>
      </c>
      <c r="E134" s="4">
        <f>'[1]Raw MTD'!$G134</f>
        <v>51607264</v>
      </c>
      <c r="F134" s="5">
        <f>'[1]Raw MTD'!$M134</f>
        <v>43843.282453703701</v>
      </c>
      <c r="G134" s="5">
        <f>'[1]Raw MTD'!$N134</f>
        <v>43840.281944444447</v>
      </c>
      <c r="H134" s="4" t="str">
        <f>IF(AND('[1]Raw MTD'!$AA134=0,'[1]Raw MTD'!$AB134=0),"",IF(AND('[1]Raw MTD'!$AA134=0,'[1]Raw MTD'!$AB134=100),"Pass","Fail"))</f>
        <v>Pass</v>
      </c>
      <c r="I134" s="4" t="str">
        <f>IF(AND('[1]Raw MTD'!$AC134=0,'[1]Raw MTD'!$AD134=0),"",IF(AND('[1]Raw MTD'!$AC134=0,'[1]Raw MTD'!$AD134=100),"Pass","Fail"))</f>
        <v>Pass</v>
      </c>
      <c r="J134" s="4" t="str">
        <f>IF(AND('[1]Raw MTD'!$AE134=0,'[1]Raw MTD'!$AF134=0),"",IF(AND('[1]Raw MTD'!$AE134=0,'[1]Raw MTD'!$AF134=100),"Pass","Fail"))</f>
        <v>Pass</v>
      </c>
      <c r="K134" s="4" t="str">
        <f>IF(AND('[1]Raw MTD'!$AH134=0,'[1]Raw MTD'!$AI134=0),"",IF(AND('[1]Raw MTD'!$AH134=0,'[1]Raw MTD'!$AI134=100),"Pass","Fail"))</f>
        <v>Pass</v>
      </c>
    </row>
    <row r="135" spans="1:11" x14ac:dyDescent="0.25">
      <c r="A135" s="4" t="str">
        <f>'[1]Raw MTD'!$L135</f>
        <v>SleepEQ28io843.9410</v>
      </c>
      <c r="B135" s="4" t="str">
        <f>'[1]Raw MTD'!$D135</f>
        <v>SLA</v>
      </c>
      <c r="C135" s="4" t="str">
        <f>'[1]Raw MTD'!$AM135</f>
        <v>Recorded monitoring</v>
      </c>
      <c r="D135" s="4" t="str">
        <f>LEFT('[1]Raw MTD'!$Q135,8)</f>
        <v>51559928</v>
      </c>
      <c r="E135" s="4">
        <f>'[1]Raw MTD'!$G135</f>
        <v>51770309</v>
      </c>
      <c r="F135" s="5">
        <f>'[1]Raw MTD'!$M135</f>
        <v>43843.286203703705</v>
      </c>
      <c r="G135" s="5">
        <f>'[1]Raw MTD'!$N135</f>
        <v>43840.286111111112</v>
      </c>
      <c r="H135" s="4" t="str">
        <f>IF(AND('[1]Raw MTD'!$AA135=0,'[1]Raw MTD'!$AB135=0),"",IF(AND('[1]Raw MTD'!$AA135=0,'[1]Raw MTD'!$AB135=100),"Pass","Fail"))</f>
        <v>Pass</v>
      </c>
      <c r="I135" s="4" t="str">
        <f>IF(AND('[1]Raw MTD'!$AC135=0,'[1]Raw MTD'!$AD135=0),"",IF(AND('[1]Raw MTD'!$AC135=0,'[1]Raw MTD'!$AD135=100),"Pass","Fail"))</f>
        <v/>
      </c>
      <c r="J135" s="4" t="str">
        <f>IF(AND('[1]Raw MTD'!$AE135=0,'[1]Raw MTD'!$AF135=0),"",IF(AND('[1]Raw MTD'!$AE135=0,'[1]Raw MTD'!$AF135=100),"Pass","Fail"))</f>
        <v>Pass</v>
      </c>
      <c r="K135" s="4" t="str">
        <f>IF(AND('[1]Raw MTD'!$AH135=0,'[1]Raw MTD'!$AI135=0),"",IF(AND('[1]Raw MTD'!$AH135=0,'[1]Raw MTD'!$AI135=100),"Pass","Fail"))</f>
        <v>Pass</v>
      </c>
    </row>
    <row r="136" spans="1:11" x14ac:dyDescent="0.25">
      <c r="A136" s="4" t="str">
        <f>'[1]Raw MTD'!$L136</f>
        <v>SleepEQ28io843.9685</v>
      </c>
      <c r="B136" s="4" t="str">
        <f>'[1]Raw MTD'!$D136</f>
        <v>SLA</v>
      </c>
      <c r="C136" s="4" t="str">
        <f>'[1]Raw MTD'!$AM136</f>
        <v>Recorded monitoring</v>
      </c>
      <c r="D136" s="4" t="str">
        <f>LEFT('[1]Raw MTD'!$Q136,8)</f>
        <v>51559928</v>
      </c>
      <c r="E136" s="4">
        <f>'[1]Raw MTD'!$G136</f>
        <v>51728256</v>
      </c>
      <c r="F136" s="5">
        <f>'[1]Raw MTD'!$M136</f>
        <v>43843.304131944446</v>
      </c>
      <c r="G136" s="5">
        <f>'[1]Raw MTD'!$N136</f>
        <v>43840.303472222222</v>
      </c>
      <c r="H136" s="4" t="str">
        <f>IF(AND('[1]Raw MTD'!$AA136=0,'[1]Raw MTD'!$AB136=0),"",IF(AND('[1]Raw MTD'!$AA136=0,'[1]Raw MTD'!$AB136=100),"Pass","Fail"))</f>
        <v>Pass</v>
      </c>
      <c r="I136" s="4" t="str">
        <f>IF(AND('[1]Raw MTD'!$AC136=0,'[1]Raw MTD'!$AD136=0),"",IF(AND('[1]Raw MTD'!$AC136=0,'[1]Raw MTD'!$AD136=100),"Pass","Fail"))</f>
        <v/>
      </c>
      <c r="J136" s="4" t="str">
        <f>IF(AND('[1]Raw MTD'!$AE136=0,'[1]Raw MTD'!$AF136=0),"",IF(AND('[1]Raw MTD'!$AE136=0,'[1]Raw MTD'!$AF136=100),"Pass","Fail"))</f>
        <v>Pass</v>
      </c>
      <c r="K136" s="4" t="str">
        <f>IF(AND('[1]Raw MTD'!$AH136=0,'[1]Raw MTD'!$AI136=0),"",IF(AND('[1]Raw MTD'!$AH136=0,'[1]Raw MTD'!$AI136=100),"Pass","Fail"))</f>
        <v>Pass</v>
      </c>
    </row>
    <row r="137" spans="1:11" x14ac:dyDescent="0.25">
      <c r="A137" s="4" t="str">
        <f>'[1]Raw MTD'!$L137</f>
        <v>SleepEQ02en843.9685</v>
      </c>
      <c r="B137" s="4" t="str">
        <f>'[1]Raw MTD'!$D137</f>
        <v>SLA</v>
      </c>
      <c r="C137" s="4" t="str">
        <f>'[1]Raw MTD'!$AM137</f>
        <v>Recorded monitoring</v>
      </c>
      <c r="D137" s="4" t="str">
        <f>LEFT('[1]Raw MTD'!$Q137,8)</f>
        <v>51705702</v>
      </c>
      <c r="E137" s="4">
        <f>'[1]Raw MTD'!$G137</f>
        <v>51727438</v>
      </c>
      <c r="F137" s="5">
        <f>'[1]Raw MTD'!$M137</f>
        <v>43843.304270833331</v>
      </c>
      <c r="G137" s="5">
        <f>'[1]Raw MTD'!$N137</f>
        <v>43840.304166666669</v>
      </c>
      <c r="H137" s="4" t="str">
        <f>IF(AND('[1]Raw MTD'!$AA137=0,'[1]Raw MTD'!$AB137=0),"",IF(AND('[1]Raw MTD'!$AA137=0,'[1]Raw MTD'!$AB137=100),"Pass","Fail"))</f>
        <v>Pass</v>
      </c>
      <c r="I137" s="4" t="str">
        <f>IF(AND('[1]Raw MTD'!$AC137=0,'[1]Raw MTD'!$AD137=0),"",IF(AND('[1]Raw MTD'!$AC137=0,'[1]Raw MTD'!$AD137=100),"Pass","Fail"))</f>
        <v/>
      </c>
      <c r="J137" s="4" t="str">
        <f>IF(AND('[1]Raw MTD'!$AE137=0,'[1]Raw MTD'!$AF137=0),"",IF(AND('[1]Raw MTD'!$AE137=0,'[1]Raw MTD'!$AF137=100),"Pass","Fail"))</f>
        <v>Pass</v>
      </c>
      <c r="K137" s="4" t="str">
        <f>IF(AND('[1]Raw MTD'!$AH137=0,'[1]Raw MTD'!$AI137=0),"",IF(AND('[1]Raw MTD'!$AH137=0,'[1]Raw MTD'!$AI137=100),"Pass","Fail"))</f>
        <v>Pass</v>
      </c>
    </row>
    <row r="138" spans="1:11" x14ac:dyDescent="0.25">
      <c r="A138" s="4" t="str">
        <f>'[1]Raw MTD'!$L138</f>
        <v>SleepEQ28io841.1876</v>
      </c>
      <c r="B138" s="4" t="str">
        <f>'[1]Raw MTD'!$D138</f>
        <v>MIP</v>
      </c>
      <c r="C138" s="4" t="str">
        <f>'[1]Raw MTD'!$AM138</f>
        <v>Recorded monitoring</v>
      </c>
      <c r="D138" s="4" t="str">
        <f>LEFT('[1]Raw MTD'!$Q138,8)</f>
        <v>51559928</v>
      </c>
      <c r="E138" s="4">
        <f>'[1]Raw MTD'!$G138</f>
        <v>51770309</v>
      </c>
      <c r="F138" s="5">
        <f>'[1]Raw MTD'!$M138</f>
        <v>43840.524467592593</v>
      </c>
      <c r="G138" s="5">
        <f>'[1]Raw MTD'!$N138</f>
        <v>43839.524305555555</v>
      </c>
      <c r="H138" s="4" t="str">
        <f>IF(AND('[1]Raw MTD'!$AA138=0,'[1]Raw MTD'!$AB138=0),"",IF(AND('[1]Raw MTD'!$AA138=0,'[1]Raw MTD'!$AB138=100),"Pass","Fail"))</f>
        <v>Pass</v>
      </c>
      <c r="I138" s="4" t="str">
        <f>IF(AND('[1]Raw MTD'!$AC138=0,'[1]Raw MTD'!$AD138=0),"",IF(AND('[1]Raw MTD'!$AC138=0,'[1]Raw MTD'!$AD138=100),"Pass","Fail"))</f>
        <v>Pass</v>
      </c>
      <c r="J138" s="4" t="str">
        <f>IF(AND('[1]Raw MTD'!$AE138=0,'[1]Raw MTD'!$AF138=0),"",IF(AND('[1]Raw MTD'!$AE138=0,'[1]Raw MTD'!$AF138=100),"Pass","Fail"))</f>
        <v>Pass</v>
      </c>
      <c r="K138" s="4" t="str">
        <f>IF(AND('[1]Raw MTD'!$AH138=0,'[1]Raw MTD'!$AI138=0),"",IF(AND('[1]Raw MTD'!$AH138=0,'[1]Raw MTD'!$AI138=100),"Pass","Fail"))</f>
        <v>Pass</v>
      </c>
    </row>
    <row r="139" spans="1:11" x14ac:dyDescent="0.25">
      <c r="A139" s="4" t="str">
        <f>'[1]Raw MTD'!$L139</f>
        <v>SleepEQ28io843.9176</v>
      </c>
      <c r="B139" s="4" t="str">
        <f>'[1]Raw MTD'!$D139</f>
        <v>SLA</v>
      </c>
      <c r="C139" s="4" t="str">
        <f>'[1]Raw MTD'!$AM139</f>
        <v>Recorded monitoring</v>
      </c>
      <c r="D139" s="4" t="str">
        <f>LEFT('[1]Raw MTD'!$Q139,8)</f>
        <v>51559928</v>
      </c>
      <c r="E139" s="4">
        <f>'[1]Raw MTD'!$G139</f>
        <v>51728561</v>
      </c>
      <c r="F139" s="5">
        <f>'[1]Raw MTD'!$M139</f>
        <v>43843.256805555553</v>
      </c>
      <c r="G139" s="5">
        <f>'[1]Raw MTD'!$N139</f>
        <v>43840.256249999999</v>
      </c>
      <c r="H139" s="4" t="str">
        <f>IF(AND('[1]Raw MTD'!$AA139=0,'[1]Raw MTD'!$AB139=0),"",IF(AND('[1]Raw MTD'!$AA139=0,'[1]Raw MTD'!$AB139=100),"Pass","Fail"))</f>
        <v>Pass</v>
      </c>
      <c r="I139" s="4" t="str">
        <f>IF(AND('[1]Raw MTD'!$AC139=0,'[1]Raw MTD'!$AD139=0),"",IF(AND('[1]Raw MTD'!$AC139=0,'[1]Raw MTD'!$AD139=100),"Pass","Fail"))</f>
        <v>Pass</v>
      </c>
      <c r="J139" s="4" t="str">
        <f>IF(AND('[1]Raw MTD'!$AE139=0,'[1]Raw MTD'!$AF139=0),"",IF(AND('[1]Raw MTD'!$AE139=0,'[1]Raw MTD'!$AF139=100),"Pass","Fail"))</f>
        <v>Pass</v>
      </c>
      <c r="K139" s="4" t="str">
        <f>IF(AND('[1]Raw MTD'!$AH139=0,'[1]Raw MTD'!$AI139=0),"",IF(AND('[1]Raw MTD'!$AH139=0,'[1]Raw MTD'!$AI139=100),"Pass","Fail"))</f>
        <v>Pass</v>
      </c>
    </row>
    <row r="140" spans="1:11" x14ac:dyDescent="0.25">
      <c r="A140" s="4" t="str">
        <f>'[1]Raw MTD'!$L140</f>
        <v>SleepEQ02en843.9287</v>
      </c>
      <c r="B140" s="4" t="str">
        <f>'[1]Raw MTD'!$D140</f>
        <v>SLA</v>
      </c>
      <c r="C140" s="4" t="str">
        <f>'[1]Raw MTD'!$AM140</f>
        <v>Recorded monitoring</v>
      </c>
      <c r="D140" s="4" t="str">
        <f>LEFT('[1]Raw MTD'!$Q140,8)</f>
        <v>51705702</v>
      </c>
      <c r="E140" s="4">
        <f>'[1]Raw MTD'!$G140</f>
        <v>51558115</v>
      </c>
      <c r="F140" s="5">
        <f>'[1]Raw MTD'!$M140</f>
        <v>43843.26394675926</v>
      </c>
      <c r="G140" s="5">
        <f>'[1]Raw MTD'!$N140</f>
        <v>43840.263888888891</v>
      </c>
      <c r="H140" s="4" t="str">
        <f>IF(AND('[1]Raw MTD'!$AA140=0,'[1]Raw MTD'!$AB140=0),"",IF(AND('[1]Raw MTD'!$AA140=0,'[1]Raw MTD'!$AB140=100),"Pass","Fail"))</f>
        <v>Pass</v>
      </c>
      <c r="I140" s="4" t="str">
        <f>IF(AND('[1]Raw MTD'!$AC140=0,'[1]Raw MTD'!$AD140=0),"",IF(AND('[1]Raw MTD'!$AC140=0,'[1]Raw MTD'!$AD140=100),"Pass","Fail"))</f>
        <v>Pass</v>
      </c>
      <c r="J140" s="4" t="str">
        <f>IF(AND('[1]Raw MTD'!$AE140=0,'[1]Raw MTD'!$AF140=0),"",IF(AND('[1]Raw MTD'!$AE140=0,'[1]Raw MTD'!$AF140=100),"Pass","Fail"))</f>
        <v>Pass</v>
      </c>
      <c r="K140" s="4" t="str">
        <f>IF(AND('[1]Raw MTD'!$AH140=0,'[1]Raw MTD'!$AI140=0),"",IF(AND('[1]Raw MTD'!$AH140=0,'[1]Raw MTD'!$AI140=100),"Pass","Fail"))</f>
        <v>Pass</v>
      </c>
    </row>
    <row r="141" spans="1:11" x14ac:dyDescent="0.25">
      <c r="A141" s="4" t="str">
        <f>'[1]Raw MTD'!$L141</f>
        <v>SleepEQ28io843.9257</v>
      </c>
      <c r="B141" s="4" t="str">
        <f>'[1]Raw MTD'!$D141</f>
        <v>SLA</v>
      </c>
      <c r="C141" s="4" t="str">
        <f>'[1]Raw MTD'!$AM141</f>
        <v>Recorded monitoring</v>
      </c>
      <c r="D141" s="4" t="str">
        <f>LEFT('[1]Raw MTD'!$Q141,8)</f>
        <v>51559928</v>
      </c>
      <c r="E141" s="4">
        <f>'[1]Raw MTD'!$G141</f>
        <v>51665079</v>
      </c>
      <c r="F141" s="5">
        <f>'[1]Raw MTD'!$M141</f>
        <v>43843.266041666669</v>
      </c>
      <c r="G141" s="5">
        <f>'[1]Raw MTD'!$N141</f>
        <v>43840.265972222223</v>
      </c>
      <c r="H141" s="4" t="str">
        <f>IF(AND('[1]Raw MTD'!$AA141=0,'[1]Raw MTD'!$AB141=0),"",IF(AND('[1]Raw MTD'!$AA141=0,'[1]Raw MTD'!$AB141=100),"Pass","Fail"))</f>
        <v>Pass</v>
      </c>
      <c r="I141" s="4" t="str">
        <f>IF(AND('[1]Raw MTD'!$AC141=0,'[1]Raw MTD'!$AD141=0),"",IF(AND('[1]Raw MTD'!$AC141=0,'[1]Raw MTD'!$AD141=100),"Pass","Fail"))</f>
        <v>Pass</v>
      </c>
      <c r="J141" s="4" t="str">
        <f>IF(AND('[1]Raw MTD'!$AE141=0,'[1]Raw MTD'!$AF141=0),"",IF(AND('[1]Raw MTD'!$AE141=0,'[1]Raw MTD'!$AF141=100),"Pass","Fail"))</f>
        <v>Pass</v>
      </c>
      <c r="K141" s="4" t="str">
        <f>IF(AND('[1]Raw MTD'!$AH141=0,'[1]Raw MTD'!$AI141=0),"",IF(AND('[1]Raw MTD'!$AH141=0,'[1]Raw MTD'!$AI141=100),"Pass","Fail"))</f>
        <v>Pass</v>
      </c>
    </row>
    <row r="142" spans="1:11" x14ac:dyDescent="0.25">
      <c r="A142" s="4" t="str">
        <f>'[1]Raw MTD'!$L142</f>
        <v>SleepEQ26as843.9325</v>
      </c>
      <c r="B142" s="4" t="str">
        <f>'[1]Raw MTD'!$D142</f>
        <v>Non SLA</v>
      </c>
      <c r="C142" s="4" t="str">
        <f>'[1]Raw MTD'!$AM142</f>
        <v>Side by side monitoring</v>
      </c>
      <c r="D142" s="4" t="str">
        <f>LEFT('[1]Raw MTD'!$Q142,8)</f>
        <v>51637926</v>
      </c>
      <c r="E142" s="4">
        <f>'[1]Raw MTD'!$G142</f>
        <v>51721298</v>
      </c>
      <c r="F142" s="5">
        <f>'[1]Raw MTD'!$M142</f>
        <v>43843.269421296296</v>
      </c>
      <c r="G142" s="5">
        <f>'[1]Raw MTD'!$N142</f>
        <v>43840.268750000003</v>
      </c>
      <c r="H142" s="4" t="str">
        <f>IF(AND('[1]Raw MTD'!$AA142=0,'[1]Raw MTD'!$AB142=0),"",IF(AND('[1]Raw MTD'!$AA142=0,'[1]Raw MTD'!$AB142=100),"Pass","Fail"))</f>
        <v>Pass</v>
      </c>
      <c r="I142" s="4" t="str">
        <f>IF(AND('[1]Raw MTD'!$AC142=0,'[1]Raw MTD'!$AD142=0),"",IF(AND('[1]Raw MTD'!$AC142=0,'[1]Raw MTD'!$AD142=100),"Pass","Fail"))</f>
        <v>Pass</v>
      </c>
      <c r="J142" s="4" t="str">
        <f>IF(AND('[1]Raw MTD'!$AE142=0,'[1]Raw MTD'!$AF142=0),"",IF(AND('[1]Raw MTD'!$AE142=0,'[1]Raw MTD'!$AF142=100),"Pass","Fail"))</f>
        <v>Pass</v>
      </c>
      <c r="K142" s="4" t="str">
        <f>IF(AND('[1]Raw MTD'!$AH142=0,'[1]Raw MTD'!$AI142=0),"",IF(AND('[1]Raw MTD'!$AH142=0,'[1]Raw MTD'!$AI142=100),"Pass","Fail"))</f>
        <v>Pass</v>
      </c>
    </row>
    <row r="143" spans="1:11" x14ac:dyDescent="0.25">
      <c r="A143" s="4" t="str">
        <f>'[1]Raw MTD'!$L143</f>
        <v>SleepEQ02en843.9361</v>
      </c>
      <c r="B143" s="4" t="str">
        <f>'[1]Raw MTD'!$D143</f>
        <v>SLA</v>
      </c>
      <c r="C143" s="4" t="str">
        <f>'[1]Raw MTD'!$AM143</f>
        <v>Recorded monitoring</v>
      </c>
      <c r="D143" s="4" t="str">
        <f>LEFT('[1]Raw MTD'!$Q143,8)</f>
        <v>51705702</v>
      </c>
      <c r="E143" s="4">
        <f>'[1]Raw MTD'!$G143</f>
        <v>51748839</v>
      </c>
      <c r="F143" s="5">
        <f>'[1]Raw MTD'!$M143</f>
        <v>43843.271377314813</v>
      </c>
      <c r="G143" s="5">
        <f>'[1]Raw MTD'!$N143</f>
        <v>43840.270833333336</v>
      </c>
      <c r="H143" s="4" t="str">
        <f>IF(AND('[1]Raw MTD'!$AA143=0,'[1]Raw MTD'!$AB143=0),"",IF(AND('[1]Raw MTD'!$AA143=0,'[1]Raw MTD'!$AB143=100),"Pass","Fail"))</f>
        <v>Pass</v>
      </c>
      <c r="I143" s="4" t="str">
        <f>IF(AND('[1]Raw MTD'!$AC143=0,'[1]Raw MTD'!$AD143=0),"",IF(AND('[1]Raw MTD'!$AC143=0,'[1]Raw MTD'!$AD143=100),"Pass","Fail"))</f>
        <v>Pass</v>
      </c>
      <c r="J143" s="4" t="str">
        <f>IF(AND('[1]Raw MTD'!$AE143=0,'[1]Raw MTD'!$AF143=0),"",IF(AND('[1]Raw MTD'!$AE143=0,'[1]Raw MTD'!$AF143=100),"Pass","Fail"))</f>
        <v>Pass</v>
      </c>
      <c r="K143" s="4" t="str">
        <f>IF(AND('[1]Raw MTD'!$AH143=0,'[1]Raw MTD'!$AI143=0),"",IF(AND('[1]Raw MTD'!$AH143=0,'[1]Raw MTD'!$AI143=100),"Pass","Fail"))</f>
        <v>Pass</v>
      </c>
    </row>
    <row r="144" spans="1:11" x14ac:dyDescent="0.25">
      <c r="A144" s="4" t="str">
        <f>'[1]Raw MTD'!$L144</f>
        <v>SleepEQ28io843.9352</v>
      </c>
      <c r="B144" s="4" t="str">
        <f>'[1]Raw MTD'!$D144</f>
        <v>SLA</v>
      </c>
      <c r="C144" s="4" t="str">
        <f>'[1]Raw MTD'!$AM144</f>
        <v>Recorded monitoring</v>
      </c>
      <c r="D144" s="4" t="str">
        <f>LEFT('[1]Raw MTD'!$Q144,8)</f>
        <v>51559928</v>
      </c>
      <c r="E144" s="4">
        <f>'[1]Raw MTD'!$G144</f>
        <v>51721454</v>
      </c>
      <c r="F144" s="5">
        <f>'[1]Raw MTD'!$M144</f>
        <v>43843.272152777776</v>
      </c>
      <c r="G144" s="5">
        <f>'[1]Raw MTD'!$N144</f>
        <v>43840.271527777775</v>
      </c>
      <c r="H144" s="4" t="str">
        <f>IF(AND('[1]Raw MTD'!$AA144=0,'[1]Raw MTD'!$AB144=0),"",IF(AND('[1]Raw MTD'!$AA144=0,'[1]Raw MTD'!$AB144=100),"Pass","Fail"))</f>
        <v>Pass</v>
      </c>
      <c r="I144" s="4" t="str">
        <f>IF(AND('[1]Raw MTD'!$AC144=0,'[1]Raw MTD'!$AD144=0),"",IF(AND('[1]Raw MTD'!$AC144=0,'[1]Raw MTD'!$AD144=100),"Pass","Fail"))</f>
        <v>Pass</v>
      </c>
      <c r="J144" s="4" t="str">
        <f>IF(AND('[1]Raw MTD'!$AE144=0,'[1]Raw MTD'!$AF144=0),"",IF(AND('[1]Raw MTD'!$AE144=0,'[1]Raw MTD'!$AF144=100),"Pass","Fail"))</f>
        <v>Pass</v>
      </c>
      <c r="K144" s="4" t="str">
        <f>IF(AND('[1]Raw MTD'!$AH144=0,'[1]Raw MTD'!$AI144=0),"",IF(AND('[1]Raw MTD'!$AH144=0,'[1]Raw MTD'!$AI144=100),"Pass","Fail"))</f>
        <v>Pass</v>
      </c>
    </row>
    <row r="145" spans="1:11" x14ac:dyDescent="0.25">
      <c r="A145" s="4" t="str">
        <f>'[1]Raw MTD'!$L145</f>
        <v>SleepEQ26as843.9379</v>
      </c>
      <c r="B145" s="4" t="str">
        <f>'[1]Raw MTD'!$D145</f>
        <v>Non SLA</v>
      </c>
      <c r="C145" s="4" t="str">
        <f>'[1]Raw MTD'!$AM145</f>
        <v>Side by side monitoring</v>
      </c>
      <c r="D145" s="4" t="str">
        <f>LEFT('[1]Raw MTD'!$Q145,8)</f>
        <v>51637926</v>
      </c>
      <c r="E145" s="4">
        <f>'[1]Raw MTD'!$G145</f>
        <v>51638206</v>
      </c>
      <c r="F145" s="5">
        <f>'[1]Raw MTD'!$M145</f>
        <v>43843.27784722222</v>
      </c>
      <c r="G145" s="5">
        <f>'[1]Raw MTD'!$N145</f>
        <v>43840.277777777781</v>
      </c>
      <c r="H145" s="4" t="str">
        <f>IF(AND('[1]Raw MTD'!$AA145=0,'[1]Raw MTD'!$AB145=0),"",IF(AND('[1]Raw MTD'!$AA145=0,'[1]Raw MTD'!$AB145=100),"Pass","Fail"))</f>
        <v>Pass</v>
      </c>
      <c r="I145" s="4" t="str">
        <f>IF(AND('[1]Raw MTD'!$AC145=0,'[1]Raw MTD'!$AD145=0),"",IF(AND('[1]Raw MTD'!$AC145=0,'[1]Raw MTD'!$AD145=100),"Pass","Fail"))</f>
        <v>Pass</v>
      </c>
      <c r="J145" s="4" t="str">
        <f>IF(AND('[1]Raw MTD'!$AE145=0,'[1]Raw MTD'!$AF145=0),"",IF(AND('[1]Raw MTD'!$AE145=0,'[1]Raw MTD'!$AF145=100),"Pass","Fail"))</f>
        <v>Pass</v>
      </c>
      <c r="K145" s="4" t="str">
        <f>IF(AND('[1]Raw MTD'!$AH145=0,'[1]Raw MTD'!$AI145=0),"",IF(AND('[1]Raw MTD'!$AH145=0,'[1]Raw MTD'!$AI145=100),"Pass","Fail"))</f>
        <v>Pass</v>
      </c>
    </row>
    <row r="146" spans="1:11" x14ac:dyDescent="0.25">
      <c r="A146" s="4" t="str">
        <f>'[1]Raw MTD'!$L146</f>
        <v>SleepEQ26as843.9460</v>
      </c>
      <c r="B146" s="4" t="str">
        <f>'[1]Raw MTD'!$D146</f>
        <v>Non SLA</v>
      </c>
      <c r="C146" s="4" t="str">
        <f>'[1]Raw MTD'!$AM146</f>
        <v>Side by side monitoring</v>
      </c>
      <c r="D146" s="4" t="str">
        <f>LEFT('[1]Raw MTD'!$Q146,8)</f>
        <v>51637926</v>
      </c>
      <c r="E146" s="4">
        <f>'[1]Raw MTD'!$G146</f>
        <v>51637922</v>
      </c>
      <c r="F146" s="5">
        <f>'[1]Raw MTD'!$M146</f>
        <v>43843.285081018519</v>
      </c>
      <c r="G146" s="5">
        <f>'[1]Raw MTD'!$N146</f>
        <v>43840.284722222219</v>
      </c>
      <c r="H146" s="4" t="str">
        <f>IF(AND('[1]Raw MTD'!$AA146=0,'[1]Raw MTD'!$AB146=0),"",IF(AND('[1]Raw MTD'!$AA146=0,'[1]Raw MTD'!$AB146=100),"Pass","Fail"))</f>
        <v>Pass</v>
      </c>
      <c r="I146" s="4" t="str">
        <f>IF(AND('[1]Raw MTD'!$AC146=0,'[1]Raw MTD'!$AD146=0),"",IF(AND('[1]Raw MTD'!$AC146=0,'[1]Raw MTD'!$AD146=100),"Pass","Fail"))</f>
        <v>Pass</v>
      </c>
      <c r="J146" s="4" t="str">
        <f>IF(AND('[1]Raw MTD'!$AE146=0,'[1]Raw MTD'!$AF146=0),"",IF(AND('[1]Raw MTD'!$AE146=0,'[1]Raw MTD'!$AF146=100),"Pass","Fail"))</f>
        <v>Pass</v>
      </c>
      <c r="K146" s="4" t="str">
        <f>IF(AND('[1]Raw MTD'!$AH146=0,'[1]Raw MTD'!$AI146=0),"",IF(AND('[1]Raw MTD'!$AH146=0,'[1]Raw MTD'!$AI146=100),"Pass","Fail"))</f>
        <v>Pass</v>
      </c>
    </row>
    <row r="147" spans="1:11" x14ac:dyDescent="0.25">
      <c r="A147" s="4" t="str">
        <f>'[1]Raw MTD'!$L147</f>
        <v>SleepEQ28io843.9621</v>
      </c>
      <c r="B147" s="4" t="str">
        <f>'[1]Raw MTD'!$D147</f>
        <v>SLA</v>
      </c>
      <c r="C147" s="4" t="str">
        <f>'[1]Raw MTD'!$AM147</f>
        <v>Recorded monitoring</v>
      </c>
      <c r="D147" s="4" t="str">
        <f>LEFT('[1]Raw MTD'!$Q147,8)</f>
        <v>51559928</v>
      </c>
      <c r="E147" s="4">
        <f>'[1]Raw MTD'!$G147</f>
        <v>51638206</v>
      </c>
      <c r="F147" s="5">
        <f>'[1]Raw MTD'!$M147</f>
        <v>43843.299409722225</v>
      </c>
      <c r="G147" s="5">
        <f>'[1]Raw MTD'!$N147</f>
        <v>43840.299305555556</v>
      </c>
      <c r="H147" s="4" t="str">
        <f>IF(AND('[1]Raw MTD'!$AA147=0,'[1]Raw MTD'!$AB147=0),"",IF(AND('[1]Raw MTD'!$AA147=0,'[1]Raw MTD'!$AB147=100),"Pass","Fail"))</f>
        <v>Pass</v>
      </c>
      <c r="I147" s="4" t="str">
        <f>IF(AND('[1]Raw MTD'!$AC147=0,'[1]Raw MTD'!$AD147=0),"",IF(AND('[1]Raw MTD'!$AC147=0,'[1]Raw MTD'!$AD147=100),"Pass","Fail"))</f>
        <v>Pass</v>
      </c>
      <c r="J147" s="4" t="str">
        <f>IF(AND('[1]Raw MTD'!$AE147=0,'[1]Raw MTD'!$AF147=0),"",IF(AND('[1]Raw MTD'!$AE147=0,'[1]Raw MTD'!$AF147=100),"Pass","Fail"))</f>
        <v>Pass</v>
      </c>
      <c r="K147" s="4" t="str">
        <f>IF(AND('[1]Raw MTD'!$AH147=0,'[1]Raw MTD'!$AI147=0),"",IF(AND('[1]Raw MTD'!$AH147=0,'[1]Raw MTD'!$AI147=100),"Pass","Fail"))</f>
        <v>Pass</v>
      </c>
    </row>
    <row r="148" spans="1:11" x14ac:dyDescent="0.25">
      <c r="A148" s="4" t="str">
        <f>'[1]Raw MTD'!$L148</f>
        <v>SleepEQ02en843.9738</v>
      </c>
      <c r="B148" s="4" t="str">
        <f>'[1]Raw MTD'!$D148</f>
        <v>SLA</v>
      </c>
      <c r="C148" s="4" t="str">
        <f>'[1]Raw MTD'!$AM148</f>
        <v>Recorded monitoring</v>
      </c>
      <c r="D148" s="4" t="str">
        <f>LEFT('[1]Raw MTD'!$Q148,8)</f>
        <v>51705702</v>
      </c>
      <c r="E148" s="4">
        <f>'[1]Raw MTD'!$G148</f>
        <v>51721298</v>
      </c>
      <c r="F148" s="5">
        <f>'[1]Raw MTD'!$M148</f>
        <v>43843.308356481481</v>
      </c>
      <c r="G148" s="5">
        <f>'[1]Raw MTD'!$N148</f>
        <v>43840.308333333334</v>
      </c>
      <c r="H148" s="4" t="str">
        <f>IF(AND('[1]Raw MTD'!$AA148=0,'[1]Raw MTD'!$AB148=0),"",IF(AND('[1]Raw MTD'!$AA148=0,'[1]Raw MTD'!$AB148=100),"Pass","Fail"))</f>
        <v>Pass</v>
      </c>
      <c r="I148" s="4" t="str">
        <f>IF(AND('[1]Raw MTD'!$AC148=0,'[1]Raw MTD'!$AD148=0),"",IF(AND('[1]Raw MTD'!$AC148=0,'[1]Raw MTD'!$AD148=100),"Pass","Fail"))</f>
        <v>Pass</v>
      </c>
      <c r="J148" s="4" t="str">
        <f>IF(AND('[1]Raw MTD'!$AE148=0,'[1]Raw MTD'!$AF148=0),"",IF(AND('[1]Raw MTD'!$AE148=0,'[1]Raw MTD'!$AF148=100),"Pass","Fail"))</f>
        <v>Pass</v>
      </c>
      <c r="K148" s="4" t="str">
        <f>IF(AND('[1]Raw MTD'!$AH148=0,'[1]Raw MTD'!$AI148=0),"",IF(AND('[1]Raw MTD'!$AH148=0,'[1]Raw MTD'!$AI148=100),"Pass","Fail"))</f>
        <v>Pass</v>
      </c>
    </row>
    <row r="149" spans="1:11" x14ac:dyDescent="0.25">
      <c r="A149" s="4" t="str">
        <f>'[1]Raw MTD'!$L149</f>
        <v>SleepEQ02en843.9800</v>
      </c>
      <c r="B149" s="4" t="str">
        <f>'[1]Raw MTD'!$D149</f>
        <v>SLA</v>
      </c>
      <c r="C149" s="4" t="str">
        <f>'[1]Raw MTD'!$AM149</f>
        <v>Recorded monitoring</v>
      </c>
      <c r="D149" s="4" t="str">
        <f>LEFT('[1]Raw MTD'!$Q149,8)</f>
        <v>51705702</v>
      </c>
      <c r="E149" s="4">
        <f>'[1]Raw MTD'!$G149</f>
        <v>51649057</v>
      </c>
      <c r="F149" s="5">
        <f>'[1]Raw MTD'!$M149</f>
        <v>43843.314074074071</v>
      </c>
      <c r="G149" s="5">
        <f>'[1]Raw MTD'!$N149</f>
        <v>43840.313888888886</v>
      </c>
      <c r="H149" s="4" t="str">
        <f>IF(AND('[1]Raw MTD'!$AA149=0,'[1]Raw MTD'!$AB149=0),"",IF(AND('[1]Raw MTD'!$AA149=0,'[1]Raw MTD'!$AB149=100),"Pass","Fail"))</f>
        <v>Pass</v>
      </c>
      <c r="I149" s="4" t="str">
        <f>IF(AND('[1]Raw MTD'!$AC149=0,'[1]Raw MTD'!$AD149=0),"",IF(AND('[1]Raw MTD'!$AC149=0,'[1]Raw MTD'!$AD149=100),"Pass","Fail"))</f>
        <v>Pass</v>
      </c>
      <c r="J149" s="4" t="str">
        <f>IF(AND('[1]Raw MTD'!$AE149=0,'[1]Raw MTD'!$AF149=0),"",IF(AND('[1]Raw MTD'!$AE149=0,'[1]Raw MTD'!$AF149=100),"Pass","Fail"))</f>
        <v>Pass</v>
      </c>
      <c r="K149" s="4" t="str">
        <f>IF(AND('[1]Raw MTD'!$AH149=0,'[1]Raw MTD'!$AI149=0),"",IF(AND('[1]Raw MTD'!$AH149=0,'[1]Raw MTD'!$AI149=100),"Pass","Fail"))</f>
        <v>Pass</v>
      </c>
    </row>
    <row r="150" spans="1:11" x14ac:dyDescent="0.25">
      <c r="A150" s="4" t="str">
        <f>'[1]Raw MTD'!$L150</f>
        <v>SleepEQ28io845.0003</v>
      </c>
      <c r="B150" s="4" t="str">
        <f>'[1]Raw MTD'!$D150</f>
        <v>SLA</v>
      </c>
      <c r="C150" s="4" t="str">
        <f>'[1]Raw MTD'!$AM150</f>
        <v>Recorded monitoring</v>
      </c>
      <c r="D150" s="4" t="str">
        <f>LEFT('[1]Raw MTD'!$Q150,8)</f>
        <v>51559928</v>
      </c>
      <c r="E150" s="4">
        <f>'[1]Raw MTD'!$G150</f>
        <v>51724277</v>
      </c>
      <c r="F150" s="5">
        <f>'[1]Raw MTD'!$M150</f>
        <v>43844.33556712963</v>
      </c>
      <c r="G150" s="5">
        <f>'[1]Raw MTD'!$N150</f>
        <v>43843.335416666669</v>
      </c>
      <c r="H150" s="4" t="str">
        <f>IF(AND('[1]Raw MTD'!$AA150=0,'[1]Raw MTD'!$AB150=0),"",IF(AND('[1]Raw MTD'!$AA150=0,'[1]Raw MTD'!$AB150=100),"Pass","Fail"))</f>
        <v>Pass</v>
      </c>
      <c r="I150" s="4" t="str">
        <f>IF(AND('[1]Raw MTD'!$AC150=0,'[1]Raw MTD'!$AD150=0),"",IF(AND('[1]Raw MTD'!$AC150=0,'[1]Raw MTD'!$AD150=100),"Pass","Fail"))</f>
        <v/>
      </c>
      <c r="J150" s="4" t="str">
        <f>IF(AND('[1]Raw MTD'!$AE150=0,'[1]Raw MTD'!$AF150=0),"",IF(AND('[1]Raw MTD'!$AE150=0,'[1]Raw MTD'!$AF150=100),"Pass","Fail"))</f>
        <v>Pass</v>
      </c>
      <c r="K150" s="4" t="str">
        <f>IF(AND('[1]Raw MTD'!$AH150=0,'[1]Raw MTD'!$AI150=0),"",IF(AND('[1]Raw MTD'!$AH150=0,'[1]Raw MTD'!$AI150=100),"Pass","Fail"))</f>
        <v>Pass</v>
      </c>
    </row>
    <row r="151" spans="1:11" x14ac:dyDescent="0.25">
      <c r="A151" s="4" t="str">
        <f>'[1]Raw MTD'!$L151</f>
        <v>SleepEQ26as845.2035</v>
      </c>
      <c r="B151" s="4" t="str">
        <f>'[1]Raw MTD'!$D151</f>
        <v>SLA</v>
      </c>
      <c r="C151" s="4" t="str">
        <f>'[1]Raw MTD'!$AM151</f>
        <v>Recorded monitoring</v>
      </c>
      <c r="D151" s="4" t="str">
        <f>LEFT('[1]Raw MTD'!$Q151,8)</f>
        <v>51637926</v>
      </c>
      <c r="E151" s="4">
        <f>'[1]Raw MTD'!$G151</f>
        <v>51741418</v>
      </c>
      <c r="F151" s="5">
        <f>'[1]Raw MTD'!$M151</f>
        <v>43845.2421875</v>
      </c>
      <c r="G151" s="5">
        <f>'[1]Raw MTD'!$N151</f>
        <v>43843.241666666669</v>
      </c>
      <c r="H151" s="4" t="str">
        <f>IF(AND('[1]Raw MTD'!$AA151=0,'[1]Raw MTD'!$AB151=0),"",IF(AND('[1]Raw MTD'!$AA151=0,'[1]Raw MTD'!$AB151=100),"Pass","Fail"))</f>
        <v>Pass</v>
      </c>
      <c r="I151" s="4" t="str">
        <f>IF(AND('[1]Raw MTD'!$AC151=0,'[1]Raw MTD'!$AD151=0),"",IF(AND('[1]Raw MTD'!$AC151=0,'[1]Raw MTD'!$AD151=100),"Pass","Fail"))</f>
        <v/>
      </c>
      <c r="J151" s="4" t="str">
        <f>IF(AND('[1]Raw MTD'!$AE151=0,'[1]Raw MTD'!$AF151=0),"",IF(AND('[1]Raw MTD'!$AE151=0,'[1]Raw MTD'!$AF151=100),"Pass","Fail"))</f>
        <v>Pass</v>
      </c>
      <c r="K151" s="4" t="str">
        <f>IF(AND('[1]Raw MTD'!$AH151=0,'[1]Raw MTD'!$AI151=0),"",IF(AND('[1]Raw MTD'!$AH151=0,'[1]Raw MTD'!$AI151=100),"Pass","Fail"))</f>
        <v>Pass</v>
      </c>
    </row>
    <row r="152" spans="1:11" x14ac:dyDescent="0.25">
      <c r="A152" s="4" t="str">
        <f>'[1]Raw MTD'!$L152</f>
        <v>SleepEQ28io844.9551</v>
      </c>
      <c r="B152" s="4" t="str">
        <f>'[1]Raw MTD'!$D152</f>
        <v>SLA</v>
      </c>
      <c r="C152" s="4" t="str">
        <f>'[1]Raw MTD'!$AM152</f>
        <v>Recorded monitoring</v>
      </c>
      <c r="D152" s="4" t="str">
        <f>LEFT('[1]Raw MTD'!$Q152,8)</f>
        <v>51559928</v>
      </c>
      <c r="E152" s="4">
        <f>'[1]Raw MTD'!$G152</f>
        <v>51576660</v>
      </c>
      <c r="F152" s="5">
        <f>'[1]Raw MTD'!$M152</f>
        <v>43844.290150462963</v>
      </c>
      <c r="G152" s="5">
        <f>'[1]Raw MTD'!$N152</f>
        <v>43843.289583333331</v>
      </c>
      <c r="H152" s="4" t="str">
        <f>IF(AND('[1]Raw MTD'!$AA152=0,'[1]Raw MTD'!$AB152=0),"",IF(AND('[1]Raw MTD'!$AA152=0,'[1]Raw MTD'!$AB152=100),"Pass","Fail"))</f>
        <v>Pass</v>
      </c>
      <c r="I152" s="4" t="str">
        <f>IF(AND('[1]Raw MTD'!$AC152=0,'[1]Raw MTD'!$AD152=0),"",IF(AND('[1]Raw MTD'!$AC152=0,'[1]Raw MTD'!$AD152=100),"Pass","Fail"))</f>
        <v/>
      </c>
      <c r="J152" s="4" t="str">
        <f>IF(AND('[1]Raw MTD'!$AE152=0,'[1]Raw MTD'!$AF152=0),"",IF(AND('[1]Raw MTD'!$AE152=0,'[1]Raw MTD'!$AF152=100),"Pass","Fail"))</f>
        <v>Pass</v>
      </c>
      <c r="K152" s="4" t="str">
        <f>IF(AND('[1]Raw MTD'!$AH152=0,'[1]Raw MTD'!$AI152=0),"",IF(AND('[1]Raw MTD'!$AH152=0,'[1]Raw MTD'!$AI152=100),"Pass","Fail"))</f>
        <v>Pass</v>
      </c>
    </row>
    <row r="153" spans="1:11" x14ac:dyDescent="0.25">
      <c r="A153" s="4" t="str">
        <f>'[1]Raw MTD'!$L153</f>
        <v>SleepEQ28io844.9794</v>
      </c>
      <c r="B153" s="4" t="str">
        <f>'[1]Raw MTD'!$D153</f>
        <v>SLA</v>
      </c>
      <c r="C153" s="4" t="str">
        <f>'[1]Raw MTD'!$AM153</f>
        <v>Recorded monitoring</v>
      </c>
      <c r="D153" s="4" t="str">
        <f>LEFT('[1]Raw MTD'!$Q153,8)</f>
        <v>51559928</v>
      </c>
      <c r="E153" s="4">
        <f>'[1]Raw MTD'!$G153</f>
        <v>51786815</v>
      </c>
      <c r="F153" s="5">
        <f>'[1]Raw MTD'!$M153</f>
        <v>43844.315868055557</v>
      </c>
      <c r="G153" s="5">
        <f>'[1]Raw MTD'!$N153</f>
        <v>43843.31527777778</v>
      </c>
      <c r="H153" s="4" t="str">
        <f>IF(AND('[1]Raw MTD'!$AA153=0,'[1]Raw MTD'!$AB153=0),"",IF(AND('[1]Raw MTD'!$AA153=0,'[1]Raw MTD'!$AB153=100),"Pass","Fail"))</f>
        <v>Pass</v>
      </c>
      <c r="I153" s="4" t="str">
        <f>IF(AND('[1]Raw MTD'!$AC153=0,'[1]Raw MTD'!$AD153=0),"",IF(AND('[1]Raw MTD'!$AC153=0,'[1]Raw MTD'!$AD153=100),"Pass","Fail"))</f>
        <v/>
      </c>
      <c r="J153" s="4" t="str">
        <f>IF(AND('[1]Raw MTD'!$AE153=0,'[1]Raw MTD'!$AF153=0),"",IF(AND('[1]Raw MTD'!$AE153=0,'[1]Raw MTD'!$AF153=100),"Pass","Fail"))</f>
        <v>Pass</v>
      </c>
      <c r="K153" s="4" t="str">
        <f>IF(AND('[1]Raw MTD'!$AH153=0,'[1]Raw MTD'!$AI153=0),"",IF(AND('[1]Raw MTD'!$AH153=0,'[1]Raw MTD'!$AI153=100),"Pass","Fail"))</f>
        <v>Pass</v>
      </c>
    </row>
    <row r="154" spans="1:11" x14ac:dyDescent="0.25">
      <c r="A154" s="4" t="str">
        <f>'[1]Raw MTD'!$L154</f>
        <v>SleepEQ28io844.9924</v>
      </c>
      <c r="B154" s="4" t="str">
        <f>'[1]Raw MTD'!$D154</f>
        <v>SLA</v>
      </c>
      <c r="C154" s="4" t="str">
        <f>'[1]Raw MTD'!$AM154</f>
        <v>Recorded monitoring</v>
      </c>
      <c r="D154" s="4" t="str">
        <f>LEFT('[1]Raw MTD'!$Q154,8)</f>
        <v>51559928</v>
      </c>
      <c r="E154" s="4">
        <f>'[1]Raw MTD'!$G154</f>
        <v>51720810</v>
      </c>
      <c r="F154" s="5">
        <f>'[1]Raw MTD'!$M154</f>
        <v>43844.32707175926</v>
      </c>
      <c r="G154" s="5">
        <f>'[1]Raw MTD'!$N154</f>
        <v>43843.326388888891</v>
      </c>
      <c r="H154" s="4" t="str">
        <f>IF(AND('[1]Raw MTD'!$AA154=0,'[1]Raw MTD'!$AB154=0),"",IF(AND('[1]Raw MTD'!$AA154=0,'[1]Raw MTD'!$AB154=100),"Pass","Fail"))</f>
        <v>Pass</v>
      </c>
      <c r="I154" s="4" t="str">
        <f>IF(AND('[1]Raw MTD'!$AC154=0,'[1]Raw MTD'!$AD154=0),"",IF(AND('[1]Raw MTD'!$AC154=0,'[1]Raw MTD'!$AD154=100),"Pass","Fail"))</f>
        <v/>
      </c>
      <c r="J154" s="4" t="str">
        <f>IF(AND('[1]Raw MTD'!$AE154=0,'[1]Raw MTD'!$AF154=0),"",IF(AND('[1]Raw MTD'!$AE154=0,'[1]Raw MTD'!$AF154=100),"Pass","Fail"))</f>
        <v>Pass</v>
      </c>
      <c r="K154" s="4" t="str">
        <f>IF(AND('[1]Raw MTD'!$AH154=0,'[1]Raw MTD'!$AI154=0),"",IF(AND('[1]Raw MTD'!$AH154=0,'[1]Raw MTD'!$AI154=100),"Pass","Fail"))</f>
        <v>Pass</v>
      </c>
    </row>
    <row r="155" spans="1:11" x14ac:dyDescent="0.25">
      <c r="A155" s="4" t="str">
        <f>'[1]Raw MTD'!$L155</f>
        <v>SleepEQ28io844.9966</v>
      </c>
      <c r="B155" s="4" t="str">
        <f>'[1]Raw MTD'!$D155</f>
        <v>SLA</v>
      </c>
      <c r="C155" s="4" t="str">
        <f>'[1]Raw MTD'!$AM155</f>
        <v>Recorded monitoring</v>
      </c>
      <c r="D155" s="4" t="str">
        <f>LEFT('[1]Raw MTD'!$Q155,8)</f>
        <v>51559928</v>
      </c>
      <c r="E155" s="4">
        <f>'[1]Raw MTD'!$G155</f>
        <v>51588223</v>
      </c>
      <c r="F155" s="5">
        <f>'[1]Raw MTD'!$M155</f>
        <v>43844.331608796296</v>
      </c>
      <c r="G155" s="5">
        <f>'[1]Raw MTD'!$N155</f>
        <v>43843.331250000003</v>
      </c>
      <c r="H155" s="4" t="str">
        <f>IF(AND('[1]Raw MTD'!$AA155=0,'[1]Raw MTD'!$AB155=0),"",IF(AND('[1]Raw MTD'!$AA155=0,'[1]Raw MTD'!$AB155=100),"Pass","Fail"))</f>
        <v>Pass</v>
      </c>
      <c r="I155" s="4" t="str">
        <f>IF(AND('[1]Raw MTD'!$AC155=0,'[1]Raw MTD'!$AD155=0),"",IF(AND('[1]Raw MTD'!$AC155=0,'[1]Raw MTD'!$AD155=100),"Pass","Fail"))</f>
        <v/>
      </c>
      <c r="J155" s="4" t="str">
        <f>IF(AND('[1]Raw MTD'!$AE155=0,'[1]Raw MTD'!$AF155=0),"",IF(AND('[1]Raw MTD'!$AE155=0,'[1]Raw MTD'!$AF155=100),"Pass","Fail"))</f>
        <v>Pass</v>
      </c>
      <c r="K155" s="4" t="str">
        <f>IF(AND('[1]Raw MTD'!$AH155=0,'[1]Raw MTD'!$AI155=0),"",IF(AND('[1]Raw MTD'!$AH155=0,'[1]Raw MTD'!$AI155=100),"Pass","Fail"))</f>
        <v>Pass</v>
      </c>
    </row>
    <row r="156" spans="1:11" x14ac:dyDescent="0.25">
      <c r="A156" s="4" t="str">
        <f>'[1]Raw MTD'!$L156</f>
        <v>SleepEQ28io844.0742</v>
      </c>
      <c r="B156" s="4" t="str">
        <f>'[1]Raw MTD'!$D156</f>
        <v>MIP</v>
      </c>
      <c r="C156" s="4" t="str">
        <f>'[1]Raw MTD'!$AM156</f>
        <v>Recorded monitoring</v>
      </c>
      <c r="D156" s="4" t="str">
        <f>LEFT('[1]Raw MTD'!$Q156,8)</f>
        <v>51559928</v>
      </c>
      <c r="E156" s="4">
        <f>'[1]Raw MTD'!$G156</f>
        <v>51770309</v>
      </c>
      <c r="F156" s="5">
        <f>'[1]Raw MTD'!$M156</f>
        <v>43843.411944444444</v>
      </c>
      <c r="G156" s="5">
        <f>'[1]Raw MTD'!$N156</f>
        <v>43840.411805555559</v>
      </c>
      <c r="H156" s="4" t="str">
        <f>IF(AND('[1]Raw MTD'!$AA156=0,'[1]Raw MTD'!$AB156=0),"",IF(AND('[1]Raw MTD'!$AA156=0,'[1]Raw MTD'!$AB156=100),"Pass","Fail"))</f>
        <v>Pass</v>
      </c>
      <c r="I156" s="4" t="str">
        <f>IF(AND('[1]Raw MTD'!$AC156=0,'[1]Raw MTD'!$AD156=0),"",IF(AND('[1]Raw MTD'!$AC156=0,'[1]Raw MTD'!$AD156=100),"Pass","Fail"))</f>
        <v>Pass</v>
      </c>
      <c r="J156" s="4" t="str">
        <f>IF(AND('[1]Raw MTD'!$AE156=0,'[1]Raw MTD'!$AF156=0),"",IF(AND('[1]Raw MTD'!$AE156=0,'[1]Raw MTD'!$AF156=100),"Pass","Fail"))</f>
        <v>Pass</v>
      </c>
      <c r="K156" s="4" t="str">
        <f>IF(AND('[1]Raw MTD'!$AH156=0,'[1]Raw MTD'!$AI156=0),"",IF(AND('[1]Raw MTD'!$AH156=0,'[1]Raw MTD'!$AI156=100),"Pass","Fail"))</f>
        <v>Pass</v>
      </c>
    </row>
    <row r="157" spans="1:11" x14ac:dyDescent="0.25">
      <c r="A157" s="4" t="str">
        <f>'[1]Raw MTD'!$L157</f>
        <v>SleepEQ02en844.0805</v>
      </c>
      <c r="B157" s="4" t="str">
        <f>'[1]Raw MTD'!$D157</f>
        <v>MIP</v>
      </c>
      <c r="C157" s="4" t="str">
        <f>'[1]Raw MTD'!$AM157</f>
        <v>Recorded monitoring</v>
      </c>
      <c r="D157" s="4" t="str">
        <f>LEFT('[1]Raw MTD'!$Q157,8)</f>
        <v>51705702</v>
      </c>
      <c r="E157" s="4">
        <f>'[1]Raw MTD'!$G157</f>
        <v>51719217</v>
      </c>
      <c r="F157" s="5">
        <f>'[1]Raw MTD'!$M157</f>
        <v>43843.417592592596</v>
      </c>
      <c r="G157" s="5">
        <f>'[1]Raw MTD'!$N157</f>
        <v>43840.417361111111</v>
      </c>
      <c r="H157" s="4" t="str">
        <f>IF(AND('[1]Raw MTD'!$AA157=0,'[1]Raw MTD'!$AB157=0),"",IF(AND('[1]Raw MTD'!$AA157=0,'[1]Raw MTD'!$AB157=100),"Pass","Fail"))</f>
        <v>Pass</v>
      </c>
      <c r="I157" s="4" t="str">
        <f>IF(AND('[1]Raw MTD'!$AC157=0,'[1]Raw MTD'!$AD157=0),"",IF(AND('[1]Raw MTD'!$AC157=0,'[1]Raw MTD'!$AD157=100),"Pass","Fail"))</f>
        <v>Fail</v>
      </c>
      <c r="J157" s="4" t="str">
        <f>IF(AND('[1]Raw MTD'!$AE157=0,'[1]Raw MTD'!$AF157=0),"",IF(AND('[1]Raw MTD'!$AE157=0,'[1]Raw MTD'!$AF157=100),"Pass","Fail"))</f>
        <v>Pass</v>
      </c>
      <c r="K157" s="4" t="str">
        <f>IF(AND('[1]Raw MTD'!$AH157=0,'[1]Raw MTD'!$AI157=0),"",IF(AND('[1]Raw MTD'!$AH157=0,'[1]Raw MTD'!$AI157=100),"Pass","Fail"))</f>
        <v>Fail</v>
      </c>
    </row>
    <row r="158" spans="1:11" x14ac:dyDescent="0.25">
      <c r="A158" s="4" t="str">
        <f>'[1]Raw MTD'!$L158</f>
        <v>SleepEQ28io844.0815</v>
      </c>
      <c r="B158" s="4" t="str">
        <f>'[1]Raw MTD'!$D158</f>
        <v>MIP</v>
      </c>
      <c r="C158" s="4" t="str">
        <f>'[1]Raw MTD'!$AM158</f>
        <v>Recorded monitoring</v>
      </c>
      <c r="D158" s="4" t="str">
        <f>LEFT('[1]Raw MTD'!$Q158,8)</f>
        <v>51559928</v>
      </c>
      <c r="E158" s="4">
        <f>'[1]Raw MTD'!$G158</f>
        <v>51770309</v>
      </c>
      <c r="F158" s="5">
        <f>'[1]Raw MTD'!$M158</f>
        <v>43843.421655092592</v>
      </c>
      <c r="G158" s="5">
        <f>'[1]Raw MTD'!$N158</f>
        <v>43840.421527777777</v>
      </c>
      <c r="H158" s="4" t="str">
        <f>IF(AND('[1]Raw MTD'!$AA158=0,'[1]Raw MTD'!$AB158=0),"",IF(AND('[1]Raw MTD'!$AA158=0,'[1]Raw MTD'!$AB158=100),"Pass","Fail"))</f>
        <v>Pass</v>
      </c>
      <c r="I158" s="4" t="str">
        <f>IF(AND('[1]Raw MTD'!$AC158=0,'[1]Raw MTD'!$AD158=0),"",IF(AND('[1]Raw MTD'!$AC158=0,'[1]Raw MTD'!$AD158=100),"Pass","Fail"))</f>
        <v>Pass</v>
      </c>
      <c r="J158" s="4" t="str">
        <f>IF(AND('[1]Raw MTD'!$AE158=0,'[1]Raw MTD'!$AF158=0),"",IF(AND('[1]Raw MTD'!$AE158=0,'[1]Raw MTD'!$AF158=100),"Pass","Fail"))</f>
        <v>Pass</v>
      </c>
      <c r="K158" s="4" t="str">
        <f>IF(AND('[1]Raw MTD'!$AH158=0,'[1]Raw MTD'!$AI158=0),"",IF(AND('[1]Raw MTD'!$AH158=0,'[1]Raw MTD'!$AI158=100),"Pass","Fail"))</f>
        <v>Pass</v>
      </c>
    </row>
    <row r="159" spans="1:11" x14ac:dyDescent="0.25">
      <c r="A159" s="4" t="str">
        <f>'[1]Raw MTD'!$L159</f>
        <v>SleepEQ28io844.0905</v>
      </c>
      <c r="B159" s="4" t="str">
        <f>'[1]Raw MTD'!$D159</f>
        <v>MIP</v>
      </c>
      <c r="C159" s="4" t="str">
        <f>'[1]Raw MTD'!$AM159</f>
        <v>Recorded monitoring</v>
      </c>
      <c r="D159" s="4" t="str">
        <f>LEFT('[1]Raw MTD'!$Q159,8)</f>
        <v>51559928</v>
      </c>
      <c r="E159" s="4">
        <f>'[1]Raw MTD'!$G159</f>
        <v>51770309</v>
      </c>
      <c r="F159" s="5">
        <f>'[1]Raw MTD'!$M159</f>
        <v>43843.426400462966</v>
      </c>
      <c r="G159" s="5">
        <f>'[1]Raw MTD'!$N159</f>
        <v>43840.426388888889</v>
      </c>
      <c r="H159" s="4" t="str">
        <f>IF(AND('[1]Raw MTD'!$AA159=0,'[1]Raw MTD'!$AB159=0),"",IF(AND('[1]Raw MTD'!$AA159=0,'[1]Raw MTD'!$AB159=100),"Pass","Fail"))</f>
        <v>Pass</v>
      </c>
      <c r="I159" s="4" t="str">
        <f>IF(AND('[1]Raw MTD'!$AC159=0,'[1]Raw MTD'!$AD159=0),"",IF(AND('[1]Raw MTD'!$AC159=0,'[1]Raw MTD'!$AD159=100),"Pass","Fail"))</f>
        <v>Pass</v>
      </c>
      <c r="J159" s="4" t="str">
        <f>IF(AND('[1]Raw MTD'!$AE159=0,'[1]Raw MTD'!$AF159=0),"",IF(AND('[1]Raw MTD'!$AE159=0,'[1]Raw MTD'!$AF159=100),"Pass","Fail"))</f>
        <v>Pass</v>
      </c>
      <c r="K159" s="4" t="str">
        <f>IF(AND('[1]Raw MTD'!$AH159=0,'[1]Raw MTD'!$AI159=0),"",IF(AND('[1]Raw MTD'!$AH159=0,'[1]Raw MTD'!$AI159=100),"Pass","Fail"))</f>
        <v>Pass</v>
      </c>
    </row>
    <row r="160" spans="1:11" x14ac:dyDescent="0.25">
      <c r="A160" s="4" t="str">
        <f>'[1]Raw MTD'!$L160</f>
        <v>SleepEQ28io844.0962</v>
      </c>
      <c r="B160" s="4" t="str">
        <f>'[1]Raw MTD'!$D160</f>
        <v>MIP</v>
      </c>
      <c r="C160" s="4" t="str">
        <f>'[1]Raw MTD'!$AM160</f>
        <v>Recorded monitoring</v>
      </c>
      <c r="D160" s="4" t="str">
        <f>LEFT('[1]Raw MTD'!$Q160,8)</f>
        <v>51559928</v>
      </c>
      <c r="E160" s="4">
        <f>'[1]Raw MTD'!$G160</f>
        <v>51770309</v>
      </c>
      <c r="F160" s="5">
        <f>'[1]Raw MTD'!$M160</f>
        <v>43843.433749999997</v>
      </c>
      <c r="G160" s="5">
        <f>'[1]Raw MTD'!$N160</f>
        <v>43840.433333333334</v>
      </c>
      <c r="H160" s="4" t="str">
        <f>IF(AND('[1]Raw MTD'!$AA160=0,'[1]Raw MTD'!$AB160=0),"",IF(AND('[1]Raw MTD'!$AA160=0,'[1]Raw MTD'!$AB160=100),"Pass","Fail"))</f>
        <v>Pass</v>
      </c>
      <c r="I160" s="4" t="str">
        <f>IF(AND('[1]Raw MTD'!$AC160=0,'[1]Raw MTD'!$AD160=0),"",IF(AND('[1]Raw MTD'!$AC160=0,'[1]Raw MTD'!$AD160=100),"Pass","Fail"))</f>
        <v>Pass</v>
      </c>
      <c r="J160" s="4" t="str">
        <f>IF(AND('[1]Raw MTD'!$AE160=0,'[1]Raw MTD'!$AF160=0),"",IF(AND('[1]Raw MTD'!$AE160=0,'[1]Raw MTD'!$AF160=100),"Pass","Fail"))</f>
        <v>Pass</v>
      </c>
      <c r="K160" s="4" t="str">
        <f>IF(AND('[1]Raw MTD'!$AH160=0,'[1]Raw MTD'!$AI160=0),"",IF(AND('[1]Raw MTD'!$AH160=0,'[1]Raw MTD'!$AI160=100),"Pass","Fail"))</f>
        <v>Pass</v>
      </c>
    </row>
    <row r="161" spans="1:11" x14ac:dyDescent="0.25">
      <c r="A161" s="4" t="str">
        <f>'[1]Raw MTD'!$L161</f>
        <v>SleepEQ28io844.105</v>
      </c>
      <c r="B161" s="4" t="str">
        <f>'[1]Raw MTD'!$D161</f>
        <v>MIP</v>
      </c>
      <c r="C161" s="4" t="str">
        <f>'[1]Raw MTD'!$AM161</f>
        <v>Recorded monitoring</v>
      </c>
      <c r="D161" s="4" t="str">
        <f>LEFT('[1]Raw MTD'!$Q161,8)</f>
        <v>51559928</v>
      </c>
      <c r="E161" s="4">
        <f>'[1]Raw MTD'!$G161</f>
        <v>51810297</v>
      </c>
      <c r="F161" s="5">
        <f>'[1]Raw MTD'!$M161</f>
        <v>43843.442777777775</v>
      </c>
      <c r="G161" s="5">
        <f>'[1]Raw MTD'!$N161</f>
        <v>43840.442361111112</v>
      </c>
      <c r="H161" s="4" t="str">
        <f>IF(AND('[1]Raw MTD'!$AA161=0,'[1]Raw MTD'!$AB161=0),"",IF(AND('[1]Raw MTD'!$AA161=0,'[1]Raw MTD'!$AB161=100),"Pass","Fail"))</f>
        <v>Pass</v>
      </c>
      <c r="I161" s="4" t="str">
        <f>IF(AND('[1]Raw MTD'!$AC161=0,'[1]Raw MTD'!$AD161=0),"",IF(AND('[1]Raw MTD'!$AC161=0,'[1]Raw MTD'!$AD161=100),"Pass","Fail"))</f>
        <v>Pass</v>
      </c>
      <c r="J161" s="4" t="str">
        <f>IF(AND('[1]Raw MTD'!$AE161=0,'[1]Raw MTD'!$AF161=0),"",IF(AND('[1]Raw MTD'!$AE161=0,'[1]Raw MTD'!$AF161=100),"Pass","Fail"))</f>
        <v>Pass</v>
      </c>
      <c r="K161" s="4" t="str">
        <f>IF(AND('[1]Raw MTD'!$AH161=0,'[1]Raw MTD'!$AI161=0),"",IF(AND('[1]Raw MTD'!$AH161=0,'[1]Raw MTD'!$AI161=100),"Pass","Fail"))</f>
        <v>Pass</v>
      </c>
    </row>
    <row r="162" spans="1:11" x14ac:dyDescent="0.25">
      <c r="A162" s="4" t="str">
        <f>'[1]Raw MTD'!$L162</f>
        <v>SleepEQ28io844.1116</v>
      </c>
      <c r="B162" s="4" t="str">
        <f>'[1]Raw MTD'!$D162</f>
        <v>MIP</v>
      </c>
      <c r="C162" s="4" t="str">
        <f>'[1]Raw MTD'!$AM162</f>
        <v>Recorded monitoring</v>
      </c>
      <c r="D162" s="4" t="str">
        <f>LEFT('[1]Raw MTD'!$Q162,8)</f>
        <v>51559928</v>
      </c>
      <c r="E162" s="4">
        <f>'[1]Raw MTD'!$G162</f>
        <v>51810297</v>
      </c>
      <c r="F162" s="5">
        <f>'[1]Raw MTD'!$M162</f>
        <v>43843.44835648148</v>
      </c>
      <c r="G162" s="5">
        <f>'[1]Raw MTD'!$N162</f>
        <v>43840.447916666664</v>
      </c>
      <c r="H162" s="4" t="str">
        <f>IF(AND('[1]Raw MTD'!$AA162=0,'[1]Raw MTD'!$AB162=0),"",IF(AND('[1]Raw MTD'!$AA162=0,'[1]Raw MTD'!$AB162=100),"Pass","Fail"))</f>
        <v>Pass</v>
      </c>
      <c r="I162" s="4" t="str">
        <f>IF(AND('[1]Raw MTD'!$AC162=0,'[1]Raw MTD'!$AD162=0),"",IF(AND('[1]Raw MTD'!$AC162=0,'[1]Raw MTD'!$AD162=100),"Pass","Fail"))</f>
        <v>Pass</v>
      </c>
      <c r="J162" s="4" t="str">
        <f>IF(AND('[1]Raw MTD'!$AE162=0,'[1]Raw MTD'!$AF162=0),"",IF(AND('[1]Raw MTD'!$AE162=0,'[1]Raw MTD'!$AF162=100),"Pass","Fail"))</f>
        <v>Pass</v>
      </c>
      <c r="K162" s="4" t="str">
        <f>IF(AND('[1]Raw MTD'!$AH162=0,'[1]Raw MTD'!$AI162=0),"",IF(AND('[1]Raw MTD'!$AH162=0,'[1]Raw MTD'!$AI162=100),"Pass","Fail"))</f>
        <v>Pass</v>
      </c>
    </row>
    <row r="163" spans="1:11" x14ac:dyDescent="0.25">
      <c r="A163" s="4" t="str">
        <f>'[1]Raw MTD'!$L163</f>
        <v>SleepEQ02en844.1142</v>
      </c>
      <c r="B163" s="4" t="str">
        <f>'[1]Raw MTD'!$D163</f>
        <v>MIP</v>
      </c>
      <c r="C163" s="4" t="str">
        <f>'[1]Raw MTD'!$AM163</f>
        <v>Recorded monitoring</v>
      </c>
      <c r="D163" s="4" t="str">
        <f>LEFT('[1]Raw MTD'!$Q163,8)</f>
        <v>51705702</v>
      </c>
      <c r="E163" s="4">
        <f>'[1]Raw MTD'!$G163</f>
        <v>51719217</v>
      </c>
      <c r="F163" s="5">
        <f>'[1]Raw MTD'!$M163</f>
        <v>43843.448634259257</v>
      </c>
      <c r="G163" s="5">
        <f>'[1]Raw MTD'!$N163</f>
        <v>43840.448611111111</v>
      </c>
      <c r="H163" s="4" t="str">
        <f>IF(AND('[1]Raw MTD'!$AA163=0,'[1]Raw MTD'!$AB163=0),"",IF(AND('[1]Raw MTD'!$AA163=0,'[1]Raw MTD'!$AB163=100),"Pass","Fail"))</f>
        <v>Pass</v>
      </c>
      <c r="I163" s="4" t="str">
        <f>IF(AND('[1]Raw MTD'!$AC163=0,'[1]Raw MTD'!$AD163=0),"",IF(AND('[1]Raw MTD'!$AC163=0,'[1]Raw MTD'!$AD163=100),"Pass","Fail"))</f>
        <v>Pass</v>
      </c>
      <c r="J163" s="4" t="str">
        <f>IF(AND('[1]Raw MTD'!$AE163=0,'[1]Raw MTD'!$AF163=0),"",IF(AND('[1]Raw MTD'!$AE163=0,'[1]Raw MTD'!$AF163=100),"Pass","Fail"))</f>
        <v>Pass</v>
      </c>
      <c r="K163" s="4" t="str">
        <f>IF(AND('[1]Raw MTD'!$AH163=0,'[1]Raw MTD'!$AI163=0),"",IF(AND('[1]Raw MTD'!$AH163=0,'[1]Raw MTD'!$AI163=100),"Pass","Fail"))</f>
        <v>Pass</v>
      </c>
    </row>
    <row r="164" spans="1:11" x14ac:dyDescent="0.25">
      <c r="A164" s="4" t="str">
        <f>'[1]Raw MTD'!$L164</f>
        <v>SleepEQ28io844.1171</v>
      </c>
      <c r="B164" s="4" t="str">
        <f>'[1]Raw MTD'!$D164</f>
        <v>MIP</v>
      </c>
      <c r="C164" s="4" t="str">
        <f>'[1]Raw MTD'!$AM164</f>
        <v>Recorded monitoring</v>
      </c>
      <c r="D164" s="4" t="str">
        <f>LEFT('[1]Raw MTD'!$Q164,8)</f>
        <v>51559928</v>
      </c>
      <c r="E164" s="4">
        <f>'[1]Raw MTD'!$G164</f>
        <v>51810297</v>
      </c>
      <c r="F164" s="5">
        <f>'[1]Raw MTD'!$M164</f>
        <v>43843.453148148146</v>
      </c>
      <c r="G164" s="5">
        <f>'[1]Raw MTD'!$N164</f>
        <v>43840.452777777777</v>
      </c>
      <c r="H164" s="4" t="str">
        <f>IF(AND('[1]Raw MTD'!$AA164=0,'[1]Raw MTD'!$AB164=0),"",IF(AND('[1]Raw MTD'!$AA164=0,'[1]Raw MTD'!$AB164=100),"Pass","Fail"))</f>
        <v>Pass</v>
      </c>
      <c r="I164" s="4" t="str">
        <f>IF(AND('[1]Raw MTD'!$AC164=0,'[1]Raw MTD'!$AD164=0),"",IF(AND('[1]Raw MTD'!$AC164=0,'[1]Raw MTD'!$AD164=100),"Pass","Fail"))</f>
        <v>Pass</v>
      </c>
      <c r="J164" s="4" t="str">
        <f>IF(AND('[1]Raw MTD'!$AE164=0,'[1]Raw MTD'!$AF164=0),"",IF(AND('[1]Raw MTD'!$AE164=0,'[1]Raw MTD'!$AF164=100),"Pass","Fail"))</f>
        <v>Pass</v>
      </c>
      <c r="K164" s="4" t="str">
        <f>IF(AND('[1]Raw MTD'!$AH164=0,'[1]Raw MTD'!$AI164=0),"",IF(AND('[1]Raw MTD'!$AH164=0,'[1]Raw MTD'!$AI164=100),"Pass","Fail"))</f>
        <v>Pass</v>
      </c>
    </row>
    <row r="165" spans="1:11" x14ac:dyDescent="0.25">
      <c r="A165" s="4" t="str">
        <f>'[1]Raw MTD'!$L165</f>
        <v>SleepEQ28io844.1235</v>
      </c>
      <c r="B165" s="4" t="str">
        <f>'[1]Raw MTD'!$D165</f>
        <v>MIP</v>
      </c>
      <c r="C165" s="4" t="str">
        <f>'[1]Raw MTD'!$AM165</f>
        <v>Recorded monitoring</v>
      </c>
      <c r="D165" s="4" t="str">
        <f>LEFT('[1]Raw MTD'!$Q165,8)</f>
        <v>51559928</v>
      </c>
      <c r="E165" s="4">
        <f>'[1]Raw MTD'!$G165</f>
        <v>51810297</v>
      </c>
      <c r="F165" s="5">
        <f>'[1]Raw MTD'!$M165</f>
        <v>43843.461585648147</v>
      </c>
      <c r="G165" s="5">
        <f>'[1]Raw MTD'!$N165</f>
        <v>43840.461111111108</v>
      </c>
      <c r="H165" s="4" t="str">
        <f>IF(AND('[1]Raw MTD'!$AA165=0,'[1]Raw MTD'!$AB165=0),"",IF(AND('[1]Raw MTD'!$AA165=0,'[1]Raw MTD'!$AB165=100),"Pass","Fail"))</f>
        <v>Pass</v>
      </c>
      <c r="I165" s="4" t="str">
        <f>IF(AND('[1]Raw MTD'!$AC165=0,'[1]Raw MTD'!$AD165=0),"",IF(AND('[1]Raw MTD'!$AC165=0,'[1]Raw MTD'!$AD165=100),"Pass","Fail"))</f>
        <v>Pass</v>
      </c>
      <c r="J165" s="4" t="str">
        <f>IF(AND('[1]Raw MTD'!$AE165=0,'[1]Raw MTD'!$AF165=0),"",IF(AND('[1]Raw MTD'!$AE165=0,'[1]Raw MTD'!$AF165=100),"Pass","Fail"))</f>
        <v>Pass</v>
      </c>
      <c r="K165" s="4" t="str">
        <f>IF(AND('[1]Raw MTD'!$AH165=0,'[1]Raw MTD'!$AI165=0),"",IF(AND('[1]Raw MTD'!$AH165=0,'[1]Raw MTD'!$AI165=100),"Pass","Fail"))</f>
        <v>Pass</v>
      </c>
    </row>
    <row r="166" spans="1:11" x14ac:dyDescent="0.25">
      <c r="A166" s="4" t="str">
        <f>'[1]Raw MTD'!$L166</f>
        <v>SleepEQ28io844.1347</v>
      </c>
      <c r="B166" s="4" t="str">
        <f>'[1]Raw MTD'!$D166</f>
        <v>MIP</v>
      </c>
      <c r="C166" s="4" t="str">
        <f>'[1]Raw MTD'!$AM166</f>
        <v>Recorded monitoring</v>
      </c>
      <c r="D166" s="4" t="str">
        <f>LEFT('[1]Raw MTD'!$Q166,8)</f>
        <v>51559928</v>
      </c>
      <c r="E166" s="4">
        <f>'[1]Raw MTD'!$G166</f>
        <v>51810297</v>
      </c>
      <c r="F166" s="5">
        <f>'[1]Raw MTD'!$M166</f>
        <v>43843.473240740743</v>
      </c>
      <c r="G166" s="5">
        <f>'[1]Raw MTD'!$N166</f>
        <v>43840.472916666666</v>
      </c>
      <c r="H166" s="4" t="str">
        <f>IF(AND('[1]Raw MTD'!$AA166=0,'[1]Raw MTD'!$AB166=0),"",IF(AND('[1]Raw MTD'!$AA166=0,'[1]Raw MTD'!$AB166=100),"Pass","Fail"))</f>
        <v>Pass</v>
      </c>
      <c r="I166" s="4" t="str">
        <f>IF(AND('[1]Raw MTD'!$AC166=0,'[1]Raw MTD'!$AD166=0),"",IF(AND('[1]Raw MTD'!$AC166=0,'[1]Raw MTD'!$AD166=100),"Pass","Fail"))</f>
        <v>Pass</v>
      </c>
      <c r="J166" s="4" t="str">
        <f>IF(AND('[1]Raw MTD'!$AE166=0,'[1]Raw MTD'!$AF166=0),"",IF(AND('[1]Raw MTD'!$AE166=0,'[1]Raw MTD'!$AF166=100),"Pass","Fail"))</f>
        <v>Pass</v>
      </c>
      <c r="K166" s="4" t="str">
        <f>IF(AND('[1]Raw MTD'!$AH166=0,'[1]Raw MTD'!$AI166=0),"",IF(AND('[1]Raw MTD'!$AH166=0,'[1]Raw MTD'!$AI166=100),"Pass","Fail"))</f>
        <v>Pass</v>
      </c>
    </row>
    <row r="167" spans="1:11" x14ac:dyDescent="0.25">
      <c r="A167" s="4" t="str">
        <f>'[1]Raw MTD'!$L167</f>
        <v>SleepEQ28io844.1421</v>
      </c>
      <c r="B167" s="4" t="str">
        <f>'[1]Raw MTD'!$D167</f>
        <v>MIP</v>
      </c>
      <c r="C167" s="4" t="str">
        <f>'[1]Raw MTD'!$AM167</f>
        <v>Recorded monitoring</v>
      </c>
      <c r="D167" s="4" t="str">
        <f>LEFT('[1]Raw MTD'!$Q167,8)</f>
        <v>51559928</v>
      </c>
      <c r="E167" s="4">
        <f>'[1]Raw MTD'!$G167</f>
        <v>51810297</v>
      </c>
      <c r="F167" s="5">
        <f>'[1]Raw MTD'!$M167</f>
        <v>43843.478622685187</v>
      </c>
      <c r="G167" s="5">
        <f>'[1]Raw MTD'!$N167</f>
        <v>43840.478472222225</v>
      </c>
      <c r="H167" s="4" t="str">
        <f>IF(AND('[1]Raw MTD'!$AA167=0,'[1]Raw MTD'!$AB167=0),"",IF(AND('[1]Raw MTD'!$AA167=0,'[1]Raw MTD'!$AB167=100),"Pass","Fail"))</f>
        <v>Pass</v>
      </c>
      <c r="I167" s="4" t="str">
        <f>IF(AND('[1]Raw MTD'!$AC167=0,'[1]Raw MTD'!$AD167=0),"",IF(AND('[1]Raw MTD'!$AC167=0,'[1]Raw MTD'!$AD167=100),"Pass","Fail"))</f>
        <v>Pass</v>
      </c>
      <c r="J167" s="4" t="str">
        <f>IF(AND('[1]Raw MTD'!$AE167=0,'[1]Raw MTD'!$AF167=0),"",IF(AND('[1]Raw MTD'!$AE167=0,'[1]Raw MTD'!$AF167=100),"Pass","Fail"))</f>
        <v>Pass</v>
      </c>
      <c r="K167" s="4" t="str">
        <f>IF(AND('[1]Raw MTD'!$AH167=0,'[1]Raw MTD'!$AI167=0),"",IF(AND('[1]Raw MTD'!$AH167=0,'[1]Raw MTD'!$AI167=100),"Pass","Fail"))</f>
        <v>Pass</v>
      </c>
    </row>
    <row r="168" spans="1:11" x14ac:dyDescent="0.25">
      <c r="A168" s="4" t="str">
        <f>'[1]Raw MTD'!$L168</f>
        <v>SleepEQ28io844.9287</v>
      </c>
      <c r="B168" s="4" t="str">
        <f>'[1]Raw MTD'!$D168</f>
        <v>SLA</v>
      </c>
      <c r="C168" s="4" t="str">
        <f>'[1]Raw MTD'!$AM168</f>
        <v>Recorded monitoring</v>
      </c>
      <c r="D168" s="4" t="str">
        <f>LEFT('[1]Raw MTD'!$Q168,8)</f>
        <v>51559928</v>
      </c>
      <c r="E168" s="4">
        <f>'[1]Raw MTD'!$G168</f>
        <v>51721454</v>
      </c>
      <c r="F168" s="5">
        <f>'[1]Raw MTD'!$M168</f>
        <v>43844.282430555555</v>
      </c>
      <c r="G168" s="5">
        <f>'[1]Raw MTD'!$N168</f>
        <v>43843.281944444447</v>
      </c>
      <c r="H168" s="4" t="str">
        <f>IF(AND('[1]Raw MTD'!$AA168=0,'[1]Raw MTD'!$AB168=0),"",IF(AND('[1]Raw MTD'!$AA168=0,'[1]Raw MTD'!$AB168=100),"Pass","Fail"))</f>
        <v>Pass</v>
      </c>
      <c r="I168" s="4" t="str">
        <f>IF(AND('[1]Raw MTD'!$AC168=0,'[1]Raw MTD'!$AD168=0),"",IF(AND('[1]Raw MTD'!$AC168=0,'[1]Raw MTD'!$AD168=100),"Pass","Fail"))</f>
        <v>Pass</v>
      </c>
      <c r="J168" s="4" t="str">
        <f>IF(AND('[1]Raw MTD'!$AE168=0,'[1]Raw MTD'!$AF168=0),"",IF(AND('[1]Raw MTD'!$AE168=0,'[1]Raw MTD'!$AF168=100),"Pass","Fail"))</f>
        <v>Pass</v>
      </c>
      <c r="K168" s="4" t="str">
        <f>IF(AND('[1]Raw MTD'!$AH168=0,'[1]Raw MTD'!$AI168=0),"",IF(AND('[1]Raw MTD'!$AH168=0,'[1]Raw MTD'!$AI168=100),"Pass","Fail"))</f>
        <v>Pass</v>
      </c>
    </row>
    <row r="169" spans="1:11" x14ac:dyDescent="0.25">
      <c r="A169" s="4" t="str">
        <f>'[1]Raw MTD'!$L169</f>
        <v>SleepEQ28io844.9588</v>
      </c>
      <c r="B169" s="4" t="str">
        <f>'[1]Raw MTD'!$D169</f>
        <v>SLA</v>
      </c>
      <c r="C169" s="4" t="str">
        <f>'[1]Raw MTD'!$AM169</f>
        <v>Recorded monitoring</v>
      </c>
      <c r="D169" s="4" t="str">
        <f>LEFT('[1]Raw MTD'!$Q169,8)</f>
        <v>51559928</v>
      </c>
      <c r="E169" s="4">
        <f>'[1]Raw MTD'!$G169</f>
        <v>51721483</v>
      </c>
      <c r="F169" s="5">
        <f>'[1]Raw MTD'!$M169</f>
        <v>43844.2971412037</v>
      </c>
      <c r="G169" s="5">
        <f>'[1]Raw MTD'!$N169</f>
        <v>43843.296527777777</v>
      </c>
      <c r="H169" s="4" t="str">
        <f>IF(AND('[1]Raw MTD'!$AA169=0,'[1]Raw MTD'!$AB169=0),"",IF(AND('[1]Raw MTD'!$AA169=0,'[1]Raw MTD'!$AB169=100),"Pass","Fail"))</f>
        <v>Pass</v>
      </c>
      <c r="I169" s="4" t="str">
        <f>IF(AND('[1]Raw MTD'!$AC169=0,'[1]Raw MTD'!$AD169=0),"",IF(AND('[1]Raw MTD'!$AC169=0,'[1]Raw MTD'!$AD169=100),"Pass","Fail"))</f>
        <v>Pass</v>
      </c>
      <c r="J169" s="4" t="str">
        <f>IF(AND('[1]Raw MTD'!$AE169=0,'[1]Raw MTD'!$AF169=0),"",IF(AND('[1]Raw MTD'!$AE169=0,'[1]Raw MTD'!$AF169=100),"Pass","Fail"))</f>
        <v>Pass</v>
      </c>
      <c r="K169" s="4" t="str">
        <f>IF(AND('[1]Raw MTD'!$AH169=0,'[1]Raw MTD'!$AI169=0),"",IF(AND('[1]Raw MTD'!$AH169=0,'[1]Raw MTD'!$AI169=100),"Pass","Fail"))</f>
        <v>Pass</v>
      </c>
    </row>
    <row r="170" spans="1:11" x14ac:dyDescent="0.25">
      <c r="A170" s="4" t="str">
        <f>'[1]Raw MTD'!$L170</f>
        <v>SleepEQ28io844.9661</v>
      </c>
      <c r="B170" s="4" t="str">
        <f>'[1]Raw MTD'!$D170</f>
        <v>SLA</v>
      </c>
      <c r="C170" s="4" t="str">
        <f>'[1]Raw MTD'!$AM170</f>
        <v>Recorded monitoring</v>
      </c>
      <c r="D170" s="4" t="str">
        <f>LEFT('[1]Raw MTD'!$Q170,8)</f>
        <v>51559928</v>
      </c>
      <c r="E170" s="4">
        <f>'[1]Raw MTD'!$G170</f>
        <v>51638206</v>
      </c>
      <c r="F170" s="5">
        <f>'[1]Raw MTD'!$M170</f>
        <v>43844.303414351853</v>
      </c>
      <c r="G170" s="5">
        <f>'[1]Raw MTD'!$N170</f>
        <v>43843.302777777775</v>
      </c>
      <c r="H170" s="4" t="str">
        <f>IF(AND('[1]Raw MTD'!$AA170=0,'[1]Raw MTD'!$AB170=0),"",IF(AND('[1]Raw MTD'!$AA170=0,'[1]Raw MTD'!$AB170=100),"Pass","Fail"))</f>
        <v>Pass</v>
      </c>
      <c r="I170" s="4" t="str">
        <f>IF(AND('[1]Raw MTD'!$AC170=0,'[1]Raw MTD'!$AD170=0),"",IF(AND('[1]Raw MTD'!$AC170=0,'[1]Raw MTD'!$AD170=100),"Pass","Fail"))</f>
        <v>Pass</v>
      </c>
      <c r="J170" s="4" t="str">
        <f>IF(AND('[1]Raw MTD'!$AE170=0,'[1]Raw MTD'!$AF170=0),"",IF(AND('[1]Raw MTD'!$AE170=0,'[1]Raw MTD'!$AF170=100),"Pass","Fail"))</f>
        <v>Pass</v>
      </c>
      <c r="K170" s="4" t="str">
        <f>IF(AND('[1]Raw MTD'!$AH170=0,'[1]Raw MTD'!$AI170=0),"",IF(AND('[1]Raw MTD'!$AH170=0,'[1]Raw MTD'!$AI170=100),"Pass","Fail"))</f>
        <v>Pass</v>
      </c>
    </row>
    <row r="171" spans="1:11" x14ac:dyDescent="0.25">
      <c r="A171" s="4" t="str">
        <f>'[1]Raw MTD'!$L171</f>
        <v>SleepEQ28io844.9734</v>
      </c>
      <c r="B171" s="4" t="str">
        <f>'[1]Raw MTD'!$D171</f>
        <v>SLA</v>
      </c>
      <c r="C171" s="4" t="str">
        <f>'[1]Raw MTD'!$AM171</f>
        <v>Recorded monitoring</v>
      </c>
      <c r="D171" s="4" t="str">
        <f>LEFT('[1]Raw MTD'!$Q171,8)</f>
        <v>51559928</v>
      </c>
      <c r="E171" s="4">
        <f>'[1]Raw MTD'!$G171</f>
        <v>51741229</v>
      </c>
      <c r="F171" s="5">
        <f>'[1]Raw MTD'!$M171</f>
        <v>43844.310115740744</v>
      </c>
      <c r="G171" s="5">
        <f>'[1]Raw MTD'!$N171</f>
        <v>43843.30972222222</v>
      </c>
      <c r="H171" s="4" t="str">
        <f>IF(AND('[1]Raw MTD'!$AA171=0,'[1]Raw MTD'!$AB171=0),"",IF(AND('[1]Raw MTD'!$AA171=0,'[1]Raw MTD'!$AB171=100),"Pass","Fail"))</f>
        <v>Pass</v>
      </c>
      <c r="I171" s="4" t="str">
        <f>IF(AND('[1]Raw MTD'!$AC171=0,'[1]Raw MTD'!$AD171=0),"",IF(AND('[1]Raw MTD'!$AC171=0,'[1]Raw MTD'!$AD171=100),"Pass","Fail"))</f>
        <v>Pass</v>
      </c>
      <c r="J171" s="4" t="str">
        <f>IF(AND('[1]Raw MTD'!$AE171=0,'[1]Raw MTD'!$AF171=0),"",IF(AND('[1]Raw MTD'!$AE171=0,'[1]Raw MTD'!$AF171=100),"Pass","Fail"))</f>
        <v>Pass</v>
      </c>
      <c r="K171" s="4" t="str">
        <f>IF(AND('[1]Raw MTD'!$AH171=0,'[1]Raw MTD'!$AI171=0),"",IF(AND('[1]Raw MTD'!$AH171=0,'[1]Raw MTD'!$AI171=100),"Pass","Fail"))</f>
        <v>Pass</v>
      </c>
    </row>
    <row r="172" spans="1:11" x14ac:dyDescent="0.25">
      <c r="A172" s="4" t="str">
        <f>'[1]Raw MTD'!$L172</f>
        <v>SleepEQ28io844.9846</v>
      </c>
      <c r="B172" s="4" t="str">
        <f>'[1]Raw MTD'!$D172</f>
        <v>SLA</v>
      </c>
      <c r="C172" s="4" t="str">
        <f>'[1]Raw MTD'!$AM172</f>
        <v>Recorded monitoring</v>
      </c>
      <c r="D172" s="4" t="str">
        <f>LEFT('[1]Raw MTD'!$Q172,8)</f>
        <v>51559928</v>
      </c>
      <c r="E172" s="4">
        <f>'[1]Raw MTD'!$G172</f>
        <v>51728256</v>
      </c>
      <c r="F172" s="5">
        <f>'[1]Raw MTD'!$M172</f>
        <v>43844.323587962965</v>
      </c>
      <c r="G172" s="5">
        <f>'[1]Raw MTD'!$N172</f>
        <v>43843.322916666664</v>
      </c>
      <c r="H172" s="4" t="str">
        <f>IF(AND('[1]Raw MTD'!$AA172=0,'[1]Raw MTD'!$AB172=0),"",IF(AND('[1]Raw MTD'!$AA172=0,'[1]Raw MTD'!$AB172=100),"Pass","Fail"))</f>
        <v>Pass</v>
      </c>
      <c r="I172" s="4" t="str">
        <f>IF(AND('[1]Raw MTD'!$AC172=0,'[1]Raw MTD'!$AD172=0),"",IF(AND('[1]Raw MTD'!$AC172=0,'[1]Raw MTD'!$AD172=100),"Pass","Fail"))</f>
        <v>Pass</v>
      </c>
      <c r="J172" s="4" t="str">
        <f>IF(AND('[1]Raw MTD'!$AE172=0,'[1]Raw MTD'!$AF172=0),"",IF(AND('[1]Raw MTD'!$AE172=0,'[1]Raw MTD'!$AF172=100),"Pass","Fail"))</f>
        <v>Pass</v>
      </c>
      <c r="K172" s="4" t="str">
        <f>IF(AND('[1]Raw MTD'!$AH172=0,'[1]Raw MTD'!$AI172=0),"",IF(AND('[1]Raw MTD'!$AH172=0,'[1]Raw MTD'!$AI172=100),"Pass","Fail"))</f>
        <v>Pass</v>
      </c>
    </row>
    <row r="173" spans="1:11" x14ac:dyDescent="0.25">
      <c r="A173" s="4" t="str">
        <f>'[1]Raw MTD'!$L173</f>
        <v>SleepEQ28io845.0046</v>
      </c>
      <c r="B173" s="4" t="str">
        <f>'[1]Raw MTD'!$D173</f>
        <v>SLA</v>
      </c>
      <c r="C173" s="4" t="str">
        <f>'[1]Raw MTD'!$AM173</f>
        <v>Recorded monitoring</v>
      </c>
      <c r="D173" s="4" t="str">
        <f>LEFT('[1]Raw MTD'!$Q173,8)</f>
        <v>51559928</v>
      </c>
      <c r="E173" s="4">
        <f>'[1]Raw MTD'!$G173</f>
        <v>51637929</v>
      </c>
      <c r="F173" s="5">
        <f>'[1]Raw MTD'!$M173</f>
        <v>43844.342060185183</v>
      </c>
      <c r="G173" s="5">
        <f>'[1]Raw MTD'!$N173</f>
        <v>43843.341666666667</v>
      </c>
      <c r="H173" s="4" t="str">
        <f>IF(AND('[1]Raw MTD'!$AA173=0,'[1]Raw MTD'!$AB173=0),"",IF(AND('[1]Raw MTD'!$AA173=0,'[1]Raw MTD'!$AB173=100),"Pass","Fail"))</f>
        <v>Pass</v>
      </c>
      <c r="I173" s="4" t="str">
        <f>IF(AND('[1]Raw MTD'!$AC173=0,'[1]Raw MTD'!$AD173=0),"",IF(AND('[1]Raw MTD'!$AC173=0,'[1]Raw MTD'!$AD173=100),"Pass","Fail"))</f>
        <v>Pass</v>
      </c>
      <c r="J173" s="4" t="str">
        <f>IF(AND('[1]Raw MTD'!$AE173=0,'[1]Raw MTD'!$AF173=0),"",IF(AND('[1]Raw MTD'!$AE173=0,'[1]Raw MTD'!$AF173=100),"Pass","Fail"))</f>
        <v>Pass</v>
      </c>
      <c r="K173" s="4" t="str">
        <f>IF(AND('[1]Raw MTD'!$AH173=0,'[1]Raw MTD'!$AI173=0),"",IF(AND('[1]Raw MTD'!$AH173=0,'[1]Raw MTD'!$AI173=100),"Pass","Fail"))</f>
        <v>Pass</v>
      </c>
    </row>
    <row r="174" spans="1:11" x14ac:dyDescent="0.25">
      <c r="A174" s="4" t="str">
        <f>'[1]Raw MTD'!$L174</f>
        <v>SleepEQ28io845.2554</v>
      </c>
      <c r="B174" s="4" t="str">
        <f>'[1]Raw MTD'!$D174</f>
        <v>SLA</v>
      </c>
      <c r="C174" s="4" t="str">
        <f>'[1]Raw MTD'!$AM174</f>
        <v>Recorded monitoring</v>
      </c>
      <c r="D174" s="4" t="str">
        <f>LEFT('[1]Raw MTD'!$Q174,8)</f>
        <v>51559928</v>
      </c>
      <c r="E174" s="4">
        <f>'[1]Raw MTD'!$G174</f>
        <v>51665079</v>
      </c>
      <c r="F174" s="5">
        <f>'[1]Raw MTD'!$M174</f>
        <v>43844.593275462961</v>
      </c>
      <c r="G174" s="5">
        <f>'[1]Raw MTD'!$N174</f>
        <v>43843.593055555553</v>
      </c>
      <c r="H174" s="4" t="str">
        <f>IF(AND('[1]Raw MTD'!$AA174=0,'[1]Raw MTD'!$AB174=0),"",IF(AND('[1]Raw MTD'!$AA174=0,'[1]Raw MTD'!$AB174=100),"Pass","Fail"))</f>
        <v>Pass</v>
      </c>
      <c r="I174" s="4" t="str">
        <f>IF(AND('[1]Raw MTD'!$AC174=0,'[1]Raw MTD'!$AD174=0),"",IF(AND('[1]Raw MTD'!$AC174=0,'[1]Raw MTD'!$AD174=100),"Pass","Fail"))</f>
        <v>Pass</v>
      </c>
      <c r="J174" s="4" t="str">
        <f>IF(AND('[1]Raw MTD'!$AE174=0,'[1]Raw MTD'!$AF174=0),"",IF(AND('[1]Raw MTD'!$AE174=0,'[1]Raw MTD'!$AF174=100),"Pass","Fail"))</f>
        <v>Pass</v>
      </c>
      <c r="K174" s="4" t="str">
        <f>IF(AND('[1]Raw MTD'!$AH174=0,'[1]Raw MTD'!$AI174=0),"",IF(AND('[1]Raw MTD'!$AH174=0,'[1]Raw MTD'!$AI174=100),"Pass","Fail"))</f>
        <v>Pass</v>
      </c>
    </row>
    <row r="175" spans="1:11" x14ac:dyDescent="0.25">
      <c r="A175" s="4" t="str">
        <f>'[1]Raw MTD'!$L175</f>
        <v>SleepEQ28io845.2620</v>
      </c>
      <c r="B175" s="4" t="str">
        <f>'[1]Raw MTD'!$D175</f>
        <v>SLA</v>
      </c>
      <c r="C175" s="4" t="str">
        <f>'[1]Raw MTD'!$AM175</f>
        <v>Recorded monitoring</v>
      </c>
      <c r="D175" s="4" t="str">
        <f>LEFT('[1]Raw MTD'!$Q175,8)</f>
        <v>51559928</v>
      </c>
      <c r="E175" s="4">
        <f>'[1]Raw MTD'!$G175</f>
        <v>51770309</v>
      </c>
      <c r="F175" s="5">
        <f>'[1]Raw MTD'!$M175</f>
        <v>43844.597511574073</v>
      </c>
      <c r="G175" s="5">
        <f>'[1]Raw MTD'!$N175</f>
        <v>43843.597222222219</v>
      </c>
      <c r="H175" s="4" t="str">
        <f>IF(AND('[1]Raw MTD'!$AA175=0,'[1]Raw MTD'!$AB175=0),"",IF(AND('[1]Raw MTD'!$AA175=0,'[1]Raw MTD'!$AB175=100),"Pass","Fail"))</f>
        <v>Pass</v>
      </c>
      <c r="I175" s="4" t="str">
        <f>IF(AND('[1]Raw MTD'!$AC175=0,'[1]Raw MTD'!$AD175=0),"",IF(AND('[1]Raw MTD'!$AC175=0,'[1]Raw MTD'!$AD175=100),"Pass","Fail"))</f>
        <v>Pass</v>
      </c>
      <c r="J175" s="4" t="str">
        <f>IF(AND('[1]Raw MTD'!$AE175=0,'[1]Raw MTD'!$AF175=0),"",IF(AND('[1]Raw MTD'!$AE175=0,'[1]Raw MTD'!$AF175=100),"Pass","Fail"))</f>
        <v>Pass</v>
      </c>
      <c r="K175" s="4" t="str">
        <f>IF(AND('[1]Raw MTD'!$AH175=0,'[1]Raw MTD'!$AI175=0),"",IF(AND('[1]Raw MTD'!$AH175=0,'[1]Raw MTD'!$AI175=100),"Pass","Fail"))</f>
        <v>Pass</v>
      </c>
    </row>
    <row r="176" spans="1:11" x14ac:dyDescent="0.25">
      <c r="A176" s="4" t="str">
        <f>'[1]Raw MTD'!$L176</f>
        <v>SleepEQ26as845.2283</v>
      </c>
      <c r="B176" s="4" t="str">
        <f>'[1]Raw MTD'!$D176</f>
        <v>SLA</v>
      </c>
      <c r="C176" s="4" t="str">
        <f>'[1]Raw MTD'!$AM176</f>
        <v>Recorded monitoring</v>
      </c>
      <c r="D176" s="4" t="str">
        <f>LEFT('[1]Raw MTD'!$Q176,8)</f>
        <v>51637926</v>
      </c>
      <c r="E176" s="4">
        <f>'[1]Raw MTD'!$G176</f>
        <v>51724277</v>
      </c>
      <c r="F176" s="5">
        <f>'[1]Raw MTD'!$M176</f>
        <v>43844.561365740738</v>
      </c>
      <c r="G176" s="5">
        <f>'[1]Raw MTD'!$N176</f>
        <v>43843.561111111114</v>
      </c>
      <c r="H176" s="4" t="str">
        <f>IF(AND('[1]Raw MTD'!$AA176=0,'[1]Raw MTD'!$AB176=0),"",IF(AND('[1]Raw MTD'!$AA176=0,'[1]Raw MTD'!$AB176=100),"Pass","Fail"))</f>
        <v>Pass</v>
      </c>
      <c r="I176" s="4" t="str">
        <f>IF(AND('[1]Raw MTD'!$AC176=0,'[1]Raw MTD'!$AD176=0),"",IF(AND('[1]Raw MTD'!$AC176=0,'[1]Raw MTD'!$AD176=100),"Pass","Fail"))</f>
        <v/>
      </c>
      <c r="J176" s="4" t="str">
        <f>IF(AND('[1]Raw MTD'!$AE176=0,'[1]Raw MTD'!$AF176=0),"",IF(AND('[1]Raw MTD'!$AE176=0,'[1]Raw MTD'!$AF176=100),"Pass","Fail"))</f>
        <v>Pass</v>
      </c>
      <c r="K176" s="4" t="str">
        <f>IF(AND('[1]Raw MTD'!$AH176=0,'[1]Raw MTD'!$AI176=0),"",IF(AND('[1]Raw MTD'!$AH176=0,'[1]Raw MTD'!$AI176=100),"Pass","Fail"))</f>
        <v>Pass</v>
      </c>
    </row>
    <row r="177" spans="1:11" x14ac:dyDescent="0.25">
      <c r="A177" s="4" t="str">
        <f>'[1]Raw MTD'!$L177</f>
        <v>SleepEQ26as845.2321</v>
      </c>
      <c r="B177" s="4" t="str">
        <f>'[1]Raw MTD'!$D177</f>
        <v>SLA</v>
      </c>
      <c r="C177" s="4" t="str">
        <f>'[1]Raw MTD'!$AM177</f>
        <v>Recorded monitoring</v>
      </c>
      <c r="D177" s="4" t="str">
        <f>LEFT('[1]Raw MTD'!$Q177,8)</f>
        <v>51637926</v>
      </c>
      <c r="E177" s="4">
        <f>'[1]Raw MTD'!$G177</f>
        <v>51722772</v>
      </c>
      <c r="F177" s="5">
        <f>'[1]Raw MTD'!$M177</f>
        <v>43844.565763888888</v>
      </c>
      <c r="G177" s="5">
        <f>'[1]Raw MTD'!$N177</f>
        <v>43843.56527777778</v>
      </c>
      <c r="H177" s="4" t="str">
        <f>IF(AND('[1]Raw MTD'!$AA177=0,'[1]Raw MTD'!$AB177=0),"",IF(AND('[1]Raw MTD'!$AA177=0,'[1]Raw MTD'!$AB177=100),"Pass","Fail"))</f>
        <v>Pass</v>
      </c>
      <c r="I177" s="4" t="str">
        <f>IF(AND('[1]Raw MTD'!$AC177=0,'[1]Raw MTD'!$AD177=0),"",IF(AND('[1]Raw MTD'!$AC177=0,'[1]Raw MTD'!$AD177=100),"Pass","Fail"))</f>
        <v/>
      </c>
      <c r="J177" s="4" t="str">
        <f>IF(AND('[1]Raw MTD'!$AE177=0,'[1]Raw MTD'!$AF177=0),"",IF(AND('[1]Raw MTD'!$AE177=0,'[1]Raw MTD'!$AF177=100),"Pass","Fail"))</f>
        <v>Pass</v>
      </c>
      <c r="K177" s="4" t="str">
        <f>IF(AND('[1]Raw MTD'!$AH177=0,'[1]Raw MTD'!$AI177=0),"",IF(AND('[1]Raw MTD'!$AH177=0,'[1]Raw MTD'!$AI177=100),"Pass","Fail"))</f>
        <v>Pass</v>
      </c>
    </row>
    <row r="178" spans="1:11" x14ac:dyDescent="0.25">
      <c r="A178" s="4" t="str">
        <f>'[1]Raw MTD'!$L178</f>
        <v>SleepEQ26as845.2340</v>
      </c>
      <c r="B178" s="4" t="str">
        <f>'[1]Raw MTD'!$D178</f>
        <v>SLA</v>
      </c>
      <c r="C178" s="4" t="str">
        <f>'[1]Raw MTD'!$AM178</f>
        <v>Recorded monitoring</v>
      </c>
      <c r="D178" s="4" t="str">
        <f>LEFT('[1]Raw MTD'!$Q178,8)</f>
        <v>51637926</v>
      </c>
      <c r="E178" s="4">
        <f>'[1]Raw MTD'!$G178</f>
        <v>51810297</v>
      </c>
      <c r="F178" s="5">
        <f>'[1]Raw MTD'!$M178</f>
        <v>43844.568923611114</v>
      </c>
      <c r="G178" s="5">
        <f>'[1]Raw MTD'!$N178</f>
        <v>43843.568749999999</v>
      </c>
      <c r="H178" s="4" t="str">
        <f>IF(AND('[1]Raw MTD'!$AA178=0,'[1]Raw MTD'!$AB178=0),"",IF(AND('[1]Raw MTD'!$AA178=0,'[1]Raw MTD'!$AB178=100),"Pass","Fail"))</f>
        <v>Pass</v>
      </c>
      <c r="I178" s="4" t="str">
        <f>IF(AND('[1]Raw MTD'!$AC178=0,'[1]Raw MTD'!$AD178=0),"",IF(AND('[1]Raw MTD'!$AC178=0,'[1]Raw MTD'!$AD178=100),"Pass","Fail"))</f>
        <v/>
      </c>
      <c r="J178" s="4" t="str">
        <f>IF(AND('[1]Raw MTD'!$AE178=0,'[1]Raw MTD'!$AF178=0),"",IF(AND('[1]Raw MTD'!$AE178=0,'[1]Raw MTD'!$AF178=100),"Pass","Fail"))</f>
        <v>Pass</v>
      </c>
      <c r="K178" s="4" t="str">
        <f>IF(AND('[1]Raw MTD'!$AH178=0,'[1]Raw MTD'!$AI178=0),"",IF(AND('[1]Raw MTD'!$AH178=0,'[1]Raw MTD'!$AI178=100),"Pass","Fail"))</f>
        <v>Pass</v>
      </c>
    </row>
    <row r="179" spans="1:11" x14ac:dyDescent="0.25">
      <c r="A179" s="4" t="str">
        <f>'[1]Raw MTD'!$L179</f>
        <v>SleepEQ26as845.2371</v>
      </c>
      <c r="B179" s="4" t="str">
        <f>'[1]Raw MTD'!$D179</f>
        <v>SLA</v>
      </c>
      <c r="C179" s="4" t="str">
        <f>'[1]Raw MTD'!$AM179</f>
        <v>Recorded monitoring</v>
      </c>
      <c r="D179" s="4" t="str">
        <f>LEFT('[1]Raw MTD'!$Q179,8)</f>
        <v>51637926</v>
      </c>
      <c r="E179" s="4">
        <f>'[1]Raw MTD'!$G179</f>
        <v>51705903</v>
      </c>
      <c r="F179" s="5">
        <f>'[1]Raw MTD'!$M179</f>
        <v>43844.574236111112</v>
      </c>
      <c r="G179" s="5">
        <f>'[1]Raw MTD'!$N179</f>
        <v>43843.573611111111</v>
      </c>
      <c r="H179" s="4" t="str">
        <f>IF(AND('[1]Raw MTD'!$AA179=0,'[1]Raw MTD'!$AB179=0),"",IF(AND('[1]Raw MTD'!$AA179=0,'[1]Raw MTD'!$AB179=100),"Pass","Fail"))</f>
        <v>Pass</v>
      </c>
      <c r="I179" s="4" t="str">
        <f>IF(AND('[1]Raw MTD'!$AC179=0,'[1]Raw MTD'!$AD179=0),"",IF(AND('[1]Raw MTD'!$AC179=0,'[1]Raw MTD'!$AD179=100),"Pass","Fail"))</f>
        <v>Pass</v>
      </c>
      <c r="J179" s="4" t="str">
        <f>IF(AND('[1]Raw MTD'!$AE179=0,'[1]Raw MTD'!$AF179=0),"",IF(AND('[1]Raw MTD'!$AE179=0,'[1]Raw MTD'!$AF179=100),"Pass","Fail"))</f>
        <v>Pass</v>
      </c>
      <c r="K179" s="4" t="str">
        <f>IF(AND('[1]Raw MTD'!$AH179=0,'[1]Raw MTD'!$AI179=0),"",IF(AND('[1]Raw MTD'!$AH179=0,'[1]Raw MTD'!$AI179=100),"Pass","Fail"))</f>
        <v>Pass</v>
      </c>
    </row>
    <row r="180" spans="1:11" x14ac:dyDescent="0.25">
      <c r="A180" s="4" t="str">
        <f>'[1]Raw MTD'!$L180</f>
        <v>SleepEQ26as845.2433</v>
      </c>
      <c r="B180" s="4" t="str">
        <f>'[1]Raw MTD'!$D180</f>
        <v>SLA</v>
      </c>
      <c r="C180" s="4" t="str">
        <f>'[1]Raw MTD'!$AM180</f>
        <v>Recorded monitoring</v>
      </c>
      <c r="D180" s="4" t="str">
        <f>LEFT('[1]Raw MTD'!$Q180,8)</f>
        <v>51637926</v>
      </c>
      <c r="E180" s="4">
        <f>'[1]Raw MTD'!$G180</f>
        <v>51770309</v>
      </c>
      <c r="F180" s="5">
        <f>'[1]Raw MTD'!$M180</f>
        <v>43844.593518518515</v>
      </c>
      <c r="G180" s="5">
        <f>'[1]Raw MTD'!$N180</f>
        <v>43843.593055555553</v>
      </c>
      <c r="H180" s="4" t="str">
        <f>IF(AND('[1]Raw MTD'!$AA180=0,'[1]Raw MTD'!$AB180=0),"",IF(AND('[1]Raw MTD'!$AA180=0,'[1]Raw MTD'!$AB180=100),"Pass","Fail"))</f>
        <v>Pass</v>
      </c>
      <c r="I180" s="4" t="str">
        <f>IF(AND('[1]Raw MTD'!$AC180=0,'[1]Raw MTD'!$AD180=0),"",IF(AND('[1]Raw MTD'!$AC180=0,'[1]Raw MTD'!$AD180=100),"Pass","Fail"))</f>
        <v>Pass</v>
      </c>
      <c r="J180" s="4" t="str">
        <f>IF(AND('[1]Raw MTD'!$AE180=0,'[1]Raw MTD'!$AF180=0),"",IF(AND('[1]Raw MTD'!$AE180=0,'[1]Raw MTD'!$AF180=100),"Pass","Fail"))</f>
        <v>Pass</v>
      </c>
      <c r="K180" s="4" t="str">
        <f>IF(AND('[1]Raw MTD'!$AH180=0,'[1]Raw MTD'!$AI180=0),"",IF(AND('[1]Raw MTD'!$AH180=0,'[1]Raw MTD'!$AI180=100),"Pass","Fail"))</f>
        <v>Pass</v>
      </c>
    </row>
    <row r="181" spans="1:11" x14ac:dyDescent="0.25">
      <c r="A181" s="4" t="str">
        <f>'[1]Raw MTD'!$L181</f>
        <v>SleepEQ28io846.0918</v>
      </c>
      <c r="B181" s="4" t="str">
        <f>'[1]Raw MTD'!$D181</f>
        <v>SLA</v>
      </c>
      <c r="C181" s="4" t="str">
        <f>'[1]Raw MTD'!$AM181</f>
        <v>Recorded monitoring</v>
      </c>
      <c r="D181" s="4" t="str">
        <f>LEFT('[1]Raw MTD'!$Q181,8)</f>
        <v>51559928</v>
      </c>
      <c r="E181" s="4">
        <f>'[1]Raw MTD'!$G181</f>
        <v>51649576</v>
      </c>
      <c r="F181" s="5">
        <f>'[1]Raw MTD'!$M181</f>
        <v>43845.429398148146</v>
      </c>
      <c r="G181" s="5">
        <f>'[1]Raw MTD'!$N181</f>
        <v>43844.429166666669</v>
      </c>
      <c r="H181" s="4" t="str">
        <f>IF(AND('[1]Raw MTD'!$AA181=0,'[1]Raw MTD'!$AB181=0),"",IF(AND('[1]Raw MTD'!$AA181=0,'[1]Raw MTD'!$AB181=100),"Pass","Fail"))</f>
        <v>Pass</v>
      </c>
      <c r="I181" s="4" t="str">
        <f>IF(AND('[1]Raw MTD'!$AC181=0,'[1]Raw MTD'!$AD181=0),"",IF(AND('[1]Raw MTD'!$AC181=0,'[1]Raw MTD'!$AD181=100),"Pass","Fail"))</f>
        <v/>
      </c>
      <c r="J181" s="4" t="str">
        <f>IF(AND('[1]Raw MTD'!$AE181=0,'[1]Raw MTD'!$AF181=0),"",IF(AND('[1]Raw MTD'!$AE181=0,'[1]Raw MTD'!$AF181=100),"Pass","Fail"))</f>
        <v>Pass</v>
      </c>
      <c r="K181" s="4" t="str">
        <f>IF(AND('[1]Raw MTD'!$AH181=0,'[1]Raw MTD'!$AI181=0),"",IF(AND('[1]Raw MTD'!$AH181=0,'[1]Raw MTD'!$AI181=100),"Pass","Fail"))</f>
        <v>Pass</v>
      </c>
    </row>
    <row r="182" spans="1:11" x14ac:dyDescent="0.25">
      <c r="A182" s="4" t="str">
        <f>'[1]Raw MTD'!$L182</f>
        <v>SleepEQ02en846.0999</v>
      </c>
      <c r="B182" s="4" t="str">
        <f>'[1]Raw MTD'!$D182</f>
        <v>SLA</v>
      </c>
      <c r="C182" s="4" t="str">
        <f>'[1]Raw MTD'!$AM182</f>
        <v>Recorded monitoring</v>
      </c>
      <c r="D182" s="4" t="str">
        <f>LEFT('[1]Raw MTD'!$Q182,8)</f>
        <v>51705702</v>
      </c>
      <c r="E182" s="4">
        <f>'[1]Raw MTD'!$G182</f>
        <v>51770763</v>
      </c>
      <c r="F182" s="5">
        <f>'[1]Raw MTD'!$M182</f>
        <v>43845.52175925926</v>
      </c>
      <c r="G182" s="5">
        <f>'[1]Raw MTD'!$N182</f>
        <v>43844.521527777775</v>
      </c>
      <c r="H182" s="4" t="str">
        <f>IF(AND('[1]Raw MTD'!$AA182=0,'[1]Raw MTD'!$AB182=0),"",IF(AND('[1]Raw MTD'!$AA182=0,'[1]Raw MTD'!$AB182=100),"Pass","Fail"))</f>
        <v>Pass</v>
      </c>
      <c r="I182" s="4" t="str">
        <f>IF(AND('[1]Raw MTD'!$AC182=0,'[1]Raw MTD'!$AD182=0),"",IF(AND('[1]Raw MTD'!$AC182=0,'[1]Raw MTD'!$AD182=100),"Pass","Fail"))</f>
        <v>Pass</v>
      </c>
      <c r="J182" s="4" t="str">
        <f>IF(AND('[1]Raw MTD'!$AE182=0,'[1]Raw MTD'!$AF182=0),"",IF(AND('[1]Raw MTD'!$AE182=0,'[1]Raw MTD'!$AF182=100),"Pass","Fail"))</f>
        <v>Pass</v>
      </c>
      <c r="K182" s="4" t="str">
        <f>IF(AND('[1]Raw MTD'!$AH182=0,'[1]Raw MTD'!$AI182=0),"",IF(AND('[1]Raw MTD'!$AH182=0,'[1]Raw MTD'!$AI182=100),"Pass","Fail"))</f>
        <v>Pass</v>
      </c>
    </row>
    <row r="183" spans="1:11" x14ac:dyDescent="0.25">
      <c r="A183" s="4" t="str">
        <f>'[1]Raw MTD'!$L183</f>
        <v>SleepEQ28io846.2142</v>
      </c>
      <c r="B183" s="4" t="str">
        <f>'[1]Raw MTD'!$D183</f>
        <v>SLA</v>
      </c>
      <c r="C183" s="4" t="str">
        <f>'[1]Raw MTD'!$AM183</f>
        <v>Recorded monitoring</v>
      </c>
      <c r="D183" s="4" t="str">
        <f>LEFT('[1]Raw MTD'!$Q183,8)</f>
        <v>51559928</v>
      </c>
      <c r="E183" s="4">
        <f>'[1]Raw MTD'!$G183</f>
        <v>51727439</v>
      </c>
      <c r="F183" s="5">
        <f>'[1]Raw MTD'!$M183</f>
        <v>43845.55028935185</v>
      </c>
      <c r="G183" s="5">
        <f>'[1]Raw MTD'!$N183</f>
        <v>43844.55</v>
      </c>
      <c r="H183" s="4" t="str">
        <f>IF(AND('[1]Raw MTD'!$AA183=0,'[1]Raw MTD'!$AB183=0),"",IF(AND('[1]Raw MTD'!$AA183=0,'[1]Raw MTD'!$AB183=100),"Pass","Fail"))</f>
        <v>Pass</v>
      </c>
      <c r="I183" s="4" t="str">
        <f>IF(AND('[1]Raw MTD'!$AC183=0,'[1]Raw MTD'!$AD183=0),"",IF(AND('[1]Raw MTD'!$AC183=0,'[1]Raw MTD'!$AD183=100),"Pass","Fail"))</f>
        <v/>
      </c>
      <c r="J183" s="4" t="str">
        <f>IF(AND('[1]Raw MTD'!$AE183=0,'[1]Raw MTD'!$AF183=0),"",IF(AND('[1]Raw MTD'!$AE183=0,'[1]Raw MTD'!$AF183=100),"Pass","Fail"))</f>
        <v>Pass</v>
      </c>
      <c r="K183" s="4" t="str">
        <f>IF(AND('[1]Raw MTD'!$AH183=0,'[1]Raw MTD'!$AI183=0),"",IF(AND('[1]Raw MTD'!$AH183=0,'[1]Raw MTD'!$AI183=100),"Pass","Fail"))</f>
        <v>Pass</v>
      </c>
    </row>
    <row r="184" spans="1:11" x14ac:dyDescent="0.25">
      <c r="A184" s="4" t="str">
        <f>'[1]Raw MTD'!$L184</f>
        <v>SleepEQ28io846.0856</v>
      </c>
      <c r="B184" s="4" t="str">
        <f>'[1]Raw MTD'!$D184</f>
        <v>SLA</v>
      </c>
      <c r="C184" s="4" t="str">
        <f>'[1]Raw MTD'!$AM184</f>
        <v>Recorded monitoring</v>
      </c>
      <c r="D184" s="4" t="str">
        <f>LEFT('[1]Raw MTD'!$Q184,8)</f>
        <v>51559928</v>
      </c>
      <c r="E184" s="4">
        <f>'[1]Raw MTD'!$G184</f>
        <v>51607270</v>
      </c>
      <c r="F184" s="5">
        <f>'[1]Raw MTD'!$M184</f>
        <v>43845.422210648147</v>
      </c>
      <c r="G184" s="5">
        <f>'[1]Raw MTD'!$N184</f>
        <v>43844.421527777777</v>
      </c>
      <c r="H184" s="4" t="str">
        <f>IF(AND('[1]Raw MTD'!$AA184=0,'[1]Raw MTD'!$AB184=0),"",IF(AND('[1]Raw MTD'!$AA184=0,'[1]Raw MTD'!$AB184=100),"Pass","Fail"))</f>
        <v>Pass</v>
      </c>
      <c r="I184" s="4" t="str">
        <f>IF(AND('[1]Raw MTD'!$AC184=0,'[1]Raw MTD'!$AD184=0),"",IF(AND('[1]Raw MTD'!$AC184=0,'[1]Raw MTD'!$AD184=100),"Pass","Fail"))</f>
        <v/>
      </c>
      <c r="J184" s="4" t="str">
        <f>IF(AND('[1]Raw MTD'!$AE184=0,'[1]Raw MTD'!$AF184=0),"",IF(AND('[1]Raw MTD'!$AE184=0,'[1]Raw MTD'!$AF184=100),"Pass","Fail"))</f>
        <v>Pass</v>
      </c>
      <c r="K184" s="4" t="str">
        <f>IF(AND('[1]Raw MTD'!$AH184=0,'[1]Raw MTD'!$AI184=0),"",IF(AND('[1]Raw MTD'!$AH184=0,'[1]Raw MTD'!$AI184=100),"Pass","Fail"))</f>
        <v>Pass</v>
      </c>
    </row>
    <row r="185" spans="1:11" x14ac:dyDescent="0.25">
      <c r="A185" s="4" t="str">
        <f>'[1]Raw MTD'!$L185</f>
        <v>SleepEQ28io846.1157</v>
      </c>
      <c r="B185" s="4" t="str">
        <f>'[1]Raw MTD'!$D185</f>
        <v>SLA</v>
      </c>
      <c r="C185" s="4" t="str">
        <f>'[1]Raw MTD'!$AM185</f>
        <v>Recorded monitoring</v>
      </c>
      <c r="D185" s="4" t="str">
        <f>LEFT('[1]Raw MTD'!$Q185,8)</f>
        <v>51559928</v>
      </c>
      <c r="E185" s="4">
        <f>'[1]Raw MTD'!$G185</f>
        <v>51741229</v>
      </c>
      <c r="F185" s="5">
        <f>'[1]Raw MTD'!$M185</f>
        <v>43845.522523148145</v>
      </c>
      <c r="G185" s="5">
        <f>'[1]Raw MTD'!$N185</f>
        <v>43844.522222222222</v>
      </c>
      <c r="H185" s="4" t="str">
        <f>IF(AND('[1]Raw MTD'!$AA185=0,'[1]Raw MTD'!$AB185=0),"",IF(AND('[1]Raw MTD'!$AA185=0,'[1]Raw MTD'!$AB185=100),"Pass","Fail"))</f>
        <v>Pass</v>
      </c>
      <c r="I185" s="4" t="str">
        <f>IF(AND('[1]Raw MTD'!$AC185=0,'[1]Raw MTD'!$AD185=0),"",IF(AND('[1]Raw MTD'!$AC185=0,'[1]Raw MTD'!$AD185=100),"Pass","Fail"))</f>
        <v/>
      </c>
      <c r="J185" s="4" t="str">
        <f>IF(AND('[1]Raw MTD'!$AE185=0,'[1]Raw MTD'!$AF185=0),"",IF(AND('[1]Raw MTD'!$AE185=0,'[1]Raw MTD'!$AF185=100),"Pass","Fail"))</f>
        <v>Pass</v>
      </c>
      <c r="K185" s="4" t="str">
        <f>IF(AND('[1]Raw MTD'!$AH185=0,'[1]Raw MTD'!$AI185=0),"",IF(AND('[1]Raw MTD'!$AH185=0,'[1]Raw MTD'!$AI185=100),"Pass","Fail"))</f>
        <v>Pass</v>
      </c>
    </row>
    <row r="186" spans="1:11" x14ac:dyDescent="0.25">
      <c r="A186" s="4" t="str">
        <f>'[1]Raw MTD'!$L186</f>
        <v>SleepEQ02en846.2017</v>
      </c>
      <c r="B186" s="4" t="str">
        <f>'[1]Raw MTD'!$D186</f>
        <v>SLA</v>
      </c>
      <c r="C186" s="4" t="str">
        <f>'[1]Raw MTD'!$AM186</f>
        <v>Recorded monitoring</v>
      </c>
      <c r="D186" s="4" t="str">
        <f>LEFT('[1]Raw MTD'!$Q186,8)</f>
        <v>51705702</v>
      </c>
      <c r="E186" s="4">
        <f>'[1]Raw MTD'!$G186</f>
        <v>51691175</v>
      </c>
      <c r="F186" s="5">
        <f>'[1]Raw MTD'!$M186</f>
        <v>43845.53534722222</v>
      </c>
      <c r="G186" s="5">
        <f>'[1]Raw MTD'!$N186</f>
        <v>43844.534722222219</v>
      </c>
      <c r="H186" s="4" t="str">
        <f>IF(AND('[1]Raw MTD'!$AA186=0,'[1]Raw MTD'!$AB186=0),"",IF(AND('[1]Raw MTD'!$AA186=0,'[1]Raw MTD'!$AB186=100),"Pass","Fail"))</f>
        <v>Pass</v>
      </c>
      <c r="I186" s="4" t="str">
        <f>IF(AND('[1]Raw MTD'!$AC186=0,'[1]Raw MTD'!$AD186=0),"",IF(AND('[1]Raw MTD'!$AC186=0,'[1]Raw MTD'!$AD186=100),"Pass","Fail"))</f>
        <v/>
      </c>
      <c r="J186" s="4" t="str">
        <f>IF(AND('[1]Raw MTD'!$AE186=0,'[1]Raw MTD'!$AF186=0),"",IF(AND('[1]Raw MTD'!$AE186=0,'[1]Raw MTD'!$AF186=100),"Pass","Fail"))</f>
        <v>Pass</v>
      </c>
      <c r="K186" s="4" t="str">
        <f>IF(AND('[1]Raw MTD'!$AH186=0,'[1]Raw MTD'!$AI186=0),"",IF(AND('[1]Raw MTD'!$AH186=0,'[1]Raw MTD'!$AI186=100),"Pass","Fail"))</f>
        <v>Pass</v>
      </c>
    </row>
    <row r="187" spans="1:11" x14ac:dyDescent="0.25">
      <c r="A187" s="4" t="str">
        <f>'[1]Raw MTD'!$L187</f>
        <v>SleepEQ28io846.2030</v>
      </c>
      <c r="B187" s="4" t="str">
        <f>'[1]Raw MTD'!$D187</f>
        <v>SLA</v>
      </c>
      <c r="C187" s="4" t="str">
        <f>'[1]Raw MTD'!$AM187</f>
        <v>Recorded monitoring</v>
      </c>
      <c r="D187" s="4" t="str">
        <f>LEFT('[1]Raw MTD'!$Q187,8)</f>
        <v>51559928</v>
      </c>
      <c r="E187" s="4">
        <f>'[1]Raw MTD'!$G187</f>
        <v>51607270</v>
      </c>
      <c r="F187" s="5">
        <f>'[1]Raw MTD'!$M187</f>
        <v>43845.540127314816</v>
      </c>
      <c r="G187" s="5">
        <f>'[1]Raw MTD'!$N187</f>
        <v>43844.539583333331</v>
      </c>
      <c r="H187" s="4" t="str">
        <f>IF(AND('[1]Raw MTD'!$AA187=0,'[1]Raw MTD'!$AB187=0),"",IF(AND('[1]Raw MTD'!$AA187=0,'[1]Raw MTD'!$AB187=100),"Pass","Fail"))</f>
        <v>Pass</v>
      </c>
      <c r="I187" s="4" t="str">
        <f>IF(AND('[1]Raw MTD'!$AC187=0,'[1]Raw MTD'!$AD187=0),"",IF(AND('[1]Raw MTD'!$AC187=0,'[1]Raw MTD'!$AD187=100),"Pass","Fail"))</f>
        <v/>
      </c>
      <c r="J187" s="4" t="str">
        <f>IF(AND('[1]Raw MTD'!$AE187=0,'[1]Raw MTD'!$AF187=0),"",IF(AND('[1]Raw MTD'!$AE187=0,'[1]Raw MTD'!$AF187=100),"Pass","Fail"))</f>
        <v>Pass</v>
      </c>
      <c r="K187" s="4" t="str">
        <f>IF(AND('[1]Raw MTD'!$AH187=0,'[1]Raw MTD'!$AI187=0),"",IF(AND('[1]Raw MTD'!$AH187=0,'[1]Raw MTD'!$AI187=100),"Pass","Fail"))</f>
        <v>Pass</v>
      </c>
    </row>
    <row r="188" spans="1:11" x14ac:dyDescent="0.25">
      <c r="A188" s="4" t="str">
        <f>'[1]Raw MTD'!$L188</f>
        <v>SleepEQ02en846.2074</v>
      </c>
      <c r="B188" s="4" t="str">
        <f>'[1]Raw MTD'!$D188</f>
        <v>SLA</v>
      </c>
      <c r="C188" s="4" t="str">
        <f>'[1]Raw MTD'!$AM188</f>
        <v>Recorded monitoring</v>
      </c>
      <c r="D188" s="4" t="str">
        <f>LEFT('[1]Raw MTD'!$Q188,8)</f>
        <v>51705702</v>
      </c>
      <c r="E188" s="4">
        <f>'[1]Raw MTD'!$G188</f>
        <v>51638206</v>
      </c>
      <c r="F188" s="5">
        <f>'[1]Raw MTD'!$M188</f>
        <v>43845.543506944443</v>
      </c>
      <c r="G188" s="5">
        <f>'[1]Raw MTD'!$N188</f>
        <v>43844.543055555558</v>
      </c>
      <c r="H188" s="4" t="str">
        <f>IF(AND('[1]Raw MTD'!$AA188=0,'[1]Raw MTD'!$AB188=0),"",IF(AND('[1]Raw MTD'!$AA188=0,'[1]Raw MTD'!$AB188=100),"Pass","Fail"))</f>
        <v>Pass</v>
      </c>
      <c r="I188" s="4" t="str">
        <f>IF(AND('[1]Raw MTD'!$AC188=0,'[1]Raw MTD'!$AD188=0),"",IF(AND('[1]Raw MTD'!$AC188=0,'[1]Raw MTD'!$AD188=100),"Pass","Fail"))</f>
        <v/>
      </c>
      <c r="J188" s="4" t="str">
        <f>IF(AND('[1]Raw MTD'!$AE188=0,'[1]Raw MTD'!$AF188=0),"",IF(AND('[1]Raw MTD'!$AE188=0,'[1]Raw MTD'!$AF188=100),"Pass","Fail"))</f>
        <v>Pass</v>
      </c>
      <c r="K188" s="4" t="str">
        <f>IF(AND('[1]Raw MTD'!$AH188=0,'[1]Raw MTD'!$AI188=0),"",IF(AND('[1]Raw MTD'!$AH188=0,'[1]Raw MTD'!$AI188=100),"Pass","Fail"))</f>
        <v>Pass</v>
      </c>
    </row>
    <row r="189" spans="1:11" x14ac:dyDescent="0.25">
      <c r="A189" s="4" t="str">
        <f>'[1]Raw MTD'!$L189</f>
        <v>SleepEQ02en846.2232</v>
      </c>
      <c r="B189" s="4" t="str">
        <f>'[1]Raw MTD'!$D189</f>
        <v>SLA</v>
      </c>
      <c r="C189" s="4" t="str">
        <f>'[1]Raw MTD'!$AM189</f>
        <v>Recorded monitoring</v>
      </c>
      <c r="D189" s="4" t="str">
        <f>LEFT('[1]Raw MTD'!$Q189,8)</f>
        <v>51705702</v>
      </c>
      <c r="E189" s="4">
        <f>'[1]Raw MTD'!$G189</f>
        <v>51705903</v>
      </c>
      <c r="F189" s="5">
        <f>'[1]Raw MTD'!$M189</f>
        <v>43845.556423611109</v>
      </c>
      <c r="G189" s="5">
        <f>'[1]Raw MTD'!$N189</f>
        <v>43844.556250000001</v>
      </c>
      <c r="H189" s="4" t="str">
        <f>IF(AND('[1]Raw MTD'!$AA189=0,'[1]Raw MTD'!$AB189=0),"",IF(AND('[1]Raw MTD'!$AA189=0,'[1]Raw MTD'!$AB189=100),"Pass","Fail"))</f>
        <v>Pass</v>
      </c>
      <c r="I189" s="4" t="str">
        <f>IF(AND('[1]Raw MTD'!$AC189=0,'[1]Raw MTD'!$AD189=0),"",IF(AND('[1]Raw MTD'!$AC189=0,'[1]Raw MTD'!$AD189=100),"Pass","Fail"))</f>
        <v/>
      </c>
      <c r="J189" s="4" t="str">
        <f>IF(AND('[1]Raw MTD'!$AE189=0,'[1]Raw MTD'!$AF189=0),"",IF(AND('[1]Raw MTD'!$AE189=0,'[1]Raw MTD'!$AF189=100),"Pass","Fail"))</f>
        <v>Pass</v>
      </c>
      <c r="K189" s="4" t="str">
        <f>IF(AND('[1]Raw MTD'!$AH189=0,'[1]Raw MTD'!$AI189=0),"",IF(AND('[1]Raw MTD'!$AH189=0,'[1]Raw MTD'!$AI189=100),"Pass","Fail"))</f>
        <v>Pass</v>
      </c>
    </row>
    <row r="190" spans="1:11" x14ac:dyDescent="0.25">
      <c r="A190" s="4" t="str">
        <f>'[1]Raw MTD'!$L190</f>
        <v>SleepEQ28io846.2386</v>
      </c>
      <c r="B190" s="4" t="str">
        <f>'[1]Raw MTD'!$D190</f>
        <v>SLA</v>
      </c>
      <c r="C190" s="4" t="str">
        <f>'[1]Raw MTD'!$AM190</f>
        <v>Recorded monitoring</v>
      </c>
      <c r="D190" s="4" t="str">
        <f>LEFT('[1]Raw MTD'!$Q190,8)</f>
        <v>51559928</v>
      </c>
      <c r="E190" s="4">
        <f>'[1]Raw MTD'!$G190</f>
        <v>51611764</v>
      </c>
      <c r="F190" s="5">
        <f>'[1]Raw MTD'!$M190</f>
        <v>43845.572928240741</v>
      </c>
      <c r="G190" s="5">
        <f>'[1]Raw MTD'!$N190</f>
        <v>43844.572916666664</v>
      </c>
      <c r="H190" s="4" t="str">
        <f>IF(AND('[1]Raw MTD'!$AA190=0,'[1]Raw MTD'!$AB190=0),"",IF(AND('[1]Raw MTD'!$AA190=0,'[1]Raw MTD'!$AB190=100),"Pass","Fail"))</f>
        <v>Pass</v>
      </c>
      <c r="I190" s="4" t="str">
        <f>IF(AND('[1]Raw MTD'!$AC190=0,'[1]Raw MTD'!$AD190=0),"",IF(AND('[1]Raw MTD'!$AC190=0,'[1]Raw MTD'!$AD190=100),"Pass","Fail"))</f>
        <v/>
      </c>
      <c r="J190" s="4" t="str">
        <f>IF(AND('[1]Raw MTD'!$AE190=0,'[1]Raw MTD'!$AF190=0),"",IF(AND('[1]Raw MTD'!$AE190=0,'[1]Raw MTD'!$AF190=100),"Pass","Fail"))</f>
        <v>Pass</v>
      </c>
      <c r="K190" s="4" t="str">
        <f>IF(AND('[1]Raw MTD'!$AH190=0,'[1]Raw MTD'!$AI190=0),"",IF(AND('[1]Raw MTD'!$AH190=0,'[1]Raw MTD'!$AI190=100),"Pass","Fail"))</f>
        <v>Pass</v>
      </c>
    </row>
    <row r="191" spans="1:11" x14ac:dyDescent="0.25">
      <c r="A191" s="4" t="str">
        <f>'[1]Raw MTD'!$L191</f>
        <v>SleepEQ02en846.2394</v>
      </c>
      <c r="B191" s="4" t="str">
        <f>'[1]Raw MTD'!$D191</f>
        <v>SLA</v>
      </c>
      <c r="C191" s="4" t="str">
        <f>'[1]Raw MTD'!$AM191</f>
        <v>Recorded monitoring</v>
      </c>
      <c r="D191" s="4" t="str">
        <f>LEFT('[1]Raw MTD'!$Q191,8)</f>
        <v>51705702</v>
      </c>
      <c r="E191" s="4">
        <f>'[1]Raw MTD'!$G191</f>
        <v>51598218</v>
      </c>
      <c r="F191" s="5">
        <f>'[1]Raw MTD'!$M191</f>
        <v>43845.573692129627</v>
      </c>
      <c r="G191" s="5">
        <f>'[1]Raw MTD'!$N191</f>
        <v>43844.573611111111</v>
      </c>
      <c r="H191" s="4" t="str">
        <f>IF(AND('[1]Raw MTD'!$AA191=0,'[1]Raw MTD'!$AB191=0),"",IF(AND('[1]Raw MTD'!$AA191=0,'[1]Raw MTD'!$AB191=100),"Pass","Fail"))</f>
        <v>Pass</v>
      </c>
      <c r="I191" s="4" t="str">
        <f>IF(AND('[1]Raw MTD'!$AC191=0,'[1]Raw MTD'!$AD191=0),"",IF(AND('[1]Raw MTD'!$AC191=0,'[1]Raw MTD'!$AD191=100),"Pass","Fail"))</f>
        <v/>
      </c>
      <c r="J191" s="4" t="str">
        <f>IF(AND('[1]Raw MTD'!$AE191=0,'[1]Raw MTD'!$AF191=0),"",IF(AND('[1]Raw MTD'!$AE191=0,'[1]Raw MTD'!$AF191=100),"Pass","Fail"))</f>
        <v>Pass</v>
      </c>
      <c r="K191" s="4" t="str">
        <f>IF(AND('[1]Raw MTD'!$AH191=0,'[1]Raw MTD'!$AI191=0),"",IF(AND('[1]Raw MTD'!$AH191=0,'[1]Raw MTD'!$AI191=100),"Pass","Fail"))</f>
        <v>Pass</v>
      </c>
    </row>
    <row r="192" spans="1:11" x14ac:dyDescent="0.25">
      <c r="A192" s="4" t="str">
        <f>'[1]Raw MTD'!$L192</f>
        <v>SleepEQ02en846.0900</v>
      </c>
      <c r="B192" s="4" t="str">
        <f>'[1]Raw MTD'!$D192</f>
        <v>SLA</v>
      </c>
      <c r="C192" s="4" t="str">
        <f>'[1]Raw MTD'!$AM192</f>
        <v>Recorded monitoring</v>
      </c>
      <c r="D192" s="4" t="str">
        <f>LEFT('[1]Raw MTD'!$Q192,8)</f>
        <v>51705702</v>
      </c>
      <c r="E192" s="4">
        <f>'[1]Raw MTD'!$G192</f>
        <v>51665079</v>
      </c>
      <c r="F192" s="5">
        <f>'[1]Raw MTD'!$M192</f>
        <v>43845.425023148149</v>
      </c>
      <c r="G192" s="5">
        <f>'[1]Raw MTD'!$N192</f>
        <v>43844.425000000003</v>
      </c>
      <c r="H192" s="4" t="str">
        <f>IF(AND('[1]Raw MTD'!$AA192=0,'[1]Raw MTD'!$AB192=0),"",IF(AND('[1]Raw MTD'!$AA192=0,'[1]Raw MTD'!$AB192=100),"Pass","Fail"))</f>
        <v>Pass</v>
      </c>
      <c r="I192" s="4" t="str">
        <f>IF(AND('[1]Raw MTD'!$AC192=0,'[1]Raw MTD'!$AD192=0),"",IF(AND('[1]Raw MTD'!$AC192=0,'[1]Raw MTD'!$AD192=100),"Pass","Fail"))</f>
        <v>Pass</v>
      </c>
      <c r="J192" s="4" t="str">
        <f>IF(AND('[1]Raw MTD'!$AE192=0,'[1]Raw MTD'!$AF192=0),"",IF(AND('[1]Raw MTD'!$AE192=0,'[1]Raw MTD'!$AF192=100),"Pass","Fail"))</f>
        <v>Pass</v>
      </c>
      <c r="K192" s="4" t="str">
        <f>IF(AND('[1]Raw MTD'!$AH192=0,'[1]Raw MTD'!$AI192=0),"",IF(AND('[1]Raw MTD'!$AH192=0,'[1]Raw MTD'!$AI192=100),"Pass","Fail"))</f>
        <v>Pass</v>
      </c>
    </row>
    <row r="193" spans="1:11" x14ac:dyDescent="0.25">
      <c r="A193" s="4" t="str">
        <f>'[1]Raw MTD'!$L193</f>
        <v>SleepEQ28io846.0991</v>
      </c>
      <c r="B193" s="4" t="str">
        <f>'[1]Raw MTD'!$D193</f>
        <v>SLA</v>
      </c>
      <c r="C193" s="4" t="str">
        <f>'[1]Raw MTD'!$AM193</f>
        <v>Recorded monitoring</v>
      </c>
      <c r="D193" s="4" t="str">
        <f>LEFT('[1]Raw MTD'!$Q193,8)</f>
        <v>51559928</v>
      </c>
      <c r="E193" s="4">
        <f>'[1]Raw MTD'!$G193</f>
        <v>51741229</v>
      </c>
      <c r="F193" s="5">
        <f>'[1]Raw MTD'!$M193</f>
        <v>43845.442546296297</v>
      </c>
      <c r="G193" s="5">
        <f>'[1]Raw MTD'!$N193</f>
        <v>43844.442361111112</v>
      </c>
      <c r="H193" s="4" t="str">
        <f>IF(AND('[1]Raw MTD'!$AA193=0,'[1]Raw MTD'!$AB193=0),"",IF(AND('[1]Raw MTD'!$AA193=0,'[1]Raw MTD'!$AB193=100),"Pass","Fail"))</f>
        <v>Pass</v>
      </c>
      <c r="I193" s="4" t="str">
        <f>IF(AND('[1]Raw MTD'!$AC193=0,'[1]Raw MTD'!$AD193=0),"",IF(AND('[1]Raw MTD'!$AC193=0,'[1]Raw MTD'!$AD193=100),"Pass","Fail"))</f>
        <v>Pass</v>
      </c>
      <c r="J193" s="4" t="str">
        <f>IF(AND('[1]Raw MTD'!$AE193=0,'[1]Raw MTD'!$AF193=0),"",IF(AND('[1]Raw MTD'!$AE193=0,'[1]Raw MTD'!$AF193=100),"Pass","Fail"))</f>
        <v>Pass</v>
      </c>
      <c r="K193" s="4" t="str">
        <f>IF(AND('[1]Raw MTD'!$AH193=0,'[1]Raw MTD'!$AI193=0),"",IF(AND('[1]Raw MTD'!$AH193=0,'[1]Raw MTD'!$AI193=100),"Pass","Fail"))</f>
        <v>Pass</v>
      </c>
    </row>
    <row r="194" spans="1:11" x14ac:dyDescent="0.25">
      <c r="A194" s="4" t="str">
        <f>'[1]Raw MTD'!$L194</f>
        <v>SleepEQ28io846.1915</v>
      </c>
      <c r="B194" s="4" t="str">
        <f>'[1]Raw MTD'!$D194</f>
        <v>SLA</v>
      </c>
      <c r="C194" s="4" t="str">
        <f>'[1]Raw MTD'!$AM194</f>
        <v>Recorded monitoring</v>
      </c>
      <c r="D194" s="4" t="str">
        <f>LEFT('[1]Raw MTD'!$Q194,8)</f>
        <v>51559928</v>
      </c>
      <c r="E194" s="4">
        <f>'[1]Raw MTD'!$G194</f>
        <v>51724277</v>
      </c>
      <c r="F194" s="5">
        <f>'[1]Raw MTD'!$M194</f>
        <v>43845.530266203707</v>
      </c>
      <c r="G194" s="5">
        <f>'[1]Raw MTD'!$N194</f>
        <v>43844.529861111114</v>
      </c>
      <c r="H194" s="4" t="str">
        <f>IF(AND('[1]Raw MTD'!$AA194=0,'[1]Raw MTD'!$AB194=0),"",IF(AND('[1]Raw MTD'!$AA194=0,'[1]Raw MTD'!$AB194=100),"Pass","Fail"))</f>
        <v>Pass</v>
      </c>
      <c r="I194" s="4" t="str">
        <f>IF(AND('[1]Raw MTD'!$AC194=0,'[1]Raw MTD'!$AD194=0),"",IF(AND('[1]Raw MTD'!$AC194=0,'[1]Raw MTD'!$AD194=100),"Pass","Fail"))</f>
        <v>Pass</v>
      </c>
      <c r="J194" s="4" t="str">
        <f>IF(AND('[1]Raw MTD'!$AE194=0,'[1]Raw MTD'!$AF194=0),"",IF(AND('[1]Raw MTD'!$AE194=0,'[1]Raw MTD'!$AF194=100),"Pass","Fail"))</f>
        <v>Pass</v>
      </c>
      <c r="K194" s="4" t="str">
        <f>IF(AND('[1]Raw MTD'!$AH194=0,'[1]Raw MTD'!$AI194=0),"",IF(AND('[1]Raw MTD'!$AH194=0,'[1]Raw MTD'!$AI194=100),"Pass","Fail"))</f>
        <v>Pass</v>
      </c>
    </row>
    <row r="195" spans="1:11" x14ac:dyDescent="0.25">
      <c r="A195" s="4" t="str">
        <f>'[1]Raw MTD'!$L195</f>
        <v>SleepEQ02en846.2152</v>
      </c>
      <c r="B195" s="4" t="str">
        <f>'[1]Raw MTD'!$D195</f>
        <v>SLA</v>
      </c>
      <c r="C195" s="4" t="str">
        <f>'[1]Raw MTD'!$AM195</f>
        <v>Recorded monitoring</v>
      </c>
      <c r="D195" s="4" t="str">
        <f>LEFT('[1]Raw MTD'!$Q195,8)</f>
        <v>51705702</v>
      </c>
      <c r="E195" s="4">
        <f>'[1]Raw MTD'!$G195</f>
        <v>51721483</v>
      </c>
      <c r="F195" s="5">
        <f>'[1]Raw MTD'!$M195</f>
        <v>43845.551458333335</v>
      </c>
      <c r="G195" s="5">
        <f>'[1]Raw MTD'!$N195</f>
        <v>43844.551388888889</v>
      </c>
      <c r="H195" s="4" t="str">
        <f>IF(AND('[1]Raw MTD'!$AA195=0,'[1]Raw MTD'!$AB195=0),"",IF(AND('[1]Raw MTD'!$AA195=0,'[1]Raw MTD'!$AB195=100),"Pass","Fail"))</f>
        <v>Pass</v>
      </c>
      <c r="I195" s="4" t="str">
        <f>IF(AND('[1]Raw MTD'!$AC195=0,'[1]Raw MTD'!$AD195=0),"",IF(AND('[1]Raw MTD'!$AC195=0,'[1]Raw MTD'!$AD195=100),"Pass","Fail"))</f>
        <v>Pass</v>
      </c>
      <c r="J195" s="4" t="str">
        <f>IF(AND('[1]Raw MTD'!$AE195=0,'[1]Raw MTD'!$AF195=0),"",IF(AND('[1]Raw MTD'!$AE195=0,'[1]Raw MTD'!$AF195=100),"Pass","Fail"))</f>
        <v>Pass</v>
      </c>
      <c r="K195" s="4" t="str">
        <f>IF(AND('[1]Raw MTD'!$AH195=0,'[1]Raw MTD'!$AI195=0),"",IF(AND('[1]Raw MTD'!$AH195=0,'[1]Raw MTD'!$AI195=100),"Pass","Fail"))</f>
        <v>Pass</v>
      </c>
    </row>
    <row r="196" spans="1:11" x14ac:dyDescent="0.25">
      <c r="A196" s="4" t="str">
        <f>'[1]Raw MTD'!$L196</f>
        <v>SleepEQ02en846.2269</v>
      </c>
      <c r="B196" s="4" t="str">
        <f>'[1]Raw MTD'!$D196</f>
        <v>SLA</v>
      </c>
      <c r="C196" s="4" t="str">
        <f>'[1]Raw MTD'!$AM196</f>
        <v>Recorded monitoring</v>
      </c>
      <c r="D196" s="4" t="str">
        <f>LEFT('[1]Raw MTD'!$Q196,8)</f>
        <v>51705702</v>
      </c>
      <c r="E196" s="4">
        <f>'[1]Raw MTD'!$G196</f>
        <v>51721483</v>
      </c>
      <c r="F196" s="5">
        <f>'[1]Raw MTD'!$M196</f>
        <v>43845.560798611114</v>
      </c>
      <c r="G196" s="5">
        <f>'[1]Raw MTD'!$N196</f>
        <v>43844.560416666667</v>
      </c>
      <c r="H196" s="4" t="str">
        <f>IF(AND('[1]Raw MTD'!$AA196=0,'[1]Raw MTD'!$AB196=0),"",IF(AND('[1]Raw MTD'!$AA196=0,'[1]Raw MTD'!$AB196=100),"Pass","Fail"))</f>
        <v>Pass</v>
      </c>
      <c r="I196" s="4" t="str">
        <f>IF(AND('[1]Raw MTD'!$AC196=0,'[1]Raw MTD'!$AD196=0),"",IF(AND('[1]Raw MTD'!$AC196=0,'[1]Raw MTD'!$AD196=100),"Pass","Fail"))</f>
        <v>Pass</v>
      </c>
      <c r="J196" s="4" t="str">
        <f>IF(AND('[1]Raw MTD'!$AE196=0,'[1]Raw MTD'!$AF196=0),"",IF(AND('[1]Raw MTD'!$AE196=0,'[1]Raw MTD'!$AF196=100),"Pass","Fail"))</f>
        <v>Pass</v>
      </c>
      <c r="K196" s="4" t="str">
        <f>IF(AND('[1]Raw MTD'!$AH196=0,'[1]Raw MTD'!$AI196=0),"",IF(AND('[1]Raw MTD'!$AH196=0,'[1]Raw MTD'!$AI196=100),"Pass","Fail"))</f>
        <v>Pass</v>
      </c>
    </row>
    <row r="197" spans="1:11" x14ac:dyDescent="0.25">
      <c r="A197" s="4" t="str">
        <f>'[1]Raw MTD'!$L197</f>
        <v>SleepEQ28io846.2238</v>
      </c>
      <c r="B197" s="4" t="str">
        <f>'[1]Raw MTD'!$D197</f>
        <v>SLA</v>
      </c>
      <c r="C197" s="4" t="str">
        <f>'[1]Raw MTD'!$AM197</f>
        <v>Recorded monitoring</v>
      </c>
      <c r="D197" s="4" t="str">
        <f>LEFT('[1]Raw MTD'!$Q197,8)</f>
        <v>51559928</v>
      </c>
      <c r="E197" s="4">
        <f>'[1]Raw MTD'!$G197</f>
        <v>51727439</v>
      </c>
      <c r="F197" s="5">
        <f>'[1]Raw MTD'!$M197</f>
        <v>43845.563657407409</v>
      </c>
      <c r="G197" s="5">
        <f>'[1]Raw MTD'!$N197</f>
        <v>43844.563194444447</v>
      </c>
      <c r="H197" s="4" t="str">
        <f>IF(AND('[1]Raw MTD'!$AA197=0,'[1]Raw MTD'!$AB197=0),"",IF(AND('[1]Raw MTD'!$AA197=0,'[1]Raw MTD'!$AB197=100),"Pass","Fail"))</f>
        <v>Pass</v>
      </c>
      <c r="I197" s="4" t="str">
        <f>IF(AND('[1]Raw MTD'!$AC197=0,'[1]Raw MTD'!$AD197=0),"",IF(AND('[1]Raw MTD'!$AC197=0,'[1]Raw MTD'!$AD197=100),"Pass","Fail"))</f>
        <v>Pass</v>
      </c>
      <c r="J197" s="4" t="str">
        <f>IF(AND('[1]Raw MTD'!$AE197=0,'[1]Raw MTD'!$AF197=0),"",IF(AND('[1]Raw MTD'!$AE197=0,'[1]Raw MTD'!$AF197=100),"Pass","Fail"))</f>
        <v>Pass</v>
      </c>
      <c r="K197" s="4" t="str">
        <f>IF(AND('[1]Raw MTD'!$AH197=0,'[1]Raw MTD'!$AI197=0),"",IF(AND('[1]Raw MTD'!$AH197=0,'[1]Raw MTD'!$AI197=100),"Pass","Fail"))</f>
        <v>Pass</v>
      </c>
    </row>
    <row r="198" spans="1:11" x14ac:dyDescent="0.25">
      <c r="A198" s="4" t="str">
        <f>'[1]Raw MTD'!$L198</f>
        <v>SleepEQ02en846.2341</v>
      </c>
      <c r="B198" s="4" t="str">
        <f>'[1]Raw MTD'!$D198</f>
        <v>SLA</v>
      </c>
      <c r="C198" s="4" t="str">
        <f>'[1]Raw MTD'!$AM198</f>
        <v>Recorded monitoring</v>
      </c>
      <c r="D198" s="4" t="str">
        <f>LEFT('[1]Raw MTD'!$Q198,8)</f>
        <v>51705702</v>
      </c>
      <c r="E198" s="4">
        <f>'[1]Raw MTD'!$G198</f>
        <v>51721454</v>
      </c>
      <c r="F198" s="5">
        <f>'[1]Raw MTD'!$M198</f>
        <v>43845.568194444444</v>
      </c>
      <c r="G198" s="5">
        <f>'[1]Raw MTD'!$N198</f>
        <v>43844.568055555559</v>
      </c>
      <c r="H198" s="4" t="str">
        <f>IF(AND('[1]Raw MTD'!$AA198=0,'[1]Raw MTD'!$AB198=0),"",IF(AND('[1]Raw MTD'!$AA198=0,'[1]Raw MTD'!$AB198=100),"Pass","Fail"))</f>
        <v>Pass</v>
      </c>
      <c r="I198" s="4" t="str">
        <f>IF(AND('[1]Raw MTD'!$AC198=0,'[1]Raw MTD'!$AD198=0),"",IF(AND('[1]Raw MTD'!$AC198=0,'[1]Raw MTD'!$AD198=100),"Pass","Fail"))</f>
        <v>Pass</v>
      </c>
      <c r="J198" s="4" t="str">
        <f>IF(AND('[1]Raw MTD'!$AE198=0,'[1]Raw MTD'!$AF198=0),"",IF(AND('[1]Raw MTD'!$AE198=0,'[1]Raw MTD'!$AF198=100),"Pass","Fail"))</f>
        <v>Pass</v>
      </c>
      <c r="K198" s="4" t="str">
        <f>IF(AND('[1]Raw MTD'!$AH198=0,'[1]Raw MTD'!$AI198=0),"",IF(AND('[1]Raw MTD'!$AH198=0,'[1]Raw MTD'!$AI198=100),"Pass","Fail"))</f>
        <v>Pass</v>
      </c>
    </row>
    <row r="199" spans="1:11" x14ac:dyDescent="0.25">
      <c r="A199" s="4" t="str">
        <f>'[1]Raw MTD'!$L199</f>
        <v>SleepEQ28io846.9528</v>
      </c>
      <c r="B199" s="4" t="str">
        <f>'[1]Raw MTD'!$D199</f>
        <v>SLA</v>
      </c>
      <c r="C199" s="4" t="str">
        <f>'[1]Raw MTD'!$AM199</f>
        <v>Recorded monitoring</v>
      </c>
      <c r="D199" s="4" t="str">
        <f>LEFT('[1]Raw MTD'!$Q199,8)</f>
        <v>51559928</v>
      </c>
      <c r="E199" s="4">
        <f>'[1]Raw MTD'!$G199</f>
        <v>51722864</v>
      </c>
      <c r="F199" s="5">
        <f>'[1]Raw MTD'!$M199</f>
        <v>43846.287488425929</v>
      </c>
      <c r="G199" s="5">
        <f>'[1]Raw MTD'!$N199</f>
        <v>43845.286805555559</v>
      </c>
      <c r="H199" s="4" t="str">
        <f>IF(AND('[1]Raw MTD'!$AA199=0,'[1]Raw MTD'!$AB199=0),"",IF(AND('[1]Raw MTD'!$AA199=0,'[1]Raw MTD'!$AB199=100),"Pass","Fail"))</f>
        <v>Pass</v>
      </c>
      <c r="I199" s="4" t="str">
        <f>IF(AND('[1]Raw MTD'!$AC199=0,'[1]Raw MTD'!$AD199=0),"",IF(AND('[1]Raw MTD'!$AC199=0,'[1]Raw MTD'!$AD199=100),"Pass","Fail"))</f>
        <v/>
      </c>
      <c r="J199" s="4" t="str">
        <f>IF(AND('[1]Raw MTD'!$AE199=0,'[1]Raw MTD'!$AF199=0),"",IF(AND('[1]Raw MTD'!$AE199=0,'[1]Raw MTD'!$AF199=100),"Pass","Fail"))</f>
        <v>Pass</v>
      </c>
      <c r="K199" s="4" t="str">
        <f>IF(AND('[1]Raw MTD'!$AH199=0,'[1]Raw MTD'!$AI199=0),"",IF(AND('[1]Raw MTD'!$AH199=0,'[1]Raw MTD'!$AI199=100),"Pass","Fail"))</f>
        <v>Pass</v>
      </c>
    </row>
    <row r="200" spans="1:11" x14ac:dyDescent="0.25">
      <c r="A200" s="4" t="str">
        <f>'[1]Raw MTD'!$L200</f>
        <v>SleepEQ02en846.9782</v>
      </c>
      <c r="B200" s="4" t="str">
        <f>'[1]Raw MTD'!$D200</f>
        <v>SLA</v>
      </c>
      <c r="C200" s="4" t="str">
        <f>'[1]Raw MTD'!$AM200</f>
        <v>Recorded monitoring</v>
      </c>
      <c r="D200" s="4" t="str">
        <f>LEFT('[1]Raw MTD'!$Q200,8)</f>
        <v>51705702</v>
      </c>
      <c r="E200" s="4">
        <f>'[1]Raw MTD'!$G200</f>
        <v>51728258</v>
      </c>
      <c r="F200" s="5">
        <f>'[1]Raw MTD'!$M200</f>
        <v>43846.31355324074</v>
      </c>
      <c r="G200" s="5">
        <f>'[1]Raw MTD'!$N200</f>
        <v>43845.313194444447</v>
      </c>
      <c r="H200" s="4" t="str">
        <f>IF(AND('[1]Raw MTD'!$AA200=0,'[1]Raw MTD'!$AB200=0),"",IF(AND('[1]Raw MTD'!$AA200=0,'[1]Raw MTD'!$AB200=100),"Pass","Fail"))</f>
        <v>Pass</v>
      </c>
      <c r="I200" s="4" t="str">
        <f>IF(AND('[1]Raw MTD'!$AC200=0,'[1]Raw MTD'!$AD200=0),"",IF(AND('[1]Raw MTD'!$AC200=0,'[1]Raw MTD'!$AD200=100),"Pass","Fail"))</f>
        <v/>
      </c>
      <c r="J200" s="4" t="str">
        <f>IF(AND('[1]Raw MTD'!$AE200=0,'[1]Raw MTD'!$AF200=0),"",IF(AND('[1]Raw MTD'!$AE200=0,'[1]Raw MTD'!$AF200=100),"Pass","Fail"))</f>
        <v>Pass</v>
      </c>
      <c r="K200" s="4" t="str">
        <f>IF(AND('[1]Raw MTD'!$AH200=0,'[1]Raw MTD'!$AI200=0),"",IF(AND('[1]Raw MTD'!$AH200=0,'[1]Raw MTD'!$AI200=100),"Pass","Fail"))</f>
        <v>Pass</v>
      </c>
    </row>
    <row r="201" spans="1:11" x14ac:dyDescent="0.25">
      <c r="A201" s="4" t="str">
        <f>'[1]Raw MTD'!$L201</f>
        <v>SleepEQ28io846.9854</v>
      </c>
      <c r="B201" s="4" t="str">
        <f>'[1]Raw MTD'!$D201</f>
        <v>SLA</v>
      </c>
      <c r="C201" s="4" t="str">
        <f>'[1]Raw MTD'!$AM201</f>
        <v>Recorded monitoring</v>
      </c>
      <c r="D201" s="4" t="str">
        <f>LEFT('[1]Raw MTD'!$Q201,8)</f>
        <v>51559928</v>
      </c>
      <c r="E201" s="4">
        <f>'[1]Raw MTD'!$G201</f>
        <v>51717245</v>
      </c>
      <c r="F201" s="5">
        <f>'[1]Raw MTD'!$M201</f>
        <v>43846.320532407408</v>
      </c>
      <c r="G201" s="5">
        <f>'[1]Raw MTD'!$N201</f>
        <v>43845.320138888892</v>
      </c>
      <c r="H201" s="4" t="str">
        <f>IF(AND('[1]Raw MTD'!$AA201=0,'[1]Raw MTD'!$AB201=0),"",IF(AND('[1]Raw MTD'!$AA201=0,'[1]Raw MTD'!$AB201=100),"Pass","Fail"))</f>
        <v>Pass</v>
      </c>
      <c r="I201" s="4" t="str">
        <f>IF(AND('[1]Raw MTD'!$AC201=0,'[1]Raw MTD'!$AD201=0),"",IF(AND('[1]Raw MTD'!$AC201=0,'[1]Raw MTD'!$AD201=100),"Pass","Fail"))</f>
        <v/>
      </c>
      <c r="J201" s="4" t="str">
        <f>IF(AND('[1]Raw MTD'!$AE201=0,'[1]Raw MTD'!$AF201=0),"",IF(AND('[1]Raw MTD'!$AE201=0,'[1]Raw MTD'!$AF201=100),"Pass","Fail"))</f>
        <v>Pass</v>
      </c>
      <c r="K201" s="4" t="str">
        <f>IF(AND('[1]Raw MTD'!$AH201=0,'[1]Raw MTD'!$AI201=0),"",IF(AND('[1]Raw MTD'!$AH201=0,'[1]Raw MTD'!$AI201=100),"Pass","Fail"))</f>
        <v>Pass</v>
      </c>
    </row>
    <row r="202" spans="1:11" x14ac:dyDescent="0.25">
      <c r="A202" s="4" t="str">
        <f>'[1]Raw MTD'!$L202</f>
        <v>SleepEQ28io846.9898</v>
      </c>
      <c r="B202" s="4" t="str">
        <f>'[1]Raw MTD'!$D202</f>
        <v>SLA</v>
      </c>
      <c r="C202" s="4" t="str">
        <f>'[1]Raw MTD'!$AM202</f>
        <v>Recorded monitoring</v>
      </c>
      <c r="D202" s="4" t="str">
        <f>LEFT('[1]Raw MTD'!$Q202,8)</f>
        <v>51559928</v>
      </c>
      <c r="E202" s="4">
        <f>'[1]Raw MTD'!$G202</f>
        <v>51720810</v>
      </c>
      <c r="F202" s="5">
        <f>'[1]Raw MTD'!$M202</f>
        <v>43846.324444444443</v>
      </c>
      <c r="G202" s="5">
        <f>'[1]Raw MTD'!$N202</f>
        <v>43845.324305555558</v>
      </c>
      <c r="H202" s="4" t="str">
        <f>IF(AND('[1]Raw MTD'!$AA202=0,'[1]Raw MTD'!$AB202=0),"",IF(AND('[1]Raw MTD'!$AA202=0,'[1]Raw MTD'!$AB202=100),"Pass","Fail"))</f>
        <v>Pass</v>
      </c>
      <c r="I202" s="4" t="str">
        <f>IF(AND('[1]Raw MTD'!$AC202=0,'[1]Raw MTD'!$AD202=0),"",IF(AND('[1]Raw MTD'!$AC202=0,'[1]Raw MTD'!$AD202=100),"Pass","Fail"))</f>
        <v/>
      </c>
      <c r="J202" s="4" t="str">
        <f>IF(AND('[1]Raw MTD'!$AE202=0,'[1]Raw MTD'!$AF202=0),"",IF(AND('[1]Raw MTD'!$AE202=0,'[1]Raw MTD'!$AF202=100),"Pass","Fail"))</f>
        <v>Pass</v>
      </c>
      <c r="K202" s="4" t="str">
        <f>IF(AND('[1]Raw MTD'!$AH202=0,'[1]Raw MTD'!$AI202=0),"",IF(AND('[1]Raw MTD'!$AH202=0,'[1]Raw MTD'!$AI202=100),"Pass","Fail"))</f>
        <v>Pass</v>
      </c>
    </row>
    <row r="203" spans="1:11" x14ac:dyDescent="0.25">
      <c r="A203" s="4" t="str">
        <f>'[1]Raw MTD'!$L203</f>
        <v>SleepEQ02en847.0940</v>
      </c>
      <c r="B203" s="4" t="str">
        <f>'[1]Raw MTD'!$D203</f>
        <v>SLA</v>
      </c>
      <c r="C203" s="4" t="str">
        <f>'[1]Raw MTD'!$AM203</f>
        <v>Recorded monitoring</v>
      </c>
      <c r="D203" s="4" t="str">
        <f>LEFT('[1]Raw MTD'!$Q203,8)</f>
        <v>51705702</v>
      </c>
      <c r="E203" s="4">
        <f>'[1]Raw MTD'!$G203</f>
        <v>51717245</v>
      </c>
      <c r="F203" s="5">
        <f>'[1]Raw MTD'!$M203</f>
        <v>43846.427951388891</v>
      </c>
      <c r="G203" s="5">
        <f>'[1]Raw MTD'!$N203</f>
        <v>43845.427777777775</v>
      </c>
      <c r="H203" s="4" t="str">
        <f>IF(AND('[1]Raw MTD'!$AA203=0,'[1]Raw MTD'!$AB203=0),"",IF(AND('[1]Raw MTD'!$AA203=0,'[1]Raw MTD'!$AB203=100),"Pass","Fail"))</f>
        <v>Pass</v>
      </c>
      <c r="I203" s="4" t="str">
        <f>IF(AND('[1]Raw MTD'!$AC203=0,'[1]Raw MTD'!$AD203=0),"",IF(AND('[1]Raw MTD'!$AC203=0,'[1]Raw MTD'!$AD203=100),"Pass","Fail"))</f>
        <v/>
      </c>
      <c r="J203" s="4" t="str">
        <f>IF(AND('[1]Raw MTD'!$AE203=0,'[1]Raw MTD'!$AF203=0),"",IF(AND('[1]Raw MTD'!$AE203=0,'[1]Raw MTD'!$AF203=100),"Pass","Fail"))</f>
        <v>Pass</v>
      </c>
      <c r="K203" s="4" t="str">
        <f>IF(AND('[1]Raw MTD'!$AH203=0,'[1]Raw MTD'!$AI203=0),"",IF(AND('[1]Raw MTD'!$AH203=0,'[1]Raw MTD'!$AI203=100),"Pass","Fail"))</f>
        <v>Pass</v>
      </c>
    </row>
    <row r="204" spans="1:11" x14ac:dyDescent="0.25">
      <c r="A204" s="4" t="str">
        <f>'[1]Raw MTD'!$L204</f>
        <v>SleepEQ02en847.1359</v>
      </c>
      <c r="B204" s="4" t="str">
        <f>'[1]Raw MTD'!$D204</f>
        <v>Non SLA</v>
      </c>
      <c r="C204" s="4" t="str">
        <f>'[1]Raw MTD'!$AM204</f>
        <v>Recorded monitoring</v>
      </c>
      <c r="D204" s="4" t="str">
        <f>LEFT('[1]Raw MTD'!$Q204,8)</f>
        <v>51705702</v>
      </c>
      <c r="E204" s="4">
        <f>'[1]Raw MTD'!$G204</f>
        <v>51717245</v>
      </c>
      <c r="F204" s="5">
        <f>'[1]Raw MTD'!$M204</f>
        <v>43846.470208333332</v>
      </c>
      <c r="G204" s="5">
        <f>'[1]Raw MTD'!$N204</f>
        <v>43845.470138888886</v>
      </c>
      <c r="H204" s="4" t="str">
        <f>IF(AND('[1]Raw MTD'!$AA204=0,'[1]Raw MTD'!$AB204=0),"",IF(AND('[1]Raw MTD'!$AA204=0,'[1]Raw MTD'!$AB204=100),"Pass","Fail"))</f>
        <v>Pass</v>
      </c>
      <c r="I204" s="4" t="str">
        <f>IF(AND('[1]Raw MTD'!$AC204=0,'[1]Raw MTD'!$AD204=0),"",IF(AND('[1]Raw MTD'!$AC204=0,'[1]Raw MTD'!$AD204=100),"Pass","Fail"))</f>
        <v>Pass</v>
      </c>
      <c r="J204" s="4" t="str">
        <f>IF(AND('[1]Raw MTD'!$AE204=0,'[1]Raw MTD'!$AF204=0),"",IF(AND('[1]Raw MTD'!$AE204=0,'[1]Raw MTD'!$AF204=100),"Pass","Fail"))</f>
        <v>Pass</v>
      </c>
      <c r="K204" s="4" t="str">
        <f>IF(AND('[1]Raw MTD'!$AH204=0,'[1]Raw MTD'!$AI204=0),"",IF(AND('[1]Raw MTD'!$AH204=0,'[1]Raw MTD'!$AI204=100),"Pass","Fail"))</f>
        <v>Pass</v>
      </c>
    </row>
    <row r="205" spans="1:11" x14ac:dyDescent="0.25">
      <c r="A205" s="4" t="str">
        <f>'[1]Raw MTD'!$L205</f>
        <v>SleepEQ28io846.9460</v>
      </c>
      <c r="B205" s="4" t="str">
        <f>'[1]Raw MTD'!$D205</f>
        <v>SLA</v>
      </c>
      <c r="C205" s="4" t="str">
        <f>'[1]Raw MTD'!$AM205</f>
        <v>Recorded monitoring</v>
      </c>
      <c r="D205" s="4" t="str">
        <f>LEFT('[1]Raw MTD'!$Q205,8)</f>
        <v>51559928</v>
      </c>
      <c r="E205" s="4">
        <f>'[1]Raw MTD'!$G205</f>
        <v>51728258</v>
      </c>
      <c r="F205" s="5">
        <f>'[1]Raw MTD'!$M205</f>
        <v>43846.28193287037</v>
      </c>
      <c r="G205" s="5">
        <f>'[1]Raw MTD'!$N205</f>
        <v>43845.28125</v>
      </c>
      <c r="H205" s="4" t="str">
        <f>IF(AND('[1]Raw MTD'!$AA205=0,'[1]Raw MTD'!$AB205=0),"",IF(AND('[1]Raw MTD'!$AA205=0,'[1]Raw MTD'!$AB205=100),"Pass","Fail"))</f>
        <v>Pass</v>
      </c>
      <c r="I205" s="4" t="str">
        <f>IF(AND('[1]Raw MTD'!$AC205=0,'[1]Raw MTD'!$AD205=0),"",IF(AND('[1]Raw MTD'!$AC205=0,'[1]Raw MTD'!$AD205=100),"Pass","Fail"))</f>
        <v/>
      </c>
      <c r="J205" s="4" t="str">
        <f>IF(AND('[1]Raw MTD'!$AE205=0,'[1]Raw MTD'!$AF205=0),"",IF(AND('[1]Raw MTD'!$AE205=0,'[1]Raw MTD'!$AF205=100),"Pass","Fail"))</f>
        <v>Pass</v>
      </c>
      <c r="K205" s="4" t="str">
        <f>IF(AND('[1]Raw MTD'!$AH205=0,'[1]Raw MTD'!$AI205=0),"",IF(AND('[1]Raw MTD'!$AH205=0,'[1]Raw MTD'!$AI205=100),"Pass","Fail"))</f>
        <v>Pass</v>
      </c>
    </row>
    <row r="206" spans="1:11" x14ac:dyDescent="0.25">
      <c r="A206" s="4" t="str">
        <f>'[1]Raw MTD'!$L206</f>
        <v>SleepEQ02en846.9726</v>
      </c>
      <c r="B206" s="4" t="str">
        <f>'[1]Raw MTD'!$D206</f>
        <v>SLA</v>
      </c>
      <c r="C206" s="4" t="str">
        <f>'[1]Raw MTD'!$AM206</f>
        <v>Recorded monitoring</v>
      </c>
      <c r="D206" s="4" t="str">
        <f>LEFT('[1]Raw MTD'!$Q206,8)</f>
        <v>51705702</v>
      </c>
      <c r="E206" s="4">
        <f>'[1]Raw MTD'!$G206</f>
        <v>51643108</v>
      </c>
      <c r="F206" s="5">
        <f>'[1]Raw MTD'!$M206</f>
        <v>43846.306898148148</v>
      </c>
      <c r="G206" s="5">
        <f>'[1]Raw MTD'!$N206</f>
        <v>43845.306250000001</v>
      </c>
      <c r="H206" s="4" t="str">
        <f>IF(AND('[1]Raw MTD'!$AA206=0,'[1]Raw MTD'!$AB206=0),"",IF(AND('[1]Raw MTD'!$AA206=0,'[1]Raw MTD'!$AB206=100),"Pass","Fail"))</f>
        <v>Pass</v>
      </c>
      <c r="I206" s="4" t="str">
        <f>IF(AND('[1]Raw MTD'!$AC206=0,'[1]Raw MTD'!$AD206=0),"",IF(AND('[1]Raw MTD'!$AC206=0,'[1]Raw MTD'!$AD206=100),"Pass","Fail"))</f>
        <v/>
      </c>
      <c r="J206" s="4" t="str">
        <f>IF(AND('[1]Raw MTD'!$AE206=0,'[1]Raw MTD'!$AF206=0),"",IF(AND('[1]Raw MTD'!$AE206=0,'[1]Raw MTD'!$AF206=100),"Pass","Fail"))</f>
        <v>Pass</v>
      </c>
      <c r="K206" s="4" t="str">
        <f>IF(AND('[1]Raw MTD'!$AH206=0,'[1]Raw MTD'!$AI206=0),"",IF(AND('[1]Raw MTD'!$AH206=0,'[1]Raw MTD'!$AI206=100),"Pass","Fail"))</f>
        <v>Pass</v>
      </c>
    </row>
    <row r="207" spans="1:11" x14ac:dyDescent="0.25">
      <c r="A207" s="4" t="str">
        <f>'[1]Raw MTD'!$L207</f>
        <v>SleepEQ02en846.9828</v>
      </c>
      <c r="B207" s="4" t="str">
        <f>'[1]Raw MTD'!$D207</f>
        <v>SLA</v>
      </c>
      <c r="C207" s="4" t="str">
        <f>'[1]Raw MTD'!$AM207</f>
        <v>Recorded monitoring</v>
      </c>
      <c r="D207" s="4" t="str">
        <f>LEFT('[1]Raw MTD'!$Q207,8)</f>
        <v>51705702</v>
      </c>
      <c r="E207" s="4">
        <f>'[1]Raw MTD'!$G207</f>
        <v>51699632</v>
      </c>
      <c r="F207" s="5">
        <f>'[1]Raw MTD'!$M207</f>
        <v>43846.317418981482</v>
      </c>
      <c r="G207" s="5">
        <f>'[1]Raw MTD'!$N207</f>
        <v>43845.317361111112</v>
      </c>
      <c r="H207" s="4" t="str">
        <f>IF(AND('[1]Raw MTD'!$AA207=0,'[1]Raw MTD'!$AB207=0),"",IF(AND('[1]Raw MTD'!$AA207=0,'[1]Raw MTD'!$AB207=100),"Pass","Fail"))</f>
        <v>Fail</v>
      </c>
      <c r="I207" s="4" t="str">
        <f>IF(AND('[1]Raw MTD'!$AC207=0,'[1]Raw MTD'!$AD207=0),"",IF(AND('[1]Raw MTD'!$AC207=0,'[1]Raw MTD'!$AD207=100),"Pass","Fail"))</f>
        <v/>
      </c>
      <c r="J207" s="4" t="str">
        <f>IF(AND('[1]Raw MTD'!$AE207=0,'[1]Raw MTD'!$AF207=0),"",IF(AND('[1]Raw MTD'!$AE207=0,'[1]Raw MTD'!$AF207=100),"Pass","Fail"))</f>
        <v>Pass</v>
      </c>
      <c r="K207" s="4" t="str">
        <f>IF(AND('[1]Raw MTD'!$AH207=0,'[1]Raw MTD'!$AI207=0),"",IF(AND('[1]Raw MTD'!$AH207=0,'[1]Raw MTD'!$AI207=100),"Pass","Fail"))</f>
        <v>Fail</v>
      </c>
    </row>
    <row r="208" spans="1:11" x14ac:dyDescent="0.25">
      <c r="A208" s="4" t="str">
        <f>'[1]Raw MTD'!$L208</f>
        <v>SleepEQ28io846.9941</v>
      </c>
      <c r="B208" s="4" t="str">
        <f>'[1]Raw MTD'!$D208</f>
        <v>SLA</v>
      </c>
      <c r="C208" s="4" t="str">
        <f>'[1]Raw MTD'!$AM208</f>
        <v>Recorded monitoring</v>
      </c>
      <c r="D208" s="4" t="str">
        <f>LEFT('[1]Raw MTD'!$Q208,8)</f>
        <v>51559928</v>
      </c>
      <c r="E208" s="4">
        <f>'[1]Raw MTD'!$G208</f>
        <v>51728258</v>
      </c>
      <c r="F208" s="5">
        <f>'[1]Raw MTD'!$M208</f>
        <v>43846.329837962963</v>
      </c>
      <c r="G208" s="5">
        <f>'[1]Raw MTD'!$N208</f>
        <v>43845.32916666667</v>
      </c>
      <c r="H208" s="4" t="str">
        <f>IF(AND('[1]Raw MTD'!$AA208=0,'[1]Raw MTD'!$AB208=0),"",IF(AND('[1]Raw MTD'!$AA208=0,'[1]Raw MTD'!$AB208=100),"Pass","Fail"))</f>
        <v>Pass</v>
      </c>
      <c r="I208" s="4" t="str">
        <f>IF(AND('[1]Raw MTD'!$AC208=0,'[1]Raw MTD'!$AD208=0),"",IF(AND('[1]Raw MTD'!$AC208=0,'[1]Raw MTD'!$AD208=100),"Pass","Fail"))</f>
        <v/>
      </c>
      <c r="J208" s="4" t="str">
        <f>IF(AND('[1]Raw MTD'!$AE208=0,'[1]Raw MTD'!$AF208=0),"",IF(AND('[1]Raw MTD'!$AE208=0,'[1]Raw MTD'!$AF208=100),"Pass","Fail"))</f>
        <v>Pass</v>
      </c>
      <c r="K208" s="4" t="str">
        <f>IF(AND('[1]Raw MTD'!$AH208=0,'[1]Raw MTD'!$AI208=0),"",IF(AND('[1]Raw MTD'!$AH208=0,'[1]Raw MTD'!$AI208=100),"Pass","Fail"))</f>
        <v>Pass</v>
      </c>
    </row>
    <row r="209" spans="1:11" x14ac:dyDescent="0.25">
      <c r="A209" s="4" t="str">
        <f>'[1]Raw MTD'!$L209</f>
        <v>SleepEQ28io846.9991</v>
      </c>
      <c r="B209" s="4" t="str">
        <f>'[1]Raw MTD'!$D209</f>
        <v>SLA</v>
      </c>
      <c r="C209" s="4" t="str">
        <f>'[1]Raw MTD'!$AM209</f>
        <v>Recorded monitoring</v>
      </c>
      <c r="D209" s="4" t="str">
        <f>LEFT('[1]Raw MTD'!$Q209,8)</f>
        <v>51559928</v>
      </c>
      <c r="E209" s="4">
        <f>'[1]Raw MTD'!$G209</f>
        <v>51728258</v>
      </c>
      <c r="F209" s="5">
        <f>'[1]Raw MTD'!$M209</f>
        <v>43846.334131944444</v>
      </c>
      <c r="G209" s="5">
        <f>'[1]Raw MTD'!$N209</f>
        <v>43845.334027777775</v>
      </c>
      <c r="H209" s="4" t="str">
        <f>IF(AND('[1]Raw MTD'!$AA209=0,'[1]Raw MTD'!$AB209=0),"",IF(AND('[1]Raw MTD'!$AA209=0,'[1]Raw MTD'!$AB209=100),"Pass","Fail"))</f>
        <v>Pass</v>
      </c>
      <c r="I209" s="4" t="str">
        <f>IF(AND('[1]Raw MTD'!$AC209=0,'[1]Raw MTD'!$AD209=0),"",IF(AND('[1]Raw MTD'!$AC209=0,'[1]Raw MTD'!$AD209=100),"Pass","Fail"))</f>
        <v/>
      </c>
      <c r="J209" s="4" t="str">
        <f>IF(AND('[1]Raw MTD'!$AE209=0,'[1]Raw MTD'!$AF209=0),"",IF(AND('[1]Raw MTD'!$AE209=0,'[1]Raw MTD'!$AF209=100),"Pass","Fail"))</f>
        <v>Pass</v>
      </c>
      <c r="K209" s="4" t="str">
        <f>IF(AND('[1]Raw MTD'!$AH209=0,'[1]Raw MTD'!$AI209=0),"",IF(AND('[1]Raw MTD'!$AH209=0,'[1]Raw MTD'!$AI209=100),"Pass","Fail"))</f>
        <v>Pass</v>
      </c>
    </row>
    <row r="210" spans="1:11" x14ac:dyDescent="0.25">
      <c r="A210" s="4" t="str">
        <f>'[1]Raw MTD'!$L210</f>
        <v>SleepEQ28io846.9375</v>
      </c>
      <c r="B210" s="4" t="str">
        <f>'[1]Raw MTD'!$D210</f>
        <v>SLA</v>
      </c>
      <c r="C210" s="4" t="str">
        <f>'[1]Raw MTD'!$AM210</f>
        <v>Recorded monitoring</v>
      </c>
      <c r="D210" s="4" t="str">
        <f>LEFT('[1]Raw MTD'!$Q210,8)</f>
        <v>51559928</v>
      </c>
      <c r="E210" s="4">
        <f>'[1]Raw MTD'!$G210</f>
        <v>51705903</v>
      </c>
      <c r="F210" s="5">
        <f>'[1]Raw MTD'!$M210</f>
        <v>43846.275914351849</v>
      </c>
      <c r="G210" s="5">
        <f>'[1]Raw MTD'!$N210</f>
        <v>43845.275694444441</v>
      </c>
      <c r="H210" s="4" t="str">
        <f>IF(AND('[1]Raw MTD'!$AA210=0,'[1]Raw MTD'!$AB210=0),"",IF(AND('[1]Raw MTD'!$AA210=0,'[1]Raw MTD'!$AB210=100),"Pass","Fail"))</f>
        <v>Pass</v>
      </c>
      <c r="I210" s="4" t="str">
        <f>IF(AND('[1]Raw MTD'!$AC210=0,'[1]Raw MTD'!$AD210=0),"",IF(AND('[1]Raw MTD'!$AC210=0,'[1]Raw MTD'!$AD210=100),"Pass","Fail"))</f>
        <v>Pass</v>
      </c>
      <c r="J210" s="4" t="str">
        <f>IF(AND('[1]Raw MTD'!$AE210=0,'[1]Raw MTD'!$AF210=0),"",IF(AND('[1]Raw MTD'!$AE210=0,'[1]Raw MTD'!$AF210=100),"Pass","Fail"))</f>
        <v>Pass</v>
      </c>
      <c r="K210" s="4" t="str">
        <f>IF(AND('[1]Raw MTD'!$AH210=0,'[1]Raw MTD'!$AI210=0),"",IF(AND('[1]Raw MTD'!$AH210=0,'[1]Raw MTD'!$AI210=100),"Pass","Fail"))</f>
        <v>Pass</v>
      </c>
    </row>
    <row r="211" spans="1:11" x14ac:dyDescent="0.25">
      <c r="A211" s="4" t="str">
        <f>'[1]Raw MTD'!$L211</f>
        <v>SleepEQ02en846.9507</v>
      </c>
      <c r="B211" s="4" t="str">
        <f>'[1]Raw MTD'!$D211</f>
        <v>SLA</v>
      </c>
      <c r="C211" s="4" t="str">
        <f>'[1]Raw MTD'!$AM211</f>
        <v>Recorded monitoring</v>
      </c>
      <c r="D211" s="4" t="str">
        <f>LEFT('[1]Raw MTD'!$Q211,8)</f>
        <v>51705702</v>
      </c>
      <c r="E211" s="4">
        <f>'[1]Raw MTD'!$G211</f>
        <v>51719217</v>
      </c>
      <c r="F211" s="5">
        <f>'[1]Raw MTD'!$M211</f>
        <v>43846.28334490741</v>
      </c>
      <c r="G211" s="5">
        <f>'[1]Raw MTD'!$N211</f>
        <v>43845.283333333333</v>
      </c>
      <c r="H211" s="4" t="str">
        <f>IF(AND('[1]Raw MTD'!$AA211=0,'[1]Raw MTD'!$AB211=0),"",IF(AND('[1]Raw MTD'!$AA211=0,'[1]Raw MTD'!$AB211=100),"Pass","Fail"))</f>
        <v>Pass</v>
      </c>
      <c r="I211" s="4" t="str">
        <f>IF(AND('[1]Raw MTD'!$AC211=0,'[1]Raw MTD'!$AD211=0),"",IF(AND('[1]Raw MTD'!$AC211=0,'[1]Raw MTD'!$AD211=100),"Pass","Fail"))</f>
        <v>Pass</v>
      </c>
      <c r="J211" s="4" t="str">
        <f>IF(AND('[1]Raw MTD'!$AE211=0,'[1]Raw MTD'!$AF211=0),"",IF(AND('[1]Raw MTD'!$AE211=0,'[1]Raw MTD'!$AF211=100),"Pass","Fail"))</f>
        <v>Pass</v>
      </c>
      <c r="K211" s="4" t="str">
        <f>IF(AND('[1]Raw MTD'!$AH211=0,'[1]Raw MTD'!$AI211=0),"",IF(AND('[1]Raw MTD'!$AH211=0,'[1]Raw MTD'!$AI211=100),"Pass","Fail"))</f>
        <v>Pass</v>
      </c>
    </row>
    <row r="212" spans="1:11" x14ac:dyDescent="0.25">
      <c r="A212" s="4" t="str">
        <f>'[1]Raw MTD'!$L212</f>
        <v>SleepEQ28io846.9640</v>
      </c>
      <c r="B212" s="4" t="str">
        <f>'[1]Raw MTD'!$D212</f>
        <v>SLA</v>
      </c>
      <c r="C212" s="4" t="str">
        <f>'[1]Raw MTD'!$AM212</f>
        <v>Recorded monitoring</v>
      </c>
      <c r="D212" s="4" t="str">
        <f>LEFT('[1]Raw MTD'!$Q212,8)</f>
        <v>51559928</v>
      </c>
      <c r="E212" s="4">
        <f>'[1]Raw MTD'!$G212</f>
        <v>51724277</v>
      </c>
      <c r="F212" s="5">
        <f>'[1]Raw MTD'!$M212</f>
        <v>43846.30190972222</v>
      </c>
      <c r="G212" s="5">
        <f>'[1]Raw MTD'!$N212</f>
        <v>43845.301388888889</v>
      </c>
      <c r="H212" s="4" t="str">
        <f>IF(AND('[1]Raw MTD'!$AA212=0,'[1]Raw MTD'!$AB212=0),"",IF(AND('[1]Raw MTD'!$AA212=0,'[1]Raw MTD'!$AB212=100),"Pass","Fail"))</f>
        <v>Pass</v>
      </c>
      <c r="I212" s="4" t="str">
        <f>IF(AND('[1]Raw MTD'!$AC212=0,'[1]Raw MTD'!$AD212=0),"",IF(AND('[1]Raw MTD'!$AC212=0,'[1]Raw MTD'!$AD212=100),"Pass","Fail"))</f>
        <v>Pass</v>
      </c>
      <c r="J212" s="4" t="str">
        <f>IF(AND('[1]Raw MTD'!$AE212=0,'[1]Raw MTD'!$AF212=0),"",IF(AND('[1]Raw MTD'!$AE212=0,'[1]Raw MTD'!$AF212=100),"Pass","Fail"))</f>
        <v>Pass</v>
      </c>
      <c r="K212" s="4" t="str">
        <f>IF(AND('[1]Raw MTD'!$AH212=0,'[1]Raw MTD'!$AI212=0),"",IF(AND('[1]Raw MTD'!$AH212=0,'[1]Raw MTD'!$AI212=100),"Pass","Fail"))</f>
        <v>Pass</v>
      </c>
    </row>
    <row r="213" spans="1:11" x14ac:dyDescent="0.25">
      <c r="A213" s="4" t="str">
        <f>'[1]Raw MTD'!$L213</f>
        <v>SleepEQ28io846.9718</v>
      </c>
      <c r="B213" s="4" t="str">
        <f>'[1]Raw MTD'!$D213</f>
        <v>SLA</v>
      </c>
      <c r="C213" s="4" t="str">
        <f>'[1]Raw MTD'!$AM213</f>
        <v>Recorded monitoring</v>
      </c>
      <c r="D213" s="4" t="str">
        <f>LEFT('[1]Raw MTD'!$Q213,8)</f>
        <v>51559928</v>
      </c>
      <c r="E213" s="4">
        <f>'[1]Raw MTD'!$G213</f>
        <v>51643108</v>
      </c>
      <c r="F213" s="5">
        <f>'[1]Raw MTD'!$M213</f>
        <v>43846.308078703703</v>
      </c>
      <c r="G213" s="5">
        <f>'[1]Raw MTD'!$N213</f>
        <v>43845.307638888888</v>
      </c>
      <c r="H213" s="4" t="str">
        <f>IF(AND('[1]Raw MTD'!$AA213=0,'[1]Raw MTD'!$AB213=0),"",IF(AND('[1]Raw MTD'!$AA213=0,'[1]Raw MTD'!$AB213=100),"Pass","Fail"))</f>
        <v>Pass</v>
      </c>
      <c r="I213" s="4" t="str">
        <f>IF(AND('[1]Raw MTD'!$AC213=0,'[1]Raw MTD'!$AD213=0),"",IF(AND('[1]Raw MTD'!$AC213=0,'[1]Raw MTD'!$AD213=100),"Pass","Fail"))</f>
        <v>Pass</v>
      </c>
      <c r="J213" s="4" t="str">
        <f>IF(AND('[1]Raw MTD'!$AE213=0,'[1]Raw MTD'!$AF213=0),"",IF(AND('[1]Raw MTD'!$AE213=0,'[1]Raw MTD'!$AF213=100),"Pass","Fail"))</f>
        <v>Pass</v>
      </c>
      <c r="K213" s="4" t="str">
        <f>IF(AND('[1]Raw MTD'!$AH213=0,'[1]Raw MTD'!$AI213=0),"",IF(AND('[1]Raw MTD'!$AH213=0,'[1]Raw MTD'!$AI213=100),"Pass","Fail"))</f>
        <v>Pass</v>
      </c>
    </row>
    <row r="214" spans="1:11" x14ac:dyDescent="0.25">
      <c r="A214" s="4" t="str">
        <f>'[1]Raw MTD'!$L214</f>
        <v>SleepEQ28io846.9774</v>
      </c>
      <c r="B214" s="4" t="str">
        <f>'[1]Raw MTD'!$D214</f>
        <v>SLA</v>
      </c>
      <c r="C214" s="4" t="str">
        <f>'[1]Raw MTD'!$AM214</f>
        <v>Recorded monitoring</v>
      </c>
      <c r="D214" s="4" t="str">
        <f>LEFT('[1]Raw MTD'!$Q214,8)</f>
        <v>51559928</v>
      </c>
      <c r="E214" s="4">
        <f>'[1]Raw MTD'!$G214</f>
        <v>51637918</v>
      </c>
      <c r="F214" s="5">
        <f>'[1]Raw MTD'!$M214</f>
        <v>43846.314884259256</v>
      </c>
      <c r="G214" s="5">
        <f>'[1]Raw MTD'!$N214</f>
        <v>43845.314583333333</v>
      </c>
      <c r="H214" s="4" t="str">
        <f>IF(AND('[1]Raw MTD'!$AA214=0,'[1]Raw MTD'!$AB214=0),"",IF(AND('[1]Raw MTD'!$AA214=0,'[1]Raw MTD'!$AB214=100),"Pass","Fail"))</f>
        <v>Pass</v>
      </c>
      <c r="I214" s="4" t="str">
        <f>IF(AND('[1]Raw MTD'!$AC214=0,'[1]Raw MTD'!$AD214=0),"",IF(AND('[1]Raw MTD'!$AC214=0,'[1]Raw MTD'!$AD214=100),"Pass","Fail"))</f>
        <v>Pass</v>
      </c>
      <c r="J214" s="4" t="str">
        <f>IF(AND('[1]Raw MTD'!$AE214=0,'[1]Raw MTD'!$AF214=0),"",IF(AND('[1]Raw MTD'!$AE214=0,'[1]Raw MTD'!$AF214=100),"Pass","Fail"))</f>
        <v>Pass</v>
      </c>
      <c r="K214" s="4" t="str">
        <f>IF(AND('[1]Raw MTD'!$AH214=0,'[1]Raw MTD'!$AI214=0),"",IF(AND('[1]Raw MTD'!$AH214=0,'[1]Raw MTD'!$AI214=100),"Pass","Fail"))</f>
        <v>Pass</v>
      </c>
    </row>
    <row r="215" spans="1:11" x14ac:dyDescent="0.25">
      <c r="A215" s="4" t="str">
        <f>'[1]Raw MTD'!$L215</f>
        <v>SleepEQ02en847.0581</v>
      </c>
      <c r="B215" s="4" t="str">
        <f>'[1]Raw MTD'!$D215</f>
        <v>SLA</v>
      </c>
      <c r="C215" s="4" t="str">
        <f>'[1]Raw MTD'!$AM215</f>
        <v>Recorded monitoring</v>
      </c>
      <c r="D215" s="4" t="str">
        <f>LEFT('[1]Raw MTD'!$Q215,8)</f>
        <v>51705702</v>
      </c>
      <c r="E215" s="4">
        <f>'[1]Raw MTD'!$G215</f>
        <v>51728258</v>
      </c>
      <c r="F215" s="5">
        <f>'[1]Raw MTD'!$M215</f>
        <v>43846.392835648148</v>
      </c>
      <c r="G215" s="5">
        <f>'[1]Raw MTD'!$N215</f>
        <v>43845.392361111109</v>
      </c>
      <c r="H215" s="4" t="str">
        <f>IF(AND('[1]Raw MTD'!$AA215=0,'[1]Raw MTD'!$AB215=0),"",IF(AND('[1]Raw MTD'!$AA215=0,'[1]Raw MTD'!$AB215=100),"Pass","Fail"))</f>
        <v>Pass</v>
      </c>
      <c r="I215" s="4" t="str">
        <f>IF(AND('[1]Raw MTD'!$AC215=0,'[1]Raw MTD'!$AD215=0),"",IF(AND('[1]Raw MTD'!$AC215=0,'[1]Raw MTD'!$AD215=100),"Pass","Fail"))</f>
        <v>Pass</v>
      </c>
      <c r="J215" s="4" t="str">
        <f>IF(AND('[1]Raw MTD'!$AE215=0,'[1]Raw MTD'!$AF215=0),"",IF(AND('[1]Raw MTD'!$AE215=0,'[1]Raw MTD'!$AF215=100),"Pass","Fail"))</f>
        <v>Pass</v>
      </c>
      <c r="K215" s="4" t="str">
        <f>IF(AND('[1]Raw MTD'!$AH215=0,'[1]Raw MTD'!$AI215=0),"",IF(AND('[1]Raw MTD'!$AH215=0,'[1]Raw MTD'!$AI215=100),"Pass","Fail"))</f>
        <v>Pass</v>
      </c>
    </row>
    <row r="216" spans="1:11" x14ac:dyDescent="0.25">
      <c r="A216" s="4" t="str">
        <f>'[1]Raw MTD'!$L216</f>
        <v>SleepEQ02en847.0687</v>
      </c>
      <c r="B216" s="4" t="str">
        <f>'[1]Raw MTD'!$D216</f>
        <v>SLA</v>
      </c>
      <c r="C216" s="4" t="str">
        <f>'[1]Raw MTD'!$AM216</f>
        <v>Recorded monitoring</v>
      </c>
      <c r="D216" s="4" t="str">
        <f>LEFT('[1]Raw MTD'!$Q216,8)</f>
        <v>51705702</v>
      </c>
      <c r="E216" s="4">
        <f>'[1]Raw MTD'!$G216</f>
        <v>51728256</v>
      </c>
      <c r="F216" s="5">
        <f>'[1]Raw MTD'!$M216</f>
        <v>43846.406724537039</v>
      </c>
      <c r="G216" s="5">
        <f>'[1]Raw MTD'!$N216</f>
        <v>43845.40625</v>
      </c>
      <c r="H216" s="4" t="str">
        <f>IF(AND('[1]Raw MTD'!$AA216=0,'[1]Raw MTD'!$AB216=0),"",IF(AND('[1]Raw MTD'!$AA216=0,'[1]Raw MTD'!$AB216=100),"Pass","Fail"))</f>
        <v>Pass</v>
      </c>
      <c r="I216" s="4" t="str">
        <f>IF(AND('[1]Raw MTD'!$AC216=0,'[1]Raw MTD'!$AD216=0),"",IF(AND('[1]Raw MTD'!$AC216=0,'[1]Raw MTD'!$AD216=100),"Pass","Fail"))</f>
        <v>Pass</v>
      </c>
      <c r="J216" s="4" t="str">
        <f>IF(AND('[1]Raw MTD'!$AE216=0,'[1]Raw MTD'!$AF216=0),"",IF(AND('[1]Raw MTD'!$AE216=0,'[1]Raw MTD'!$AF216=100),"Pass","Fail"))</f>
        <v>Pass</v>
      </c>
      <c r="K216" s="4" t="str">
        <f>IF(AND('[1]Raw MTD'!$AH216=0,'[1]Raw MTD'!$AI216=0),"",IF(AND('[1]Raw MTD'!$AH216=0,'[1]Raw MTD'!$AI216=100),"Pass","Fail"))</f>
        <v>Pass</v>
      </c>
    </row>
    <row r="217" spans="1:11" x14ac:dyDescent="0.25">
      <c r="A217" s="4" t="str">
        <f>'[1]Raw MTD'!$L217</f>
        <v>SleepEQ02en847.0776</v>
      </c>
      <c r="B217" s="4" t="str">
        <f>'[1]Raw MTD'!$D217</f>
        <v>SLA</v>
      </c>
      <c r="C217" s="4" t="str">
        <f>'[1]Raw MTD'!$AM217</f>
        <v>Recorded monitoring</v>
      </c>
      <c r="D217" s="4" t="str">
        <f>LEFT('[1]Raw MTD'!$Q217,8)</f>
        <v>51705702</v>
      </c>
      <c r="E217" s="4">
        <f>'[1]Raw MTD'!$G217</f>
        <v>51695859</v>
      </c>
      <c r="F217" s="5">
        <f>'[1]Raw MTD'!$M217</f>
        <v>43846.413194444445</v>
      </c>
      <c r="G217" s="5">
        <f>'[1]Raw MTD'!$N217</f>
        <v>43845.413194444445</v>
      </c>
      <c r="H217" s="4" t="str">
        <f>IF(AND('[1]Raw MTD'!$AA217=0,'[1]Raw MTD'!$AB217=0),"",IF(AND('[1]Raw MTD'!$AA217=0,'[1]Raw MTD'!$AB217=100),"Pass","Fail"))</f>
        <v>Pass</v>
      </c>
      <c r="I217" s="4" t="str">
        <f>IF(AND('[1]Raw MTD'!$AC217=0,'[1]Raw MTD'!$AD217=0),"",IF(AND('[1]Raw MTD'!$AC217=0,'[1]Raw MTD'!$AD217=100),"Pass","Fail"))</f>
        <v>Pass</v>
      </c>
      <c r="J217" s="4" t="str">
        <f>IF(AND('[1]Raw MTD'!$AE217=0,'[1]Raw MTD'!$AF217=0),"",IF(AND('[1]Raw MTD'!$AE217=0,'[1]Raw MTD'!$AF217=100),"Pass","Fail"))</f>
        <v>Pass</v>
      </c>
      <c r="K217" s="4" t="str">
        <f>IF(AND('[1]Raw MTD'!$AH217=0,'[1]Raw MTD'!$AI217=0),"",IF(AND('[1]Raw MTD'!$AH217=0,'[1]Raw MTD'!$AI217=100),"Pass","Fail"))</f>
        <v>Pass</v>
      </c>
    </row>
    <row r="218" spans="1:11" x14ac:dyDescent="0.25">
      <c r="A218" s="4" t="str">
        <f>'[1]Raw MTD'!$L218</f>
        <v>SleepEQ02en847.0860</v>
      </c>
      <c r="B218" s="4" t="str">
        <f>'[1]Raw MTD'!$D218</f>
        <v>SLA</v>
      </c>
      <c r="C218" s="4" t="str">
        <f>'[1]Raw MTD'!$AM218</f>
        <v>Recorded monitoring</v>
      </c>
      <c r="D218" s="4" t="str">
        <f>LEFT('[1]Raw MTD'!$Q218,8)</f>
        <v>51705702</v>
      </c>
      <c r="E218" s="4">
        <f>'[1]Raw MTD'!$G218</f>
        <v>51665079</v>
      </c>
      <c r="F218" s="5">
        <f>'[1]Raw MTD'!$M218</f>
        <v>43846.420138888891</v>
      </c>
      <c r="G218" s="5">
        <f>'[1]Raw MTD'!$N218</f>
        <v>43845.420138888891</v>
      </c>
      <c r="H218" s="4" t="str">
        <f>IF(AND('[1]Raw MTD'!$AA218=0,'[1]Raw MTD'!$AB218=0),"",IF(AND('[1]Raw MTD'!$AA218=0,'[1]Raw MTD'!$AB218=100),"Pass","Fail"))</f>
        <v>Pass</v>
      </c>
      <c r="I218" s="4" t="str">
        <f>IF(AND('[1]Raw MTD'!$AC218=0,'[1]Raw MTD'!$AD218=0),"",IF(AND('[1]Raw MTD'!$AC218=0,'[1]Raw MTD'!$AD218=100),"Pass","Fail"))</f>
        <v>Pass</v>
      </c>
      <c r="J218" s="4" t="str">
        <f>IF(AND('[1]Raw MTD'!$AE218=0,'[1]Raw MTD'!$AF218=0),"",IF(AND('[1]Raw MTD'!$AE218=0,'[1]Raw MTD'!$AF218=100),"Pass","Fail"))</f>
        <v>Pass</v>
      </c>
      <c r="K218" s="4" t="str">
        <f>IF(AND('[1]Raw MTD'!$AH218=0,'[1]Raw MTD'!$AI218=0),"",IF(AND('[1]Raw MTD'!$AH218=0,'[1]Raw MTD'!$AI218=100),"Pass","Fail"))</f>
        <v>Pass</v>
      </c>
    </row>
    <row r="219" spans="1:11" x14ac:dyDescent="0.25">
      <c r="A219" s="4" t="str">
        <f>'[1]Raw MTD'!$L219</f>
        <v>SleepEQ02en847.9127</v>
      </c>
      <c r="B219" s="4" t="str">
        <f>'[1]Raw MTD'!$D219</f>
        <v>SLA</v>
      </c>
      <c r="C219" s="4" t="str">
        <f>'[1]Raw MTD'!$AM219</f>
        <v>Recorded monitoring</v>
      </c>
      <c r="D219" s="4" t="str">
        <f>LEFT('[1]Raw MTD'!$Q219,8)</f>
        <v>51705702</v>
      </c>
      <c r="E219" s="4">
        <f>'[1]Raw MTD'!$G219</f>
        <v>51598218</v>
      </c>
      <c r="F219" s="5">
        <f>'[1]Raw MTD'!$M219</f>
        <v>43847.247743055559</v>
      </c>
      <c r="G219" s="5">
        <f>'[1]Raw MTD'!$N219</f>
        <v>43846.24722222222</v>
      </c>
      <c r="H219" s="4" t="str">
        <f>IF(AND('[1]Raw MTD'!$AA219=0,'[1]Raw MTD'!$AB219=0),"",IF(AND('[1]Raw MTD'!$AA219=0,'[1]Raw MTD'!$AB219=100),"Pass","Fail"))</f>
        <v>Pass</v>
      </c>
      <c r="I219" s="4" t="str">
        <f>IF(AND('[1]Raw MTD'!$AC219=0,'[1]Raw MTD'!$AD219=0),"",IF(AND('[1]Raw MTD'!$AC219=0,'[1]Raw MTD'!$AD219=100),"Pass","Fail"))</f>
        <v>Pass</v>
      </c>
      <c r="J219" s="4" t="str">
        <f>IF(AND('[1]Raw MTD'!$AE219=0,'[1]Raw MTD'!$AF219=0),"",IF(AND('[1]Raw MTD'!$AE219=0,'[1]Raw MTD'!$AF219=100),"Pass","Fail"))</f>
        <v>Pass</v>
      </c>
      <c r="K219" s="4" t="str">
        <f>IF(AND('[1]Raw MTD'!$AH219=0,'[1]Raw MTD'!$AI219=0),"",IF(AND('[1]Raw MTD'!$AH219=0,'[1]Raw MTD'!$AI219=100),"Pass","Fail"))</f>
        <v>Pass</v>
      </c>
    </row>
    <row r="220" spans="1:11" x14ac:dyDescent="0.25">
      <c r="A220" s="4" t="str">
        <f>'[1]Raw MTD'!$L220</f>
        <v>SleepEQ28io847.9147</v>
      </c>
      <c r="B220" s="4" t="str">
        <f>'[1]Raw MTD'!$D220</f>
        <v>SLA</v>
      </c>
      <c r="C220" s="4" t="str">
        <f>'[1]Raw MTD'!$AM220</f>
        <v>Recorded monitoring</v>
      </c>
      <c r="D220" s="4" t="str">
        <f>LEFT('[1]Raw MTD'!$Q220,8)</f>
        <v>51559928</v>
      </c>
      <c r="E220" s="4">
        <f>'[1]Raw MTD'!$G220</f>
        <v>51722864</v>
      </c>
      <c r="F220" s="5">
        <f>'[1]Raw MTD'!$M220</f>
        <v>43847.252696759257</v>
      </c>
      <c r="G220" s="5">
        <f>'[1]Raw MTD'!$N220</f>
        <v>43846.252083333333</v>
      </c>
      <c r="H220" s="4" t="str">
        <f>IF(AND('[1]Raw MTD'!$AA220=0,'[1]Raw MTD'!$AB220=0),"",IF(AND('[1]Raw MTD'!$AA220=0,'[1]Raw MTD'!$AB220=100),"Pass","Fail"))</f>
        <v>Pass</v>
      </c>
      <c r="I220" s="4" t="str">
        <f>IF(AND('[1]Raw MTD'!$AC220=0,'[1]Raw MTD'!$AD220=0),"",IF(AND('[1]Raw MTD'!$AC220=0,'[1]Raw MTD'!$AD220=100),"Pass","Fail"))</f>
        <v/>
      </c>
      <c r="J220" s="4" t="str">
        <f>IF(AND('[1]Raw MTD'!$AE220=0,'[1]Raw MTD'!$AF220=0),"",IF(AND('[1]Raw MTD'!$AE220=0,'[1]Raw MTD'!$AF220=100),"Pass","Fail"))</f>
        <v>Pass</v>
      </c>
      <c r="K220" s="4" t="str">
        <f>IF(AND('[1]Raw MTD'!$AH220=0,'[1]Raw MTD'!$AI220=0),"",IF(AND('[1]Raw MTD'!$AH220=0,'[1]Raw MTD'!$AI220=100),"Pass","Fail"))</f>
        <v>Pass</v>
      </c>
    </row>
    <row r="221" spans="1:11" x14ac:dyDescent="0.25">
      <c r="A221" s="4" t="str">
        <f>'[1]Raw MTD'!$L221</f>
        <v>SleepEQ02en847.9703</v>
      </c>
      <c r="B221" s="4" t="str">
        <f>'[1]Raw MTD'!$D221</f>
        <v>SLA</v>
      </c>
      <c r="C221" s="4" t="str">
        <f>'[1]Raw MTD'!$AM221</f>
        <v>Recorded monitoring</v>
      </c>
      <c r="D221" s="4" t="str">
        <f>LEFT('[1]Raw MTD'!$Q221,8)</f>
        <v>51705702</v>
      </c>
      <c r="E221" s="4">
        <f>'[1]Raw MTD'!$G221</f>
        <v>51728819</v>
      </c>
      <c r="F221" s="5">
        <f>'[1]Raw MTD'!$M221</f>
        <v>43847.304050925923</v>
      </c>
      <c r="G221" s="5">
        <f>'[1]Raw MTD'!$N221</f>
        <v>43846.303472222222</v>
      </c>
      <c r="H221" s="4" t="str">
        <f>IF(AND('[1]Raw MTD'!$AA221=0,'[1]Raw MTD'!$AB221=0),"",IF(AND('[1]Raw MTD'!$AA221=0,'[1]Raw MTD'!$AB221=100),"Pass","Fail"))</f>
        <v>Pass</v>
      </c>
      <c r="I221" s="4" t="str">
        <f>IF(AND('[1]Raw MTD'!$AC221=0,'[1]Raw MTD'!$AD221=0),"",IF(AND('[1]Raw MTD'!$AC221=0,'[1]Raw MTD'!$AD221=100),"Pass","Fail"))</f>
        <v>Pass</v>
      </c>
      <c r="J221" s="4" t="str">
        <f>IF(AND('[1]Raw MTD'!$AE221=0,'[1]Raw MTD'!$AF221=0),"",IF(AND('[1]Raw MTD'!$AE221=0,'[1]Raw MTD'!$AF221=100),"Pass","Fail"))</f>
        <v>Pass</v>
      </c>
      <c r="K221" s="4" t="str">
        <f>IF(AND('[1]Raw MTD'!$AH221=0,'[1]Raw MTD'!$AI221=0),"",IF(AND('[1]Raw MTD'!$AH221=0,'[1]Raw MTD'!$AI221=100),"Pass","Fail"))</f>
        <v>Pass</v>
      </c>
    </row>
    <row r="222" spans="1:11" x14ac:dyDescent="0.25">
      <c r="A222" s="4" t="str">
        <f>'[1]Raw MTD'!$L222</f>
        <v>SleepEQ28io847.9227</v>
      </c>
      <c r="B222" s="4" t="str">
        <f>'[1]Raw MTD'!$D222</f>
        <v>SLA</v>
      </c>
      <c r="C222" s="4" t="str">
        <f>'[1]Raw MTD'!$AM222</f>
        <v>Recorded monitoring</v>
      </c>
      <c r="D222" s="4" t="str">
        <f>LEFT('[1]Raw MTD'!$Q222,8)</f>
        <v>51559928</v>
      </c>
      <c r="E222" s="4">
        <f>'[1]Raw MTD'!$G222</f>
        <v>51741418</v>
      </c>
      <c r="F222" s="5">
        <f>'[1]Raw MTD'!$M222</f>
        <v>43847.260393518518</v>
      </c>
      <c r="G222" s="5">
        <f>'[1]Raw MTD'!$N222</f>
        <v>43846.259722222225</v>
      </c>
      <c r="H222" s="4" t="str">
        <f>IF(AND('[1]Raw MTD'!$AA222=0,'[1]Raw MTD'!$AB222=0),"",IF(AND('[1]Raw MTD'!$AA222=0,'[1]Raw MTD'!$AB222=100),"Pass","Fail"))</f>
        <v>Pass</v>
      </c>
      <c r="I222" s="4" t="str">
        <f>IF(AND('[1]Raw MTD'!$AC222=0,'[1]Raw MTD'!$AD222=0),"",IF(AND('[1]Raw MTD'!$AC222=0,'[1]Raw MTD'!$AD222=100),"Pass","Fail"))</f>
        <v/>
      </c>
      <c r="J222" s="4" t="str">
        <f>IF(AND('[1]Raw MTD'!$AE222=0,'[1]Raw MTD'!$AF222=0),"",IF(AND('[1]Raw MTD'!$AE222=0,'[1]Raw MTD'!$AF222=100),"Pass","Fail"))</f>
        <v>Pass</v>
      </c>
      <c r="K222" s="4" t="str">
        <f>IF(AND('[1]Raw MTD'!$AH222=0,'[1]Raw MTD'!$AI222=0),"",IF(AND('[1]Raw MTD'!$AH222=0,'[1]Raw MTD'!$AI222=100),"Pass","Fail"))</f>
        <v>Pass</v>
      </c>
    </row>
    <row r="223" spans="1:11" x14ac:dyDescent="0.25">
      <c r="A223" s="4" t="str">
        <f>'[1]Raw MTD'!$L223</f>
        <v>SleepEQ28io847.9296</v>
      </c>
      <c r="B223" s="4" t="str">
        <f>'[1]Raw MTD'!$D223</f>
        <v>SLA</v>
      </c>
      <c r="C223" s="4" t="str">
        <f>'[1]Raw MTD'!$AM223</f>
        <v>Recorded monitoring</v>
      </c>
      <c r="D223" s="4" t="str">
        <f>LEFT('[1]Raw MTD'!$Q223,8)</f>
        <v>51559928</v>
      </c>
      <c r="E223" s="4">
        <f>'[1]Raw MTD'!$G223</f>
        <v>51695859</v>
      </c>
      <c r="F223" s="5">
        <f>'[1]Raw MTD'!$M223</f>
        <v>43847.270405092589</v>
      </c>
      <c r="G223" s="5">
        <f>'[1]Raw MTD'!$N223</f>
        <v>43846.270138888889</v>
      </c>
      <c r="H223" s="4" t="str">
        <f>IF(AND('[1]Raw MTD'!$AA223=0,'[1]Raw MTD'!$AB223=0),"",IF(AND('[1]Raw MTD'!$AA223=0,'[1]Raw MTD'!$AB223=100),"Pass","Fail"))</f>
        <v>Pass</v>
      </c>
      <c r="I223" s="4" t="str">
        <f>IF(AND('[1]Raw MTD'!$AC223=0,'[1]Raw MTD'!$AD223=0),"",IF(AND('[1]Raw MTD'!$AC223=0,'[1]Raw MTD'!$AD223=100),"Pass","Fail"))</f>
        <v/>
      </c>
      <c r="J223" s="4" t="str">
        <f>IF(AND('[1]Raw MTD'!$AE223=0,'[1]Raw MTD'!$AF223=0),"",IF(AND('[1]Raw MTD'!$AE223=0,'[1]Raw MTD'!$AF223=100),"Pass","Fail"))</f>
        <v>Pass</v>
      </c>
      <c r="K223" s="4" t="str">
        <f>IF(AND('[1]Raw MTD'!$AH223=0,'[1]Raw MTD'!$AI223=0),"",IF(AND('[1]Raw MTD'!$AH223=0,'[1]Raw MTD'!$AI223=100),"Pass","Fail"))</f>
        <v>Pass</v>
      </c>
    </row>
    <row r="224" spans="1:11" x14ac:dyDescent="0.25">
      <c r="A224" s="4" t="str">
        <f>'[1]Raw MTD'!$L224</f>
        <v>SleepEQ02en847.9355</v>
      </c>
      <c r="B224" s="4" t="str">
        <f>'[1]Raw MTD'!$D224</f>
        <v>SLA</v>
      </c>
      <c r="C224" s="4" t="str">
        <f>'[1]Raw MTD'!$AM224</f>
        <v>Recorded monitoring</v>
      </c>
      <c r="D224" s="4" t="str">
        <f>LEFT('[1]Raw MTD'!$Q224,8)</f>
        <v>51705702</v>
      </c>
      <c r="E224" s="4">
        <f>'[1]Raw MTD'!$G224</f>
        <v>51727439</v>
      </c>
      <c r="F224" s="5">
        <f>'[1]Raw MTD'!$M224</f>
        <v>43847.271041666667</v>
      </c>
      <c r="G224" s="5">
        <f>'[1]Raw MTD'!$N224</f>
        <v>43846.270833333336</v>
      </c>
      <c r="H224" s="4" t="str">
        <f>IF(AND('[1]Raw MTD'!$AA224=0,'[1]Raw MTD'!$AB224=0),"",IF(AND('[1]Raw MTD'!$AA224=0,'[1]Raw MTD'!$AB224=100),"Pass","Fail"))</f>
        <v>Pass</v>
      </c>
      <c r="I224" s="4" t="str">
        <f>IF(AND('[1]Raw MTD'!$AC224=0,'[1]Raw MTD'!$AD224=0),"",IF(AND('[1]Raw MTD'!$AC224=0,'[1]Raw MTD'!$AD224=100),"Pass","Fail"))</f>
        <v/>
      </c>
      <c r="J224" s="4" t="str">
        <f>IF(AND('[1]Raw MTD'!$AE224=0,'[1]Raw MTD'!$AF224=0),"",IF(AND('[1]Raw MTD'!$AE224=0,'[1]Raw MTD'!$AF224=100),"Pass","Fail"))</f>
        <v>Pass</v>
      </c>
      <c r="K224" s="4" t="str">
        <f>IF(AND('[1]Raw MTD'!$AH224=0,'[1]Raw MTD'!$AI224=0),"",IF(AND('[1]Raw MTD'!$AH224=0,'[1]Raw MTD'!$AI224=100),"Pass","Fail"))</f>
        <v>Pass</v>
      </c>
    </row>
    <row r="225" spans="1:11" x14ac:dyDescent="0.25">
      <c r="A225" s="4" t="str">
        <f>'[1]Raw MTD'!$L225</f>
        <v>SleepEQ02en847.9623</v>
      </c>
      <c r="B225" s="4" t="str">
        <f>'[1]Raw MTD'!$D225</f>
        <v>SLA</v>
      </c>
      <c r="C225" s="4" t="str">
        <f>'[1]Raw MTD'!$AM225</f>
        <v>Recorded monitoring</v>
      </c>
      <c r="D225" s="4" t="str">
        <f>LEFT('[1]Raw MTD'!$Q225,8)</f>
        <v>51705702</v>
      </c>
      <c r="E225" s="4">
        <f>'[1]Raw MTD'!$G225</f>
        <v>51727439</v>
      </c>
      <c r="F225" s="5">
        <f>'[1]Raw MTD'!$M225</f>
        <v>43847.297939814816</v>
      </c>
      <c r="G225" s="5">
        <f>'[1]Raw MTD'!$N225</f>
        <v>43846.29791666667</v>
      </c>
      <c r="H225" s="4" t="str">
        <f>IF(AND('[1]Raw MTD'!$AA225=0,'[1]Raw MTD'!$AB225=0),"",IF(AND('[1]Raw MTD'!$AA225=0,'[1]Raw MTD'!$AB225=100),"Pass","Fail"))</f>
        <v>Pass</v>
      </c>
      <c r="I225" s="4" t="str">
        <f>IF(AND('[1]Raw MTD'!$AC225=0,'[1]Raw MTD'!$AD225=0),"",IF(AND('[1]Raw MTD'!$AC225=0,'[1]Raw MTD'!$AD225=100),"Pass","Fail"))</f>
        <v/>
      </c>
      <c r="J225" s="4" t="str">
        <f>IF(AND('[1]Raw MTD'!$AE225=0,'[1]Raw MTD'!$AF225=0),"",IF(AND('[1]Raw MTD'!$AE225=0,'[1]Raw MTD'!$AF225=100),"Pass","Fail"))</f>
        <v>Pass</v>
      </c>
      <c r="K225" s="4" t="str">
        <f>IF(AND('[1]Raw MTD'!$AH225=0,'[1]Raw MTD'!$AI225=0),"",IF(AND('[1]Raw MTD'!$AH225=0,'[1]Raw MTD'!$AI225=100),"Pass","Fail"))</f>
        <v>Pass</v>
      </c>
    </row>
    <row r="226" spans="1:11" x14ac:dyDescent="0.25">
      <c r="A226" s="4" t="str">
        <f>'[1]Raw MTD'!$L226</f>
        <v>SleepEQ02en847.9668</v>
      </c>
      <c r="B226" s="4" t="str">
        <f>'[1]Raw MTD'!$D226</f>
        <v>SLA</v>
      </c>
      <c r="C226" s="4" t="str">
        <f>'[1]Raw MTD'!$AM226</f>
        <v>Recorded monitoring</v>
      </c>
      <c r="D226" s="4" t="str">
        <f>LEFT('[1]Raw MTD'!$Q226,8)</f>
        <v>51705702</v>
      </c>
      <c r="E226" s="4">
        <f>'[1]Raw MTD'!$G226</f>
        <v>51810297</v>
      </c>
      <c r="F226" s="5">
        <f>'[1]Raw MTD'!$M226</f>
        <v>43847.301053240742</v>
      </c>
      <c r="G226" s="5">
        <f>'[1]Raw MTD'!$N226</f>
        <v>43846.300694444442</v>
      </c>
      <c r="H226" s="4" t="str">
        <f>IF(AND('[1]Raw MTD'!$AA226=0,'[1]Raw MTD'!$AB226=0),"",IF(AND('[1]Raw MTD'!$AA226=0,'[1]Raw MTD'!$AB226=100),"Pass","Fail"))</f>
        <v>Pass</v>
      </c>
      <c r="I226" s="4" t="str">
        <f>IF(AND('[1]Raw MTD'!$AC226=0,'[1]Raw MTD'!$AD226=0),"",IF(AND('[1]Raw MTD'!$AC226=0,'[1]Raw MTD'!$AD226=100),"Pass","Fail"))</f>
        <v/>
      </c>
      <c r="J226" s="4" t="str">
        <f>IF(AND('[1]Raw MTD'!$AE226=0,'[1]Raw MTD'!$AF226=0),"",IF(AND('[1]Raw MTD'!$AE226=0,'[1]Raw MTD'!$AF226=100),"Pass","Fail"))</f>
        <v>Pass</v>
      </c>
      <c r="K226" s="4" t="str">
        <f>IF(AND('[1]Raw MTD'!$AH226=0,'[1]Raw MTD'!$AI226=0),"",IF(AND('[1]Raw MTD'!$AH226=0,'[1]Raw MTD'!$AI226=100),"Pass","Fail"))</f>
        <v>Pass</v>
      </c>
    </row>
    <row r="227" spans="1:11" x14ac:dyDescent="0.25">
      <c r="A227" s="4" t="str">
        <f>'[1]Raw MTD'!$L227</f>
        <v>SleepEQ28io847.9611</v>
      </c>
      <c r="B227" s="4" t="str">
        <f>'[1]Raw MTD'!$D227</f>
        <v>SLA</v>
      </c>
      <c r="C227" s="4" t="str">
        <f>'[1]Raw MTD'!$AM227</f>
        <v>Recorded monitoring</v>
      </c>
      <c r="D227" s="4" t="str">
        <f>LEFT('[1]Raw MTD'!$Q227,8)</f>
        <v>51559928</v>
      </c>
      <c r="E227" s="4">
        <f>'[1]Raw MTD'!$G227</f>
        <v>51705903</v>
      </c>
      <c r="F227" s="5">
        <f>'[1]Raw MTD'!$M227</f>
        <v>43847.307604166665</v>
      </c>
      <c r="G227" s="5">
        <f>'[1]Raw MTD'!$N227</f>
        <v>43846.306944444441</v>
      </c>
      <c r="H227" s="4" t="str">
        <f>IF(AND('[1]Raw MTD'!$AA227=0,'[1]Raw MTD'!$AB227=0),"",IF(AND('[1]Raw MTD'!$AA227=0,'[1]Raw MTD'!$AB227=100),"Pass","Fail"))</f>
        <v>Pass</v>
      </c>
      <c r="I227" s="4" t="str">
        <f>IF(AND('[1]Raw MTD'!$AC227=0,'[1]Raw MTD'!$AD227=0),"",IF(AND('[1]Raw MTD'!$AC227=0,'[1]Raw MTD'!$AD227=100),"Pass","Fail"))</f>
        <v/>
      </c>
      <c r="J227" s="4" t="str">
        <f>IF(AND('[1]Raw MTD'!$AE227=0,'[1]Raw MTD'!$AF227=0),"",IF(AND('[1]Raw MTD'!$AE227=0,'[1]Raw MTD'!$AF227=100),"Pass","Fail"))</f>
        <v>Pass</v>
      </c>
      <c r="K227" s="4" t="str">
        <f>IF(AND('[1]Raw MTD'!$AH227=0,'[1]Raw MTD'!$AI227=0),"",IF(AND('[1]Raw MTD'!$AH227=0,'[1]Raw MTD'!$AI227=100),"Pass","Fail"))</f>
        <v>Pass</v>
      </c>
    </row>
    <row r="228" spans="1:11" x14ac:dyDescent="0.25">
      <c r="A228" s="4" t="str">
        <f>'[1]Raw MTD'!$L228</f>
        <v>SleepEQ02en847.8764</v>
      </c>
      <c r="B228" s="4" t="str">
        <f>'[1]Raw MTD'!$D228</f>
        <v>Non SLA</v>
      </c>
      <c r="C228" s="4" t="str">
        <f>'[1]Raw MTD'!$AM228</f>
        <v>Recorded monitoring</v>
      </c>
      <c r="D228" s="4" t="str">
        <f>LEFT('[1]Raw MTD'!$Q228,8)</f>
        <v>51705702</v>
      </c>
      <c r="E228" s="4">
        <f>'[1]Raw MTD'!$G228</f>
        <v>51649576</v>
      </c>
      <c r="F228" s="5">
        <f>'[1]Raw MTD'!$M228</f>
        <v>43847.213356481479</v>
      </c>
      <c r="G228" s="5">
        <f>'[1]Raw MTD'!$N228</f>
        <v>43845.213194444441</v>
      </c>
      <c r="H228" s="4" t="str">
        <f>IF(AND('[1]Raw MTD'!$AA228=0,'[1]Raw MTD'!$AB228=0),"",IF(AND('[1]Raw MTD'!$AA228=0,'[1]Raw MTD'!$AB228=100),"Pass","Fail"))</f>
        <v>Pass</v>
      </c>
      <c r="I228" s="4" t="str">
        <f>IF(AND('[1]Raw MTD'!$AC228=0,'[1]Raw MTD'!$AD228=0),"",IF(AND('[1]Raw MTD'!$AC228=0,'[1]Raw MTD'!$AD228=100),"Pass","Fail"))</f>
        <v>Pass</v>
      </c>
      <c r="J228" s="4" t="str">
        <f>IF(AND('[1]Raw MTD'!$AE228=0,'[1]Raw MTD'!$AF228=0),"",IF(AND('[1]Raw MTD'!$AE228=0,'[1]Raw MTD'!$AF228=100),"Pass","Fail"))</f>
        <v>Pass</v>
      </c>
      <c r="K228" s="4" t="str">
        <f>IF(AND('[1]Raw MTD'!$AH228=0,'[1]Raw MTD'!$AI228=0),"",IF(AND('[1]Raw MTD'!$AH228=0,'[1]Raw MTD'!$AI228=100),"Pass","Fail"))</f>
        <v>Pass</v>
      </c>
    </row>
    <row r="229" spans="1:11" x14ac:dyDescent="0.25">
      <c r="A229" s="4" t="str">
        <f>'[1]Raw MTD'!$L229</f>
        <v>SleepEQ02en847.8836</v>
      </c>
      <c r="B229" s="4" t="str">
        <f>'[1]Raw MTD'!$D229</f>
        <v>Non SLA</v>
      </c>
      <c r="C229" s="4" t="str">
        <f>'[1]Raw MTD'!$AM229</f>
        <v>Recorded monitoring</v>
      </c>
      <c r="D229" s="4" t="str">
        <f>LEFT('[1]Raw MTD'!$Q229,8)</f>
        <v>51705702</v>
      </c>
      <c r="E229" s="4">
        <f>'[1]Raw MTD'!$G229</f>
        <v>51649576</v>
      </c>
      <c r="F229" s="5">
        <f>'[1]Raw MTD'!$M229</f>
        <v>43847.218124999999</v>
      </c>
      <c r="G229" s="5">
        <f>'[1]Raw MTD'!$N229</f>
        <v>43845.218055555553</v>
      </c>
      <c r="H229" s="4" t="str">
        <f>IF(AND('[1]Raw MTD'!$AA229=0,'[1]Raw MTD'!$AB229=0),"",IF(AND('[1]Raw MTD'!$AA229=0,'[1]Raw MTD'!$AB229=100),"Pass","Fail"))</f>
        <v>Pass</v>
      </c>
      <c r="I229" s="4" t="str">
        <f>IF(AND('[1]Raw MTD'!$AC229=0,'[1]Raw MTD'!$AD229=0),"",IF(AND('[1]Raw MTD'!$AC229=0,'[1]Raw MTD'!$AD229=100),"Pass","Fail"))</f>
        <v>Pass</v>
      </c>
      <c r="J229" s="4" t="str">
        <f>IF(AND('[1]Raw MTD'!$AE229=0,'[1]Raw MTD'!$AF229=0),"",IF(AND('[1]Raw MTD'!$AE229=0,'[1]Raw MTD'!$AF229=100),"Pass","Fail"))</f>
        <v>Pass</v>
      </c>
      <c r="K229" s="4" t="str">
        <f>IF(AND('[1]Raw MTD'!$AH229=0,'[1]Raw MTD'!$AI229=0),"",IF(AND('[1]Raw MTD'!$AH229=0,'[1]Raw MTD'!$AI229=100),"Pass","Fail"))</f>
        <v>Pass</v>
      </c>
    </row>
    <row r="230" spans="1:11" x14ac:dyDescent="0.25">
      <c r="A230" s="4" t="str">
        <f>'[1]Raw MTD'!$L230</f>
        <v>SleepEQ02en847.8880</v>
      </c>
      <c r="B230" s="4" t="str">
        <f>'[1]Raw MTD'!$D230</f>
        <v>Non SLA</v>
      </c>
      <c r="C230" s="4" t="str">
        <f>'[1]Raw MTD'!$AM230</f>
        <v>Recorded monitoring</v>
      </c>
      <c r="D230" s="4" t="str">
        <f>LEFT('[1]Raw MTD'!$Q230,8)</f>
        <v>51705702</v>
      </c>
      <c r="E230" s="4">
        <f>'[1]Raw MTD'!$G230</f>
        <v>51637918</v>
      </c>
      <c r="F230" s="5">
        <f>'[1]Raw MTD'!$M230</f>
        <v>43847.223819444444</v>
      </c>
      <c r="G230" s="5">
        <f>'[1]Raw MTD'!$N230</f>
        <v>43845.223611111112</v>
      </c>
      <c r="H230" s="4" t="str">
        <f>IF(AND('[1]Raw MTD'!$AA230=0,'[1]Raw MTD'!$AB230=0),"",IF(AND('[1]Raw MTD'!$AA230=0,'[1]Raw MTD'!$AB230=100),"Pass","Fail"))</f>
        <v>Pass</v>
      </c>
      <c r="I230" s="4" t="str">
        <f>IF(AND('[1]Raw MTD'!$AC230=0,'[1]Raw MTD'!$AD230=0),"",IF(AND('[1]Raw MTD'!$AC230=0,'[1]Raw MTD'!$AD230=100),"Pass","Fail"))</f>
        <v>Pass</v>
      </c>
      <c r="J230" s="4" t="str">
        <f>IF(AND('[1]Raw MTD'!$AE230=0,'[1]Raw MTD'!$AF230=0),"",IF(AND('[1]Raw MTD'!$AE230=0,'[1]Raw MTD'!$AF230=100),"Pass","Fail"))</f>
        <v>Pass</v>
      </c>
      <c r="K230" s="4" t="str">
        <f>IF(AND('[1]Raw MTD'!$AH230=0,'[1]Raw MTD'!$AI230=0),"",IF(AND('[1]Raw MTD'!$AH230=0,'[1]Raw MTD'!$AI230=100),"Pass","Fail"))</f>
        <v>Pass</v>
      </c>
    </row>
    <row r="231" spans="1:11" x14ac:dyDescent="0.25">
      <c r="A231" s="4" t="str">
        <f>'[1]Raw MTD'!$L231</f>
        <v>SleepEQ02en847.8944</v>
      </c>
      <c r="B231" s="4" t="str">
        <f>'[1]Raw MTD'!$D231</f>
        <v>Non SLA</v>
      </c>
      <c r="C231" s="4" t="str">
        <f>'[1]Raw MTD'!$AM231</f>
        <v>Recorded monitoring</v>
      </c>
      <c r="D231" s="4" t="str">
        <f>LEFT('[1]Raw MTD'!$Q231,8)</f>
        <v>51705702</v>
      </c>
      <c r="E231" s="4">
        <f>'[1]Raw MTD'!$G231</f>
        <v>51637918</v>
      </c>
      <c r="F231" s="5">
        <f>'[1]Raw MTD'!$M231</f>
        <v>43847.230405092596</v>
      </c>
      <c r="G231" s="5">
        <f>'[1]Raw MTD'!$N231</f>
        <v>43845.229861111111</v>
      </c>
      <c r="H231" s="4" t="str">
        <f>IF(AND('[1]Raw MTD'!$AA231=0,'[1]Raw MTD'!$AB231=0),"",IF(AND('[1]Raw MTD'!$AA231=0,'[1]Raw MTD'!$AB231=100),"Pass","Fail"))</f>
        <v>Pass</v>
      </c>
      <c r="I231" s="4" t="str">
        <f>IF(AND('[1]Raw MTD'!$AC231=0,'[1]Raw MTD'!$AD231=0),"",IF(AND('[1]Raw MTD'!$AC231=0,'[1]Raw MTD'!$AD231=100),"Pass","Fail"))</f>
        <v>Pass</v>
      </c>
      <c r="J231" s="4" t="str">
        <f>IF(AND('[1]Raw MTD'!$AE231=0,'[1]Raw MTD'!$AF231=0),"",IF(AND('[1]Raw MTD'!$AE231=0,'[1]Raw MTD'!$AF231=100),"Pass","Fail"))</f>
        <v>Pass</v>
      </c>
      <c r="K231" s="4" t="str">
        <f>IF(AND('[1]Raw MTD'!$AH231=0,'[1]Raw MTD'!$AI231=0),"",IF(AND('[1]Raw MTD'!$AH231=0,'[1]Raw MTD'!$AI231=100),"Pass","Fail"))</f>
        <v>Pass</v>
      </c>
    </row>
    <row r="232" spans="1:11" x14ac:dyDescent="0.25">
      <c r="A232" s="4" t="str">
        <f>'[1]Raw MTD'!$L232</f>
        <v>SleepEQ02en847.1586</v>
      </c>
      <c r="B232" s="4" t="str">
        <f>'[1]Raw MTD'!$D232</f>
        <v>Non SLA</v>
      </c>
      <c r="C232" s="4" t="str">
        <f>'[1]Raw MTD'!$AM232</f>
        <v>Recorded monitoring</v>
      </c>
      <c r="D232" s="4" t="str">
        <f>LEFT('[1]Raw MTD'!$Q232,8)</f>
        <v>51705702</v>
      </c>
      <c r="E232" s="4">
        <f>'[1]Raw MTD'!$G232</f>
        <v>51717245</v>
      </c>
      <c r="F232" s="5">
        <f>'[1]Raw MTD'!$M232</f>
        <v>43846.493090277778</v>
      </c>
      <c r="G232" s="5">
        <f>'[1]Raw MTD'!$N232</f>
        <v>43845.493055555555</v>
      </c>
      <c r="H232" s="4" t="str">
        <f>IF(AND('[1]Raw MTD'!$AA232=0,'[1]Raw MTD'!$AB232=0),"",IF(AND('[1]Raw MTD'!$AA232=0,'[1]Raw MTD'!$AB232=100),"Pass","Fail"))</f>
        <v>Pass</v>
      </c>
      <c r="I232" s="4" t="str">
        <f>IF(AND('[1]Raw MTD'!$AC232=0,'[1]Raw MTD'!$AD232=0),"",IF(AND('[1]Raw MTD'!$AC232=0,'[1]Raw MTD'!$AD232=100),"Pass","Fail"))</f>
        <v>Pass</v>
      </c>
      <c r="J232" s="4" t="str">
        <f>IF(AND('[1]Raw MTD'!$AE232=0,'[1]Raw MTD'!$AF232=0),"",IF(AND('[1]Raw MTD'!$AE232=0,'[1]Raw MTD'!$AF232=100),"Pass","Fail"))</f>
        <v>Pass</v>
      </c>
      <c r="K232" s="4" t="str">
        <f>IF(AND('[1]Raw MTD'!$AH232=0,'[1]Raw MTD'!$AI232=0),"",IF(AND('[1]Raw MTD'!$AH232=0,'[1]Raw MTD'!$AI232=100),"Pass","Fail"))</f>
        <v>Pass</v>
      </c>
    </row>
    <row r="233" spans="1:11" x14ac:dyDescent="0.25">
      <c r="A233" s="4" t="str">
        <f>'[1]Raw MTD'!$L233</f>
        <v>SleepEQ02en847.2049</v>
      </c>
      <c r="B233" s="4" t="str">
        <f>'[1]Raw MTD'!$D233</f>
        <v>Non SLA</v>
      </c>
      <c r="C233" s="4" t="str">
        <f>'[1]Raw MTD'!$AM233</f>
        <v>Recorded monitoring</v>
      </c>
      <c r="D233" s="4" t="str">
        <f>LEFT('[1]Raw MTD'!$Q233,8)</f>
        <v>51705702</v>
      </c>
      <c r="E233" s="4">
        <f>'[1]Raw MTD'!$G233</f>
        <v>51724272</v>
      </c>
      <c r="F233" s="5">
        <f>'[1]Raw MTD'!$M233</f>
        <v>43846.540555555555</v>
      </c>
      <c r="G233" s="5">
        <f>'[1]Raw MTD'!$N233</f>
        <v>43845.540277777778</v>
      </c>
      <c r="H233" s="4" t="str">
        <f>IF(AND('[1]Raw MTD'!$AA233=0,'[1]Raw MTD'!$AB233=0),"",IF(AND('[1]Raw MTD'!$AA233=0,'[1]Raw MTD'!$AB233=100),"Pass","Fail"))</f>
        <v>Pass</v>
      </c>
      <c r="I233" s="4" t="str">
        <f>IF(AND('[1]Raw MTD'!$AC233=0,'[1]Raw MTD'!$AD233=0),"",IF(AND('[1]Raw MTD'!$AC233=0,'[1]Raw MTD'!$AD233=100),"Pass","Fail"))</f>
        <v>Pass</v>
      </c>
      <c r="J233" s="4" t="str">
        <f>IF(AND('[1]Raw MTD'!$AE233=0,'[1]Raw MTD'!$AF233=0),"",IF(AND('[1]Raw MTD'!$AE233=0,'[1]Raw MTD'!$AF233=100),"Pass","Fail"))</f>
        <v>Fail</v>
      </c>
      <c r="K233" s="4" t="str">
        <f>IF(AND('[1]Raw MTD'!$AH233=0,'[1]Raw MTD'!$AI233=0),"",IF(AND('[1]Raw MTD'!$AH233=0,'[1]Raw MTD'!$AI233=100),"Pass","Fail"))</f>
        <v>Fail</v>
      </c>
    </row>
    <row r="234" spans="1:11" x14ac:dyDescent="0.25">
      <c r="A234" s="4" t="str">
        <f>'[1]Raw MTD'!$L234</f>
        <v>SleepEQ02en847.2360</v>
      </c>
      <c r="B234" s="4" t="str">
        <f>'[1]Raw MTD'!$D234</f>
        <v>Non SLA</v>
      </c>
      <c r="C234" s="4" t="str">
        <f>'[1]Raw MTD'!$AM234</f>
        <v>Recorded monitoring</v>
      </c>
      <c r="D234" s="4" t="str">
        <f>LEFT('[1]Raw MTD'!$Q234,8)</f>
        <v>51705702</v>
      </c>
      <c r="E234" s="4">
        <f>'[1]Raw MTD'!$G234</f>
        <v>51511057</v>
      </c>
      <c r="F234" s="5">
        <f>'[1]Raw MTD'!$M234</f>
        <v>43846.570937500001</v>
      </c>
      <c r="G234" s="5">
        <f>'[1]Raw MTD'!$N234</f>
        <v>43845.570833333331</v>
      </c>
      <c r="H234" s="4" t="str">
        <f>IF(AND('[1]Raw MTD'!$AA234=0,'[1]Raw MTD'!$AB234=0),"",IF(AND('[1]Raw MTD'!$AA234=0,'[1]Raw MTD'!$AB234=100),"Pass","Fail"))</f>
        <v>Pass</v>
      </c>
      <c r="I234" s="4" t="str">
        <f>IF(AND('[1]Raw MTD'!$AC234=0,'[1]Raw MTD'!$AD234=0),"",IF(AND('[1]Raw MTD'!$AC234=0,'[1]Raw MTD'!$AD234=100),"Pass","Fail"))</f>
        <v>Pass</v>
      </c>
      <c r="J234" s="4" t="str">
        <f>IF(AND('[1]Raw MTD'!$AE234=0,'[1]Raw MTD'!$AF234=0),"",IF(AND('[1]Raw MTD'!$AE234=0,'[1]Raw MTD'!$AF234=100),"Pass","Fail"))</f>
        <v>Pass</v>
      </c>
      <c r="K234" s="4" t="str">
        <f>IF(AND('[1]Raw MTD'!$AH234=0,'[1]Raw MTD'!$AI234=0),"",IF(AND('[1]Raw MTD'!$AH234=0,'[1]Raw MTD'!$AI234=100),"Pass","Fail"))</f>
        <v>Pass</v>
      </c>
    </row>
    <row r="235" spans="1:11" x14ac:dyDescent="0.25">
      <c r="A235" s="4" t="str">
        <f>'[1]Raw MTD'!$L235</f>
        <v>SleepEQ02en847.2421</v>
      </c>
      <c r="B235" s="4" t="str">
        <f>'[1]Raw MTD'!$D235</f>
        <v>Non SLA</v>
      </c>
      <c r="C235" s="4" t="str">
        <f>'[1]Raw MTD'!$AM235</f>
        <v>Recorded monitoring</v>
      </c>
      <c r="D235" s="4" t="str">
        <f>LEFT('[1]Raw MTD'!$Q235,8)</f>
        <v>51705702</v>
      </c>
      <c r="E235" s="4">
        <f>'[1]Raw MTD'!$G235</f>
        <v>51511057</v>
      </c>
      <c r="F235" s="5">
        <f>'[1]Raw MTD'!$M235</f>
        <v>43846.575902777775</v>
      </c>
      <c r="G235" s="5">
        <f>'[1]Raw MTD'!$N235</f>
        <v>43845.575694444444</v>
      </c>
      <c r="H235" s="4" t="str">
        <f>IF(AND('[1]Raw MTD'!$AA235=0,'[1]Raw MTD'!$AB235=0),"",IF(AND('[1]Raw MTD'!$AA235=0,'[1]Raw MTD'!$AB235=100),"Pass","Fail"))</f>
        <v>Pass</v>
      </c>
      <c r="I235" s="4" t="str">
        <f>IF(AND('[1]Raw MTD'!$AC235=0,'[1]Raw MTD'!$AD235=0),"",IF(AND('[1]Raw MTD'!$AC235=0,'[1]Raw MTD'!$AD235=100),"Pass","Fail"))</f>
        <v>Pass</v>
      </c>
      <c r="J235" s="4" t="str">
        <f>IF(AND('[1]Raw MTD'!$AE235=0,'[1]Raw MTD'!$AF235=0),"",IF(AND('[1]Raw MTD'!$AE235=0,'[1]Raw MTD'!$AF235=100),"Pass","Fail"))</f>
        <v>Pass</v>
      </c>
      <c r="K235" s="4" t="str">
        <f>IF(AND('[1]Raw MTD'!$AH235=0,'[1]Raw MTD'!$AI235=0),"",IF(AND('[1]Raw MTD'!$AH235=0,'[1]Raw MTD'!$AI235=100),"Pass","Fail"))</f>
        <v>Pass</v>
      </c>
    </row>
    <row r="236" spans="1:11" x14ac:dyDescent="0.25">
      <c r="A236" s="4" t="str">
        <f>'[1]Raw MTD'!$L236</f>
        <v>SleepEQ02en847.9191</v>
      </c>
      <c r="B236" s="4" t="str">
        <f>'[1]Raw MTD'!$D236</f>
        <v>SLA</v>
      </c>
      <c r="C236" s="4" t="str">
        <f>'[1]Raw MTD'!$AM236</f>
        <v>Recorded monitoring</v>
      </c>
      <c r="D236" s="4" t="str">
        <f>LEFT('[1]Raw MTD'!$Q236,8)</f>
        <v>51705702</v>
      </c>
      <c r="E236" s="4">
        <f>'[1]Raw MTD'!$G236</f>
        <v>51721298</v>
      </c>
      <c r="F236" s="5">
        <f>'[1]Raw MTD'!$M236</f>
        <v>43847.255104166667</v>
      </c>
      <c r="G236" s="5">
        <f>'[1]Raw MTD'!$N236</f>
        <v>43846.254861111112</v>
      </c>
      <c r="H236" s="4" t="str">
        <f>IF(AND('[1]Raw MTD'!$AA236=0,'[1]Raw MTD'!$AB236=0),"",IF(AND('[1]Raw MTD'!$AA236=0,'[1]Raw MTD'!$AB236=100),"Pass","Fail"))</f>
        <v>Fail</v>
      </c>
      <c r="I236" s="4" t="str">
        <f>IF(AND('[1]Raw MTD'!$AC236=0,'[1]Raw MTD'!$AD236=0),"",IF(AND('[1]Raw MTD'!$AC236=0,'[1]Raw MTD'!$AD236=100),"Pass","Fail"))</f>
        <v>Pass</v>
      </c>
      <c r="J236" s="4" t="str">
        <f>IF(AND('[1]Raw MTD'!$AE236=0,'[1]Raw MTD'!$AF236=0),"",IF(AND('[1]Raw MTD'!$AE236=0,'[1]Raw MTD'!$AF236=100),"Pass","Fail"))</f>
        <v>Pass</v>
      </c>
      <c r="K236" s="4" t="str">
        <f>IF(AND('[1]Raw MTD'!$AH236=0,'[1]Raw MTD'!$AI236=0),"",IF(AND('[1]Raw MTD'!$AH236=0,'[1]Raw MTD'!$AI236=100),"Pass","Fail"))</f>
        <v>Fail</v>
      </c>
    </row>
    <row r="237" spans="1:11" x14ac:dyDescent="0.25">
      <c r="A237" s="4" t="str">
        <f>'[1]Raw MTD'!$L237</f>
        <v>SleepEQ02en847.9401</v>
      </c>
      <c r="B237" s="4" t="str">
        <f>'[1]Raw MTD'!$D237</f>
        <v>SLA</v>
      </c>
      <c r="C237" s="4" t="str">
        <f>'[1]Raw MTD'!$AM237</f>
        <v>Recorded monitoring</v>
      </c>
      <c r="D237" s="4" t="str">
        <f>LEFT('[1]Raw MTD'!$Q237,8)</f>
        <v>51705702</v>
      </c>
      <c r="E237" s="4">
        <f>'[1]Raw MTD'!$G237</f>
        <v>51558115</v>
      </c>
      <c r="F237" s="5">
        <f>'[1]Raw MTD'!$M237</f>
        <v>43847.273287037038</v>
      </c>
      <c r="G237" s="5">
        <f>'[1]Raw MTD'!$N237</f>
        <v>43846.272916666669</v>
      </c>
      <c r="H237" s="4" t="str">
        <f>IF(AND('[1]Raw MTD'!$AA237=0,'[1]Raw MTD'!$AB237=0),"",IF(AND('[1]Raw MTD'!$AA237=0,'[1]Raw MTD'!$AB237=100),"Pass","Fail"))</f>
        <v>Fail</v>
      </c>
      <c r="I237" s="4" t="str">
        <f>IF(AND('[1]Raw MTD'!$AC237=0,'[1]Raw MTD'!$AD237=0),"",IF(AND('[1]Raw MTD'!$AC237=0,'[1]Raw MTD'!$AD237=100),"Pass","Fail"))</f>
        <v>Pass</v>
      </c>
      <c r="J237" s="4" t="str">
        <f>IF(AND('[1]Raw MTD'!$AE237=0,'[1]Raw MTD'!$AF237=0),"",IF(AND('[1]Raw MTD'!$AE237=0,'[1]Raw MTD'!$AF237=100),"Pass","Fail"))</f>
        <v>Pass</v>
      </c>
      <c r="K237" s="4" t="str">
        <f>IF(AND('[1]Raw MTD'!$AH237=0,'[1]Raw MTD'!$AI237=0),"",IF(AND('[1]Raw MTD'!$AH237=0,'[1]Raw MTD'!$AI237=100),"Pass","Fail"))</f>
        <v>Fail</v>
      </c>
    </row>
    <row r="238" spans="1:11" x14ac:dyDescent="0.25">
      <c r="A238" s="4" t="str">
        <f>'[1]Raw MTD'!$L238</f>
        <v>SleepEQ02en847.9541</v>
      </c>
      <c r="B238" s="4" t="str">
        <f>'[1]Raw MTD'!$D238</f>
        <v>SLA</v>
      </c>
      <c r="C238" s="4" t="str">
        <f>'[1]Raw MTD'!$AM238</f>
        <v>Recorded monitoring</v>
      </c>
      <c r="D238" s="4" t="str">
        <f>LEFT('[1]Raw MTD'!$Q238,8)</f>
        <v>51705702</v>
      </c>
      <c r="E238" s="4">
        <f>'[1]Raw MTD'!$G238</f>
        <v>51721298</v>
      </c>
      <c r="F238" s="5">
        <f>'[1]Raw MTD'!$M238</f>
        <v>43847.290451388886</v>
      </c>
      <c r="G238" s="5">
        <f>'[1]Raw MTD'!$N238</f>
        <v>43846.290277777778</v>
      </c>
      <c r="H238" s="4" t="str">
        <f>IF(AND('[1]Raw MTD'!$AA238=0,'[1]Raw MTD'!$AB238=0),"",IF(AND('[1]Raw MTD'!$AA238=0,'[1]Raw MTD'!$AB238=100),"Pass","Fail"))</f>
        <v>Pass</v>
      </c>
      <c r="I238" s="4" t="str">
        <f>IF(AND('[1]Raw MTD'!$AC238=0,'[1]Raw MTD'!$AD238=0),"",IF(AND('[1]Raw MTD'!$AC238=0,'[1]Raw MTD'!$AD238=100),"Pass","Fail"))</f>
        <v>Pass</v>
      </c>
      <c r="J238" s="4" t="str">
        <f>IF(AND('[1]Raw MTD'!$AE238=0,'[1]Raw MTD'!$AF238=0),"",IF(AND('[1]Raw MTD'!$AE238=0,'[1]Raw MTD'!$AF238=100),"Pass","Fail"))</f>
        <v>Pass</v>
      </c>
      <c r="K238" s="4" t="str">
        <f>IF(AND('[1]Raw MTD'!$AH238=0,'[1]Raw MTD'!$AI238=0),"",IF(AND('[1]Raw MTD'!$AH238=0,'[1]Raw MTD'!$AI238=100),"Pass","Fail"))</f>
        <v>Pass</v>
      </c>
    </row>
    <row r="239" spans="1:11" x14ac:dyDescent="0.25">
      <c r="A239" s="4" t="str">
        <f>'[1]Raw MTD'!$L239</f>
        <v>SleepEQ28io847.9472</v>
      </c>
      <c r="B239" s="4" t="str">
        <f>'[1]Raw MTD'!$D239</f>
        <v>SLA</v>
      </c>
      <c r="C239" s="4" t="str">
        <f>'[1]Raw MTD'!$AM239</f>
        <v>Recorded monitoring</v>
      </c>
      <c r="D239" s="4" t="str">
        <f>LEFT('[1]Raw MTD'!$Q239,8)</f>
        <v>51559928</v>
      </c>
      <c r="E239" s="4">
        <f>'[1]Raw MTD'!$G239</f>
        <v>51728256</v>
      </c>
      <c r="F239" s="5">
        <f>'[1]Raw MTD'!$M239</f>
        <v>43847.291759259257</v>
      </c>
      <c r="G239" s="5">
        <f>'[1]Raw MTD'!$N239</f>
        <v>43846.291666666664</v>
      </c>
      <c r="H239" s="4" t="str">
        <f>IF(AND('[1]Raw MTD'!$AA239=0,'[1]Raw MTD'!$AB239=0),"",IF(AND('[1]Raw MTD'!$AA239=0,'[1]Raw MTD'!$AB239=100),"Pass","Fail"))</f>
        <v>Pass</v>
      </c>
      <c r="I239" s="4" t="str">
        <f>IF(AND('[1]Raw MTD'!$AC239=0,'[1]Raw MTD'!$AD239=0),"",IF(AND('[1]Raw MTD'!$AC239=0,'[1]Raw MTD'!$AD239=100),"Pass","Fail"))</f>
        <v>Pass</v>
      </c>
      <c r="J239" s="4" t="str">
        <f>IF(AND('[1]Raw MTD'!$AE239=0,'[1]Raw MTD'!$AF239=0),"",IF(AND('[1]Raw MTD'!$AE239=0,'[1]Raw MTD'!$AF239=100),"Pass","Fail"))</f>
        <v>Pass</v>
      </c>
      <c r="K239" s="4" t="str">
        <f>IF(AND('[1]Raw MTD'!$AH239=0,'[1]Raw MTD'!$AI239=0),"",IF(AND('[1]Raw MTD'!$AH239=0,'[1]Raw MTD'!$AI239=100),"Pass","Fail"))</f>
        <v>Pass</v>
      </c>
    </row>
    <row r="240" spans="1:11" x14ac:dyDescent="0.25">
      <c r="A240" s="4" t="str">
        <f>'[1]Raw MTD'!$L240</f>
        <v>SleepEQ28io847.9761</v>
      </c>
      <c r="B240" s="4" t="str">
        <f>'[1]Raw MTD'!$D240</f>
        <v>SLA</v>
      </c>
      <c r="C240" s="4" t="str">
        <f>'[1]Raw MTD'!$AM240</f>
        <v>Recorded monitoring</v>
      </c>
      <c r="D240" s="4" t="str">
        <f>LEFT('[1]Raw MTD'!$Q240,8)</f>
        <v>51559928</v>
      </c>
      <c r="E240" s="4">
        <f>'[1]Raw MTD'!$G240</f>
        <v>51649057</v>
      </c>
      <c r="F240" s="5">
        <f>'[1]Raw MTD'!$M240</f>
        <v>43847.315405092595</v>
      </c>
      <c r="G240" s="5">
        <f>'[1]Raw MTD'!$N240</f>
        <v>43846.31527777778</v>
      </c>
      <c r="H240" s="4" t="str">
        <f>IF(AND('[1]Raw MTD'!$AA240=0,'[1]Raw MTD'!$AB240=0),"",IF(AND('[1]Raw MTD'!$AA240=0,'[1]Raw MTD'!$AB240=100),"Pass","Fail"))</f>
        <v>Pass</v>
      </c>
      <c r="I240" s="4" t="str">
        <f>IF(AND('[1]Raw MTD'!$AC240=0,'[1]Raw MTD'!$AD240=0),"",IF(AND('[1]Raw MTD'!$AC240=0,'[1]Raw MTD'!$AD240=100),"Pass","Fail"))</f>
        <v>Pass</v>
      </c>
      <c r="J240" s="4" t="str">
        <f>IF(AND('[1]Raw MTD'!$AE240=0,'[1]Raw MTD'!$AF240=0),"",IF(AND('[1]Raw MTD'!$AE240=0,'[1]Raw MTD'!$AF240=100),"Pass","Fail"))</f>
        <v>Pass</v>
      </c>
      <c r="K240" s="4" t="str">
        <f>IF(AND('[1]Raw MTD'!$AH240=0,'[1]Raw MTD'!$AI240=0),"",IF(AND('[1]Raw MTD'!$AH240=0,'[1]Raw MTD'!$AI240=100),"Pass","Fail"))</f>
        <v>Pass</v>
      </c>
    </row>
    <row r="241" spans="1:11" x14ac:dyDescent="0.25">
      <c r="A241" s="4" t="str">
        <f>'[1]Raw MTD'!$L241</f>
        <v>SleepEQ28io847.9884</v>
      </c>
      <c r="B241" s="4" t="str">
        <f>'[1]Raw MTD'!$D241</f>
        <v>SLA</v>
      </c>
      <c r="C241" s="4" t="str">
        <f>'[1]Raw MTD'!$AM241</f>
        <v>Recorded monitoring</v>
      </c>
      <c r="D241" s="4" t="str">
        <f>LEFT('[1]Raw MTD'!$Q241,8)</f>
        <v>51559928</v>
      </c>
      <c r="E241" s="4">
        <f>'[1]Raw MTD'!$G241</f>
        <v>51719217</v>
      </c>
      <c r="F241" s="5">
        <f>'[1]Raw MTD'!$M241</f>
        <v>43847.335300925923</v>
      </c>
      <c r="G241" s="5">
        <f>'[1]Raw MTD'!$N241</f>
        <v>43846.334722222222</v>
      </c>
      <c r="H241" s="4" t="str">
        <f>IF(AND('[1]Raw MTD'!$AA241=0,'[1]Raw MTD'!$AB241=0),"",IF(AND('[1]Raw MTD'!$AA241=0,'[1]Raw MTD'!$AB241=100),"Pass","Fail"))</f>
        <v>Pass</v>
      </c>
      <c r="I241" s="4" t="str">
        <f>IF(AND('[1]Raw MTD'!$AC241=0,'[1]Raw MTD'!$AD241=0),"",IF(AND('[1]Raw MTD'!$AC241=0,'[1]Raw MTD'!$AD241=100),"Pass","Fail"))</f>
        <v>Pass</v>
      </c>
      <c r="J241" s="4" t="str">
        <f>IF(AND('[1]Raw MTD'!$AE241=0,'[1]Raw MTD'!$AF241=0),"",IF(AND('[1]Raw MTD'!$AE241=0,'[1]Raw MTD'!$AF241=100),"Pass","Fail"))</f>
        <v>Pass</v>
      </c>
      <c r="K241" s="4" t="str">
        <f>IF(AND('[1]Raw MTD'!$AH241=0,'[1]Raw MTD'!$AI241=0),"",IF(AND('[1]Raw MTD'!$AH241=0,'[1]Raw MTD'!$AI241=100),"Pass","Fail"))</f>
        <v>Pass</v>
      </c>
    </row>
    <row r="242" spans="1:11" x14ac:dyDescent="0.25">
      <c r="A242" s="4" t="str">
        <f>'[1]Raw MTD'!$L242</f>
        <v>SleepEQ02en848.0744</v>
      </c>
      <c r="B242" s="4" t="str">
        <f>'[1]Raw MTD'!$D242</f>
        <v>Non SLA</v>
      </c>
      <c r="C242" s="4" t="str">
        <f>'[1]Raw MTD'!$AM242</f>
        <v>Recorded monitoring</v>
      </c>
      <c r="D242" s="4" t="str">
        <f>LEFT('[1]Raw MTD'!$Q242,8)</f>
        <v>51705702</v>
      </c>
      <c r="E242" s="4">
        <f>'[1]Raw MTD'!$G242</f>
        <v>51727800</v>
      </c>
      <c r="F242" s="5">
        <f>'[1]Raw MTD'!$M242</f>
        <v>43847.408506944441</v>
      </c>
      <c r="G242" s="5">
        <f>'[1]Raw MTD'!$N242</f>
        <v>43846.408333333333</v>
      </c>
      <c r="H242" s="4" t="str">
        <f>IF(AND('[1]Raw MTD'!$AA242=0,'[1]Raw MTD'!$AB242=0),"",IF(AND('[1]Raw MTD'!$AA242=0,'[1]Raw MTD'!$AB242=100),"Pass","Fail"))</f>
        <v>Pass</v>
      </c>
      <c r="I242" s="4" t="str">
        <f>IF(AND('[1]Raw MTD'!$AC242=0,'[1]Raw MTD'!$AD242=0),"",IF(AND('[1]Raw MTD'!$AC242=0,'[1]Raw MTD'!$AD242=100),"Pass","Fail"))</f>
        <v>Pass</v>
      </c>
      <c r="J242" s="4" t="str">
        <f>IF(AND('[1]Raw MTD'!$AE242=0,'[1]Raw MTD'!$AF242=0),"",IF(AND('[1]Raw MTD'!$AE242=0,'[1]Raw MTD'!$AF242=100),"Pass","Fail"))</f>
        <v>Pass</v>
      </c>
      <c r="K242" s="4" t="str">
        <f>IF(AND('[1]Raw MTD'!$AH242=0,'[1]Raw MTD'!$AI242=0),"",IF(AND('[1]Raw MTD'!$AH242=0,'[1]Raw MTD'!$AI242=100),"Pass","Fail"))</f>
        <v>Pass</v>
      </c>
    </row>
    <row r="243" spans="1:11" x14ac:dyDescent="0.25">
      <c r="A243" s="4" t="str">
        <f>'[1]Raw MTD'!$L243</f>
        <v>SleepEQ28io848.0702</v>
      </c>
      <c r="B243" s="4" t="str">
        <f>'[1]Raw MTD'!$D243</f>
        <v>SLA</v>
      </c>
      <c r="C243" s="4" t="str">
        <f>'[1]Raw MTD'!$AM243</f>
        <v>Recorded monitoring</v>
      </c>
      <c r="D243" s="4" t="str">
        <f>LEFT('[1]Raw MTD'!$Q243,8)</f>
        <v>51559928</v>
      </c>
      <c r="E243" s="4">
        <f>'[1]Raw MTD'!$G243</f>
        <v>51810297</v>
      </c>
      <c r="F243" s="5">
        <f>'[1]Raw MTD'!$M243</f>
        <v>43847.416620370372</v>
      </c>
      <c r="G243" s="5">
        <f>'[1]Raw MTD'!$N243</f>
        <v>43846.415972222225</v>
      </c>
      <c r="H243" s="4" t="str">
        <f>IF(AND('[1]Raw MTD'!$AA243=0,'[1]Raw MTD'!$AB243=0),"",IF(AND('[1]Raw MTD'!$AA243=0,'[1]Raw MTD'!$AB243=100),"Pass","Fail"))</f>
        <v>Pass</v>
      </c>
      <c r="I243" s="4" t="str">
        <f>IF(AND('[1]Raw MTD'!$AC243=0,'[1]Raw MTD'!$AD243=0),"",IF(AND('[1]Raw MTD'!$AC243=0,'[1]Raw MTD'!$AD243=100),"Pass","Fail"))</f>
        <v>Pass</v>
      </c>
      <c r="J243" s="4" t="str">
        <f>IF(AND('[1]Raw MTD'!$AE243=0,'[1]Raw MTD'!$AF243=0),"",IF(AND('[1]Raw MTD'!$AE243=0,'[1]Raw MTD'!$AF243=100),"Pass","Fail"))</f>
        <v>Pass</v>
      </c>
      <c r="K243" s="4" t="str">
        <f>IF(AND('[1]Raw MTD'!$AH243=0,'[1]Raw MTD'!$AI243=0),"",IF(AND('[1]Raw MTD'!$AH243=0,'[1]Raw MTD'!$AI243=100),"Pass","Fail"))</f>
        <v>Pass</v>
      </c>
    </row>
    <row r="244" spans="1:11" x14ac:dyDescent="0.25">
      <c r="A244" s="4" t="str">
        <f>'[1]Raw MTD'!$L244</f>
        <v>SleepEQ02en848.0829</v>
      </c>
      <c r="B244" s="4" t="str">
        <f>'[1]Raw MTD'!$D244</f>
        <v>Non SLA</v>
      </c>
      <c r="C244" s="4" t="str">
        <f>'[1]Raw MTD'!$AM244</f>
        <v>Recorded monitoring</v>
      </c>
      <c r="D244" s="4" t="str">
        <f>LEFT('[1]Raw MTD'!$Q244,8)</f>
        <v>51705702</v>
      </c>
      <c r="E244" s="4">
        <f>'[1]Raw MTD'!$G244</f>
        <v>51727800</v>
      </c>
      <c r="F244" s="5">
        <f>'[1]Raw MTD'!$M244</f>
        <v>43847.417002314818</v>
      </c>
      <c r="G244" s="5">
        <f>'[1]Raw MTD'!$N244</f>
        <v>43846.416666666664</v>
      </c>
      <c r="H244" s="4" t="str">
        <f>IF(AND('[1]Raw MTD'!$AA244=0,'[1]Raw MTD'!$AB244=0),"",IF(AND('[1]Raw MTD'!$AA244=0,'[1]Raw MTD'!$AB244=100),"Pass","Fail"))</f>
        <v>Pass</v>
      </c>
      <c r="I244" s="4" t="str">
        <f>IF(AND('[1]Raw MTD'!$AC244=0,'[1]Raw MTD'!$AD244=0),"",IF(AND('[1]Raw MTD'!$AC244=0,'[1]Raw MTD'!$AD244=100),"Pass","Fail"))</f>
        <v>Pass</v>
      </c>
      <c r="J244" s="4" t="str">
        <f>IF(AND('[1]Raw MTD'!$AE244=0,'[1]Raw MTD'!$AF244=0),"",IF(AND('[1]Raw MTD'!$AE244=0,'[1]Raw MTD'!$AF244=100),"Pass","Fail"))</f>
        <v>Pass</v>
      </c>
      <c r="K244" s="4" t="str">
        <f>IF(AND('[1]Raw MTD'!$AH244=0,'[1]Raw MTD'!$AI244=0),"",IF(AND('[1]Raw MTD'!$AH244=0,'[1]Raw MTD'!$AI244=100),"Pass","Fail"))</f>
        <v>Pass</v>
      </c>
    </row>
    <row r="245" spans="1:11" x14ac:dyDescent="0.25">
      <c r="A245" s="4" t="str">
        <f>'[1]Raw MTD'!$L245</f>
        <v>SleepEQ28io848.0859</v>
      </c>
      <c r="B245" s="4" t="str">
        <f>'[1]Raw MTD'!$D245</f>
        <v>SLA</v>
      </c>
      <c r="C245" s="4" t="str">
        <f>'[1]Raw MTD'!$AM245</f>
        <v>Recorded monitoring</v>
      </c>
      <c r="D245" s="4" t="str">
        <f>LEFT('[1]Raw MTD'!$Q245,8)</f>
        <v>51559928</v>
      </c>
      <c r="E245" s="4">
        <f>'[1]Raw MTD'!$G245</f>
        <v>51728561</v>
      </c>
      <c r="F245" s="5">
        <f>'[1]Raw MTD'!$M245</f>
        <v>43847.424629629626</v>
      </c>
      <c r="G245" s="5">
        <f>'[1]Raw MTD'!$N245</f>
        <v>43846.424305555556</v>
      </c>
      <c r="H245" s="4" t="str">
        <f>IF(AND('[1]Raw MTD'!$AA245=0,'[1]Raw MTD'!$AB245=0),"",IF(AND('[1]Raw MTD'!$AA245=0,'[1]Raw MTD'!$AB245=100),"Pass","Fail"))</f>
        <v>Pass</v>
      </c>
      <c r="I245" s="4" t="str">
        <f>IF(AND('[1]Raw MTD'!$AC245=0,'[1]Raw MTD'!$AD245=0),"",IF(AND('[1]Raw MTD'!$AC245=0,'[1]Raw MTD'!$AD245=100),"Pass","Fail"))</f>
        <v>Pass</v>
      </c>
      <c r="J245" s="4" t="str">
        <f>IF(AND('[1]Raw MTD'!$AE245=0,'[1]Raw MTD'!$AF245=0),"",IF(AND('[1]Raw MTD'!$AE245=0,'[1]Raw MTD'!$AF245=100),"Pass","Fail"))</f>
        <v>Pass</v>
      </c>
      <c r="K245" s="4" t="str">
        <f>IF(AND('[1]Raw MTD'!$AH245=0,'[1]Raw MTD'!$AI245=0),"",IF(AND('[1]Raw MTD'!$AH245=0,'[1]Raw MTD'!$AI245=100),"Pass","Fail"))</f>
        <v>Pass</v>
      </c>
    </row>
    <row r="246" spans="1:11" x14ac:dyDescent="0.25">
      <c r="A246" s="4" t="str">
        <f>'[1]Raw MTD'!$L246</f>
        <v>SleepEQ02en848.0965</v>
      </c>
      <c r="B246" s="4" t="str">
        <f>'[1]Raw MTD'!$D246</f>
        <v>Non SLA</v>
      </c>
      <c r="C246" s="4" t="str">
        <f>'[1]Raw MTD'!$AM246</f>
        <v>Recorded monitoring</v>
      </c>
      <c r="D246" s="4" t="str">
        <f>LEFT('[1]Raw MTD'!$Q246,8)</f>
        <v>51705702</v>
      </c>
      <c r="E246" s="4">
        <f>'[1]Raw MTD'!$G246</f>
        <v>51727800</v>
      </c>
      <c r="F246" s="5">
        <f>'[1]Raw MTD'!$M246</f>
        <v>43847.430277777778</v>
      </c>
      <c r="G246" s="5">
        <f>'[1]Raw MTD'!$N246</f>
        <v>43846.429861111108</v>
      </c>
      <c r="H246" s="4" t="str">
        <f>IF(AND('[1]Raw MTD'!$AA246=0,'[1]Raw MTD'!$AB246=0),"",IF(AND('[1]Raw MTD'!$AA246=0,'[1]Raw MTD'!$AB246=100),"Pass","Fail"))</f>
        <v>Pass</v>
      </c>
      <c r="I246" s="4" t="str">
        <f>IF(AND('[1]Raw MTD'!$AC246=0,'[1]Raw MTD'!$AD246=0),"",IF(AND('[1]Raw MTD'!$AC246=0,'[1]Raw MTD'!$AD246=100),"Pass","Fail"))</f>
        <v>Pass</v>
      </c>
      <c r="J246" s="4" t="str">
        <f>IF(AND('[1]Raw MTD'!$AE246=0,'[1]Raw MTD'!$AF246=0),"",IF(AND('[1]Raw MTD'!$AE246=0,'[1]Raw MTD'!$AF246=100),"Pass","Fail"))</f>
        <v>Pass</v>
      </c>
      <c r="K246" s="4" t="str">
        <f>IF(AND('[1]Raw MTD'!$AH246=0,'[1]Raw MTD'!$AI246=0),"",IF(AND('[1]Raw MTD'!$AH246=0,'[1]Raw MTD'!$AI246=100),"Pass","Fail"))</f>
        <v>Pass</v>
      </c>
    </row>
    <row r="247" spans="1:11" x14ac:dyDescent="0.25">
      <c r="A247" s="4" t="str">
        <f>'[1]Raw MTD'!$L247</f>
        <v>SleepEQ02en848.1099</v>
      </c>
      <c r="B247" s="4" t="str">
        <f>'[1]Raw MTD'!$D247</f>
        <v>Non SLA</v>
      </c>
      <c r="C247" s="4" t="str">
        <f>'[1]Raw MTD'!$AM247</f>
        <v>Recorded monitoring</v>
      </c>
      <c r="D247" s="4" t="str">
        <f>LEFT('[1]Raw MTD'!$Q247,8)</f>
        <v>51705702</v>
      </c>
      <c r="E247" s="4">
        <f>'[1]Raw MTD'!$G247</f>
        <v>51728030</v>
      </c>
      <c r="F247" s="5">
        <f>'[1]Raw MTD'!$M247</f>
        <v>43847.445150462961</v>
      </c>
      <c r="G247" s="5">
        <f>'[1]Raw MTD'!$N247</f>
        <v>43846.445138888892</v>
      </c>
      <c r="H247" s="4" t="str">
        <f>IF(AND('[1]Raw MTD'!$AA247=0,'[1]Raw MTD'!$AB247=0),"",IF(AND('[1]Raw MTD'!$AA247=0,'[1]Raw MTD'!$AB247=100),"Pass","Fail"))</f>
        <v>Pass</v>
      </c>
      <c r="I247" s="4" t="str">
        <f>IF(AND('[1]Raw MTD'!$AC247=0,'[1]Raw MTD'!$AD247=0),"",IF(AND('[1]Raw MTD'!$AC247=0,'[1]Raw MTD'!$AD247=100),"Pass","Fail"))</f>
        <v>Pass</v>
      </c>
      <c r="J247" s="4" t="str">
        <f>IF(AND('[1]Raw MTD'!$AE247=0,'[1]Raw MTD'!$AF247=0),"",IF(AND('[1]Raw MTD'!$AE247=0,'[1]Raw MTD'!$AF247=100),"Pass","Fail"))</f>
        <v>Pass</v>
      </c>
      <c r="K247" s="4" t="str">
        <f>IF(AND('[1]Raw MTD'!$AH247=0,'[1]Raw MTD'!$AI247=0),"",IF(AND('[1]Raw MTD'!$AH247=0,'[1]Raw MTD'!$AI247=100),"Pass","Fail"))</f>
        <v>Pass</v>
      </c>
    </row>
    <row r="248" spans="1:11" x14ac:dyDescent="0.25">
      <c r="A248" s="4" t="str">
        <f>'[1]Raw MTD'!$L248</f>
        <v>SleepEQ02en848.1197</v>
      </c>
      <c r="B248" s="4" t="str">
        <f>'[1]Raw MTD'!$D248</f>
        <v>Non SLA</v>
      </c>
      <c r="C248" s="4" t="str">
        <f>'[1]Raw MTD'!$AM248</f>
        <v>Recorded monitoring</v>
      </c>
      <c r="D248" s="4" t="str">
        <f>LEFT('[1]Raw MTD'!$Q248,8)</f>
        <v>51705702</v>
      </c>
      <c r="E248" s="4">
        <f>'[1]Raw MTD'!$G248</f>
        <v>51728030</v>
      </c>
      <c r="F248" s="5">
        <f>'[1]Raw MTD'!$M248</f>
        <v>43847.454699074071</v>
      </c>
      <c r="G248" s="5">
        <f>'[1]Raw MTD'!$N248</f>
        <v>43846.45416666667</v>
      </c>
      <c r="H248" s="4" t="str">
        <f>IF(AND('[1]Raw MTD'!$AA248=0,'[1]Raw MTD'!$AB248=0),"",IF(AND('[1]Raw MTD'!$AA248=0,'[1]Raw MTD'!$AB248=100),"Pass","Fail"))</f>
        <v>Pass</v>
      </c>
      <c r="I248" s="4" t="str">
        <f>IF(AND('[1]Raw MTD'!$AC248=0,'[1]Raw MTD'!$AD248=0),"",IF(AND('[1]Raw MTD'!$AC248=0,'[1]Raw MTD'!$AD248=100),"Pass","Fail"))</f>
        <v>Pass</v>
      </c>
      <c r="J248" s="4" t="str">
        <f>IF(AND('[1]Raw MTD'!$AE248=0,'[1]Raw MTD'!$AF248=0),"",IF(AND('[1]Raw MTD'!$AE248=0,'[1]Raw MTD'!$AF248=100),"Pass","Fail"))</f>
        <v>Pass</v>
      </c>
      <c r="K248" s="4" t="str">
        <f>IF(AND('[1]Raw MTD'!$AH248=0,'[1]Raw MTD'!$AI248=0),"",IF(AND('[1]Raw MTD'!$AH248=0,'[1]Raw MTD'!$AI248=100),"Pass","Fail"))</f>
        <v>Pass</v>
      </c>
    </row>
    <row r="249" spans="1:11" x14ac:dyDescent="0.25">
      <c r="A249" s="4" t="str">
        <f>'[1]Raw MTD'!$L249</f>
        <v>SleepEQ02en848.1254</v>
      </c>
      <c r="B249" s="4" t="str">
        <f>'[1]Raw MTD'!$D249</f>
        <v>Non SLA</v>
      </c>
      <c r="C249" s="4" t="str">
        <f>'[1]Raw MTD'!$AM249</f>
        <v>Recorded monitoring</v>
      </c>
      <c r="D249" s="4" t="str">
        <f>LEFT('[1]Raw MTD'!$Q249,8)</f>
        <v>51705702</v>
      </c>
      <c r="E249" s="4">
        <f>'[1]Raw MTD'!$G249</f>
        <v>51728030</v>
      </c>
      <c r="F249" s="5">
        <f>'[1]Raw MTD'!$M249</f>
        <v>43847.462500000001</v>
      </c>
      <c r="G249" s="5">
        <f>'[1]Raw MTD'!$N249</f>
        <v>43846.462500000001</v>
      </c>
      <c r="H249" s="4" t="str">
        <f>IF(AND('[1]Raw MTD'!$AA249=0,'[1]Raw MTD'!$AB249=0),"",IF(AND('[1]Raw MTD'!$AA249=0,'[1]Raw MTD'!$AB249=100),"Pass","Fail"))</f>
        <v>Pass</v>
      </c>
      <c r="I249" s="4" t="str">
        <f>IF(AND('[1]Raw MTD'!$AC249=0,'[1]Raw MTD'!$AD249=0),"",IF(AND('[1]Raw MTD'!$AC249=0,'[1]Raw MTD'!$AD249=100),"Pass","Fail"))</f>
        <v>Fail</v>
      </c>
      <c r="J249" s="4" t="str">
        <f>IF(AND('[1]Raw MTD'!$AE249=0,'[1]Raw MTD'!$AF249=0),"",IF(AND('[1]Raw MTD'!$AE249=0,'[1]Raw MTD'!$AF249=100),"Pass","Fail"))</f>
        <v>Pass</v>
      </c>
      <c r="K249" s="4" t="str">
        <f>IF(AND('[1]Raw MTD'!$AH249=0,'[1]Raw MTD'!$AI249=0),"",IF(AND('[1]Raw MTD'!$AH249=0,'[1]Raw MTD'!$AI249=100),"Pass","Fail"))</f>
        <v>Fail</v>
      </c>
    </row>
    <row r="250" spans="1:11" x14ac:dyDescent="0.25">
      <c r="A250" s="4" t="str">
        <f>'[1]Raw MTD'!$L250</f>
        <v>SleepEQ28io851.0291</v>
      </c>
      <c r="B250" s="4" t="str">
        <f>'[1]Raw MTD'!$D250</f>
        <v>SLA</v>
      </c>
      <c r="C250" s="4" t="str">
        <f>'[1]Raw MTD'!$AM250</f>
        <v>Recorded monitoring</v>
      </c>
      <c r="D250" s="4" t="str">
        <f>LEFT('[1]Raw MTD'!$Q250,8)</f>
        <v>51559928</v>
      </c>
      <c r="E250" s="4">
        <f>'[1]Raw MTD'!$G250</f>
        <v>51637929</v>
      </c>
      <c r="F250" s="5">
        <f>'[1]Raw MTD'!$M250</f>
        <v>43850.374942129631</v>
      </c>
      <c r="G250" s="5">
        <f>'[1]Raw MTD'!$N250</f>
        <v>43847.374305555553</v>
      </c>
      <c r="H250" s="4" t="str">
        <f>IF(AND('[1]Raw MTD'!$AA250=0,'[1]Raw MTD'!$AB250=0),"",IF(AND('[1]Raw MTD'!$AA250=0,'[1]Raw MTD'!$AB250=100),"Pass","Fail"))</f>
        <v>Pass</v>
      </c>
      <c r="I250" s="4" t="str">
        <f>IF(AND('[1]Raw MTD'!$AC250=0,'[1]Raw MTD'!$AD250=0),"",IF(AND('[1]Raw MTD'!$AC250=0,'[1]Raw MTD'!$AD250=100),"Pass","Fail"))</f>
        <v>Pass</v>
      </c>
      <c r="J250" s="4" t="str">
        <f>IF(AND('[1]Raw MTD'!$AE250=0,'[1]Raw MTD'!$AF250=0),"",IF(AND('[1]Raw MTD'!$AE250=0,'[1]Raw MTD'!$AF250=100),"Pass","Fail"))</f>
        <v>Pass</v>
      </c>
      <c r="K250" s="4" t="str">
        <f>IF(AND('[1]Raw MTD'!$AH250=0,'[1]Raw MTD'!$AI250=0),"",IF(AND('[1]Raw MTD'!$AH250=0,'[1]Raw MTD'!$AI250=100),"Pass","Fail"))</f>
        <v>Pass</v>
      </c>
    </row>
    <row r="251" spans="1:11" x14ac:dyDescent="0.25">
      <c r="A251" s="4" t="str">
        <f>'[1]Raw MTD'!$L251</f>
        <v>SleepEQ28io851.1197</v>
      </c>
      <c r="B251" s="4" t="str">
        <f>'[1]Raw MTD'!$D251</f>
        <v>SLA</v>
      </c>
      <c r="C251" s="4" t="str">
        <f>'[1]Raw MTD'!$AM251</f>
        <v>Recorded monitoring</v>
      </c>
      <c r="D251" s="4" t="str">
        <f>LEFT('[1]Raw MTD'!$Q251,8)</f>
        <v>51559928</v>
      </c>
      <c r="E251" s="4">
        <f>'[1]Raw MTD'!$G251</f>
        <v>51721454</v>
      </c>
      <c r="F251" s="5">
        <f>'[1]Raw MTD'!$M251</f>
        <v>43850.456701388888</v>
      </c>
      <c r="G251" s="5">
        <f>'[1]Raw MTD'!$N251</f>
        <v>43847.456250000003</v>
      </c>
      <c r="H251" s="4" t="str">
        <f>IF(AND('[1]Raw MTD'!$AA251=0,'[1]Raw MTD'!$AB251=0),"",IF(AND('[1]Raw MTD'!$AA251=0,'[1]Raw MTD'!$AB251=100),"Pass","Fail"))</f>
        <v>Pass</v>
      </c>
      <c r="I251" s="4" t="str">
        <f>IF(AND('[1]Raw MTD'!$AC251=0,'[1]Raw MTD'!$AD251=0),"",IF(AND('[1]Raw MTD'!$AC251=0,'[1]Raw MTD'!$AD251=100),"Pass","Fail"))</f>
        <v/>
      </c>
      <c r="J251" s="4" t="str">
        <f>IF(AND('[1]Raw MTD'!$AE251=0,'[1]Raw MTD'!$AF251=0),"",IF(AND('[1]Raw MTD'!$AE251=0,'[1]Raw MTD'!$AF251=100),"Pass","Fail"))</f>
        <v>Pass</v>
      </c>
      <c r="K251" s="4" t="str">
        <f>IF(AND('[1]Raw MTD'!$AH251=0,'[1]Raw MTD'!$AI251=0),"",IF(AND('[1]Raw MTD'!$AH251=0,'[1]Raw MTD'!$AI251=100),"Pass","Fail"))</f>
        <v>Pass</v>
      </c>
    </row>
    <row r="252" spans="1:11" x14ac:dyDescent="0.25">
      <c r="A252" s="4" t="str">
        <f>'[1]Raw MTD'!$L252</f>
        <v>SleepEQ28io851.0198</v>
      </c>
      <c r="B252" s="4" t="str">
        <f>'[1]Raw MTD'!$D252</f>
        <v>SLA</v>
      </c>
      <c r="C252" s="4" t="str">
        <f>'[1]Raw MTD'!$AM252</f>
        <v>Recorded monitoring</v>
      </c>
      <c r="D252" s="4" t="str">
        <f>LEFT('[1]Raw MTD'!$Q252,8)</f>
        <v>51559928</v>
      </c>
      <c r="E252" s="4">
        <f>'[1]Raw MTD'!$G252</f>
        <v>51722864</v>
      </c>
      <c r="F252" s="5">
        <f>'[1]Raw MTD'!$M252</f>
        <v>43850.359837962962</v>
      </c>
      <c r="G252" s="5">
        <f>'[1]Raw MTD'!$N252</f>
        <v>43847.359722222223</v>
      </c>
      <c r="H252" s="4" t="str">
        <f>IF(AND('[1]Raw MTD'!$AA252=0,'[1]Raw MTD'!$AB252=0),"",IF(AND('[1]Raw MTD'!$AA252=0,'[1]Raw MTD'!$AB252=100),"Pass","Fail"))</f>
        <v>Pass</v>
      </c>
      <c r="I252" s="4" t="str">
        <f>IF(AND('[1]Raw MTD'!$AC252=0,'[1]Raw MTD'!$AD252=0),"",IF(AND('[1]Raw MTD'!$AC252=0,'[1]Raw MTD'!$AD252=100),"Pass","Fail"))</f>
        <v/>
      </c>
      <c r="J252" s="4" t="str">
        <f>IF(AND('[1]Raw MTD'!$AE252=0,'[1]Raw MTD'!$AF252=0),"",IF(AND('[1]Raw MTD'!$AE252=0,'[1]Raw MTD'!$AF252=100),"Pass","Fail"))</f>
        <v>Pass</v>
      </c>
      <c r="K252" s="4" t="str">
        <f>IF(AND('[1]Raw MTD'!$AH252=0,'[1]Raw MTD'!$AI252=0),"",IF(AND('[1]Raw MTD'!$AH252=0,'[1]Raw MTD'!$AI252=100),"Pass","Fail"))</f>
        <v>Pass</v>
      </c>
    </row>
    <row r="253" spans="1:11" x14ac:dyDescent="0.25">
      <c r="A253" s="4" t="str">
        <f>'[1]Raw MTD'!$L253</f>
        <v>SleepEQ02en851.1124</v>
      </c>
      <c r="B253" s="4" t="str">
        <f>'[1]Raw MTD'!$D253</f>
        <v>SLA</v>
      </c>
      <c r="C253" s="4" t="str">
        <f>'[1]Raw MTD'!$AM253</f>
        <v>Recorded monitoring</v>
      </c>
      <c r="D253" s="4" t="str">
        <f>LEFT('[1]Raw MTD'!$Q253,8)</f>
        <v>51705702</v>
      </c>
      <c r="E253" s="4">
        <f>'[1]Raw MTD'!$G253</f>
        <v>51741418</v>
      </c>
      <c r="F253" s="5">
        <f>'[1]Raw MTD'!$M253</f>
        <v>43850.446886574071</v>
      </c>
      <c r="G253" s="5">
        <f>'[1]Raw MTD'!$N253</f>
        <v>43847.446527777778</v>
      </c>
      <c r="H253" s="4" t="str">
        <f>IF(AND('[1]Raw MTD'!$AA253=0,'[1]Raw MTD'!$AB253=0),"",IF(AND('[1]Raw MTD'!$AA253=0,'[1]Raw MTD'!$AB253=100),"Pass","Fail"))</f>
        <v>Pass</v>
      </c>
      <c r="I253" s="4" t="str">
        <f>IF(AND('[1]Raw MTD'!$AC253=0,'[1]Raw MTD'!$AD253=0),"",IF(AND('[1]Raw MTD'!$AC253=0,'[1]Raw MTD'!$AD253=100),"Pass","Fail"))</f>
        <v/>
      </c>
      <c r="J253" s="4" t="str">
        <f>IF(AND('[1]Raw MTD'!$AE253=0,'[1]Raw MTD'!$AF253=0),"",IF(AND('[1]Raw MTD'!$AE253=0,'[1]Raw MTD'!$AF253=100),"Pass","Fail"))</f>
        <v>Pass</v>
      </c>
      <c r="K253" s="4" t="str">
        <f>IF(AND('[1]Raw MTD'!$AH253=0,'[1]Raw MTD'!$AI253=0),"",IF(AND('[1]Raw MTD'!$AH253=0,'[1]Raw MTD'!$AI253=100),"Pass","Fail"))</f>
        <v>Pass</v>
      </c>
    </row>
    <row r="254" spans="1:11" x14ac:dyDescent="0.25">
      <c r="A254" s="4" t="str">
        <f>'[1]Raw MTD'!$L254</f>
        <v>SleepEQ28io851.1491</v>
      </c>
      <c r="B254" s="4" t="str">
        <f>'[1]Raw MTD'!$D254</f>
        <v>SLA</v>
      </c>
      <c r="C254" s="4" t="str">
        <f>'[1]Raw MTD'!$AM254</f>
        <v>Recorded monitoring</v>
      </c>
      <c r="D254" s="4" t="str">
        <f>LEFT('[1]Raw MTD'!$Q254,8)</f>
        <v>51559928</v>
      </c>
      <c r="E254" s="4">
        <f>'[1]Raw MTD'!$G254</f>
        <v>51598218</v>
      </c>
      <c r="F254" s="5">
        <f>'[1]Raw MTD'!$M254</f>
        <v>43850.487905092596</v>
      </c>
      <c r="G254" s="5">
        <f>'[1]Raw MTD'!$N254</f>
        <v>43847.487500000003</v>
      </c>
      <c r="H254" s="4" t="str">
        <f>IF(AND('[1]Raw MTD'!$AA254=0,'[1]Raw MTD'!$AB254=0),"",IF(AND('[1]Raw MTD'!$AA254=0,'[1]Raw MTD'!$AB254=100),"Pass","Fail"))</f>
        <v>Pass</v>
      </c>
      <c r="I254" s="4" t="str">
        <f>IF(AND('[1]Raw MTD'!$AC254=0,'[1]Raw MTD'!$AD254=0),"",IF(AND('[1]Raw MTD'!$AC254=0,'[1]Raw MTD'!$AD254=100),"Pass","Fail"))</f>
        <v/>
      </c>
      <c r="J254" s="4" t="str">
        <f>IF(AND('[1]Raw MTD'!$AE254=0,'[1]Raw MTD'!$AF254=0),"",IF(AND('[1]Raw MTD'!$AE254=0,'[1]Raw MTD'!$AF254=100),"Pass","Fail"))</f>
        <v>Pass</v>
      </c>
      <c r="K254" s="4" t="str">
        <f>IF(AND('[1]Raw MTD'!$AH254=0,'[1]Raw MTD'!$AI254=0),"",IF(AND('[1]Raw MTD'!$AH254=0,'[1]Raw MTD'!$AI254=100),"Pass","Fail"))</f>
        <v>Pass</v>
      </c>
    </row>
    <row r="255" spans="1:11" x14ac:dyDescent="0.25">
      <c r="A255" s="4" t="str">
        <f>'[1]Raw MTD'!$L255</f>
        <v>SleepEQ02en851.1629</v>
      </c>
      <c r="B255" s="4" t="str">
        <f>'[1]Raw MTD'!$D255</f>
        <v>SLA</v>
      </c>
      <c r="C255" s="4" t="str">
        <f>'[1]Raw MTD'!$AM255</f>
        <v>Recorded monitoring</v>
      </c>
      <c r="D255" s="4" t="str">
        <f>LEFT('[1]Raw MTD'!$Q255,8)</f>
        <v>51705702</v>
      </c>
      <c r="E255" s="4">
        <f>'[1]Raw MTD'!$G255</f>
        <v>51724272</v>
      </c>
      <c r="F255" s="5">
        <f>'[1]Raw MTD'!$M255</f>
        <v>43850.497499999998</v>
      </c>
      <c r="G255" s="5">
        <f>'[1]Raw MTD'!$N255</f>
        <v>43847.49722222222</v>
      </c>
      <c r="H255" s="4" t="str">
        <f>IF(AND('[1]Raw MTD'!$AA255=0,'[1]Raw MTD'!$AB255=0),"",IF(AND('[1]Raw MTD'!$AA255=0,'[1]Raw MTD'!$AB255=100),"Pass","Fail"))</f>
        <v>Pass</v>
      </c>
      <c r="I255" s="4" t="str">
        <f>IF(AND('[1]Raw MTD'!$AC255=0,'[1]Raw MTD'!$AD255=0),"",IF(AND('[1]Raw MTD'!$AC255=0,'[1]Raw MTD'!$AD255=100),"Pass","Fail"))</f>
        <v/>
      </c>
      <c r="J255" s="4" t="str">
        <f>IF(AND('[1]Raw MTD'!$AE255=0,'[1]Raw MTD'!$AF255=0),"",IF(AND('[1]Raw MTD'!$AE255=0,'[1]Raw MTD'!$AF255=100),"Pass","Fail"))</f>
        <v>Pass</v>
      </c>
      <c r="K255" s="4" t="str">
        <f>IF(AND('[1]Raw MTD'!$AH255=0,'[1]Raw MTD'!$AI255=0),"",IF(AND('[1]Raw MTD'!$AH255=0,'[1]Raw MTD'!$AI255=100),"Pass","Fail"))</f>
        <v>Pass</v>
      </c>
    </row>
    <row r="256" spans="1:11" x14ac:dyDescent="0.25">
      <c r="A256" s="4" t="str">
        <f>'[1]Raw MTD'!$L256</f>
        <v>SleepEQ02en851.1680</v>
      </c>
      <c r="B256" s="4" t="str">
        <f>'[1]Raw MTD'!$D256</f>
        <v>SLA</v>
      </c>
      <c r="C256" s="4" t="str">
        <f>'[1]Raw MTD'!$AM256</f>
        <v>Recorded monitoring</v>
      </c>
      <c r="D256" s="4" t="str">
        <f>LEFT('[1]Raw MTD'!$Q256,8)</f>
        <v>51705702</v>
      </c>
      <c r="E256" s="4">
        <f>'[1]Raw MTD'!$G256</f>
        <v>51728258</v>
      </c>
      <c r="F256" s="5">
        <f>'[1]Raw MTD'!$M256</f>
        <v>43850.501886574071</v>
      </c>
      <c r="G256" s="5">
        <f>'[1]Raw MTD'!$N256</f>
        <v>43847.501388888886</v>
      </c>
      <c r="H256" s="4" t="str">
        <f>IF(AND('[1]Raw MTD'!$AA256=0,'[1]Raw MTD'!$AB256=0),"",IF(AND('[1]Raw MTD'!$AA256=0,'[1]Raw MTD'!$AB256=100),"Pass","Fail"))</f>
        <v>Pass</v>
      </c>
      <c r="I256" s="4" t="str">
        <f>IF(AND('[1]Raw MTD'!$AC256=0,'[1]Raw MTD'!$AD256=0),"",IF(AND('[1]Raw MTD'!$AC256=0,'[1]Raw MTD'!$AD256=100),"Pass","Fail"))</f>
        <v/>
      </c>
      <c r="J256" s="4" t="str">
        <f>IF(AND('[1]Raw MTD'!$AE256=0,'[1]Raw MTD'!$AF256=0),"",IF(AND('[1]Raw MTD'!$AE256=0,'[1]Raw MTD'!$AF256=100),"Pass","Fail"))</f>
        <v>Pass</v>
      </c>
      <c r="K256" s="4" t="str">
        <f>IF(AND('[1]Raw MTD'!$AH256=0,'[1]Raw MTD'!$AI256=0),"",IF(AND('[1]Raw MTD'!$AH256=0,'[1]Raw MTD'!$AI256=100),"Pass","Fail"))</f>
        <v>Pass</v>
      </c>
    </row>
    <row r="257" spans="1:11" x14ac:dyDescent="0.25">
      <c r="A257" s="4" t="str">
        <f>'[1]Raw MTD'!$L257</f>
        <v>SleepEQ02en848.1623EXB418</v>
      </c>
      <c r="B257" s="4" t="str">
        <f>'[1]Raw MTD'!$D257</f>
        <v>MIP</v>
      </c>
      <c r="C257" s="4" t="str">
        <f>'[1]Raw MTD'!$AM257</f>
        <v>Recorded monitoring</v>
      </c>
      <c r="D257" s="4" t="str">
        <f>LEFT('[1]Raw MTD'!$Q257,8)</f>
        <v>51705702</v>
      </c>
      <c r="E257" s="4">
        <f>'[1]Raw MTD'!$G257</f>
        <v>51748839</v>
      </c>
      <c r="F257" s="5">
        <f>'[1]Raw MTD'!$M257</f>
        <v>43850.217847222222</v>
      </c>
      <c r="G257" s="5">
        <f>'[1]Raw MTD'!$N257</f>
        <v>43846.217361111114</v>
      </c>
      <c r="H257" s="4" t="str">
        <f>IF(AND('[1]Raw MTD'!$AA257=0,'[1]Raw MTD'!$AB257=0),"",IF(AND('[1]Raw MTD'!$AA257=0,'[1]Raw MTD'!$AB257=100),"Pass","Fail"))</f>
        <v>Fail</v>
      </c>
      <c r="I257" s="4" t="str">
        <f>IF(AND('[1]Raw MTD'!$AC257=0,'[1]Raw MTD'!$AD257=0),"",IF(AND('[1]Raw MTD'!$AC257=0,'[1]Raw MTD'!$AD257=100),"Pass","Fail"))</f>
        <v>Pass</v>
      </c>
      <c r="J257" s="4" t="str">
        <f>IF(AND('[1]Raw MTD'!$AE257=0,'[1]Raw MTD'!$AF257=0),"",IF(AND('[1]Raw MTD'!$AE257=0,'[1]Raw MTD'!$AF257=100),"Pass","Fail"))</f>
        <v>Pass</v>
      </c>
      <c r="K257" s="4" t="str">
        <f>IF(AND('[1]Raw MTD'!$AH257=0,'[1]Raw MTD'!$AI257=0),"",IF(AND('[1]Raw MTD'!$AH257=0,'[1]Raw MTD'!$AI257=100),"Pass","Fail"))</f>
        <v>Fail</v>
      </c>
    </row>
    <row r="258" spans="1:11" x14ac:dyDescent="0.25">
      <c r="A258" s="4" t="str">
        <f>'[1]Raw MTD'!$L258</f>
        <v>SleepEQ02en850.9095</v>
      </c>
      <c r="B258" s="4" t="str">
        <f>'[1]Raw MTD'!$D258</f>
        <v>MIP</v>
      </c>
      <c r="C258" s="4" t="str">
        <f>'[1]Raw MTD'!$AM258</f>
        <v>Recorded monitoring</v>
      </c>
      <c r="D258" s="4" t="str">
        <f>LEFT('[1]Raw MTD'!$Q258,8)</f>
        <v>51705702</v>
      </c>
      <c r="E258" s="4">
        <f>'[1]Raw MTD'!$G258</f>
        <v>51748839</v>
      </c>
      <c r="F258" s="5">
        <f>'[1]Raw MTD'!$M258</f>
        <v>43850.338125000002</v>
      </c>
      <c r="G258" s="5">
        <f>'[1]Raw MTD'!$N258</f>
        <v>43846.337500000001</v>
      </c>
      <c r="H258" s="4" t="str">
        <f>IF(AND('[1]Raw MTD'!$AA258=0,'[1]Raw MTD'!$AB258=0),"",IF(AND('[1]Raw MTD'!$AA258=0,'[1]Raw MTD'!$AB258=100),"Pass","Fail"))</f>
        <v>Fail</v>
      </c>
      <c r="I258" s="4" t="str">
        <f>IF(AND('[1]Raw MTD'!$AC258=0,'[1]Raw MTD'!$AD258=0),"",IF(AND('[1]Raw MTD'!$AC258=0,'[1]Raw MTD'!$AD258=100),"Pass","Fail"))</f>
        <v>Pass</v>
      </c>
      <c r="J258" s="4" t="str">
        <f>IF(AND('[1]Raw MTD'!$AE258=0,'[1]Raw MTD'!$AF258=0),"",IF(AND('[1]Raw MTD'!$AE258=0,'[1]Raw MTD'!$AF258=100),"Pass","Fail"))</f>
        <v>Pass</v>
      </c>
      <c r="K258" s="4" t="str">
        <f>IF(AND('[1]Raw MTD'!$AH258=0,'[1]Raw MTD'!$AI258=0),"",IF(AND('[1]Raw MTD'!$AH258=0,'[1]Raw MTD'!$AI258=100),"Pass","Fail"))</f>
        <v>Fail</v>
      </c>
    </row>
    <row r="259" spans="1:11" x14ac:dyDescent="0.25">
      <c r="A259" s="4" t="str">
        <f>'[1]Raw MTD'!$L259</f>
        <v>SleepEQ02en851.0242</v>
      </c>
      <c r="B259" s="4" t="str">
        <f>'[1]Raw MTD'!$D259</f>
        <v>SLA</v>
      </c>
      <c r="C259" s="4" t="str">
        <f>'[1]Raw MTD'!$AM259</f>
        <v>Recorded monitoring</v>
      </c>
      <c r="D259" s="4" t="str">
        <f>LEFT('[1]Raw MTD'!$Q259,8)</f>
        <v>51705702</v>
      </c>
      <c r="E259" s="4">
        <f>'[1]Raw MTD'!$G259</f>
        <v>51748839</v>
      </c>
      <c r="F259" s="5">
        <f>'[1]Raw MTD'!$M259</f>
        <v>43850.367928240739</v>
      </c>
      <c r="G259" s="5">
        <f>'[1]Raw MTD'!$N259</f>
        <v>43847.367361111108</v>
      </c>
      <c r="H259" s="4" t="str">
        <f>IF(AND('[1]Raw MTD'!$AA259=0,'[1]Raw MTD'!$AB259=0),"",IF(AND('[1]Raw MTD'!$AA259=0,'[1]Raw MTD'!$AB259=100),"Pass","Fail"))</f>
        <v>Fail</v>
      </c>
      <c r="I259" s="4" t="str">
        <f>IF(AND('[1]Raw MTD'!$AC259=0,'[1]Raw MTD'!$AD259=0),"",IF(AND('[1]Raw MTD'!$AC259=0,'[1]Raw MTD'!$AD259=100),"Pass","Fail"))</f>
        <v>Pass</v>
      </c>
      <c r="J259" s="4" t="str">
        <f>IF(AND('[1]Raw MTD'!$AE259=0,'[1]Raw MTD'!$AF259=0),"",IF(AND('[1]Raw MTD'!$AE259=0,'[1]Raw MTD'!$AF259=100),"Pass","Fail"))</f>
        <v>Pass</v>
      </c>
      <c r="K259" s="4" t="str">
        <f>IF(AND('[1]Raw MTD'!$AH259=0,'[1]Raw MTD'!$AI259=0),"",IF(AND('[1]Raw MTD'!$AH259=0,'[1]Raw MTD'!$AI259=100),"Pass","Fail"))</f>
        <v>Fail</v>
      </c>
    </row>
    <row r="260" spans="1:11" x14ac:dyDescent="0.25">
      <c r="A260" s="4" t="str">
        <f>'[1]Raw MTD'!$L260</f>
        <v>SleepEQ26as851.0329</v>
      </c>
      <c r="B260" s="4" t="str">
        <f>'[1]Raw MTD'!$D260</f>
        <v>MIP</v>
      </c>
      <c r="C260" s="4" t="str">
        <f>'[1]Raw MTD'!$AM260</f>
        <v>Recorded monitoring</v>
      </c>
      <c r="D260" s="4" t="str">
        <f>LEFT('[1]Raw MTD'!$Q260,8)</f>
        <v>51637926</v>
      </c>
      <c r="E260" s="4">
        <f>'[1]Raw MTD'!$G260</f>
        <v>51770309</v>
      </c>
      <c r="F260" s="5">
        <f>'[1]Raw MTD'!$M260</f>
        <v>43850.373194444444</v>
      </c>
      <c r="G260" s="5">
        <f>'[1]Raw MTD'!$N260</f>
        <v>43847.372916666667</v>
      </c>
      <c r="H260" s="4" t="str">
        <f>IF(AND('[1]Raw MTD'!$AA260=0,'[1]Raw MTD'!$AB260=0),"",IF(AND('[1]Raw MTD'!$AA260=0,'[1]Raw MTD'!$AB260=100),"Pass","Fail"))</f>
        <v>Pass</v>
      </c>
      <c r="I260" s="4" t="str">
        <f>IF(AND('[1]Raw MTD'!$AC260=0,'[1]Raw MTD'!$AD260=0),"",IF(AND('[1]Raw MTD'!$AC260=0,'[1]Raw MTD'!$AD260=100),"Pass","Fail"))</f>
        <v>Pass</v>
      </c>
      <c r="J260" s="4" t="str">
        <f>IF(AND('[1]Raw MTD'!$AE260=0,'[1]Raw MTD'!$AF260=0),"",IF(AND('[1]Raw MTD'!$AE260=0,'[1]Raw MTD'!$AF260=100),"Pass","Fail"))</f>
        <v>Pass</v>
      </c>
      <c r="K260" s="4" t="str">
        <f>IF(AND('[1]Raw MTD'!$AH260=0,'[1]Raw MTD'!$AI260=0),"",IF(AND('[1]Raw MTD'!$AH260=0,'[1]Raw MTD'!$AI260=100),"Pass","Fail"))</f>
        <v>Pass</v>
      </c>
    </row>
    <row r="261" spans="1:11" x14ac:dyDescent="0.25">
      <c r="A261" s="4" t="str">
        <f>'[1]Raw MTD'!$L261</f>
        <v>SleepEQ26as851.1015</v>
      </c>
      <c r="B261" s="4" t="str">
        <f>'[1]Raw MTD'!$D261</f>
        <v>MIP</v>
      </c>
      <c r="C261" s="4" t="str">
        <f>'[1]Raw MTD'!$AM261</f>
        <v>Recorded monitoring</v>
      </c>
      <c r="D261" s="4" t="str">
        <f>LEFT('[1]Raw MTD'!$Q261,8)</f>
        <v>51637926</v>
      </c>
      <c r="E261" s="4">
        <f>'[1]Raw MTD'!$G261</f>
        <v>51770309</v>
      </c>
      <c r="F261" s="5">
        <f>'[1]Raw MTD'!$M261</f>
        <v>43850.442037037035</v>
      </c>
      <c r="G261" s="5">
        <f>'[1]Raw MTD'!$N261</f>
        <v>43847.441666666666</v>
      </c>
      <c r="H261" s="4" t="str">
        <f>IF(AND('[1]Raw MTD'!$AA261=0,'[1]Raw MTD'!$AB261=0),"",IF(AND('[1]Raw MTD'!$AA261=0,'[1]Raw MTD'!$AB261=100),"Pass","Fail"))</f>
        <v>Pass</v>
      </c>
      <c r="I261" s="4" t="str">
        <f>IF(AND('[1]Raw MTD'!$AC261=0,'[1]Raw MTD'!$AD261=0),"",IF(AND('[1]Raw MTD'!$AC261=0,'[1]Raw MTD'!$AD261=100),"Pass","Fail"))</f>
        <v>Pass</v>
      </c>
      <c r="J261" s="4" t="str">
        <f>IF(AND('[1]Raw MTD'!$AE261=0,'[1]Raw MTD'!$AF261=0),"",IF(AND('[1]Raw MTD'!$AE261=0,'[1]Raw MTD'!$AF261=100),"Pass","Fail"))</f>
        <v>Pass</v>
      </c>
      <c r="K261" s="4" t="str">
        <f>IF(AND('[1]Raw MTD'!$AH261=0,'[1]Raw MTD'!$AI261=0),"",IF(AND('[1]Raw MTD'!$AH261=0,'[1]Raw MTD'!$AI261=100),"Pass","Fail"))</f>
        <v>Pass</v>
      </c>
    </row>
    <row r="262" spans="1:11" x14ac:dyDescent="0.25">
      <c r="A262" s="4" t="str">
        <f>'[1]Raw MTD'!$L262</f>
        <v>SleepEQ28io851.1028</v>
      </c>
      <c r="B262" s="4" t="str">
        <f>'[1]Raw MTD'!$D262</f>
        <v>SLA</v>
      </c>
      <c r="C262" s="4" t="str">
        <f>'[1]Raw MTD'!$AM262</f>
        <v>Recorded monitoring</v>
      </c>
      <c r="D262" s="4" t="str">
        <f>LEFT('[1]Raw MTD'!$Q262,8)</f>
        <v>51559928</v>
      </c>
      <c r="E262" s="4">
        <f>'[1]Raw MTD'!$G262</f>
        <v>51770763</v>
      </c>
      <c r="F262" s="5">
        <f>'[1]Raw MTD'!$M262</f>
        <v>43850.450891203705</v>
      </c>
      <c r="G262" s="5">
        <f>'[1]Raw MTD'!$N262</f>
        <v>43847.450694444444</v>
      </c>
      <c r="H262" s="4" t="str">
        <f>IF(AND('[1]Raw MTD'!$AA262=0,'[1]Raw MTD'!$AB262=0),"",IF(AND('[1]Raw MTD'!$AA262=0,'[1]Raw MTD'!$AB262=100),"Pass","Fail"))</f>
        <v>Pass</v>
      </c>
      <c r="I262" s="4" t="str">
        <f>IF(AND('[1]Raw MTD'!$AC262=0,'[1]Raw MTD'!$AD262=0),"",IF(AND('[1]Raw MTD'!$AC262=0,'[1]Raw MTD'!$AD262=100),"Pass","Fail"))</f>
        <v>Pass</v>
      </c>
      <c r="J262" s="4" t="str">
        <f>IF(AND('[1]Raw MTD'!$AE262=0,'[1]Raw MTD'!$AF262=0),"",IF(AND('[1]Raw MTD'!$AE262=0,'[1]Raw MTD'!$AF262=100),"Pass","Fail"))</f>
        <v>Pass</v>
      </c>
      <c r="K262" s="4" t="str">
        <f>IF(AND('[1]Raw MTD'!$AH262=0,'[1]Raw MTD'!$AI262=0),"",IF(AND('[1]Raw MTD'!$AH262=0,'[1]Raw MTD'!$AI262=100),"Pass","Fail"))</f>
        <v>Pass</v>
      </c>
    </row>
    <row r="263" spans="1:11" x14ac:dyDescent="0.25">
      <c r="A263" s="4" t="str">
        <f>'[1]Raw MTD'!$L263</f>
        <v>SleepEQ02en851.1200</v>
      </c>
      <c r="B263" s="4" t="str">
        <f>'[1]Raw MTD'!$D263</f>
        <v>SLA</v>
      </c>
      <c r="C263" s="4" t="str">
        <f>'[1]Raw MTD'!$AM263</f>
        <v>Recorded monitoring</v>
      </c>
      <c r="D263" s="4" t="str">
        <f>LEFT('[1]Raw MTD'!$Q263,8)</f>
        <v>51705702</v>
      </c>
      <c r="E263" s="4">
        <f>'[1]Raw MTD'!$G263</f>
        <v>51637929</v>
      </c>
      <c r="F263" s="5">
        <f>'[1]Raw MTD'!$M263</f>
        <v>43850.456087962964</v>
      </c>
      <c r="G263" s="5">
        <f>'[1]Raw MTD'!$N263</f>
        <v>43847.455555555556</v>
      </c>
      <c r="H263" s="4" t="str">
        <f>IF(AND('[1]Raw MTD'!$AA263=0,'[1]Raw MTD'!$AB263=0),"",IF(AND('[1]Raw MTD'!$AA263=0,'[1]Raw MTD'!$AB263=100),"Pass","Fail"))</f>
        <v>Fail</v>
      </c>
      <c r="I263" s="4" t="str">
        <f>IF(AND('[1]Raw MTD'!$AC263=0,'[1]Raw MTD'!$AD263=0),"",IF(AND('[1]Raw MTD'!$AC263=0,'[1]Raw MTD'!$AD263=100),"Pass","Fail"))</f>
        <v>Pass</v>
      </c>
      <c r="J263" s="4" t="str">
        <f>IF(AND('[1]Raw MTD'!$AE263=0,'[1]Raw MTD'!$AF263=0),"",IF(AND('[1]Raw MTD'!$AE263=0,'[1]Raw MTD'!$AF263=100),"Pass","Fail"))</f>
        <v>Pass</v>
      </c>
      <c r="K263" s="4" t="str">
        <f>IF(AND('[1]Raw MTD'!$AH263=0,'[1]Raw MTD'!$AI263=0),"",IF(AND('[1]Raw MTD'!$AH263=0,'[1]Raw MTD'!$AI263=100),"Pass","Fail"))</f>
        <v>Fail</v>
      </c>
    </row>
    <row r="264" spans="1:11" x14ac:dyDescent="0.25">
      <c r="A264" s="4" t="str">
        <f>'[1]Raw MTD'!$L264</f>
        <v>SleepEQ28io851.1272</v>
      </c>
      <c r="B264" s="4" t="str">
        <f>'[1]Raw MTD'!$D264</f>
        <v>SLA</v>
      </c>
      <c r="C264" s="4" t="str">
        <f>'[1]Raw MTD'!$AM264</f>
        <v>Recorded monitoring</v>
      </c>
      <c r="D264" s="4" t="str">
        <f>LEFT('[1]Raw MTD'!$Q264,8)</f>
        <v>51559928</v>
      </c>
      <c r="E264" s="4">
        <f>'[1]Raw MTD'!$G264</f>
        <v>51770763</v>
      </c>
      <c r="F264" s="5">
        <f>'[1]Raw MTD'!$M264</f>
        <v>43850.47115740741</v>
      </c>
      <c r="G264" s="5">
        <f>'[1]Raw MTD'!$N264</f>
        <v>43847.470833333333</v>
      </c>
      <c r="H264" s="4" t="str">
        <f>IF(AND('[1]Raw MTD'!$AA264=0,'[1]Raw MTD'!$AB264=0),"",IF(AND('[1]Raw MTD'!$AA264=0,'[1]Raw MTD'!$AB264=100),"Pass","Fail"))</f>
        <v>Pass</v>
      </c>
      <c r="I264" s="4" t="str">
        <f>IF(AND('[1]Raw MTD'!$AC264=0,'[1]Raw MTD'!$AD264=0),"",IF(AND('[1]Raw MTD'!$AC264=0,'[1]Raw MTD'!$AD264=100),"Pass","Fail"))</f>
        <v>Pass</v>
      </c>
      <c r="J264" s="4" t="str">
        <f>IF(AND('[1]Raw MTD'!$AE264=0,'[1]Raw MTD'!$AF264=0),"",IF(AND('[1]Raw MTD'!$AE264=0,'[1]Raw MTD'!$AF264=100),"Pass","Fail"))</f>
        <v>Pass</v>
      </c>
      <c r="K264" s="4" t="str">
        <f>IF(AND('[1]Raw MTD'!$AH264=0,'[1]Raw MTD'!$AI264=0),"",IF(AND('[1]Raw MTD'!$AH264=0,'[1]Raw MTD'!$AI264=100),"Pass","Fail"))</f>
        <v>Pass</v>
      </c>
    </row>
    <row r="265" spans="1:11" x14ac:dyDescent="0.25">
      <c r="A265" s="4" t="str">
        <f>'[1]Raw MTD'!$L265</f>
        <v>SleepEQ28io851.1407</v>
      </c>
      <c r="B265" s="4" t="str">
        <f>'[1]Raw MTD'!$D265</f>
        <v>SLA</v>
      </c>
      <c r="C265" s="4" t="str">
        <f>'[1]Raw MTD'!$AM265</f>
        <v>Recorded monitoring</v>
      </c>
      <c r="D265" s="4" t="str">
        <f>LEFT('[1]Raw MTD'!$Q265,8)</f>
        <v>51559928</v>
      </c>
      <c r="E265" s="4">
        <f>'[1]Raw MTD'!$G265</f>
        <v>51695859</v>
      </c>
      <c r="F265" s="5">
        <f>'[1]Raw MTD'!$M265</f>
        <v>43850.478425925925</v>
      </c>
      <c r="G265" s="5">
        <f>'[1]Raw MTD'!$N265</f>
        <v>43847.477777777778</v>
      </c>
      <c r="H265" s="4" t="str">
        <f>IF(AND('[1]Raw MTD'!$AA265=0,'[1]Raw MTD'!$AB265=0),"",IF(AND('[1]Raw MTD'!$AA265=0,'[1]Raw MTD'!$AB265=100),"Pass","Fail"))</f>
        <v>Pass</v>
      </c>
      <c r="I265" s="4" t="str">
        <f>IF(AND('[1]Raw MTD'!$AC265=0,'[1]Raw MTD'!$AD265=0),"",IF(AND('[1]Raw MTD'!$AC265=0,'[1]Raw MTD'!$AD265=100),"Pass","Fail"))</f>
        <v>Pass</v>
      </c>
      <c r="J265" s="4" t="str">
        <f>IF(AND('[1]Raw MTD'!$AE265=0,'[1]Raw MTD'!$AF265=0),"",IF(AND('[1]Raw MTD'!$AE265=0,'[1]Raw MTD'!$AF265=100),"Pass","Fail"))</f>
        <v>Pass</v>
      </c>
      <c r="K265" s="4" t="str">
        <f>IF(AND('[1]Raw MTD'!$AH265=0,'[1]Raw MTD'!$AI265=0),"",IF(AND('[1]Raw MTD'!$AH265=0,'[1]Raw MTD'!$AI265=100),"Pass","Fail"))</f>
        <v>Pass</v>
      </c>
    </row>
    <row r="266" spans="1:11" x14ac:dyDescent="0.25">
      <c r="A266" s="4" t="str">
        <f>'[1]Raw MTD'!$L266</f>
        <v>SleepEQ02en851.1446</v>
      </c>
      <c r="B266" s="4" t="str">
        <f>'[1]Raw MTD'!$D266</f>
        <v>SLA</v>
      </c>
      <c r="C266" s="4" t="str">
        <f>'[1]Raw MTD'!$AM266</f>
        <v>Recorded monitoring</v>
      </c>
      <c r="D266" s="4" t="str">
        <f>LEFT('[1]Raw MTD'!$Q266,8)</f>
        <v>51705702</v>
      </c>
      <c r="E266" s="4">
        <f>'[1]Raw MTD'!$G266</f>
        <v>51721298</v>
      </c>
      <c r="F266" s="5">
        <f>'[1]Raw MTD'!$M266</f>
        <v>43850.480497685188</v>
      </c>
      <c r="G266" s="5">
        <f>'[1]Raw MTD'!$N266</f>
        <v>43847.479861111111</v>
      </c>
      <c r="H266" s="4" t="str">
        <f>IF(AND('[1]Raw MTD'!$AA266=0,'[1]Raw MTD'!$AB266=0),"",IF(AND('[1]Raw MTD'!$AA266=0,'[1]Raw MTD'!$AB266=100),"Pass","Fail"))</f>
        <v>Pass</v>
      </c>
      <c r="I266" s="4" t="str">
        <f>IF(AND('[1]Raw MTD'!$AC266=0,'[1]Raw MTD'!$AD266=0),"",IF(AND('[1]Raw MTD'!$AC266=0,'[1]Raw MTD'!$AD266=100),"Pass","Fail"))</f>
        <v>Pass</v>
      </c>
      <c r="J266" s="4" t="str">
        <f>IF(AND('[1]Raw MTD'!$AE266=0,'[1]Raw MTD'!$AF266=0),"",IF(AND('[1]Raw MTD'!$AE266=0,'[1]Raw MTD'!$AF266=100),"Pass","Fail"))</f>
        <v>Pass</v>
      </c>
      <c r="K266" s="4" t="str">
        <f>IF(AND('[1]Raw MTD'!$AH266=0,'[1]Raw MTD'!$AI266=0),"",IF(AND('[1]Raw MTD'!$AH266=0,'[1]Raw MTD'!$AI266=100),"Pass","Fail"))</f>
        <v>Pass</v>
      </c>
    </row>
    <row r="267" spans="1:11" x14ac:dyDescent="0.25">
      <c r="A267" s="4" t="str">
        <f>'[1]Raw MTD'!$L267</f>
        <v>SleepEQ02en851.1538</v>
      </c>
      <c r="B267" s="4" t="str">
        <f>'[1]Raw MTD'!$D267</f>
        <v>SLA</v>
      </c>
      <c r="C267" s="4" t="str">
        <f>'[1]Raw MTD'!$AM267</f>
        <v>Recorded monitoring</v>
      </c>
      <c r="D267" s="4" t="str">
        <f>LEFT('[1]Raw MTD'!$Q267,8)</f>
        <v>51705702</v>
      </c>
      <c r="E267" s="4">
        <f>'[1]Raw MTD'!$G267</f>
        <v>51728819</v>
      </c>
      <c r="F267" s="5">
        <f>'[1]Raw MTD'!$M267</f>
        <v>43850.488391203704</v>
      </c>
      <c r="G267" s="5">
        <f>'[1]Raw MTD'!$N267</f>
        <v>43847.488194444442</v>
      </c>
      <c r="H267" s="4" t="str">
        <f>IF(AND('[1]Raw MTD'!$AA267=0,'[1]Raw MTD'!$AB267=0),"",IF(AND('[1]Raw MTD'!$AA267=0,'[1]Raw MTD'!$AB267=100),"Pass","Fail"))</f>
        <v>Pass</v>
      </c>
      <c r="I267" s="4" t="str">
        <f>IF(AND('[1]Raw MTD'!$AC267=0,'[1]Raw MTD'!$AD267=0),"",IF(AND('[1]Raw MTD'!$AC267=0,'[1]Raw MTD'!$AD267=100),"Pass","Fail"))</f>
        <v>Pass</v>
      </c>
      <c r="J267" s="4" t="str">
        <f>IF(AND('[1]Raw MTD'!$AE267=0,'[1]Raw MTD'!$AF267=0),"",IF(AND('[1]Raw MTD'!$AE267=0,'[1]Raw MTD'!$AF267=100),"Pass","Fail"))</f>
        <v>Pass</v>
      </c>
      <c r="K267" s="4" t="str">
        <f>IF(AND('[1]Raw MTD'!$AH267=0,'[1]Raw MTD'!$AI267=0),"",IF(AND('[1]Raw MTD'!$AH267=0,'[1]Raw MTD'!$AI267=100),"Pass","Fail"))</f>
        <v>Pass</v>
      </c>
    </row>
    <row r="268" spans="1:11" x14ac:dyDescent="0.25">
      <c r="A268" s="4" t="str">
        <f>'[1]Raw MTD'!$L268</f>
        <v>SleepEQ28io851.1593</v>
      </c>
      <c r="B268" s="4" t="str">
        <f>'[1]Raw MTD'!$D268</f>
        <v>SLA</v>
      </c>
      <c r="C268" s="4" t="str">
        <f>'[1]Raw MTD'!$AM268</f>
        <v>Recorded monitoring</v>
      </c>
      <c r="D268" s="4" t="str">
        <f>LEFT('[1]Raw MTD'!$Q268,8)</f>
        <v>51559928</v>
      </c>
      <c r="E268" s="4">
        <f>'[1]Raw MTD'!$G268</f>
        <v>51770309</v>
      </c>
      <c r="F268" s="5">
        <f>'[1]Raw MTD'!$M268</f>
        <v>43850.494895833333</v>
      </c>
      <c r="G268" s="5">
        <f>'[1]Raw MTD'!$N268</f>
        <v>43847.494444444441</v>
      </c>
      <c r="H268" s="4" t="str">
        <f>IF(AND('[1]Raw MTD'!$AA268=0,'[1]Raw MTD'!$AB268=0),"",IF(AND('[1]Raw MTD'!$AA268=0,'[1]Raw MTD'!$AB268=100),"Pass","Fail"))</f>
        <v>Pass</v>
      </c>
      <c r="I268" s="4" t="str">
        <f>IF(AND('[1]Raw MTD'!$AC268=0,'[1]Raw MTD'!$AD268=0),"",IF(AND('[1]Raw MTD'!$AC268=0,'[1]Raw MTD'!$AD268=100),"Pass","Fail"))</f>
        <v>Pass</v>
      </c>
      <c r="J268" s="4" t="str">
        <f>IF(AND('[1]Raw MTD'!$AE268=0,'[1]Raw MTD'!$AF268=0),"",IF(AND('[1]Raw MTD'!$AE268=0,'[1]Raw MTD'!$AF268=100),"Pass","Fail"))</f>
        <v>Pass</v>
      </c>
      <c r="K268" s="4" t="str">
        <f>IF(AND('[1]Raw MTD'!$AH268=0,'[1]Raw MTD'!$AI268=0),"",IF(AND('[1]Raw MTD'!$AH268=0,'[1]Raw MTD'!$AI268=100),"Pass","Fail"))</f>
        <v>Pass</v>
      </c>
    </row>
    <row r="269" spans="1:11" x14ac:dyDescent="0.25">
      <c r="A269" s="4" t="str">
        <f>'[1]Raw MTD'!$L269</f>
        <v>SleepEQ02en851.1720</v>
      </c>
      <c r="B269" s="4" t="str">
        <f>'[1]Raw MTD'!$D269</f>
        <v>SLA</v>
      </c>
      <c r="C269" s="4" t="str">
        <f>'[1]Raw MTD'!$AM269</f>
        <v>Recorded monitoring</v>
      </c>
      <c r="D269" s="4" t="str">
        <f>LEFT('[1]Raw MTD'!$Q269,8)</f>
        <v>51705702</v>
      </c>
      <c r="E269" s="4">
        <f>'[1]Raw MTD'!$G269</f>
        <v>51695859</v>
      </c>
      <c r="F269" s="5">
        <f>'[1]Raw MTD'!$M269</f>
        <v>43850.509479166663</v>
      </c>
      <c r="G269" s="5">
        <f>'[1]Raw MTD'!$N269</f>
        <v>43847.509027777778</v>
      </c>
      <c r="H269" s="4" t="str">
        <f>IF(AND('[1]Raw MTD'!$AA269=0,'[1]Raw MTD'!$AB269=0),"",IF(AND('[1]Raw MTD'!$AA269=0,'[1]Raw MTD'!$AB269=100),"Pass","Fail"))</f>
        <v>Fail</v>
      </c>
      <c r="I269" s="4" t="str">
        <f>IF(AND('[1]Raw MTD'!$AC269=0,'[1]Raw MTD'!$AD269=0),"",IF(AND('[1]Raw MTD'!$AC269=0,'[1]Raw MTD'!$AD269=100),"Pass","Fail"))</f>
        <v>Fail</v>
      </c>
      <c r="J269" s="4" t="str">
        <f>IF(AND('[1]Raw MTD'!$AE269=0,'[1]Raw MTD'!$AF269=0),"",IF(AND('[1]Raw MTD'!$AE269=0,'[1]Raw MTD'!$AF269=100),"Pass","Fail"))</f>
        <v>Pass</v>
      </c>
      <c r="K269" s="4" t="str">
        <f>IF(AND('[1]Raw MTD'!$AH269=0,'[1]Raw MTD'!$AI269=0),"",IF(AND('[1]Raw MTD'!$AH269=0,'[1]Raw MTD'!$AI269=100),"Pass","Fail"))</f>
        <v>Fail</v>
      </c>
    </row>
    <row r="270" spans="1:11" x14ac:dyDescent="0.25">
      <c r="A270" s="4" t="str">
        <f>'[1]Raw MTD'!$L270</f>
        <v>SleepEQ28io851.2173</v>
      </c>
      <c r="B270" s="4" t="str">
        <f>'[1]Raw MTD'!$D270</f>
        <v>MIP</v>
      </c>
      <c r="C270" s="4" t="str">
        <f>'[1]Raw MTD'!$AM270</f>
        <v>Recorded monitoring</v>
      </c>
      <c r="D270" s="4" t="str">
        <f>LEFT('[1]Raw MTD'!$Q270,8)</f>
        <v>51559928</v>
      </c>
      <c r="E270" s="4">
        <f>'[1]Raw MTD'!$G270</f>
        <v>51643108</v>
      </c>
      <c r="F270" s="5">
        <f>'[1]Raw MTD'!$M270</f>
        <v>43850.554907407408</v>
      </c>
      <c r="G270" s="5">
        <f>'[1]Raw MTD'!$N270</f>
        <v>43847.554861111108</v>
      </c>
      <c r="H270" s="4" t="str">
        <f>IF(AND('[1]Raw MTD'!$AA270=0,'[1]Raw MTD'!$AB270=0),"",IF(AND('[1]Raw MTD'!$AA270=0,'[1]Raw MTD'!$AB270=100),"Pass","Fail"))</f>
        <v>Pass</v>
      </c>
      <c r="I270" s="4" t="str">
        <f>IF(AND('[1]Raw MTD'!$AC270=0,'[1]Raw MTD'!$AD270=0),"",IF(AND('[1]Raw MTD'!$AC270=0,'[1]Raw MTD'!$AD270=100),"Pass","Fail"))</f>
        <v>Pass</v>
      </c>
      <c r="J270" s="4" t="str">
        <f>IF(AND('[1]Raw MTD'!$AE270=0,'[1]Raw MTD'!$AF270=0),"",IF(AND('[1]Raw MTD'!$AE270=0,'[1]Raw MTD'!$AF270=100),"Pass","Fail"))</f>
        <v>Pass</v>
      </c>
      <c r="K270" s="4" t="str">
        <f>IF(AND('[1]Raw MTD'!$AH270=0,'[1]Raw MTD'!$AI270=0),"",IF(AND('[1]Raw MTD'!$AH270=0,'[1]Raw MTD'!$AI270=100),"Pass","Fail"))</f>
        <v>Pass</v>
      </c>
    </row>
    <row r="271" spans="1:11" x14ac:dyDescent="0.25">
      <c r="A271" s="4" t="str">
        <f>'[1]Raw MTD'!$L271</f>
        <v>SleepEQ26as851.1103</v>
      </c>
      <c r="B271" s="4" t="str">
        <f>'[1]Raw MTD'!$D271</f>
        <v>MIP</v>
      </c>
      <c r="C271" s="4" t="str">
        <f>'[1]Raw MTD'!$AM271</f>
        <v>Recorded monitoring</v>
      </c>
      <c r="D271" s="4" t="str">
        <f>LEFT('[1]Raw MTD'!$Q271,8)</f>
        <v>51637926</v>
      </c>
      <c r="E271" s="4">
        <f>'[1]Raw MTD'!$G271</f>
        <v>51770309</v>
      </c>
      <c r="F271" s="5">
        <f>'[1]Raw MTD'!$M271</f>
        <v>43850.468495370369</v>
      </c>
      <c r="G271" s="5">
        <f>'[1]Raw MTD'!$N271</f>
        <v>43850.468055555553</v>
      </c>
      <c r="H271" s="4" t="str">
        <f>IF(AND('[1]Raw MTD'!$AA271=0,'[1]Raw MTD'!$AB271=0),"",IF(AND('[1]Raw MTD'!$AA271=0,'[1]Raw MTD'!$AB271=100),"Pass","Fail"))</f>
        <v>Pass</v>
      </c>
      <c r="I271" s="4" t="str">
        <f>IF(AND('[1]Raw MTD'!$AC271=0,'[1]Raw MTD'!$AD271=0),"",IF(AND('[1]Raw MTD'!$AC271=0,'[1]Raw MTD'!$AD271=100),"Pass","Fail"))</f>
        <v>Pass</v>
      </c>
      <c r="J271" s="4" t="str">
        <f>IF(AND('[1]Raw MTD'!$AE271=0,'[1]Raw MTD'!$AF271=0),"",IF(AND('[1]Raw MTD'!$AE271=0,'[1]Raw MTD'!$AF271=100),"Pass","Fail"))</f>
        <v>Pass</v>
      </c>
      <c r="K271" s="4" t="str">
        <f>IF(AND('[1]Raw MTD'!$AH271=0,'[1]Raw MTD'!$AI271=0),"",IF(AND('[1]Raw MTD'!$AH271=0,'[1]Raw MTD'!$AI271=100),"Pass","Fail"))</f>
        <v>Pass</v>
      </c>
    </row>
    <row r="272" spans="1:11" x14ac:dyDescent="0.25">
      <c r="A272" s="4" t="str">
        <f>'[1]Raw MTD'!$L272</f>
        <v>SleepEQ02en852.1841</v>
      </c>
      <c r="B272" s="4" t="str">
        <f>'[1]Raw MTD'!$D272</f>
        <v>MIP</v>
      </c>
      <c r="C272" s="4" t="str">
        <f>'[1]Raw MTD'!$AM272</f>
        <v>Recorded monitoring</v>
      </c>
      <c r="D272" s="4" t="str">
        <f>LEFT('[1]Raw MTD'!$Q272,8)</f>
        <v>51705702</v>
      </c>
      <c r="E272" s="4">
        <f>'[1]Raw MTD'!$G272</f>
        <v>51719217</v>
      </c>
      <c r="F272" s="5">
        <f>'[1]Raw MTD'!$M272</f>
        <v>43851.519444444442</v>
      </c>
      <c r="G272" s="5">
        <f>'[1]Raw MTD'!$N272</f>
        <v>43847.519444444442</v>
      </c>
      <c r="H272" s="4" t="str">
        <f>IF(AND('[1]Raw MTD'!$AA272=0,'[1]Raw MTD'!$AB272=0),"",IF(AND('[1]Raw MTD'!$AA272=0,'[1]Raw MTD'!$AB272=100),"Pass","Fail"))</f>
        <v>Pass</v>
      </c>
      <c r="I272" s="4" t="str">
        <f>IF(AND('[1]Raw MTD'!$AC272=0,'[1]Raw MTD'!$AD272=0),"",IF(AND('[1]Raw MTD'!$AC272=0,'[1]Raw MTD'!$AD272=100),"Pass","Fail"))</f>
        <v/>
      </c>
      <c r="J272" s="4" t="str">
        <f>IF(AND('[1]Raw MTD'!$AE272=0,'[1]Raw MTD'!$AF272=0),"",IF(AND('[1]Raw MTD'!$AE272=0,'[1]Raw MTD'!$AF272=100),"Pass","Fail"))</f>
        <v>Pass</v>
      </c>
      <c r="K272" s="4" t="str">
        <f>IF(AND('[1]Raw MTD'!$AH272=0,'[1]Raw MTD'!$AI272=0),"",IF(AND('[1]Raw MTD'!$AH272=0,'[1]Raw MTD'!$AI272=100),"Pass","Fail"))</f>
        <v>Pass</v>
      </c>
    </row>
    <row r="273" spans="1:11" x14ac:dyDescent="0.25">
      <c r="A273" s="4" t="str">
        <f>'[1]Raw MTD'!$L273</f>
        <v>SleepEQ02en852.1948</v>
      </c>
      <c r="B273" s="4" t="str">
        <f>'[1]Raw MTD'!$D273</f>
        <v>MIP</v>
      </c>
      <c r="C273" s="4" t="str">
        <f>'[1]Raw MTD'!$AM273</f>
        <v>Recorded monitoring</v>
      </c>
      <c r="D273" s="4" t="str">
        <f>LEFT('[1]Raw MTD'!$Q273,8)</f>
        <v>51705702</v>
      </c>
      <c r="E273" s="4">
        <f>'[1]Raw MTD'!$G273</f>
        <v>51719217</v>
      </c>
      <c r="F273" s="5">
        <f>'[1]Raw MTD'!$M273</f>
        <v>43851.529675925929</v>
      </c>
      <c r="G273" s="5">
        <f>'[1]Raw MTD'!$N273</f>
        <v>43847.529166666667</v>
      </c>
      <c r="H273" s="4" t="str">
        <f>IF(AND('[1]Raw MTD'!$AA273=0,'[1]Raw MTD'!$AB273=0),"",IF(AND('[1]Raw MTD'!$AA273=0,'[1]Raw MTD'!$AB273=100),"Pass","Fail"))</f>
        <v>Pass</v>
      </c>
      <c r="I273" s="4" t="str">
        <f>IF(AND('[1]Raw MTD'!$AC273=0,'[1]Raw MTD'!$AD273=0),"",IF(AND('[1]Raw MTD'!$AC273=0,'[1]Raw MTD'!$AD273=100),"Pass","Fail"))</f>
        <v/>
      </c>
      <c r="J273" s="4" t="str">
        <f>IF(AND('[1]Raw MTD'!$AE273=0,'[1]Raw MTD'!$AF273=0),"",IF(AND('[1]Raw MTD'!$AE273=0,'[1]Raw MTD'!$AF273=100),"Pass","Fail"))</f>
        <v>Pass</v>
      </c>
      <c r="K273" s="4" t="str">
        <f>IF(AND('[1]Raw MTD'!$AH273=0,'[1]Raw MTD'!$AI273=0),"",IF(AND('[1]Raw MTD'!$AH273=0,'[1]Raw MTD'!$AI273=100),"Pass","Fail"))</f>
        <v>Pass</v>
      </c>
    </row>
    <row r="274" spans="1:11" x14ac:dyDescent="0.25">
      <c r="A274" s="4" t="str">
        <f>'[1]Raw MTD'!$L274</f>
        <v>SleepEQ02en851.9404</v>
      </c>
      <c r="B274" s="4" t="str">
        <f>'[1]Raw MTD'!$D274</f>
        <v>SLA</v>
      </c>
      <c r="C274" s="4" t="str">
        <f>'[1]Raw MTD'!$AM274</f>
        <v>Recorded monitoring</v>
      </c>
      <c r="D274" s="4" t="str">
        <f>LEFT('[1]Raw MTD'!$Q274,8)</f>
        <v>51705702</v>
      </c>
      <c r="E274" s="4">
        <f>'[1]Raw MTD'!$G274</f>
        <v>51727439</v>
      </c>
      <c r="F274" s="5">
        <f>'[1]Raw MTD'!$M274</f>
        <v>43851.275347222225</v>
      </c>
      <c r="G274" s="5">
        <f>'[1]Raw MTD'!$N274</f>
        <v>43850.275000000001</v>
      </c>
      <c r="H274" s="4" t="str">
        <f>IF(AND('[1]Raw MTD'!$AA274=0,'[1]Raw MTD'!$AB274=0),"",IF(AND('[1]Raw MTD'!$AA274=0,'[1]Raw MTD'!$AB274=100),"Pass","Fail"))</f>
        <v>Pass</v>
      </c>
      <c r="I274" s="4" t="str">
        <f>IF(AND('[1]Raw MTD'!$AC274=0,'[1]Raw MTD'!$AD274=0),"",IF(AND('[1]Raw MTD'!$AC274=0,'[1]Raw MTD'!$AD274=100),"Pass","Fail"))</f>
        <v/>
      </c>
      <c r="J274" s="4" t="str">
        <f>IF(AND('[1]Raw MTD'!$AE274=0,'[1]Raw MTD'!$AF274=0),"",IF(AND('[1]Raw MTD'!$AE274=0,'[1]Raw MTD'!$AF274=100),"Pass","Fail"))</f>
        <v>Pass</v>
      </c>
      <c r="K274" s="4" t="str">
        <f>IF(AND('[1]Raw MTD'!$AH274=0,'[1]Raw MTD'!$AI274=0),"",IF(AND('[1]Raw MTD'!$AH274=0,'[1]Raw MTD'!$AI274=100),"Pass","Fail"))</f>
        <v>Pass</v>
      </c>
    </row>
    <row r="275" spans="1:11" x14ac:dyDescent="0.25">
      <c r="A275" s="4" t="str">
        <f>'[1]Raw MTD'!$L275</f>
        <v>SleepEQ02en852.2137</v>
      </c>
      <c r="B275" s="4" t="str">
        <f>'[1]Raw MTD'!$D275</f>
        <v>Non SLA</v>
      </c>
      <c r="C275" s="4" t="str">
        <f>'[1]Raw MTD'!$AM275</f>
        <v>Side by side monitoring</v>
      </c>
      <c r="D275" s="4" t="str">
        <f>LEFT('[1]Raw MTD'!$Q275,8)</f>
        <v>51705702</v>
      </c>
      <c r="E275" s="4">
        <f>'[1]Raw MTD'!$G275</f>
        <v>51727796</v>
      </c>
      <c r="F275" s="5">
        <f>'[1]Raw MTD'!$M275</f>
        <v>43851.552951388891</v>
      </c>
      <c r="G275" s="5">
        <f>'[1]Raw MTD'!$N275</f>
        <v>43851.552777777775</v>
      </c>
      <c r="H275" s="4" t="str">
        <f>IF(AND('[1]Raw MTD'!$AA275=0,'[1]Raw MTD'!$AB275=0),"",IF(AND('[1]Raw MTD'!$AA275=0,'[1]Raw MTD'!$AB275=100),"Pass","Fail"))</f>
        <v>Pass</v>
      </c>
      <c r="I275" s="4" t="str">
        <f>IF(AND('[1]Raw MTD'!$AC275=0,'[1]Raw MTD'!$AD275=0),"",IF(AND('[1]Raw MTD'!$AC275=0,'[1]Raw MTD'!$AD275=100),"Pass","Fail"))</f>
        <v>Pass</v>
      </c>
      <c r="J275" s="4" t="str">
        <f>IF(AND('[1]Raw MTD'!$AE275=0,'[1]Raw MTD'!$AF275=0),"",IF(AND('[1]Raw MTD'!$AE275=0,'[1]Raw MTD'!$AF275=100),"Pass","Fail"))</f>
        <v>Pass</v>
      </c>
      <c r="K275" s="4" t="str">
        <f>IF(AND('[1]Raw MTD'!$AH275=0,'[1]Raw MTD'!$AI275=0),"",IF(AND('[1]Raw MTD'!$AH275=0,'[1]Raw MTD'!$AI275=100),"Pass","Fail"))</f>
        <v>Pass</v>
      </c>
    </row>
    <row r="276" spans="1:11" x14ac:dyDescent="0.25">
      <c r="A276" s="4" t="str">
        <f>'[1]Raw MTD'!$L276</f>
        <v>SleepEQ02en851.9369</v>
      </c>
      <c r="B276" s="4" t="str">
        <f>'[1]Raw MTD'!$D276</f>
        <v>SLA</v>
      </c>
      <c r="C276" s="4" t="str">
        <f>'[1]Raw MTD'!$AM276</f>
        <v>Recorded monitoring</v>
      </c>
      <c r="D276" s="4" t="str">
        <f>LEFT('[1]Raw MTD'!$Q276,8)</f>
        <v>51705702</v>
      </c>
      <c r="E276" s="4">
        <f>'[1]Raw MTD'!$G276</f>
        <v>51770309</v>
      </c>
      <c r="F276" s="5">
        <f>'[1]Raw MTD'!$M276</f>
        <v>43851.271608796298</v>
      </c>
      <c r="G276" s="5">
        <f>'[1]Raw MTD'!$N276</f>
        <v>43850.271527777775</v>
      </c>
      <c r="H276" s="4" t="str">
        <f>IF(AND('[1]Raw MTD'!$AA276=0,'[1]Raw MTD'!$AB276=0),"",IF(AND('[1]Raw MTD'!$AA276=0,'[1]Raw MTD'!$AB276=100),"Pass","Fail"))</f>
        <v>Pass</v>
      </c>
      <c r="I276" s="4" t="str">
        <f>IF(AND('[1]Raw MTD'!$AC276=0,'[1]Raw MTD'!$AD276=0),"",IF(AND('[1]Raw MTD'!$AC276=0,'[1]Raw MTD'!$AD276=100),"Pass","Fail"))</f>
        <v/>
      </c>
      <c r="J276" s="4" t="str">
        <f>IF(AND('[1]Raw MTD'!$AE276=0,'[1]Raw MTD'!$AF276=0),"",IF(AND('[1]Raw MTD'!$AE276=0,'[1]Raw MTD'!$AF276=100),"Pass","Fail"))</f>
        <v>Pass</v>
      </c>
      <c r="K276" s="4" t="str">
        <f>IF(AND('[1]Raw MTD'!$AH276=0,'[1]Raw MTD'!$AI276=0),"",IF(AND('[1]Raw MTD'!$AH276=0,'[1]Raw MTD'!$AI276=100),"Pass","Fail"))</f>
        <v>Pass</v>
      </c>
    </row>
    <row r="277" spans="1:11" x14ac:dyDescent="0.25">
      <c r="A277" s="4" t="str">
        <f>'[1]Raw MTD'!$L277</f>
        <v>SleepEQ28io851.9431</v>
      </c>
      <c r="B277" s="4" t="str">
        <f>'[1]Raw MTD'!$D277</f>
        <v>SLA</v>
      </c>
      <c r="C277" s="4" t="str">
        <f>'[1]Raw MTD'!$AM277</f>
        <v>Recorded monitoring</v>
      </c>
      <c r="D277" s="4" t="str">
        <f>LEFT('[1]Raw MTD'!$Q277,8)</f>
        <v>51559928</v>
      </c>
      <c r="E277" s="4">
        <f>'[1]Raw MTD'!$G277</f>
        <v>51637918</v>
      </c>
      <c r="F277" s="5">
        <f>'[1]Raw MTD'!$M277</f>
        <v>43851.278946759259</v>
      </c>
      <c r="G277" s="5">
        <f>'[1]Raw MTD'!$N277</f>
        <v>43850.27847222222</v>
      </c>
      <c r="H277" s="4" t="str">
        <f>IF(AND('[1]Raw MTD'!$AA277=0,'[1]Raw MTD'!$AB277=0),"",IF(AND('[1]Raw MTD'!$AA277=0,'[1]Raw MTD'!$AB277=100),"Pass","Fail"))</f>
        <v>Pass</v>
      </c>
      <c r="I277" s="4" t="str">
        <f>IF(AND('[1]Raw MTD'!$AC277=0,'[1]Raw MTD'!$AD277=0),"",IF(AND('[1]Raw MTD'!$AC277=0,'[1]Raw MTD'!$AD277=100),"Pass","Fail"))</f>
        <v/>
      </c>
      <c r="J277" s="4" t="str">
        <f>IF(AND('[1]Raw MTD'!$AE277=0,'[1]Raw MTD'!$AF277=0),"",IF(AND('[1]Raw MTD'!$AE277=0,'[1]Raw MTD'!$AF277=100),"Pass","Fail"))</f>
        <v>Pass</v>
      </c>
      <c r="K277" s="4" t="str">
        <f>IF(AND('[1]Raw MTD'!$AH277=0,'[1]Raw MTD'!$AI277=0),"",IF(AND('[1]Raw MTD'!$AH277=0,'[1]Raw MTD'!$AI277=100),"Pass","Fail"))</f>
        <v>Pass</v>
      </c>
    </row>
    <row r="278" spans="1:11" x14ac:dyDescent="0.25">
      <c r="A278" s="4" t="str">
        <f>'[1]Raw MTD'!$L278</f>
        <v>SleepEQ02en851.9439</v>
      </c>
      <c r="B278" s="4" t="str">
        <f>'[1]Raw MTD'!$D278</f>
        <v>SLA</v>
      </c>
      <c r="C278" s="4" t="str">
        <f>'[1]Raw MTD'!$AM278</f>
        <v>Recorded monitoring</v>
      </c>
      <c r="D278" s="4" t="str">
        <f>LEFT('[1]Raw MTD'!$Q278,8)</f>
        <v>51705702</v>
      </c>
      <c r="E278" s="4">
        <f>'[1]Raw MTD'!$G278</f>
        <v>51728030</v>
      </c>
      <c r="F278" s="5">
        <f>'[1]Raw MTD'!$M278</f>
        <v>43851.278645833336</v>
      </c>
      <c r="G278" s="5">
        <f>'[1]Raw MTD'!$N278</f>
        <v>43850.27847222222</v>
      </c>
      <c r="H278" s="4" t="str">
        <f>IF(AND('[1]Raw MTD'!$AA278=0,'[1]Raw MTD'!$AB278=0),"",IF(AND('[1]Raw MTD'!$AA278=0,'[1]Raw MTD'!$AB278=100),"Pass","Fail"))</f>
        <v>Pass</v>
      </c>
      <c r="I278" s="4" t="str">
        <f>IF(AND('[1]Raw MTD'!$AC278=0,'[1]Raw MTD'!$AD278=0),"",IF(AND('[1]Raw MTD'!$AC278=0,'[1]Raw MTD'!$AD278=100),"Pass","Fail"))</f>
        <v/>
      </c>
      <c r="J278" s="4" t="str">
        <f>IF(AND('[1]Raw MTD'!$AE278=0,'[1]Raw MTD'!$AF278=0),"",IF(AND('[1]Raw MTD'!$AE278=0,'[1]Raw MTD'!$AF278=100),"Pass","Fail"))</f>
        <v>Pass</v>
      </c>
      <c r="K278" s="4" t="str">
        <f>IF(AND('[1]Raw MTD'!$AH278=0,'[1]Raw MTD'!$AI278=0),"",IF(AND('[1]Raw MTD'!$AH278=0,'[1]Raw MTD'!$AI278=100),"Pass","Fail"))</f>
        <v>Pass</v>
      </c>
    </row>
    <row r="279" spans="1:11" x14ac:dyDescent="0.25">
      <c r="A279" s="4" t="str">
        <f>'[1]Raw MTD'!$L279</f>
        <v>SleepEQ28io851.9481</v>
      </c>
      <c r="B279" s="4" t="str">
        <f>'[1]Raw MTD'!$D279</f>
        <v>SLA</v>
      </c>
      <c r="C279" s="4" t="str">
        <f>'[1]Raw MTD'!$AM279</f>
        <v>Recorded monitoring</v>
      </c>
      <c r="D279" s="4" t="str">
        <f>LEFT('[1]Raw MTD'!$Q279,8)</f>
        <v>51559928</v>
      </c>
      <c r="E279" s="4">
        <f>'[1]Raw MTD'!$G279</f>
        <v>51720810</v>
      </c>
      <c r="F279" s="5">
        <f>'[1]Raw MTD'!$M279</f>
        <v>43851.283414351848</v>
      </c>
      <c r="G279" s="5">
        <f>'[1]Raw MTD'!$N279</f>
        <v>43850.283333333333</v>
      </c>
      <c r="H279" s="4" t="str">
        <f>IF(AND('[1]Raw MTD'!$AA279=0,'[1]Raw MTD'!$AB279=0),"",IF(AND('[1]Raw MTD'!$AA279=0,'[1]Raw MTD'!$AB279=100),"Pass","Fail"))</f>
        <v>Pass</v>
      </c>
      <c r="I279" s="4" t="str">
        <f>IF(AND('[1]Raw MTD'!$AC279=0,'[1]Raw MTD'!$AD279=0),"",IF(AND('[1]Raw MTD'!$AC279=0,'[1]Raw MTD'!$AD279=100),"Pass","Fail"))</f>
        <v/>
      </c>
      <c r="J279" s="4" t="str">
        <f>IF(AND('[1]Raw MTD'!$AE279=0,'[1]Raw MTD'!$AF279=0),"",IF(AND('[1]Raw MTD'!$AE279=0,'[1]Raw MTD'!$AF279=100),"Pass","Fail"))</f>
        <v>Pass</v>
      </c>
      <c r="K279" s="4" t="str">
        <f>IF(AND('[1]Raw MTD'!$AH279=0,'[1]Raw MTD'!$AI279=0),"",IF(AND('[1]Raw MTD'!$AH279=0,'[1]Raw MTD'!$AI279=100),"Pass","Fail"))</f>
        <v>Pass</v>
      </c>
    </row>
    <row r="280" spans="1:11" x14ac:dyDescent="0.25">
      <c r="A280" s="4" t="str">
        <f>'[1]Raw MTD'!$L280</f>
        <v>SleepEQ28io851.9521</v>
      </c>
      <c r="B280" s="4" t="str">
        <f>'[1]Raw MTD'!$D280</f>
        <v>SLA</v>
      </c>
      <c r="C280" s="4" t="str">
        <f>'[1]Raw MTD'!$AM280</f>
        <v>Recorded monitoring</v>
      </c>
      <c r="D280" s="4" t="str">
        <f>LEFT('[1]Raw MTD'!$Q280,8)</f>
        <v>51559928</v>
      </c>
      <c r="E280" s="4">
        <f>'[1]Raw MTD'!$G280</f>
        <v>51719217</v>
      </c>
      <c r="F280" s="5">
        <f>'[1]Raw MTD'!$M280</f>
        <v>43851.299050925925</v>
      </c>
      <c r="G280" s="5">
        <f>'[1]Raw MTD'!$N280</f>
        <v>43850.298611111109</v>
      </c>
      <c r="H280" s="4" t="str">
        <f>IF(AND('[1]Raw MTD'!$AA280=0,'[1]Raw MTD'!$AB280=0),"",IF(AND('[1]Raw MTD'!$AA280=0,'[1]Raw MTD'!$AB280=100),"Pass","Fail"))</f>
        <v>Pass</v>
      </c>
      <c r="I280" s="4" t="str">
        <f>IF(AND('[1]Raw MTD'!$AC280=0,'[1]Raw MTD'!$AD280=0),"",IF(AND('[1]Raw MTD'!$AC280=0,'[1]Raw MTD'!$AD280=100),"Pass","Fail"))</f>
        <v/>
      </c>
      <c r="J280" s="4" t="str">
        <f>IF(AND('[1]Raw MTD'!$AE280=0,'[1]Raw MTD'!$AF280=0),"",IF(AND('[1]Raw MTD'!$AE280=0,'[1]Raw MTD'!$AF280=100),"Pass","Fail"))</f>
        <v>Pass</v>
      </c>
      <c r="K280" s="4" t="str">
        <f>IF(AND('[1]Raw MTD'!$AH280=0,'[1]Raw MTD'!$AI280=0),"",IF(AND('[1]Raw MTD'!$AH280=0,'[1]Raw MTD'!$AI280=100),"Pass","Fail"))</f>
        <v>Pass</v>
      </c>
    </row>
    <row r="281" spans="1:11" x14ac:dyDescent="0.25">
      <c r="A281" s="4" t="str">
        <f>'[1]Raw MTD'!$L281</f>
        <v>SleepEQ02en851.9700</v>
      </c>
      <c r="B281" s="4" t="str">
        <f>'[1]Raw MTD'!$D281</f>
        <v>SLA</v>
      </c>
      <c r="C281" s="4" t="str">
        <f>'[1]Raw MTD'!$AM281</f>
        <v>Recorded monitoring</v>
      </c>
      <c r="D281" s="4" t="str">
        <f>LEFT('[1]Raw MTD'!$Q281,8)</f>
        <v>51705702</v>
      </c>
      <c r="E281" s="4">
        <f>'[1]Raw MTD'!$G281</f>
        <v>51637922</v>
      </c>
      <c r="F281" s="5">
        <f>'[1]Raw MTD'!$M281</f>
        <v>43851.305798611109</v>
      </c>
      <c r="G281" s="5">
        <f>'[1]Raw MTD'!$N281</f>
        <v>43850.305555555555</v>
      </c>
      <c r="H281" s="4" t="str">
        <f>IF(AND('[1]Raw MTD'!$AA281=0,'[1]Raw MTD'!$AB281=0),"",IF(AND('[1]Raw MTD'!$AA281=0,'[1]Raw MTD'!$AB281=100),"Pass","Fail"))</f>
        <v>Pass</v>
      </c>
      <c r="I281" s="4" t="str">
        <f>IF(AND('[1]Raw MTD'!$AC281=0,'[1]Raw MTD'!$AD281=0),"",IF(AND('[1]Raw MTD'!$AC281=0,'[1]Raw MTD'!$AD281=100),"Pass","Fail"))</f>
        <v/>
      </c>
      <c r="J281" s="4" t="str">
        <f>IF(AND('[1]Raw MTD'!$AE281=0,'[1]Raw MTD'!$AF281=0),"",IF(AND('[1]Raw MTD'!$AE281=0,'[1]Raw MTD'!$AF281=100),"Pass","Fail"))</f>
        <v>Pass</v>
      </c>
      <c r="K281" s="4" t="str">
        <f>IF(AND('[1]Raw MTD'!$AH281=0,'[1]Raw MTD'!$AI281=0),"",IF(AND('[1]Raw MTD'!$AH281=0,'[1]Raw MTD'!$AI281=100),"Pass","Fail"))</f>
        <v>Pass</v>
      </c>
    </row>
    <row r="282" spans="1:11" x14ac:dyDescent="0.25">
      <c r="A282" s="4" t="str">
        <f>'[1]Raw MTD'!$L282</f>
        <v>SleepEQ02en851.9753</v>
      </c>
      <c r="B282" s="4" t="str">
        <f>'[1]Raw MTD'!$D282</f>
        <v>SLA</v>
      </c>
      <c r="C282" s="4" t="str">
        <f>'[1]Raw MTD'!$AM282</f>
        <v>Recorded monitoring</v>
      </c>
      <c r="D282" s="4" t="str">
        <f>LEFT('[1]Raw MTD'!$Q282,8)</f>
        <v>51705702</v>
      </c>
      <c r="E282" s="4">
        <f>'[1]Raw MTD'!$G282</f>
        <v>51637918</v>
      </c>
      <c r="F282" s="5">
        <f>'[1]Raw MTD'!$M282</f>
        <v>43851.309652777774</v>
      </c>
      <c r="G282" s="5">
        <f>'[1]Raw MTD'!$N282</f>
        <v>43850.309027777781</v>
      </c>
      <c r="H282" s="4" t="str">
        <f>IF(AND('[1]Raw MTD'!$AA282=0,'[1]Raw MTD'!$AB282=0),"",IF(AND('[1]Raw MTD'!$AA282=0,'[1]Raw MTD'!$AB282=100),"Pass","Fail"))</f>
        <v>Pass</v>
      </c>
      <c r="I282" s="4" t="str">
        <f>IF(AND('[1]Raw MTD'!$AC282=0,'[1]Raw MTD'!$AD282=0),"",IF(AND('[1]Raw MTD'!$AC282=0,'[1]Raw MTD'!$AD282=100),"Pass","Fail"))</f>
        <v/>
      </c>
      <c r="J282" s="4" t="str">
        <f>IF(AND('[1]Raw MTD'!$AE282=0,'[1]Raw MTD'!$AF282=0),"",IF(AND('[1]Raw MTD'!$AE282=0,'[1]Raw MTD'!$AF282=100),"Pass","Fail"))</f>
        <v>Pass</v>
      </c>
      <c r="K282" s="4" t="str">
        <f>IF(AND('[1]Raw MTD'!$AH282=0,'[1]Raw MTD'!$AI282=0),"",IF(AND('[1]Raw MTD'!$AH282=0,'[1]Raw MTD'!$AI282=100),"Pass","Fail"))</f>
        <v>Pass</v>
      </c>
    </row>
    <row r="283" spans="1:11" x14ac:dyDescent="0.25">
      <c r="A283" s="4" t="str">
        <f>'[1]Raw MTD'!$L283</f>
        <v>SleepEQ02en852.2110</v>
      </c>
      <c r="B283" s="4" t="str">
        <f>'[1]Raw MTD'!$D283</f>
        <v>Non SLA</v>
      </c>
      <c r="C283" s="4" t="str">
        <f>'[1]Raw MTD'!$AM283</f>
        <v>Side by side monitoring</v>
      </c>
      <c r="D283" s="4" t="str">
        <f>LEFT('[1]Raw MTD'!$Q283,8)</f>
        <v>51705702</v>
      </c>
      <c r="E283" s="4">
        <f>'[1]Raw MTD'!$G283</f>
        <v>51694202</v>
      </c>
      <c r="F283" s="5">
        <f>'[1]Raw MTD'!$M283</f>
        <v>43851.544872685183</v>
      </c>
      <c r="G283" s="5">
        <f>'[1]Raw MTD'!$N283</f>
        <v>43851.544444444444</v>
      </c>
      <c r="H283" s="4" t="str">
        <f>IF(AND('[1]Raw MTD'!$AA283=0,'[1]Raw MTD'!$AB283=0),"",IF(AND('[1]Raw MTD'!$AA283=0,'[1]Raw MTD'!$AB283=100),"Pass","Fail"))</f>
        <v>Pass</v>
      </c>
      <c r="I283" s="4" t="str">
        <f>IF(AND('[1]Raw MTD'!$AC283=0,'[1]Raw MTD'!$AD283=0),"",IF(AND('[1]Raw MTD'!$AC283=0,'[1]Raw MTD'!$AD283=100),"Pass","Fail"))</f>
        <v/>
      </c>
      <c r="J283" s="4" t="str">
        <f>IF(AND('[1]Raw MTD'!$AE283=0,'[1]Raw MTD'!$AF283=0),"",IF(AND('[1]Raw MTD'!$AE283=0,'[1]Raw MTD'!$AF283=100),"Pass","Fail"))</f>
        <v>Pass</v>
      </c>
      <c r="K283" s="4" t="str">
        <f>IF(AND('[1]Raw MTD'!$AH283=0,'[1]Raw MTD'!$AI283=0),"",IF(AND('[1]Raw MTD'!$AH283=0,'[1]Raw MTD'!$AI283=100),"Pass","Fail"))</f>
        <v>Pass</v>
      </c>
    </row>
    <row r="284" spans="1:11" x14ac:dyDescent="0.25">
      <c r="A284" s="4" t="str">
        <f>'[1]Raw MTD'!$L284</f>
        <v>SleepEQ02en852.2230</v>
      </c>
      <c r="B284" s="4" t="str">
        <f>'[1]Raw MTD'!$D284</f>
        <v>Non SLA</v>
      </c>
      <c r="C284" s="4" t="str">
        <f>'[1]Raw MTD'!$AM284</f>
        <v>Side by side monitoring</v>
      </c>
      <c r="D284" s="4" t="str">
        <f>LEFT('[1]Raw MTD'!$Q284,8)</f>
        <v>51705702</v>
      </c>
      <c r="E284" s="4">
        <f>'[1]Raw MTD'!$G284</f>
        <v>51665079</v>
      </c>
      <c r="F284" s="5">
        <f>'[1]Raw MTD'!$M284</f>
        <v>43851.559374999997</v>
      </c>
      <c r="G284" s="5">
        <f>'[1]Raw MTD'!$N284</f>
        <v>43851.559027777781</v>
      </c>
      <c r="H284" s="4" t="str">
        <f>IF(AND('[1]Raw MTD'!$AA284=0,'[1]Raw MTD'!$AB284=0),"",IF(AND('[1]Raw MTD'!$AA284=0,'[1]Raw MTD'!$AB284=100),"Pass","Fail"))</f>
        <v>Pass</v>
      </c>
      <c r="I284" s="4" t="str">
        <f>IF(AND('[1]Raw MTD'!$AC284=0,'[1]Raw MTD'!$AD284=0),"",IF(AND('[1]Raw MTD'!$AC284=0,'[1]Raw MTD'!$AD284=100),"Pass","Fail"))</f>
        <v>Pass</v>
      </c>
      <c r="J284" s="4" t="str">
        <f>IF(AND('[1]Raw MTD'!$AE284=0,'[1]Raw MTD'!$AF284=0),"",IF(AND('[1]Raw MTD'!$AE284=0,'[1]Raw MTD'!$AF284=100),"Pass","Fail"))</f>
        <v>Pass</v>
      </c>
      <c r="K284" s="4" t="str">
        <f>IF(AND('[1]Raw MTD'!$AH284=0,'[1]Raw MTD'!$AI284=0),"",IF(AND('[1]Raw MTD'!$AH284=0,'[1]Raw MTD'!$AI284=100),"Pass","Fail"))</f>
        <v>Pass</v>
      </c>
    </row>
    <row r="285" spans="1:11" x14ac:dyDescent="0.25">
      <c r="A285" s="4" t="str">
        <f>'[1]Raw MTD'!$L285</f>
        <v>SleepEQ28io851.9206</v>
      </c>
      <c r="B285" s="4" t="str">
        <f>'[1]Raw MTD'!$D285</f>
        <v>SLA</v>
      </c>
      <c r="C285" s="4" t="str">
        <f>'[1]Raw MTD'!$AM285</f>
        <v>Recorded monitoring</v>
      </c>
      <c r="D285" s="4" t="str">
        <f>LEFT('[1]Raw MTD'!$Q285,8)</f>
        <v>51559928</v>
      </c>
      <c r="E285" s="4">
        <f>'[1]Raw MTD'!$G285</f>
        <v>51721298</v>
      </c>
      <c r="F285" s="5">
        <f>'[1]Raw MTD'!$M285</f>
        <v>43851.258622685185</v>
      </c>
      <c r="G285" s="5">
        <f>'[1]Raw MTD'!$N285</f>
        <v>43850.258333333331</v>
      </c>
      <c r="H285" s="4" t="str">
        <f>IF(AND('[1]Raw MTD'!$AA285=0,'[1]Raw MTD'!$AB285=0),"",IF(AND('[1]Raw MTD'!$AA285=0,'[1]Raw MTD'!$AB285=100),"Pass","Fail"))</f>
        <v>Pass</v>
      </c>
      <c r="I285" s="4" t="str">
        <f>IF(AND('[1]Raw MTD'!$AC285=0,'[1]Raw MTD'!$AD285=0),"",IF(AND('[1]Raw MTD'!$AC285=0,'[1]Raw MTD'!$AD285=100),"Pass","Fail"))</f>
        <v>Pass</v>
      </c>
      <c r="J285" s="4" t="str">
        <f>IF(AND('[1]Raw MTD'!$AE285=0,'[1]Raw MTD'!$AF285=0),"",IF(AND('[1]Raw MTD'!$AE285=0,'[1]Raw MTD'!$AF285=100),"Pass","Fail"))</f>
        <v>Pass</v>
      </c>
      <c r="K285" s="4" t="str">
        <f>IF(AND('[1]Raw MTD'!$AH285=0,'[1]Raw MTD'!$AI285=0),"",IF(AND('[1]Raw MTD'!$AH285=0,'[1]Raw MTD'!$AI285=100),"Pass","Fail"))</f>
        <v>Pass</v>
      </c>
    </row>
    <row r="286" spans="1:11" x14ac:dyDescent="0.25">
      <c r="A286" s="4" t="str">
        <f>'[1]Raw MTD'!$L286</f>
        <v>SleepEQ02en851.9299</v>
      </c>
      <c r="B286" s="4" t="str">
        <f>'[1]Raw MTD'!$D286</f>
        <v>SLA</v>
      </c>
      <c r="C286" s="4" t="str">
        <f>'[1]Raw MTD'!$AM286</f>
        <v>Recorded monitoring</v>
      </c>
      <c r="D286" s="4" t="str">
        <f>LEFT('[1]Raw MTD'!$Q286,8)</f>
        <v>51705702</v>
      </c>
      <c r="E286" s="4">
        <f>'[1]Raw MTD'!$G286</f>
        <v>51721454</v>
      </c>
      <c r="F286" s="5">
        <f>'[1]Raw MTD'!$M286</f>
        <v>43851.264710648145</v>
      </c>
      <c r="G286" s="5">
        <f>'[1]Raw MTD'!$N286</f>
        <v>43850.26458333333</v>
      </c>
      <c r="H286" s="4" t="str">
        <f>IF(AND('[1]Raw MTD'!$AA286=0,'[1]Raw MTD'!$AB286=0),"",IF(AND('[1]Raw MTD'!$AA286=0,'[1]Raw MTD'!$AB286=100),"Pass","Fail"))</f>
        <v>Pass</v>
      </c>
      <c r="I286" s="4" t="str">
        <f>IF(AND('[1]Raw MTD'!$AC286=0,'[1]Raw MTD'!$AD286=0),"",IF(AND('[1]Raw MTD'!$AC286=0,'[1]Raw MTD'!$AD286=100),"Pass","Fail"))</f>
        <v>Pass</v>
      </c>
      <c r="J286" s="4" t="str">
        <f>IF(AND('[1]Raw MTD'!$AE286=0,'[1]Raw MTD'!$AF286=0),"",IF(AND('[1]Raw MTD'!$AE286=0,'[1]Raw MTD'!$AF286=100),"Pass","Fail"))</f>
        <v>Pass</v>
      </c>
      <c r="K286" s="4" t="str">
        <f>IF(AND('[1]Raw MTD'!$AH286=0,'[1]Raw MTD'!$AI286=0),"",IF(AND('[1]Raw MTD'!$AH286=0,'[1]Raw MTD'!$AI286=100),"Pass","Fail"))</f>
        <v>Pass</v>
      </c>
    </row>
    <row r="287" spans="1:11" x14ac:dyDescent="0.25">
      <c r="A287" s="4" t="str">
        <f>'[1]Raw MTD'!$L287</f>
        <v>SleepEQ28io851.9282</v>
      </c>
      <c r="B287" s="4" t="str">
        <f>'[1]Raw MTD'!$D287</f>
        <v>SLA</v>
      </c>
      <c r="C287" s="4" t="str">
        <f>'[1]Raw MTD'!$AM287</f>
        <v>Recorded monitoring</v>
      </c>
      <c r="D287" s="4" t="str">
        <f>LEFT('[1]Raw MTD'!$Q287,8)</f>
        <v>51559928</v>
      </c>
      <c r="E287" s="4">
        <f>'[1]Raw MTD'!$G287</f>
        <v>51721298</v>
      </c>
      <c r="F287" s="5">
        <f>'[1]Raw MTD'!$M287</f>
        <v>43851.266701388886</v>
      </c>
      <c r="G287" s="5">
        <f>'[1]Raw MTD'!$N287</f>
        <v>43850.26666666667</v>
      </c>
      <c r="H287" s="4" t="str">
        <f>IF(AND('[1]Raw MTD'!$AA287=0,'[1]Raw MTD'!$AB287=0),"",IF(AND('[1]Raw MTD'!$AA287=0,'[1]Raw MTD'!$AB287=100),"Pass","Fail"))</f>
        <v>Pass</v>
      </c>
      <c r="I287" s="4" t="str">
        <f>IF(AND('[1]Raw MTD'!$AC287=0,'[1]Raw MTD'!$AD287=0),"",IF(AND('[1]Raw MTD'!$AC287=0,'[1]Raw MTD'!$AD287=100),"Pass","Fail"))</f>
        <v>Pass</v>
      </c>
      <c r="J287" s="4" t="str">
        <f>IF(AND('[1]Raw MTD'!$AE287=0,'[1]Raw MTD'!$AF287=0),"",IF(AND('[1]Raw MTD'!$AE287=0,'[1]Raw MTD'!$AF287=100),"Pass","Fail"))</f>
        <v>Pass</v>
      </c>
      <c r="K287" s="4" t="str">
        <f>IF(AND('[1]Raw MTD'!$AH287=0,'[1]Raw MTD'!$AI287=0),"",IF(AND('[1]Raw MTD'!$AH287=0,'[1]Raw MTD'!$AI287=100),"Pass","Fail"))</f>
        <v>Pass</v>
      </c>
    </row>
    <row r="288" spans="1:11" x14ac:dyDescent="0.25">
      <c r="A288" s="4" t="str">
        <f>'[1]Raw MTD'!$L288</f>
        <v>SleepEQ28io851.9362</v>
      </c>
      <c r="B288" s="4" t="str">
        <f>'[1]Raw MTD'!$D288</f>
        <v>SLA</v>
      </c>
      <c r="C288" s="4" t="str">
        <f>'[1]Raw MTD'!$AM288</f>
        <v>Recorded monitoring</v>
      </c>
      <c r="D288" s="4" t="str">
        <f>LEFT('[1]Raw MTD'!$Q288,8)</f>
        <v>51559928</v>
      </c>
      <c r="E288" s="4">
        <f>'[1]Raw MTD'!$G288</f>
        <v>51770309</v>
      </c>
      <c r="F288" s="5">
        <f>'[1]Raw MTD'!$M288</f>
        <v>43851.274062500001</v>
      </c>
      <c r="G288" s="5">
        <f>'[1]Raw MTD'!$N288</f>
        <v>43850.273611111108</v>
      </c>
      <c r="H288" s="4" t="str">
        <f>IF(AND('[1]Raw MTD'!$AA288=0,'[1]Raw MTD'!$AB288=0),"",IF(AND('[1]Raw MTD'!$AA288=0,'[1]Raw MTD'!$AB288=100),"Pass","Fail"))</f>
        <v>Pass</v>
      </c>
      <c r="I288" s="4" t="str">
        <f>IF(AND('[1]Raw MTD'!$AC288=0,'[1]Raw MTD'!$AD288=0),"",IF(AND('[1]Raw MTD'!$AC288=0,'[1]Raw MTD'!$AD288=100),"Pass","Fail"))</f>
        <v>Pass</v>
      </c>
      <c r="J288" s="4" t="str">
        <f>IF(AND('[1]Raw MTD'!$AE288=0,'[1]Raw MTD'!$AF288=0),"",IF(AND('[1]Raw MTD'!$AE288=0,'[1]Raw MTD'!$AF288=100),"Pass","Fail"))</f>
        <v>Pass</v>
      </c>
      <c r="K288" s="4" t="str">
        <f>IF(AND('[1]Raw MTD'!$AH288=0,'[1]Raw MTD'!$AI288=0),"",IF(AND('[1]Raw MTD'!$AH288=0,'[1]Raw MTD'!$AI288=100),"Pass","Fail"))</f>
        <v>Pass</v>
      </c>
    </row>
    <row r="289" spans="1:11" x14ac:dyDescent="0.25">
      <c r="A289" s="4" t="str">
        <f>'[1]Raw MTD'!$L289</f>
        <v>SleepEQ02en851.9496</v>
      </c>
      <c r="B289" s="4" t="str">
        <f>'[1]Raw MTD'!$D289</f>
        <v>SLA</v>
      </c>
      <c r="C289" s="4" t="str">
        <f>'[1]Raw MTD'!$AM289</f>
        <v>Recorded monitoring</v>
      </c>
      <c r="D289" s="4" t="str">
        <f>LEFT('[1]Raw MTD'!$Q289,8)</f>
        <v>51705702</v>
      </c>
      <c r="E289" s="4">
        <f>'[1]Raw MTD'!$G289</f>
        <v>51721298</v>
      </c>
      <c r="F289" s="5">
        <f>'[1]Raw MTD'!$M289</f>
        <v>43851.283518518518</v>
      </c>
      <c r="G289" s="5">
        <f>'[1]Raw MTD'!$N289</f>
        <v>43850.283333333333</v>
      </c>
      <c r="H289" s="4" t="str">
        <f>IF(AND('[1]Raw MTD'!$AA289=0,'[1]Raw MTD'!$AB289=0),"",IF(AND('[1]Raw MTD'!$AA289=0,'[1]Raw MTD'!$AB289=100),"Pass","Fail"))</f>
        <v>Pass</v>
      </c>
      <c r="I289" s="4" t="str">
        <f>IF(AND('[1]Raw MTD'!$AC289=0,'[1]Raw MTD'!$AD289=0),"",IF(AND('[1]Raw MTD'!$AC289=0,'[1]Raw MTD'!$AD289=100),"Pass","Fail"))</f>
        <v>Pass</v>
      </c>
      <c r="J289" s="4" t="str">
        <f>IF(AND('[1]Raw MTD'!$AE289=0,'[1]Raw MTD'!$AF289=0),"",IF(AND('[1]Raw MTD'!$AE289=0,'[1]Raw MTD'!$AF289=100),"Pass","Fail"))</f>
        <v>Pass</v>
      </c>
      <c r="K289" s="4" t="str">
        <f>IF(AND('[1]Raw MTD'!$AH289=0,'[1]Raw MTD'!$AI289=0),"",IF(AND('[1]Raw MTD'!$AH289=0,'[1]Raw MTD'!$AI289=100),"Pass","Fail"))</f>
        <v>Pass</v>
      </c>
    </row>
    <row r="290" spans="1:11" x14ac:dyDescent="0.25">
      <c r="A290" s="4" t="str">
        <f>'[1]Raw MTD'!$L290</f>
        <v>SleepEQ02en851.9556</v>
      </c>
      <c r="B290" s="4" t="str">
        <f>'[1]Raw MTD'!$D290</f>
        <v>SLA</v>
      </c>
      <c r="C290" s="4" t="str">
        <f>'[1]Raw MTD'!$AM290</f>
        <v>Recorded monitoring</v>
      </c>
      <c r="D290" s="4" t="str">
        <f>LEFT('[1]Raw MTD'!$Q290,8)</f>
        <v>51705702</v>
      </c>
      <c r="E290" s="4">
        <f>'[1]Raw MTD'!$G290</f>
        <v>51721298</v>
      </c>
      <c r="F290" s="5">
        <f>'[1]Raw MTD'!$M290</f>
        <v>43851.290092592593</v>
      </c>
      <c r="G290" s="5">
        <f>'[1]Raw MTD'!$N290</f>
        <v>43850.289583333331</v>
      </c>
      <c r="H290" s="4" t="str">
        <f>IF(AND('[1]Raw MTD'!$AA290=0,'[1]Raw MTD'!$AB290=0),"",IF(AND('[1]Raw MTD'!$AA290=0,'[1]Raw MTD'!$AB290=100),"Pass","Fail"))</f>
        <v>Pass</v>
      </c>
      <c r="I290" s="4" t="str">
        <f>IF(AND('[1]Raw MTD'!$AC290=0,'[1]Raw MTD'!$AD290=0),"",IF(AND('[1]Raw MTD'!$AC290=0,'[1]Raw MTD'!$AD290=100),"Pass","Fail"))</f>
        <v>Pass</v>
      </c>
      <c r="J290" s="4" t="str">
        <f>IF(AND('[1]Raw MTD'!$AE290=0,'[1]Raw MTD'!$AF290=0),"",IF(AND('[1]Raw MTD'!$AE290=0,'[1]Raw MTD'!$AF290=100),"Pass","Fail"))</f>
        <v>Pass</v>
      </c>
      <c r="K290" s="4" t="str">
        <f>IF(AND('[1]Raw MTD'!$AH290=0,'[1]Raw MTD'!$AI290=0),"",IF(AND('[1]Raw MTD'!$AH290=0,'[1]Raw MTD'!$AI290=100),"Pass","Fail"))</f>
        <v>Pass</v>
      </c>
    </row>
    <row r="291" spans="1:11" x14ac:dyDescent="0.25">
      <c r="A291" s="4" t="str">
        <f>'[1]Raw MTD'!$L291</f>
        <v>SleepEQ02en851.9608</v>
      </c>
      <c r="B291" s="4" t="str">
        <f>'[1]Raw MTD'!$D291</f>
        <v>SLA</v>
      </c>
      <c r="C291" s="4" t="str">
        <f>'[1]Raw MTD'!$AM291</f>
        <v>Recorded monitoring</v>
      </c>
      <c r="D291" s="4" t="str">
        <f>LEFT('[1]Raw MTD'!$Q291,8)</f>
        <v>51705702</v>
      </c>
      <c r="E291" s="4">
        <f>'[1]Raw MTD'!$G291</f>
        <v>51741229</v>
      </c>
      <c r="F291" s="5">
        <f>'[1]Raw MTD'!$M291</f>
        <v>43851.29583333333</v>
      </c>
      <c r="G291" s="5">
        <f>'[1]Raw MTD'!$N291</f>
        <v>43850.29583333333</v>
      </c>
      <c r="H291" s="4" t="str">
        <f>IF(AND('[1]Raw MTD'!$AA291=0,'[1]Raw MTD'!$AB291=0),"",IF(AND('[1]Raw MTD'!$AA291=0,'[1]Raw MTD'!$AB291=100),"Pass","Fail"))</f>
        <v>Pass</v>
      </c>
      <c r="I291" s="4" t="str">
        <f>IF(AND('[1]Raw MTD'!$AC291=0,'[1]Raw MTD'!$AD291=0),"",IF(AND('[1]Raw MTD'!$AC291=0,'[1]Raw MTD'!$AD291=100),"Pass","Fail"))</f>
        <v>Pass</v>
      </c>
      <c r="J291" s="4" t="str">
        <f>IF(AND('[1]Raw MTD'!$AE291=0,'[1]Raw MTD'!$AF291=0),"",IF(AND('[1]Raw MTD'!$AE291=0,'[1]Raw MTD'!$AF291=100),"Pass","Fail"))</f>
        <v>Pass</v>
      </c>
      <c r="K291" s="4" t="str">
        <f>IF(AND('[1]Raw MTD'!$AH291=0,'[1]Raw MTD'!$AI291=0),"",IF(AND('[1]Raw MTD'!$AH291=0,'[1]Raw MTD'!$AI291=100),"Pass","Fail"))</f>
        <v>Pass</v>
      </c>
    </row>
    <row r="292" spans="1:11" x14ac:dyDescent="0.25">
      <c r="A292" s="4" t="str">
        <f>'[1]Raw MTD'!$L292</f>
        <v>SleepEQ28io851.9684</v>
      </c>
      <c r="B292" s="4" t="str">
        <f>'[1]Raw MTD'!$D292</f>
        <v>SLA</v>
      </c>
      <c r="C292" s="4" t="str">
        <f>'[1]Raw MTD'!$AM292</f>
        <v>Recorded monitoring</v>
      </c>
      <c r="D292" s="4" t="str">
        <f>LEFT('[1]Raw MTD'!$Q292,8)</f>
        <v>51559928</v>
      </c>
      <c r="E292" s="4">
        <f>'[1]Raw MTD'!$G292</f>
        <v>51728258</v>
      </c>
      <c r="F292" s="5">
        <f>'[1]Raw MTD'!$M292</f>
        <v>43851.30541666667</v>
      </c>
      <c r="G292" s="5">
        <f>'[1]Raw MTD'!$N292</f>
        <v>43850.304861111108</v>
      </c>
      <c r="H292" s="4" t="str">
        <f>IF(AND('[1]Raw MTD'!$AA292=0,'[1]Raw MTD'!$AB292=0),"",IF(AND('[1]Raw MTD'!$AA292=0,'[1]Raw MTD'!$AB292=100),"Pass","Fail"))</f>
        <v>Pass</v>
      </c>
      <c r="I292" s="4" t="str">
        <f>IF(AND('[1]Raw MTD'!$AC292=0,'[1]Raw MTD'!$AD292=0),"",IF(AND('[1]Raw MTD'!$AC292=0,'[1]Raw MTD'!$AD292=100),"Pass","Fail"))</f>
        <v>Pass</v>
      </c>
      <c r="J292" s="4" t="str">
        <f>IF(AND('[1]Raw MTD'!$AE292=0,'[1]Raw MTD'!$AF292=0),"",IF(AND('[1]Raw MTD'!$AE292=0,'[1]Raw MTD'!$AF292=100),"Pass","Fail"))</f>
        <v>Pass</v>
      </c>
      <c r="K292" s="4" t="str">
        <f>IF(AND('[1]Raw MTD'!$AH292=0,'[1]Raw MTD'!$AI292=0),"",IF(AND('[1]Raw MTD'!$AH292=0,'[1]Raw MTD'!$AI292=100),"Pass","Fail"))</f>
        <v>Pass</v>
      </c>
    </row>
    <row r="293" spans="1:11" x14ac:dyDescent="0.25">
      <c r="A293" s="4" t="str">
        <f>'[1]Raw MTD'!$L293</f>
        <v>SleepEQ28io851.9744</v>
      </c>
      <c r="B293" s="4" t="str">
        <f>'[1]Raw MTD'!$D293</f>
        <v>SLA</v>
      </c>
      <c r="C293" s="4" t="str">
        <f>'[1]Raw MTD'!$AM293</f>
        <v>Recorded monitoring</v>
      </c>
      <c r="D293" s="4" t="str">
        <f>LEFT('[1]Raw MTD'!$Q293,8)</f>
        <v>51559928</v>
      </c>
      <c r="E293" s="4">
        <f>'[1]Raw MTD'!$G293</f>
        <v>51637929</v>
      </c>
      <c r="F293" s="5">
        <f>'[1]Raw MTD'!$M293</f>
        <v>43851.311215277776</v>
      </c>
      <c r="G293" s="5">
        <f>'[1]Raw MTD'!$N293</f>
        <v>43850.311111111114</v>
      </c>
      <c r="H293" s="4" t="str">
        <f>IF(AND('[1]Raw MTD'!$AA293=0,'[1]Raw MTD'!$AB293=0),"",IF(AND('[1]Raw MTD'!$AA293=0,'[1]Raw MTD'!$AB293=100),"Pass","Fail"))</f>
        <v>Pass</v>
      </c>
      <c r="I293" s="4" t="str">
        <f>IF(AND('[1]Raw MTD'!$AC293=0,'[1]Raw MTD'!$AD293=0),"",IF(AND('[1]Raw MTD'!$AC293=0,'[1]Raw MTD'!$AD293=100),"Pass","Fail"))</f>
        <v>Pass</v>
      </c>
      <c r="J293" s="4" t="str">
        <f>IF(AND('[1]Raw MTD'!$AE293=0,'[1]Raw MTD'!$AF293=0),"",IF(AND('[1]Raw MTD'!$AE293=0,'[1]Raw MTD'!$AF293=100),"Pass","Fail"))</f>
        <v>Pass</v>
      </c>
      <c r="K293" s="4" t="str">
        <f>IF(AND('[1]Raw MTD'!$AH293=0,'[1]Raw MTD'!$AI293=0),"",IF(AND('[1]Raw MTD'!$AH293=0,'[1]Raw MTD'!$AI293=100),"Pass","Fail"))</f>
        <v>Pass</v>
      </c>
    </row>
    <row r="294" spans="1:11" x14ac:dyDescent="0.25">
      <c r="A294" s="4" t="str">
        <f>'[1]Raw MTD'!$L294</f>
        <v>SleepEQ28io851.9801</v>
      </c>
      <c r="B294" s="4" t="str">
        <f>'[1]Raw MTD'!$D294</f>
        <v>SLA</v>
      </c>
      <c r="C294" s="4" t="str">
        <f>'[1]Raw MTD'!$AM294</f>
        <v>Recorded monitoring</v>
      </c>
      <c r="D294" s="4" t="str">
        <f>LEFT('[1]Raw MTD'!$Q294,8)</f>
        <v>51559928</v>
      </c>
      <c r="E294" s="4">
        <f>'[1]Raw MTD'!$G294</f>
        <v>51598218</v>
      </c>
      <c r="F294" s="5">
        <f>'[1]Raw MTD'!$M294</f>
        <v>43851.316099537034</v>
      </c>
      <c r="G294" s="5">
        <f>'[1]Raw MTD'!$N294</f>
        <v>43850.315972222219</v>
      </c>
      <c r="H294" s="4" t="str">
        <f>IF(AND('[1]Raw MTD'!$AA294=0,'[1]Raw MTD'!$AB294=0),"",IF(AND('[1]Raw MTD'!$AA294=0,'[1]Raw MTD'!$AB294=100),"Pass","Fail"))</f>
        <v>Pass</v>
      </c>
      <c r="I294" s="4" t="str">
        <f>IF(AND('[1]Raw MTD'!$AC294=0,'[1]Raw MTD'!$AD294=0),"",IF(AND('[1]Raw MTD'!$AC294=0,'[1]Raw MTD'!$AD294=100),"Pass","Fail"))</f>
        <v>Pass</v>
      </c>
      <c r="J294" s="4" t="str">
        <f>IF(AND('[1]Raw MTD'!$AE294=0,'[1]Raw MTD'!$AF294=0),"",IF(AND('[1]Raw MTD'!$AE294=0,'[1]Raw MTD'!$AF294=100),"Pass","Fail"))</f>
        <v>Pass</v>
      </c>
      <c r="K294" s="4" t="str">
        <f>IF(AND('[1]Raw MTD'!$AH294=0,'[1]Raw MTD'!$AI294=0),"",IF(AND('[1]Raw MTD'!$AH294=0,'[1]Raw MTD'!$AI294=100),"Pass","Fail"))</f>
        <v>Pass</v>
      </c>
    </row>
    <row r="295" spans="1:11" x14ac:dyDescent="0.25">
      <c r="A295" s="4" t="str">
        <f>'[1]Raw MTD'!$L295</f>
        <v>SleepEQ28io851.9852</v>
      </c>
      <c r="B295" s="4" t="str">
        <f>'[1]Raw MTD'!$D295</f>
        <v>SLA</v>
      </c>
      <c r="C295" s="4" t="str">
        <f>'[1]Raw MTD'!$AM295</f>
        <v>Recorded monitoring</v>
      </c>
      <c r="D295" s="4" t="str">
        <f>LEFT('[1]Raw MTD'!$Q295,8)</f>
        <v>51559928</v>
      </c>
      <c r="E295" s="4">
        <f>'[1]Raw MTD'!$G295</f>
        <v>51607270</v>
      </c>
      <c r="F295" s="5">
        <f>'[1]Raw MTD'!$M295</f>
        <v>43851.322615740741</v>
      </c>
      <c r="G295" s="5">
        <f>'[1]Raw MTD'!$N295</f>
        <v>43850.322222222225</v>
      </c>
      <c r="H295" s="4" t="str">
        <f>IF(AND('[1]Raw MTD'!$AA295=0,'[1]Raw MTD'!$AB295=0),"",IF(AND('[1]Raw MTD'!$AA295=0,'[1]Raw MTD'!$AB295=100),"Pass","Fail"))</f>
        <v>Pass</v>
      </c>
      <c r="I295" s="4" t="str">
        <f>IF(AND('[1]Raw MTD'!$AC295=0,'[1]Raw MTD'!$AD295=0),"",IF(AND('[1]Raw MTD'!$AC295=0,'[1]Raw MTD'!$AD295=100),"Pass","Fail"))</f>
        <v>Pass</v>
      </c>
      <c r="J295" s="4" t="str">
        <f>IF(AND('[1]Raw MTD'!$AE295=0,'[1]Raw MTD'!$AF295=0),"",IF(AND('[1]Raw MTD'!$AE295=0,'[1]Raw MTD'!$AF295=100),"Pass","Fail"))</f>
        <v>Pass</v>
      </c>
      <c r="K295" s="4" t="str">
        <f>IF(AND('[1]Raw MTD'!$AH295=0,'[1]Raw MTD'!$AI295=0),"",IF(AND('[1]Raw MTD'!$AH295=0,'[1]Raw MTD'!$AI295=100),"Pass","Fail"))</f>
        <v>Pass</v>
      </c>
    </row>
    <row r="296" spans="1:11" x14ac:dyDescent="0.25">
      <c r="A296" s="4" t="str">
        <f>'[1]Raw MTD'!$L296</f>
        <v>SleepEQ28io852.0096</v>
      </c>
      <c r="B296" s="4" t="str">
        <f>'[1]Raw MTD'!$D296</f>
        <v>MIP</v>
      </c>
      <c r="C296" s="4" t="str">
        <f>'[1]Raw MTD'!$AM296</f>
        <v>Recorded monitoring</v>
      </c>
      <c r="D296" s="4" t="str">
        <f>LEFT('[1]Raw MTD'!$Q296,8)</f>
        <v>51559928</v>
      </c>
      <c r="E296" s="4">
        <f>'[1]Raw MTD'!$G296</f>
        <v>51643108</v>
      </c>
      <c r="F296" s="5">
        <f>'[1]Raw MTD'!$M296</f>
        <v>43851.346956018519</v>
      </c>
      <c r="G296" s="5">
        <f>'[1]Raw MTD'!$N296</f>
        <v>43850.34652777778</v>
      </c>
      <c r="H296" s="4" t="str">
        <f>IF(AND('[1]Raw MTD'!$AA296=0,'[1]Raw MTD'!$AB296=0),"",IF(AND('[1]Raw MTD'!$AA296=0,'[1]Raw MTD'!$AB296=100),"Pass","Fail"))</f>
        <v>Pass</v>
      </c>
      <c r="I296" s="4" t="str">
        <f>IF(AND('[1]Raw MTD'!$AC296=0,'[1]Raw MTD'!$AD296=0),"",IF(AND('[1]Raw MTD'!$AC296=0,'[1]Raw MTD'!$AD296=100),"Pass","Fail"))</f>
        <v>Pass</v>
      </c>
      <c r="J296" s="4" t="str">
        <f>IF(AND('[1]Raw MTD'!$AE296=0,'[1]Raw MTD'!$AF296=0),"",IF(AND('[1]Raw MTD'!$AE296=0,'[1]Raw MTD'!$AF296=100),"Pass","Fail"))</f>
        <v>Pass</v>
      </c>
      <c r="K296" s="4" t="str">
        <f>IF(AND('[1]Raw MTD'!$AH296=0,'[1]Raw MTD'!$AI296=0),"",IF(AND('[1]Raw MTD'!$AH296=0,'[1]Raw MTD'!$AI296=100),"Pass","Fail"))</f>
        <v>Pass</v>
      </c>
    </row>
    <row r="297" spans="1:11" x14ac:dyDescent="0.25">
      <c r="A297" s="4">
        <f>'[1]Raw MTD'!$L297</f>
        <v>132348890</v>
      </c>
      <c r="B297" s="4" t="str">
        <f>'[1]Raw MTD'!$D297</f>
        <v>MIP</v>
      </c>
      <c r="C297" s="4" t="str">
        <f>'[1]Raw MTD'!$AM297</f>
        <v>Recorded monitoring</v>
      </c>
      <c r="D297" s="4" t="str">
        <f>LEFT('[1]Raw MTD'!$Q297,8)</f>
        <v>51559928</v>
      </c>
      <c r="E297" s="4">
        <f>'[1]Raw MTD'!$G297</f>
        <v>51643108</v>
      </c>
      <c r="F297" s="5">
        <f>'[1]Raw MTD'!$M297</f>
        <v>43851.360347222224</v>
      </c>
      <c r="G297" s="5">
        <f>'[1]Raw MTD'!$N297</f>
        <v>43850.359722222223</v>
      </c>
      <c r="H297" s="4" t="str">
        <f>IF(AND('[1]Raw MTD'!$AA297=0,'[1]Raw MTD'!$AB297=0),"",IF(AND('[1]Raw MTD'!$AA297=0,'[1]Raw MTD'!$AB297=100),"Pass","Fail"))</f>
        <v>Pass</v>
      </c>
      <c r="I297" s="4" t="str">
        <f>IF(AND('[1]Raw MTD'!$AC297=0,'[1]Raw MTD'!$AD297=0),"",IF(AND('[1]Raw MTD'!$AC297=0,'[1]Raw MTD'!$AD297=100),"Pass","Fail"))</f>
        <v>Pass</v>
      </c>
      <c r="J297" s="4" t="str">
        <f>IF(AND('[1]Raw MTD'!$AE297=0,'[1]Raw MTD'!$AF297=0),"",IF(AND('[1]Raw MTD'!$AE297=0,'[1]Raw MTD'!$AF297=100),"Pass","Fail"))</f>
        <v>Pass</v>
      </c>
      <c r="K297" s="4" t="str">
        <f>IF(AND('[1]Raw MTD'!$AH297=0,'[1]Raw MTD'!$AI297=0),"",IF(AND('[1]Raw MTD'!$AH297=0,'[1]Raw MTD'!$AI297=100),"Pass","Fail"))</f>
        <v>Pass</v>
      </c>
    </row>
    <row r="298" spans="1:11" x14ac:dyDescent="0.25">
      <c r="A298" s="4" t="str">
        <f>'[1]Raw MTD'!$L298</f>
        <v>SleepEQ28io852.0293</v>
      </c>
      <c r="B298" s="4" t="str">
        <f>'[1]Raw MTD'!$D298</f>
        <v>MIP</v>
      </c>
      <c r="C298" s="4" t="str">
        <f>'[1]Raw MTD'!$AM298</f>
        <v>Recorded monitoring</v>
      </c>
      <c r="D298" s="4" t="str">
        <f>LEFT('[1]Raw MTD'!$Q298,8)</f>
        <v>51559928</v>
      </c>
      <c r="E298" s="4">
        <f>'[1]Raw MTD'!$G298</f>
        <v>51643108</v>
      </c>
      <c r="F298" s="5">
        <f>'[1]Raw MTD'!$M298</f>
        <v>43851.365914351853</v>
      </c>
      <c r="G298" s="5">
        <f>'[1]Raw MTD'!$N298</f>
        <v>43850.365277777775</v>
      </c>
      <c r="H298" s="4" t="str">
        <f>IF(AND('[1]Raw MTD'!$AA298=0,'[1]Raw MTD'!$AB298=0),"",IF(AND('[1]Raw MTD'!$AA298=0,'[1]Raw MTD'!$AB298=100),"Pass","Fail"))</f>
        <v>Pass</v>
      </c>
      <c r="I298" s="4" t="str">
        <f>IF(AND('[1]Raw MTD'!$AC298=0,'[1]Raw MTD'!$AD298=0),"",IF(AND('[1]Raw MTD'!$AC298=0,'[1]Raw MTD'!$AD298=100),"Pass","Fail"))</f>
        <v>Pass</v>
      </c>
      <c r="J298" s="4" t="str">
        <f>IF(AND('[1]Raw MTD'!$AE298=0,'[1]Raw MTD'!$AF298=0),"",IF(AND('[1]Raw MTD'!$AE298=0,'[1]Raw MTD'!$AF298=100),"Pass","Fail"))</f>
        <v>Pass</v>
      </c>
      <c r="K298" s="4" t="str">
        <f>IF(AND('[1]Raw MTD'!$AH298=0,'[1]Raw MTD'!$AI298=0),"",IF(AND('[1]Raw MTD'!$AH298=0,'[1]Raw MTD'!$AI298=100),"Pass","Fail"))</f>
        <v>Pass</v>
      </c>
    </row>
    <row r="299" spans="1:11" x14ac:dyDescent="0.25">
      <c r="A299" s="4" t="str">
        <f>'[1]Raw MTD'!$L299</f>
        <v>SleepEQ28io852.0345</v>
      </c>
      <c r="B299" s="4" t="str">
        <f>'[1]Raw MTD'!$D299</f>
        <v>MIP</v>
      </c>
      <c r="C299" s="4" t="str">
        <f>'[1]Raw MTD'!$AM299</f>
        <v>Recorded monitoring</v>
      </c>
      <c r="D299" s="4" t="str">
        <f>LEFT('[1]Raw MTD'!$Q299,8)</f>
        <v>51559928</v>
      </c>
      <c r="E299" s="4">
        <f>'[1]Raw MTD'!$G299</f>
        <v>51643108</v>
      </c>
      <c r="F299" s="5">
        <f>'[1]Raw MTD'!$M299</f>
        <v>43851.370196759257</v>
      </c>
      <c r="G299" s="5">
        <f>'[1]Raw MTD'!$N299</f>
        <v>43850.370138888888</v>
      </c>
      <c r="H299" s="4" t="str">
        <f>IF(AND('[1]Raw MTD'!$AA299=0,'[1]Raw MTD'!$AB299=0),"",IF(AND('[1]Raw MTD'!$AA299=0,'[1]Raw MTD'!$AB299=100),"Pass","Fail"))</f>
        <v>Pass</v>
      </c>
      <c r="I299" s="4" t="str">
        <f>IF(AND('[1]Raw MTD'!$AC299=0,'[1]Raw MTD'!$AD299=0),"",IF(AND('[1]Raw MTD'!$AC299=0,'[1]Raw MTD'!$AD299=100),"Pass","Fail"))</f>
        <v>Pass</v>
      </c>
      <c r="J299" s="4" t="str">
        <f>IF(AND('[1]Raw MTD'!$AE299=0,'[1]Raw MTD'!$AF299=0),"",IF(AND('[1]Raw MTD'!$AE299=0,'[1]Raw MTD'!$AF299=100),"Pass","Fail"))</f>
        <v>Pass</v>
      </c>
      <c r="K299" s="4" t="str">
        <f>IF(AND('[1]Raw MTD'!$AH299=0,'[1]Raw MTD'!$AI299=0),"",IF(AND('[1]Raw MTD'!$AH299=0,'[1]Raw MTD'!$AI299=100),"Pass","Fail"))</f>
        <v>Pass</v>
      </c>
    </row>
    <row r="300" spans="1:11" x14ac:dyDescent="0.25">
      <c r="A300" s="4" t="str">
        <f>'[1]Raw MTD'!$L300</f>
        <v>SleepEQ28io852.0952</v>
      </c>
      <c r="B300" s="4" t="str">
        <f>'[1]Raw MTD'!$D300</f>
        <v>MIP</v>
      </c>
      <c r="C300" s="4" t="str">
        <f>'[1]Raw MTD'!$AM300</f>
        <v>Recorded monitoring</v>
      </c>
      <c r="D300" s="4" t="str">
        <f>LEFT('[1]Raw MTD'!$Q300,8)</f>
        <v>51559928</v>
      </c>
      <c r="E300" s="4">
        <f>'[1]Raw MTD'!$G300</f>
        <v>51810297</v>
      </c>
      <c r="F300" s="5">
        <f>'[1]Raw MTD'!$M300</f>
        <v>43851.458483796298</v>
      </c>
      <c r="G300" s="5">
        <f>'[1]Raw MTD'!$N300</f>
        <v>43850.458333333336</v>
      </c>
      <c r="H300" s="4" t="str">
        <f>IF(AND('[1]Raw MTD'!$AA300=0,'[1]Raw MTD'!$AB300=0),"",IF(AND('[1]Raw MTD'!$AA300=0,'[1]Raw MTD'!$AB300=100),"Pass","Fail"))</f>
        <v>Pass</v>
      </c>
      <c r="I300" s="4" t="str">
        <f>IF(AND('[1]Raw MTD'!$AC300=0,'[1]Raw MTD'!$AD300=0),"",IF(AND('[1]Raw MTD'!$AC300=0,'[1]Raw MTD'!$AD300=100),"Pass","Fail"))</f>
        <v>Pass</v>
      </c>
      <c r="J300" s="4" t="str">
        <f>IF(AND('[1]Raw MTD'!$AE300=0,'[1]Raw MTD'!$AF300=0),"",IF(AND('[1]Raw MTD'!$AE300=0,'[1]Raw MTD'!$AF300=100),"Pass","Fail"))</f>
        <v>Pass</v>
      </c>
      <c r="K300" s="4" t="str">
        <f>IF(AND('[1]Raw MTD'!$AH300=0,'[1]Raw MTD'!$AI300=0),"",IF(AND('[1]Raw MTD'!$AH300=0,'[1]Raw MTD'!$AI300=100),"Pass","Fail"))</f>
        <v>Pass</v>
      </c>
    </row>
    <row r="301" spans="1:11" x14ac:dyDescent="0.25">
      <c r="A301" s="4" t="str">
        <f>'[1]Raw MTD'!$L301</f>
        <v>SleepEQ28io852.1347</v>
      </c>
      <c r="B301" s="4" t="str">
        <f>'[1]Raw MTD'!$D301</f>
        <v>MIP</v>
      </c>
      <c r="C301" s="4" t="str">
        <f>'[1]Raw MTD'!$AM301</f>
        <v>Recorded monitoring</v>
      </c>
      <c r="D301" s="4" t="str">
        <f>LEFT('[1]Raw MTD'!$Q301,8)</f>
        <v>51559928</v>
      </c>
      <c r="E301" s="4">
        <f>'[1]Raw MTD'!$G301</f>
        <v>51810297</v>
      </c>
      <c r="F301" s="5">
        <f>'[1]Raw MTD'!$M301</f>
        <v>43851.485127314816</v>
      </c>
      <c r="G301" s="5">
        <f>'[1]Raw MTD'!$N301</f>
        <v>43850.484722222223</v>
      </c>
      <c r="H301" s="4" t="str">
        <f>IF(AND('[1]Raw MTD'!$AA301=0,'[1]Raw MTD'!$AB301=0),"",IF(AND('[1]Raw MTD'!$AA301=0,'[1]Raw MTD'!$AB301=100),"Pass","Fail"))</f>
        <v>Pass</v>
      </c>
      <c r="I301" s="4" t="str">
        <f>IF(AND('[1]Raw MTD'!$AC301=0,'[1]Raw MTD'!$AD301=0),"",IF(AND('[1]Raw MTD'!$AC301=0,'[1]Raw MTD'!$AD301=100),"Pass","Fail"))</f>
        <v>Pass</v>
      </c>
      <c r="J301" s="4" t="str">
        <f>IF(AND('[1]Raw MTD'!$AE301=0,'[1]Raw MTD'!$AF301=0),"",IF(AND('[1]Raw MTD'!$AE301=0,'[1]Raw MTD'!$AF301=100),"Pass","Fail"))</f>
        <v>Pass</v>
      </c>
      <c r="K301" s="4" t="str">
        <f>IF(AND('[1]Raw MTD'!$AH301=0,'[1]Raw MTD'!$AI301=0),"",IF(AND('[1]Raw MTD'!$AH301=0,'[1]Raw MTD'!$AI301=100),"Pass","Fail"))</f>
        <v>Pass</v>
      </c>
    </row>
    <row r="302" spans="1:11" x14ac:dyDescent="0.25">
      <c r="A302" s="4" t="str">
        <f>'[1]Raw MTD'!$L302</f>
        <v>SleepEQ28io852.1550</v>
      </c>
      <c r="B302" s="4" t="str">
        <f>'[1]Raw MTD'!$D302</f>
        <v>MIP</v>
      </c>
      <c r="C302" s="4" t="str">
        <f>'[1]Raw MTD'!$AM302</f>
        <v>Recorded monitoring</v>
      </c>
      <c r="D302" s="4" t="str">
        <f>LEFT('[1]Raw MTD'!$Q302,8)</f>
        <v>51559928</v>
      </c>
      <c r="E302" s="4">
        <f>'[1]Raw MTD'!$G302</f>
        <v>51810297</v>
      </c>
      <c r="F302" s="5">
        <f>'[1]Raw MTD'!$M302</f>
        <v>43851.494525462964</v>
      </c>
      <c r="G302" s="5">
        <f>'[1]Raw MTD'!$N302</f>
        <v>43850.494444444441</v>
      </c>
      <c r="H302" s="4" t="str">
        <f>IF(AND('[1]Raw MTD'!$AA302=0,'[1]Raw MTD'!$AB302=0),"",IF(AND('[1]Raw MTD'!$AA302=0,'[1]Raw MTD'!$AB302=100),"Pass","Fail"))</f>
        <v>Pass</v>
      </c>
      <c r="I302" s="4" t="str">
        <f>IF(AND('[1]Raw MTD'!$AC302=0,'[1]Raw MTD'!$AD302=0),"",IF(AND('[1]Raw MTD'!$AC302=0,'[1]Raw MTD'!$AD302=100),"Pass","Fail"))</f>
        <v>Pass</v>
      </c>
      <c r="J302" s="4" t="str">
        <f>IF(AND('[1]Raw MTD'!$AE302=0,'[1]Raw MTD'!$AF302=0),"",IF(AND('[1]Raw MTD'!$AE302=0,'[1]Raw MTD'!$AF302=100),"Pass","Fail"))</f>
        <v>Pass</v>
      </c>
      <c r="K302" s="4" t="str">
        <f>IF(AND('[1]Raw MTD'!$AH302=0,'[1]Raw MTD'!$AI302=0),"",IF(AND('[1]Raw MTD'!$AH302=0,'[1]Raw MTD'!$AI302=100),"Pass","Fail"))</f>
        <v>Pass</v>
      </c>
    </row>
    <row r="303" spans="1:11" x14ac:dyDescent="0.25">
      <c r="A303" s="4" t="str">
        <f>'[1]Raw MTD'!$L303</f>
        <v>SleepEQ28io852.1638</v>
      </c>
      <c r="B303" s="4" t="str">
        <f>'[1]Raw MTD'!$D303</f>
        <v>MIP</v>
      </c>
      <c r="C303" s="4" t="str">
        <f>'[1]Raw MTD'!$AM303</f>
        <v>Recorded monitoring</v>
      </c>
      <c r="D303" s="4" t="str">
        <f>LEFT('[1]Raw MTD'!$Q303,8)</f>
        <v>51559928</v>
      </c>
      <c r="E303" s="4">
        <f>'[1]Raw MTD'!$G303</f>
        <v>51810297</v>
      </c>
      <c r="F303" s="5">
        <f>'[1]Raw MTD'!$M303</f>
        <v>43851.502835648149</v>
      </c>
      <c r="G303" s="5">
        <f>'[1]Raw MTD'!$N303</f>
        <v>43850.50277777778</v>
      </c>
      <c r="H303" s="4" t="str">
        <f>IF(AND('[1]Raw MTD'!$AA303=0,'[1]Raw MTD'!$AB303=0),"",IF(AND('[1]Raw MTD'!$AA303=0,'[1]Raw MTD'!$AB303=100),"Pass","Fail"))</f>
        <v>Pass</v>
      </c>
      <c r="I303" s="4" t="str">
        <f>IF(AND('[1]Raw MTD'!$AC303=0,'[1]Raw MTD'!$AD303=0),"",IF(AND('[1]Raw MTD'!$AC303=0,'[1]Raw MTD'!$AD303=100),"Pass","Fail"))</f>
        <v>Pass</v>
      </c>
      <c r="J303" s="4" t="str">
        <f>IF(AND('[1]Raw MTD'!$AE303=0,'[1]Raw MTD'!$AF303=0),"",IF(AND('[1]Raw MTD'!$AE303=0,'[1]Raw MTD'!$AF303=100),"Pass","Fail"))</f>
        <v>Pass</v>
      </c>
      <c r="K303" s="4" t="str">
        <f>IF(AND('[1]Raw MTD'!$AH303=0,'[1]Raw MTD'!$AI303=0),"",IF(AND('[1]Raw MTD'!$AH303=0,'[1]Raw MTD'!$AI303=100),"Pass","Fail"))</f>
        <v>Pass</v>
      </c>
    </row>
    <row r="304" spans="1:11" x14ac:dyDescent="0.25">
      <c r="A304" s="4" t="str">
        <f>'[1]Raw MTD'!$L304</f>
        <v>SleepEQ28io852.1747</v>
      </c>
      <c r="B304" s="4" t="str">
        <f>'[1]Raw MTD'!$D304</f>
        <v>MIP</v>
      </c>
      <c r="C304" s="4" t="str">
        <f>'[1]Raw MTD'!$AM304</f>
        <v>Recorded monitoring</v>
      </c>
      <c r="D304" s="4" t="str">
        <f>LEFT('[1]Raw MTD'!$Q304,8)</f>
        <v>51559928</v>
      </c>
      <c r="E304" s="4">
        <f>'[1]Raw MTD'!$G304</f>
        <v>51810297</v>
      </c>
      <c r="F304" s="5">
        <f>'[1]Raw MTD'!$M304</f>
        <v>43851.510185185187</v>
      </c>
      <c r="G304" s="5">
        <f>'[1]Raw MTD'!$N304</f>
        <v>43850.509722222225</v>
      </c>
      <c r="H304" s="4" t="str">
        <f>IF(AND('[1]Raw MTD'!$AA304=0,'[1]Raw MTD'!$AB304=0),"",IF(AND('[1]Raw MTD'!$AA304=0,'[1]Raw MTD'!$AB304=100),"Pass","Fail"))</f>
        <v>Pass</v>
      </c>
      <c r="I304" s="4" t="str">
        <f>IF(AND('[1]Raw MTD'!$AC304=0,'[1]Raw MTD'!$AD304=0),"",IF(AND('[1]Raw MTD'!$AC304=0,'[1]Raw MTD'!$AD304=100),"Pass","Fail"))</f>
        <v>Pass</v>
      </c>
      <c r="J304" s="4" t="str">
        <f>IF(AND('[1]Raw MTD'!$AE304=0,'[1]Raw MTD'!$AF304=0),"",IF(AND('[1]Raw MTD'!$AE304=0,'[1]Raw MTD'!$AF304=100),"Pass","Fail"))</f>
        <v>Pass</v>
      </c>
      <c r="K304" s="4" t="str">
        <f>IF(AND('[1]Raw MTD'!$AH304=0,'[1]Raw MTD'!$AI304=0),"",IF(AND('[1]Raw MTD'!$AH304=0,'[1]Raw MTD'!$AI304=100),"Pass","Fail"))</f>
        <v>Pass</v>
      </c>
    </row>
    <row r="305" spans="1:11" x14ac:dyDescent="0.25">
      <c r="A305" s="4" t="str">
        <f>'[1]Raw MTD'!$L305</f>
        <v>SleepEQ28io852.2395</v>
      </c>
      <c r="B305" s="4" t="str">
        <f>'[1]Raw MTD'!$D305</f>
        <v>Non SLA</v>
      </c>
      <c r="C305" s="4" t="str">
        <f>'[1]Raw MTD'!$AM305</f>
        <v>Side by side monitoring</v>
      </c>
      <c r="D305" s="4" t="str">
        <f>LEFT('[1]Raw MTD'!$Q305,8)</f>
        <v>51559928</v>
      </c>
      <c r="E305" s="4">
        <f>'[1]Raw MTD'!$G305</f>
        <v>51722772</v>
      </c>
      <c r="F305" s="5">
        <f>'[1]Raw MTD'!$M305</f>
        <v>43851.57435185185</v>
      </c>
      <c r="G305" s="5">
        <f>'[1]Raw MTD'!$N305</f>
        <v>43846.574305555558</v>
      </c>
      <c r="H305" s="4" t="str">
        <f>IF(AND('[1]Raw MTD'!$AA305=0,'[1]Raw MTD'!$AB305=0),"",IF(AND('[1]Raw MTD'!$AA305=0,'[1]Raw MTD'!$AB305=100),"Pass","Fail"))</f>
        <v>Pass</v>
      </c>
      <c r="I305" s="4" t="str">
        <f>IF(AND('[1]Raw MTD'!$AC305=0,'[1]Raw MTD'!$AD305=0),"",IF(AND('[1]Raw MTD'!$AC305=0,'[1]Raw MTD'!$AD305=100),"Pass","Fail"))</f>
        <v/>
      </c>
      <c r="J305" s="4" t="str">
        <f>IF(AND('[1]Raw MTD'!$AE305=0,'[1]Raw MTD'!$AF305=0),"",IF(AND('[1]Raw MTD'!$AE305=0,'[1]Raw MTD'!$AF305=100),"Pass","Fail"))</f>
        <v>Pass</v>
      </c>
      <c r="K305" s="4" t="str">
        <f>IF(AND('[1]Raw MTD'!$AH305=0,'[1]Raw MTD'!$AI305=0),"",IF(AND('[1]Raw MTD'!$AH305=0,'[1]Raw MTD'!$AI305=100),"Pass","Fail"))</f>
        <v>Pass</v>
      </c>
    </row>
    <row r="306" spans="1:11" x14ac:dyDescent="0.25">
      <c r="A306" s="4" t="str">
        <f>'[1]Raw MTD'!$L306</f>
        <v>SleepEQ28io852.2543</v>
      </c>
      <c r="B306" s="4" t="str">
        <f>'[1]Raw MTD'!$D306</f>
        <v>Non SLA</v>
      </c>
      <c r="C306" s="4" t="str">
        <f>'[1]Raw MTD'!$AM306</f>
        <v>Side by side monitoring</v>
      </c>
      <c r="D306" s="4" t="str">
        <f>LEFT('[1]Raw MTD'!$Q306,8)</f>
        <v>51559928</v>
      </c>
      <c r="E306" s="4">
        <f>'[1]Raw MTD'!$G306</f>
        <v>51719217</v>
      </c>
      <c r="F306" s="5">
        <f>'[1]Raw MTD'!$M306</f>
        <v>43851.593090277776</v>
      </c>
      <c r="G306" s="5">
        <f>'[1]Raw MTD'!$N306</f>
        <v>43846.593055555553</v>
      </c>
      <c r="H306" s="4" t="str">
        <f>IF(AND('[1]Raw MTD'!$AA306=0,'[1]Raw MTD'!$AB306=0),"",IF(AND('[1]Raw MTD'!$AA306=0,'[1]Raw MTD'!$AB306=100),"Pass","Fail"))</f>
        <v>Pass</v>
      </c>
      <c r="I306" s="4" t="str">
        <f>IF(AND('[1]Raw MTD'!$AC306=0,'[1]Raw MTD'!$AD306=0),"",IF(AND('[1]Raw MTD'!$AC306=0,'[1]Raw MTD'!$AD306=100),"Pass","Fail"))</f>
        <v>Pass</v>
      </c>
      <c r="J306" s="4" t="str">
        <f>IF(AND('[1]Raw MTD'!$AE306=0,'[1]Raw MTD'!$AF306=0),"",IF(AND('[1]Raw MTD'!$AE306=0,'[1]Raw MTD'!$AF306=100),"Pass","Fail"))</f>
        <v>Pass</v>
      </c>
      <c r="K306" s="4" t="str">
        <f>IF(AND('[1]Raw MTD'!$AH306=0,'[1]Raw MTD'!$AI306=0),"",IF(AND('[1]Raw MTD'!$AH306=0,'[1]Raw MTD'!$AI306=100),"Pass","Fail"))</f>
        <v>Pass</v>
      </c>
    </row>
    <row r="307" spans="1:11" x14ac:dyDescent="0.25">
      <c r="A307" s="4" t="str">
        <f>'[1]Raw MTD'!$L307</f>
        <v>SleepEQ28io852.9721</v>
      </c>
      <c r="B307" s="4" t="str">
        <f>'[1]Raw MTD'!$D307</f>
        <v>SLA</v>
      </c>
      <c r="C307" s="4" t="str">
        <f>'[1]Raw MTD'!$AM307</f>
        <v>Recorded monitoring</v>
      </c>
      <c r="D307" s="4" t="str">
        <f>LEFT('[1]Raw MTD'!$Q307,8)</f>
        <v>51559928</v>
      </c>
      <c r="E307" s="4">
        <f>'[1]Raw MTD'!$G307</f>
        <v>51722772</v>
      </c>
      <c r="F307" s="5">
        <f>'[1]Raw MTD'!$M307</f>
        <v>43852.337835648148</v>
      </c>
      <c r="G307" s="5">
        <f>'[1]Raw MTD'!$N307</f>
        <v>43851.337500000001</v>
      </c>
      <c r="H307" s="4" t="str">
        <f>IF(AND('[1]Raw MTD'!$AA307=0,'[1]Raw MTD'!$AB307=0),"",IF(AND('[1]Raw MTD'!$AA307=0,'[1]Raw MTD'!$AB307=100),"Pass","Fail"))</f>
        <v>Pass</v>
      </c>
      <c r="I307" s="4" t="str">
        <f>IF(AND('[1]Raw MTD'!$AC307=0,'[1]Raw MTD'!$AD307=0),"",IF(AND('[1]Raw MTD'!$AC307=0,'[1]Raw MTD'!$AD307=100),"Pass","Fail"))</f>
        <v>Pass</v>
      </c>
      <c r="J307" s="4" t="str">
        <f>IF(AND('[1]Raw MTD'!$AE307=0,'[1]Raw MTD'!$AF307=0),"",IF(AND('[1]Raw MTD'!$AE307=0,'[1]Raw MTD'!$AF307=100),"Pass","Fail"))</f>
        <v>Pass</v>
      </c>
      <c r="K307" s="4" t="str">
        <f>IF(AND('[1]Raw MTD'!$AH307=0,'[1]Raw MTD'!$AI307=0),"",IF(AND('[1]Raw MTD'!$AH307=0,'[1]Raw MTD'!$AI307=100),"Pass","Fail"))</f>
        <v>Pass</v>
      </c>
    </row>
    <row r="308" spans="1:11" x14ac:dyDescent="0.25">
      <c r="A308" s="4" t="str">
        <f>'[1]Raw MTD'!$L308</f>
        <v>SleepEQ02en853.1203</v>
      </c>
      <c r="B308" s="4" t="str">
        <f>'[1]Raw MTD'!$D308</f>
        <v>Non SLA</v>
      </c>
      <c r="C308" s="4" t="str">
        <f>'[1]Raw MTD'!$AM308</f>
        <v>Side by side monitoring</v>
      </c>
      <c r="D308" s="4" t="str">
        <f>LEFT('[1]Raw MTD'!$Q308,8)</f>
        <v>51705702</v>
      </c>
      <c r="E308" s="4">
        <f>'[1]Raw MTD'!$G308</f>
        <v>51727438</v>
      </c>
      <c r="F308" s="5">
        <f>'[1]Raw MTD'!$M308</f>
        <v>43852.452349537038</v>
      </c>
      <c r="G308" s="5">
        <f>'[1]Raw MTD'!$N308</f>
        <v>43851.45208333333</v>
      </c>
      <c r="H308" s="4" t="str">
        <f>IF(AND('[1]Raw MTD'!$AA308=0,'[1]Raw MTD'!$AB308=0),"",IF(AND('[1]Raw MTD'!$AA308=0,'[1]Raw MTD'!$AB308=100),"Pass","Fail"))</f>
        <v>Pass</v>
      </c>
      <c r="I308" s="4" t="str">
        <f>IF(AND('[1]Raw MTD'!$AC308=0,'[1]Raw MTD'!$AD308=0),"",IF(AND('[1]Raw MTD'!$AC308=0,'[1]Raw MTD'!$AD308=100),"Pass","Fail"))</f>
        <v/>
      </c>
      <c r="J308" s="4" t="str">
        <f>IF(AND('[1]Raw MTD'!$AE308=0,'[1]Raw MTD'!$AF308=0),"",IF(AND('[1]Raw MTD'!$AE308=0,'[1]Raw MTD'!$AF308=100),"Pass","Fail"))</f>
        <v>Pass</v>
      </c>
      <c r="K308" s="4" t="str">
        <f>IF(AND('[1]Raw MTD'!$AH308=0,'[1]Raw MTD'!$AI308=0),"",IF(AND('[1]Raw MTD'!$AH308=0,'[1]Raw MTD'!$AI308=100),"Pass","Fail"))</f>
        <v>Pass</v>
      </c>
    </row>
    <row r="309" spans="1:11" x14ac:dyDescent="0.25">
      <c r="A309" s="4" t="str">
        <f>'[1]Raw MTD'!$L309</f>
        <v>SleepEQ28io852.2437</v>
      </c>
      <c r="B309" s="4" t="str">
        <f>'[1]Raw MTD'!$D309</f>
        <v>Non SLA</v>
      </c>
      <c r="C309" s="4" t="str">
        <f>'[1]Raw MTD'!$AM309</f>
        <v>Side by side monitoring</v>
      </c>
      <c r="D309" s="4" t="str">
        <f>LEFT('[1]Raw MTD'!$Q309,8)</f>
        <v>51559928</v>
      </c>
      <c r="E309" s="4">
        <f>'[1]Raw MTD'!$G309</f>
        <v>51716764</v>
      </c>
      <c r="F309" s="5">
        <f>'[1]Raw MTD'!$M309</f>
        <v>43851.578576388885</v>
      </c>
      <c r="G309" s="5">
        <f>'[1]Raw MTD'!$N309</f>
        <v>43846.578472222223</v>
      </c>
      <c r="H309" s="4" t="str">
        <f>IF(AND('[1]Raw MTD'!$AA309=0,'[1]Raw MTD'!$AB309=0),"",IF(AND('[1]Raw MTD'!$AA309=0,'[1]Raw MTD'!$AB309=100),"Pass","Fail"))</f>
        <v>Pass</v>
      </c>
      <c r="I309" s="4" t="str">
        <f>IF(AND('[1]Raw MTD'!$AC309=0,'[1]Raw MTD'!$AD309=0),"",IF(AND('[1]Raw MTD'!$AC309=0,'[1]Raw MTD'!$AD309=100),"Pass","Fail"))</f>
        <v/>
      </c>
      <c r="J309" s="4" t="str">
        <f>IF(AND('[1]Raw MTD'!$AE309=0,'[1]Raw MTD'!$AF309=0),"",IF(AND('[1]Raw MTD'!$AE309=0,'[1]Raw MTD'!$AF309=100),"Pass","Fail"))</f>
        <v>Pass</v>
      </c>
      <c r="K309" s="4" t="str">
        <f>IF(AND('[1]Raw MTD'!$AH309=0,'[1]Raw MTD'!$AI309=0),"",IF(AND('[1]Raw MTD'!$AH309=0,'[1]Raw MTD'!$AI309=100),"Pass","Fail"))</f>
        <v>Pass</v>
      </c>
    </row>
    <row r="310" spans="1:11" x14ac:dyDescent="0.25">
      <c r="A310" s="4" t="str">
        <f>'[1]Raw MTD'!$L310</f>
        <v>SleepEQ28io852.2628</v>
      </c>
      <c r="B310" s="4" t="str">
        <f>'[1]Raw MTD'!$D310</f>
        <v>Non SLA</v>
      </c>
      <c r="C310" s="4" t="str">
        <f>'[1]Raw MTD'!$AM310</f>
        <v>Side by side monitoring</v>
      </c>
      <c r="D310" s="4" t="str">
        <f>LEFT('[1]Raw MTD'!$Q310,8)</f>
        <v>51559928</v>
      </c>
      <c r="E310" s="4">
        <f>'[1]Raw MTD'!$G310</f>
        <v>51786815</v>
      </c>
      <c r="F310" s="5">
        <f>'[1]Raw MTD'!$M310</f>
        <v>43851.598136574074</v>
      </c>
      <c r="G310" s="5">
        <f>'[1]Raw MTD'!$N310</f>
        <v>43846.597916666666</v>
      </c>
      <c r="H310" s="4" t="str">
        <f>IF(AND('[1]Raw MTD'!$AA310=0,'[1]Raw MTD'!$AB310=0),"",IF(AND('[1]Raw MTD'!$AA310=0,'[1]Raw MTD'!$AB310=100),"Pass","Fail"))</f>
        <v>Pass</v>
      </c>
      <c r="I310" s="4" t="str">
        <f>IF(AND('[1]Raw MTD'!$AC310=0,'[1]Raw MTD'!$AD310=0),"",IF(AND('[1]Raw MTD'!$AC310=0,'[1]Raw MTD'!$AD310=100),"Pass","Fail"))</f>
        <v>Pass</v>
      </c>
      <c r="J310" s="4" t="str">
        <f>IF(AND('[1]Raw MTD'!$AE310=0,'[1]Raw MTD'!$AF310=0),"",IF(AND('[1]Raw MTD'!$AE310=0,'[1]Raw MTD'!$AF310=100),"Pass","Fail"))</f>
        <v>Pass</v>
      </c>
      <c r="K310" s="4" t="str">
        <f>IF(AND('[1]Raw MTD'!$AH310=0,'[1]Raw MTD'!$AI310=0),"",IF(AND('[1]Raw MTD'!$AH310=0,'[1]Raw MTD'!$AI310=100),"Pass","Fail"))</f>
        <v>Pass</v>
      </c>
    </row>
    <row r="311" spans="1:11" x14ac:dyDescent="0.25">
      <c r="A311" s="4" t="str">
        <f>'[1]Raw MTD'!$L311</f>
        <v>SleepEQ28io852.2674</v>
      </c>
      <c r="B311" s="4" t="str">
        <f>'[1]Raw MTD'!$D311</f>
        <v>Non SLA</v>
      </c>
      <c r="C311" s="4" t="str">
        <f>'[1]Raw MTD'!$AM311</f>
        <v>Side by side monitoring</v>
      </c>
      <c r="D311" s="4" t="str">
        <f>LEFT('[1]Raw MTD'!$Q311,8)</f>
        <v>51559928</v>
      </c>
      <c r="E311" s="4">
        <f>'[1]Raw MTD'!$G311</f>
        <v>51724272</v>
      </c>
      <c r="F311" s="5">
        <f>'[1]Raw MTD'!$M311</f>
        <v>43851.602083333331</v>
      </c>
      <c r="G311" s="5">
        <f>'[1]Raw MTD'!$N311</f>
        <v>43846.602083333331</v>
      </c>
      <c r="H311" s="4" t="str">
        <f>IF(AND('[1]Raw MTD'!$AA311=0,'[1]Raw MTD'!$AB311=0),"",IF(AND('[1]Raw MTD'!$AA311=0,'[1]Raw MTD'!$AB311=100),"Pass","Fail"))</f>
        <v>Pass</v>
      </c>
      <c r="I311" s="4" t="str">
        <f>IF(AND('[1]Raw MTD'!$AC311=0,'[1]Raw MTD'!$AD311=0),"",IF(AND('[1]Raw MTD'!$AC311=0,'[1]Raw MTD'!$AD311=100),"Pass","Fail"))</f>
        <v/>
      </c>
      <c r="J311" s="4" t="str">
        <f>IF(AND('[1]Raw MTD'!$AE311=0,'[1]Raw MTD'!$AF311=0),"",IF(AND('[1]Raw MTD'!$AE311=0,'[1]Raw MTD'!$AF311=100),"Pass","Fail"))</f>
        <v>Pass</v>
      </c>
      <c r="K311" s="4" t="str">
        <f>IF(AND('[1]Raw MTD'!$AH311=0,'[1]Raw MTD'!$AI311=0),"",IF(AND('[1]Raw MTD'!$AH311=0,'[1]Raw MTD'!$AI311=100),"Pass","Fail"))</f>
        <v>Pass</v>
      </c>
    </row>
    <row r="312" spans="1:11" x14ac:dyDescent="0.25">
      <c r="A312" s="4" t="str">
        <f>'[1]Raw MTD'!$L312</f>
        <v>SleepEQ02en852.9633</v>
      </c>
      <c r="B312" s="4" t="str">
        <f>'[1]Raw MTD'!$D312</f>
        <v>SLA</v>
      </c>
      <c r="C312" s="4" t="str">
        <f>'[1]Raw MTD'!$AM312</f>
        <v>Recorded monitoring</v>
      </c>
      <c r="D312" s="4" t="str">
        <f>LEFT('[1]Raw MTD'!$Q312,8)</f>
        <v>51705702</v>
      </c>
      <c r="E312" s="4">
        <f>'[1]Raw MTD'!$G312</f>
        <v>51607270</v>
      </c>
      <c r="F312" s="5">
        <f>'[1]Raw MTD'!$M312</f>
        <v>43852.298414351855</v>
      </c>
      <c r="G312" s="5">
        <f>'[1]Raw MTD'!$N312</f>
        <v>43851.29791666667</v>
      </c>
      <c r="H312" s="4" t="str">
        <f>IF(AND('[1]Raw MTD'!$AA312=0,'[1]Raw MTD'!$AB312=0),"",IF(AND('[1]Raw MTD'!$AA312=0,'[1]Raw MTD'!$AB312=100),"Pass","Fail"))</f>
        <v>Pass</v>
      </c>
      <c r="I312" s="4" t="str">
        <f>IF(AND('[1]Raw MTD'!$AC312=0,'[1]Raw MTD'!$AD312=0),"",IF(AND('[1]Raw MTD'!$AC312=0,'[1]Raw MTD'!$AD312=100),"Pass","Fail"))</f>
        <v/>
      </c>
      <c r="J312" s="4" t="str">
        <f>IF(AND('[1]Raw MTD'!$AE312=0,'[1]Raw MTD'!$AF312=0),"",IF(AND('[1]Raw MTD'!$AE312=0,'[1]Raw MTD'!$AF312=100),"Pass","Fail"))</f>
        <v>Pass</v>
      </c>
      <c r="K312" s="4" t="str">
        <f>IF(AND('[1]Raw MTD'!$AH312=0,'[1]Raw MTD'!$AI312=0),"",IF(AND('[1]Raw MTD'!$AH312=0,'[1]Raw MTD'!$AI312=100),"Pass","Fail"))</f>
        <v>Pass</v>
      </c>
    </row>
    <row r="313" spans="1:11" x14ac:dyDescent="0.25">
      <c r="A313" s="4" t="str">
        <f>'[1]Raw MTD'!$L313</f>
        <v>SleepEQ02en852.9677</v>
      </c>
      <c r="B313" s="4" t="str">
        <f>'[1]Raw MTD'!$D313</f>
        <v>SLA</v>
      </c>
      <c r="C313" s="4" t="str">
        <f>'[1]Raw MTD'!$AM313</f>
        <v>Recorded monitoring</v>
      </c>
      <c r="D313" s="4" t="str">
        <f>LEFT('[1]Raw MTD'!$Q313,8)</f>
        <v>51705702</v>
      </c>
      <c r="E313" s="4">
        <f>'[1]Raw MTD'!$G313</f>
        <v>51728256</v>
      </c>
      <c r="F313" s="5">
        <f>'[1]Raw MTD'!$M313</f>
        <v>43852.302337962959</v>
      </c>
      <c r="G313" s="5">
        <f>'[1]Raw MTD'!$N313</f>
        <v>43851.302083333336</v>
      </c>
      <c r="H313" s="4" t="str">
        <f>IF(AND('[1]Raw MTD'!$AA313=0,'[1]Raw MTD'!$AB313=0),"",IF(AND('[1]Raw MTD'!$AA313=0,'[1]Raw MTD'!$AB313=100),"Pass","Fail"))</f>
        <v>Pass</v>
      </c>
      <c r="I313" s="4" t="str">
        <f>IF(AND('[1]Raw MTD'!$AC313=0,'[1]Raw MTD'!$AD313=0),"",IF(AND('[1]Raw MTD'!$AC313=0,'[1]Raw MTD'!$AD313=100),"Pass","Fail"))</f>
        <v/>
      </c>
      <c r="J313" s="4" t="str">
        <f>IF(AND('[1]Raw MTD'!$AE313=0,'[1]Raw MTD'!$AF313=0),"",IF(AND('[1]Raw MTD'!$AE313=0,'[1]Raw MTD'!$AF313=100),"Pass","Fail"))</f>
        <v>Pass</v>
      </c>
      <c r="K313" s="4" t="str">
        <f>IF(AND('[1]Raw MTD'!$AH313=0,'[1]Raw MTD'!$AI313=0),"",IF(AND('[1]Raw MTD'!$AH313=0,'[1]Raw MTD'!$AI313=100),"Pass","Fail"))</f>
        <v>Pass</v>
      </c>
    </row>
    <row r="314" spans="1:11" x14ac:dyDescent="0.25">
      <c r="A314" s="4" t="str">
        <f>'[1]Raw MTD'!$L314</f>
        <v>SleepEQ02en852.9718</v>
      </c>
      <c r="B314" s="4" t="str">
        <f>'[1]Raw MTD'!$D314</f>
        <v>SLA</v>
      </c>
      <c r="C314" s="4" t="str">
        <f>'[1]Raw MTD'!$AM314</f>
        <v>Recorded monitoring</v>
      </c>
      <c r="D314" s="4" t="str">
        <f>LEFT('[1]Raw MTD'!$Q314,8)</f>
        <v>51705702</v>
      </c>
      <c r="E314" s="4">
        <f>'[1]Raw MTD'!$G314</f>
        <v>51598218</v>
      </c>
      <c r="F314" s="5">
        <f>'[1]Raw MTD'!$M314</f>
        <v>43852.306134259263</v>
      </c>
      <c r="G314" s="5">
        <f>'[1]Raw MTD'!$N314</f>
        <v>43851.305555555555</v>
      </c>
      <c r="H314" s="4" t="str">
        <f>IF(AND('[1]Raw MTD'!$AA314=0,'[1]Raw MTD'!$AB314=0),"",IF(AND('[1]Raw MTD'!$AA314=0,'[1]Raw MTD'!$AB314=100),"Pass","Fail"))</f>
        <v>Pass</v>
      </c>
      <c r="I314" s="4" t="str">
        <f>IF(AND('[1]Raw MTD'!$AC314=0,'[1]Raw MTD'!$AD314=0),"",IF(AND('[1]Raw MTD'!$AC314=0,'[1]Raw MTD'!$AD314=100),"Pass","Fail"))</f>
        <v>Pass</v>
      </c>
      <c r="J314" s="4" t="str">
        <f>IF(AND('[1]Raw MTD'!$AE314=0,'[1]Raw MTD'!$AF314=0),"",IF(AND('[1]Raw MTD'!$AE314=0,'[1]Raw MTD'!$AF314=100),"Pass","Fail"))</f>
        <v>Pass</v>
      </c>
      <c r="K314" s="4" t="str">
        <f>IF(AND('[1]Raw MTD'!$AH314=0,'[1]Raw MTD'!$AI314=0),"",IF(AND('[1]Raw MTD'!$AH314=0,'[1]Raw MTD'!$AI314=100),"Pass","Fail"))</f>
        <v>Pass</v>
      </c>
    </row>
    <row r="315" spans="1:11" x14ac:dyDescent="0.25">
      <c r="A315" s="4" t="str">
        <f>'[1]Raw MTD'!$L315</f>
        <v>SleepEQ02en852.9988</v>
      </c>
      <c r="B315" s="4" t="str">
        <f>'[1]Raw MTD'!$D315</f>
        <v>SLA</v>
      </c>
      <c r="C315" s="4" t="str">
        <f>'[1]Raw MTD'!$AM315</f>
        <v>Recorded monitoring</v>
      </c>
      <c r="D315" s="4" t="str">
        <f>LEFT('[1]Raw MTD'!$Q315,8)</f>
        <v>51705702</v>
      </c>
      <c r="E315" s="4">
        <f>'[1]Raw MTD'!$G315</f>
        <v>51719217</v>
      </c>
      <c r="F315" s="5">
        <f>'[1]Raw MTD'!$M315</f>
        <v>43852.337905092594</v>
      </c>
      <c r="G315" s="5">
        <f>'[1]Raw MTD'!$N315</f>
        <v>43851.337500000001</v>
      </c>
      <c r="H315" s="4" t="str">
        <f>IF(AND('[1]Raw MTD'!$AA315=0,'[1]Raw MTD'!$AB315=0),"",IF(AND('[1]Raw MTD'!$AA315=0,'[1]Raw MTD'!$AB315=100),"Pass","Fail"))</f>
        <v>Pass</v>
      </c>
      <c r="I315" s="4" t="str">
        <f>IF(AND('[1]Raw MTD'!$AC315=0,'[1]Raw MTD'!$AD315=0),"",IF(AND('[1]Raw MTD'!$AC315=0,'[1]Raw MTD'!$AD315=100),"Pass","Fail"))</f>
        <v>Pass</v>
      </c>
      <c r="J315" s="4" t="str">
        <f>IF(AND('[1]Raw MTD'!$AE315=0,'[1]Raw MTD'!$AF315=0),"",IF(AND('[1]Raw MTD'!$AE315=0,'[1]Raw MTD'!$AF315=100),"Pass","Fail"))</f>
        <v>Pass</v>
      </c>
      <c r="K315" s="4" t="str">
        <f>IF(AND('[1]Raw MTD'!$AH315=0,'[1]Raw MTD'!$AI315=0),"",IF(AND('[1]Raw MTD'!$AH315=0,'[1]Raw MTD'!$AI315=100),"Pass","Fail"))</f>
        <v>Pass</v>
      </c>
    </row>
    <row r="316" spans="1:11" x14ac:dyDescent="0.25">
      <c r="A316" s="4" t="str">
        <f>'[1]Raw MTD'!$L316</f>
        <v>SleepEQ28io853.0079</v>
      </c>
      <c r="B316" s="4" t="str">
        <f>'[1]Raw MTD'!$D316</f>
        <v>SLA</v>
      </c>
      <c r="C316" s="4" t="str">
        <f>'[1]Raw MTD'!$AM316</f>
        <v>Recorded monitoring</v>
      </c>
      <c r="D316" s="4" t="str">
        <f>LEFT('[1]Raw MTD'!$Q316,8)</f>
        <v>51559928</v>
      </c>
      <c r="E316" s="4">
        <f>'[1]Raw MTD'!$G316</f>
        <v>51722772</v>
      </c>
      <c r="F316" s="5">
        <f>'[1]Raw MTD'!$M316</f>
        <v>43852.343194444446</v>
      </c>
      <c r="G316" s="5">
        <f>'[1]Raw MTD'!$N316</f>
        <v>43851.343055555553</v>
      </c>
      <c r="H316" s="4" t="str">
        <f>IF(AND('[1]Raw MTD'!$AA316=0,'[1]Raw MTD'!$AB316=0),"",IF(AND('[1]Raw MTD'!$AA316=0,'[1]Raw MTD'!$AB316=100),"Pass","Fail"))</f>
        <v>Pass</v>
      </c>
      <c r="I316" s="4" t="str">
        <f>IF(AND('[1]Raw MTD'!$AC316=0,'[1]Raw MTD'!$AD316=0),"",IF(AND('[1]Raw MTD'!$AC316=0,'[1]Raw MTD'!$AD316=100),"Pass","Fail"))</f>
        <v/>
      </c>
      <c r="J316" s="4" t="str">
        <f>IF(AND('[1]Raw MTD'!$AE316=0,'[1]Raw MTD'!$AF316=0),"",IF(AND('[1]Raw MTD'!$AE316=0,'[1]Raw MTD'!$AF316=100),"Pass","Fail"))</f>
        <v>Pass</v>
      </c>
      <c r="K316" s="4" t="str">
        <f>IF(AND('[1]Raw MTD'!$AH316=0,'[1]Raw MTD'!$AI316=0),"",IF(AND('[1]Raw MTD'!$AH316=0,'[1]Raw MTD'!$AI316=100),"Pass","Fail"))</f>
        <v>Pass</v>
      </c>
    </row>
    <row r="317" spans="1:11" x14ac:dyDescent="0.25">
      <c r="A317" s="4" t="str">
        <f>'[1]Raw MTD'!$L317</f>
        <v>SleepEQ28io853.1021</v>
      </c>
      <c r="B317" s="4" t="str">
        <f>'[1]Raw MTD'!$D317</f>
        <v>SLA</v>
      </c>
      <c r="C317" s="4" t="str">
        <f>'[1]Raw MTD'!$AM317</f>
        <v>Recorded monitoring</v>
      </c>
      <c r="D317" s="4" t="str">
        <f>LEFT('[1]Raw MTD'!$Q317,8)</f>
        <v>51559928</v>
      </c>
      <c r="E317" s="4">
        <f>'[1]Raw MTD'!$G317</f>
        <v>51728258</v>
      </c>
      <c r="F317" s="5">
        <f>'[1]Raw MTD'!$M317</f>
        <v>43852.439317129632</v>
      </c>
      <c r="G317" s="5">
        <f>'[1]Raw MTD'!$N317</f>
        <v>43851.438888888886</v>
      </c>
      <c r="H317" s="4" t="str">
        <f>IF(AND('[1]Raw MTD'!$AA317=0,'[1]Raw MTD'!$AB317=0),"",IF(AND('[1]Raw MTD'!$AA317=0,'[1]Raw MTD'!$AB317=100),"Pass","Fail"))</f>
        <v>Pass</v>
      </c>
      <c r="I317" s="4" t="str">
        <f>IF(AND('[1]Raw MTD'!$AC317=0,'[1]Raw MTD'!$AD317=0),"",IF(AND('[1]Raw MTD'!$AC317=0,'[1]Raw MTD'!$AD317=100),"Pass","Fail"))</f>
        <v/>
      </c>
      <c r="J317" s="4" t="str">
        <f>IF(AND('[1]Raw MTD'!$AE317=0,'[1]Raw MTD'!$AF317=0),"",IF(AND('[1]Raw MTD'!$AE317=0,'[1]Raw MTD'!$AF317=100),"Pass","Fail"))</f>
        <v>Pass</v>
      </c>
      <c r="K317" s="4" t="str">
        <f>IF(AND('[1]Raw MTD'!$AH317=0,'[1]Raw MTD'!$AI317=0),"",IF(AND('[1]Raw MTD'!$AH317=0,'[1]Raw MTD'!$AI317=100),"Pass","Fail"))</f>
        <v>Pass</v>
      </c>
    </row>
    <row r="318" spans="1:11" x14ac:dyDescent="0.25">
      <c r="A318" s="4" t="str">
        <f>'[1]Raw MTD'!$L318</f>
        <v>SleepEQ28io853.1082</v>
      </c>
      <c r="B318" s="4" t="str">
        <f>'[1]Raw MTD'!$D318</f>
        <v>SLA</v>
      </c>
      <c r="C318" s="4" t="str">
        <f>'[1]Raw MTD'!$AM318</f>
        <v>Recorded monitoring</v>
      </c>
      <c r="D318" s="4" t="str">
        <f>LEFT('[1]Raw MTD'!$Q318,8)</f>
        <v>51559928</v>
      </c>
      <c r="E318" s="4">
        <f>'[1]Raw MTD'!$G318</f>
        <v>51637918</v>
      </c>
      <c r="F318" s="5">
        <f>'[1]Raw MTD'!$M318</f>
        <v>43852.443807870368</v>
      </c>
      <c r="G318" s="5">
        <f>'[1]Raw MTD'!$N318</f>
        <v>43851.443749999999</v>
      </c>
      <c r="H318" s="4" t="str">
        <f>IF(AND('[1]Raw MTD'!$AA318=0,'[1]Raw MTD'!$AB318=0),"",IF(AND('[1]Raw MTD'!$AA318=0,'[1]Raw MTD'!$AB318=100),"Pass","Fail"))</f>
        <v>Pass</v>
      </c>
      <c r="I318" s="4" t="str">
        <f>IF(AND('[1]Raw MTD'!$AC318=0,'[1]Raw MTD'!$AD318=0),"",IF(AND('[1]Raw MTD'!$AC318=0,'[1]Raw MTD'!$AD318=100),"Pass","Fail"))</f>
        <v/>
      </c>
      <c r="J318" s="4" t="str">
        <f>IF(AND('[1]Raw MTD'!$AE318=0,'[1]Raw MTD'!$AF318=0),"",IF(AND('[1]Raw MTD'!$AE318=0,'[1]Raw MTD'!$AF318=100),"Pass","Fail"))</f>
        <v>Pass</v>
      </c>
      <c r="K318" s="4" t="str">
        <f>IF(AND('[1]Raw MTD'!$AH318=0,'[1]Raw MTD'!$AI318=0),"",IF(AND('[1]Raw MTD'!$AH318=0,'[1]Raw MTD'!$AI318=100),"Pass","Fail"))</f>
        <v>Pass</v>
      </c>
    </row>
    <row r="319" spans="1:11" x14ac:dyDescent="0.25">
      <c r="A319" s="4" t="str">
        <f>'[1]Raw MTD'!$L319</f>
        <v>SleepEQ28io852.2317</v>
      </c>
      <c r="B319" s="4" t="str">
        <f>'[1]Raw MTD'!$D319</f>
        <v>Non SLA</v>
      </c>
      <c r="C319" s="4" t="str">
        <f>'[1]Raw MTD'!$AM319</f>
        <v>Side by side monitoring</v>
      </c>
      <c r="D319" s="4" t="str">
        <f>LEFT('[1]Raw MTD'!$Q319,8)</f>
        <v>51559928</v>
      </c>
      <c r="E319" s="4">
        <f>'[1]Raw MTD'!$G319</f>
        <v>51722864</v>
      </c>
      <c r="F319" s="5">
        <f>'[1]Raw MTD'!$M319</f>
        <v>43851.569178240738</v>
      </c>
      <c r="G319" s="5">
        <f>'[1]Raw MTD'!$N319</f>
        <v>43846.568749999999</v>
      </c>
      <c r="H319" s="4" t="str">
        <f>IF(AND('[1]Raw MTD'!$AA319=0,'[1]Raw MTD'!$AB319=0),"",IF(AND('[1]Raw MTD'!$AA319=0,'[1]Raw MTD'!$AB319=100),"Pass","Fail"))</f>
        <v>Pass</v>
      </c>
      <c r="I319" s="4" t="str">
        <f>IF(AND('[1]Raw MTD'!$AC319=0,'[1]Raw MTD'!$AD319=0),"",IF(AND('[1]Raw MTD'!$AC319=0,'[1]Raw MTD'!$AD319=100),"Pass","Fail"))</f>
        <v>Pass</v>
      </c>
      <c r="J319" s="4" t="str">
        <f>IF(AND('[1]Raw MTD'!$AE319=0,'[1]Raw MTD'!$AF319=0),"",IF(AND('[1]Raw MTD'!$AE319=0,'[1]Raw MTD'!$AF319=100),"Pass","Fail"))</f>
        <v>Pass</v>
      </c>
      <c r="K319" s="4" t="str">
        <f>IF(AND('[1]Raw MTD'!$AH319=0,'[1]Raw MTD'!$AI319=0),"",IF(AND('[1]Raw MTD'!$AH319=0,'[1]Raw MTD'!$AI319=100),"Pass","Fail"))</f>
        <v>Pass</v>
      </c>
    </row>
    <row r="320" spans="1:11" x14ac:dyDescent="0.25">
      <c r="A320" s="4" t="str">
        <f>'[1]Raw MTD'!$L320</f>
        <v>SleepEQ28io852.2476</v>
      </c>
      <c r="B320" s="4" t="str">
        <f>'[1]Raw MTD'!$D320</f>
        <v>Non SLA</v>
      </c>
      <c r="C320" s="4" t="str">
        <f>'[1]Raw MTD'!$AM320</f>
        <v>Side by side monitoring</v>
      </c>
      <c r="D320" s="4" t="str">
        <f>LEFT('[1]Raw MTD'!$Q320,8)</f>
        <v>51559928</v>
      </c>
      <c r="E320" s="4">
        <f>'[1]Raw MTD'!$G320</f>
        <v>51748839</v>
      </c>
      <c r="F320" s="5">
        <f>'[1]Raw MTD'!$M320</f>
        <v>43851.584999999999</v>
      </c>
      <c r="G320" s="5">
        <f>'[1]Raw MTD'!$N320</f>
        <v>43846.584722222222</v>
      </c>
      <c r="H320" s="4" t="str">
        <f>IF(AND('[1]Raw MTD'!$AA320=0,'[1]Raw MTD'!$AB320=0),"",IF(AND('[1]Raw MTD'!$AA320=0,'[1]Raw MTD'!$AB320=100),"Pass","Fail"))</f>
        <v>Pass</v>
      </c>
      <c r="I320" s="4" t="str">
        <f>IF(AND('[1]Raw MTD'!$AC320=0,'[1]Raw MTD'!$AD320=0),"",IF(AND('[1]Raw MTD'!$AC320=0,'[1]Raw MTD'!$AD320=100),"Pass","Fail"))</f>
        <v>Pass</v>
      </c>
      <c r="J320" s="4" t="str">
        <f>IF(AND('[1]Raw MTD'!$AE320=0,'[1]Raw MTD'!$AF320=0),"",IF(AND('[1]Raw MTD'!$AE320=0,'[1]Raw MTD'!$AF320=100),"Pass","Fail"))</f>
        <v>Pass</v>
      </c>
      <c r="K320" s="4" t="str">
        <f>IF(AND('[1]Raw MTD'!$AH320=0,'[1]Raw MTD'!$AI320=0),"",IF(AND('[1]Raw MTD'!$AH320=0,'[1]Raw MTD'!$AI320=100),"Pass","Fail"))</f>
        <v>Pass</v>
      </c>
    </row>
    <row r="321" spans="1:11" x14ac:dyDescent="0.25">
      <c r="A321" s="4" t="str">
        <f>'[1]Raw MTD'!$L321</f>
        <v>SleepEQ28io852.2710</v>
      </c>
      <c r="B321" s="4" t="str">
        <f>'[1]Raw MTD'!$D321</f>
        <v>Non SLA</v>
      </c>
      <c r="C321" s="4" t="str">
        <f>'[1]Raw MTD'!$AM321</f>
        <v>Side by side monitoring</v>
      </c>
      <c r="D321" s="4" t="str">
        <f>LEFT('[1]Raw MTD'!$Q321,8)</f>
        <v>51559928</v>
      </c>
      <c r="E321" s="4">
        <f>'[1]Raw MTD'!$G321</f>
        <v>51717245</v>
      </c>
      <c r="F321" s="5">
        <f>'[1]Raw MTD'!$M321</f>
        <v>43851.607152777775</v>
      </c>
      <c r="G321" s="5">
        <f>'[1]Raw MTD'!$N321</f>
        <v>43846.606944444444</v>
      </c>
      <c r="H321" s="4" t="str">
        <f>IF(AND('[1]Raw MTD'!$AA321=0,'[1]Raw MTD'!$AB321=0),"",IF(AND('[1]Raw MTD'!$AA321=0,'[1]Raw MTD'!$AB321=100),"Pass","Fail"))</f>
        <v>Pass</v>
      </c>
      <c r="I321" s="4" t="str">
        <f>IF(AND('[1]Raw MTD'!$AC321=0,'[1]Raw MTD'!$AD321=0),"",IF(AND('[1]Raw MTD'!$AC321=0,'[1]Raw MTD'!$AD321=100),"Pass","Fail"))</f>
        <v>Pass</v>
      </c>
      <c r="J321" s="4" t="str">
        <f>IF(AND('[1]Raw MTD'!$AE321=0,'[1]Raw MTD'!$AF321=0),"",IF(AND('[1]Raw MTD'!$AE321=0,'[1]Raw MTD'!$AF321=100),"Pass","Fail"))</f>
        <v>Pass</v>
      </c>
      <c r="K321" s="4" t="str">
        <f>IF(AND('[1]Raw MTD'!$AH321=0,'[1]Raw MTD'!$AI321=0),"",IF(AND('[1]Raw MTD'!$AH321=0,'[1]Raw MTD'!$AI321=100),"Pass","Fail"))</f>
        <v>Pass</v>
      </c>
    </row>
    <row r="322" spans="1:11" x14ac:dyDescent="0.25">
      <c r="A322" s="4" t="str">
        <f>'[1]Raw MTD'!$L322</f>
        <v>SleepEQ02en851.9174</v>
      </c>
      <c r="B322" s="4" t="str">
        <f>'[1]Raw MTD'!$D322</f>
        <v>Non SLA</v>
      </c>
      <c r="C322" s="4" t="str">
        <f>'[1]Raw MTD'!$AM322</f>
        <v>Recorded monitoring</v>
      </c>
      <c r="D322" s="4" t="str">
        <f>LEFT('[1]Raw MTD'!$Q322,8)</f>
        <v>51705702</v>
      </c>
      <c r="E322" s="4">
        <f>'[1]Raw MTD'!$G322</f>
        <v>51607264</v>
      </c>
      <c r="F322" s="5">
        <f>'[1]Raw MTD'!$M322</f>
        <v>43851.252013888887</v>
      </c>
      <c r="G322" s="5">
        <f>'[1]Raw MTD'!$N322</f>
        <v>43847.251388888886</v>
      </c>
      <c r="H322" s="4" t="str">
        <f>IF(AND('[1]Raw MTD'!$AA322=0,'[1]Raw MTD'!$AB322=0),"",IF(AND('[1]Raw MTD'!$AA322=0,'[1]Raw MTD'!$AB322=100),"Pass","Fail"))</f>
        <v>Pass</v>
      </c>
      <c r="I322" s="4" t="str">
        <f>IF(AND('[1]Raw MTD'!$AC322=0,'[1]Raw MTD'!$AD322=0),"",IF(AND('[1]Raw MTD'!$AC322=0,'[1]Raw MTD'!$AD322=100),"Pass","Fail"))</f>
        <v>Pass</v>
      </c>
      <c r="J322" s="4" t="str">
        <f>IF(AND('[1]Raw MTD'!$AE322=0,'[1]Raw MTD'!$AF322=0),"",IF(AND('[1]Raw MTD'!$AE322=0,'[1]Raw MTD'!$AF322=100),"Pass","Fail"))</f>
        <v>Pass</v>
      </c>
      <c r="K322" s="4" t="str">
        <f>IF(AND('[1]Raw MTD'!$AH322=0,'[1]Raw MTD'!$AI322=0),"",IF(AND('[1]Raw MTD'!$AH322=0,'[1]Raw MTD'!$AI322=100),"Pass","Fail"))</f>
        <v>Pass</v>
      </c>
    </row>
    <row r="323" spans="1:11" x14ac:dyDescent="0.25">
      <c r="A323" s="4" t="str">
        <f>'[1]Raw MTD'!$L323</f>
        <v>SleepEQ02en852.1724</v>
      </c>
      <c r="B323" s="4" t="str">
        <f>'[1]Raw MTD'!$D323</f>
        <v>MIP</v>
      </c>
      <c r="C323" s="4" t="str">
        <f>'[1]Raw MTD'!$AM323</f>
        <v>Recorded monitoring</v>
      </c>
      <c r="D323" s="4" t="str">
        <f>LEFT('[1]Raw MTD'!$Q323,8)</f>
        <v>51705702</v>
      </c>
      <c r="E323" s="4">
        <f>'[1]Raw MTD'!$G323</f>
        <v>51719217</v>
      </c>
      <c r="F323" s="5">
        <f>'[1]Raw MTD'!$M323</f>
        <v>43851.508680555555</v>
      </c>
      <c r="G323" s="5">
        <f>'[1]Raw MTD'!$N323</f>
        <v>43847.508333333331</v>
      </c>
      <c r="H323" s="4" t="str">
        <f>IF(AND('[1]Raw MTD'!$AA323=0,'[1]Raw MTD'!$AB323=0),"",IF(AND('[1]Raw MTD'!$AA323=0,'[1]Raw MTD'!$AB323=100),"Pass","Fail"))</f>
        <v>Pass</v>
      </c>
      <c r="I323" s="4" t="str">
        <f>IF(AND('[1]Raw MTD'!$AC323=0,'[1]Raw MTD'!$AD323=0),"",IF(AND('[1]Raw MTD'!$AC323=0,'[1]Raw MTD'!$AD323=100),"Pass","Fail"))</f>
        <v>Pass</v>
      </c>
      <c r="J323" s="4" t="str">
        <f>IF(AND('[1]Raw MTD'!$AE323=0,'[1]Raw MTD'!$AF323=0),"",IF(AND('[1]Raw MTD'!$AE323=0,'[1]Raw MTD'!$AF323=100),"Pass","Fail"))</f>
        <v>Pass</v>
      </c>
      <c r="K323" s="4" t="str">
        <f>IF(AND('[1]Raw MTD'!$AH323=0,'[1]Raw MTD'!$AI323=0),"",IF(AND('[1]Raw MTD'!$AH323=0,'[1]Raw MTD'!$AI323=100),"Pass","Fail"))</f>
        <v>Pass</v>
      </c>
    </row>
    <row r="324" spans="1:11" x14ac:dyDescent="0.25">
      <c r="A324" s="4" t="str">
        <f>'[1]Raw MTD'!$L324</f>
        <v>SleepEQ28io851.2246</v>
      </c>
      <c r="B324" s="4" t="str">
        <f>'[1]Raw MTD'!$D324</f>
        <v>MIP</v>
      </c>
      <c r="C324" s="4" t="str">
        <f>'[1]Raw MTD'!$AM324</f>
        <v>Recorded monitoring</v>
      </c>
      <c r="D324" s="4" t="str">
        <f>LEFT('[1]Raw MTD'!$Q324,8)</f>
        <v>51559928</v>
      </c>
      <c r="E324" s="4">
        <f>'[1]Raw MTD'!$G324</f>
        <v>51643108</v>
      </c>
      <c r="F324" s="5">
        <f>'[1]Raw MTD'!$M324</f>
        <v>43850.559710648151</v>
      </c>
      <c r="G324" s="5">
        <f>'[1]Raw MTD'!$N324</f>
        <v>43847.559027777781</v>
      </c>
      <c r="H324" s="4" t="str">
        <f>IF(AND('[1]Raw MTD'!$AA324=0,'[1]Raw MTD'!$AB324=0),"",IF(AND('[1]Raw MTD'!$AA324=0,'[1]Raw MTD'!$AB324=100),"Pass","Fail"))</f>
        <v>Pass</v>
      </c>
      <c r="I324" s="4" t="str">
        <f>IF(AND('[1]Raw MTD'!$AC324=0,'[1]Raw MTD'!$AD324=0),"",IF(AND('[1]Raw MTD'!$AC324=0,'[1]Raw MTD'!$AD324=100),"Pass","Fail"))</f>
        <v>Pass</v>
      </c>
      <c r="J324" s="4" t="str">
        <f>IF(AND('[1]Raw MTD'!$AE324=0,'[1]Raw MTD'!$AF324=0),"",IF(AND('[1]Raw MTD'!$AE324=0,'[1]Raw MTD'!$AF324=100),"Pass","Fail"))</f>
        <v>Pass</v>
      </c>
      <c r="K324" s="4" t="str">
        <f>IF(AND('[1]Raw MTD'!$AH324=0,'[1]Raw MTD'!$AI324=0),"",IF(AND('[1]Raw MTD'!$AH324=0,'[1]Raw MTD'!$AI324=100),"Pass","Fail"))</f>
        <v>Pass</v>
      </c>
    </row>
    <row r="325" spans="1:11" x14ac:dyDescent="0.25">
      <c r="A325" s="4" t="str">
        <f>'[1]Raw MTD'!$L325</f>
        <v>SleepEQ02en851.2401</v>
      </c>
      <c r="B325" s="4" t="str">
        <f>'[1]Raw MTD'!$D325</f>
        <v>MIP</v>
      </c>
      <c r="C325" s="4" t="str">
        <f>'[1]Raw MTD'!$AM325</f>
        <v>Recorded monitoring</v>
      </c>
      <c r="D325" s="4" t="str">
        <f>LEFT('[1]Raw MTD'!$Q325,8)</f>
        <v>51705702</v>
      </c>
      <c r="E325" s="4">
        <f>'[1]Raw MTD'!$G325</f>
        <v>51748839</v>
      </c>
      <c r="F325" s="5">
        <f>'[1]Raw MTD'!$M325</f>
        <v>43850.577939814815</v>
      </c>
      <c r="G325" s="5">
        <f>'[1]Raw MTD'!$N325</f>
        <v>43847.577777777777</v>
      </c>
      <c r="H325" s="4" t="str">
        <f>IF(AND('[1]Raw MTD'!$AA325=0,'[1]Raw MTD'!$AB325=0),"",IF(AND('[1]Raw MTD'!$AA325=0,'[1]Raw MTD'!$AB325=100),"Pass","Fail"))</f>
        <v>Fail</v>
      </c>
      <c r="I325" s="4" t="str">
        <f>IF(AND('[1]Raw MTD'!$AC325=0,'[1]Raw MTD'!$AD325=0),"",IF(AND('[1]Raw MTD'!$AC325=0,'[1]Raw MTD'!$AD325=100),"Pass","Fail"))</f>
        <v>Pass</v>
      </c>
      <c r="J325" s="4" t="str">
        <f>IF(AND('[1]Raw MTD'!$AE325=0,'[1]Raw MTD'!$AF325=0),"",IF(AND('[1]Raw MTD'!$AE325=0,'[1]Raw MTD'!$AF325=100),"Pass","Fail"))</f>
        <v>Pass</v>
      </c>
      <c r="K325" s="4" t="str">
        <f>IF(AND('[1]Raw MTD'!$AH325=0,'[1]Raw MTD'!$AI325=0),"",IF(AND('[1]Raw MTD'!$AH325=0,'[1]Raw MTD'!$AI325=100),"Pass","Fail"))</f>
        <v>Fail</v>
      </c>
    </row>
    <row r="326" spans="1:11" x14ac:dyDescent="0.25">
      <c r="A326" s="4" t="str">
        <f>'[1]Raw MTD'!$L326</f>
        <v>SleepEQ02en852.9562</v>
      </c>
      <c r="B326" s="4" t="str">
        <f>'[1]Raw MTD'!$D326</f>
        <v>SLA</v>
      </c>
      <c r="C326" s="4" t="str">
        <f>'[1]Raw MTD'!$AM326</f>
        <v>Recorded monitoring</v>
      </c>
      <c r="D326" s="4" t="str">
        <f>LEFT('[1]Raw MTD'!$Q326,8)</f>
        <v>51705702</v>
      </c>
      <c r="E326" s="4">
        <f>'[1]Raw MTD'!$G326</f>
        <v>51637918</v>
      </c>
      <c r="F326" s="5">
        <f>'[1]Raw MTD'!$M326</f>
        <v>43852.290636574071</v>
      </c>
      <c r="G326" s="5">
        <f>'[1]Raw MTD'!$N326</f>
        <v>43851.290277777778</v>
      </c>
      <c r="H326" s="4" t="str">
        <f>IF(AND('[1]Raw MTD'!$AA326=0,'[1]Raw MTD'!$AB326=0),"",IF(AND('[1]Raw MTD'!$AA326=0,'[1]Raw MTD'!$AB326=100),"Pass","Fail"))</f>
        <v>Pass</v>
      </c>
      <c r="I326" s="4" t="str">
        <f>IF(AND('[1]Raw MTD'!$AC326=0,'[1]Raw MTD'!$AD326=0),"",IF(AND('[1]Raw MTD'!$AC326=0,'[1]Raw MTD'!$AD326=100),"Pass","Fail"))</f>
        <v>Pass</v>
      </c>
      <c r="J326" s="4" t="str">
        <f>IF(AND('[1]Raw MTD'!$AE326=0,'[1]Raw MTD'!$AF326=0),"",IF(AND('[1]Raw MTD'!$AE326=0,'[1]Raw MTD'!$AF326=100),"Pass","Fail"))</f>
        <v>Pass</v>
      </c>
      <c r="K326" s="4" t="str">
        <f>IF(AND('[1]Raw MTD'!$AH326=0,'[1]Raw MTD'!$AI326=0),"",IF(AND('[1]Raw MTD'!$AH326=0,'[1]Raw MTD'!$AI326=100),"Pass","Fail"))</f>
        <v>Pass</v>
      </c>
    </row>
    <row r="327" spans="1:11" x14ac:dyDescent="0.25">
      <c r="A327" s="4" t="str">
        <f>'[1]Raw MTD'!$L327</f>
        <v>SleepEQ28io852.9454</v>
      </c>
      <c r="B327" s="4" t="str">
        <f>'[1]Raw MTD'!$D327</f>
        <v>SLA</v>
      </c>
      <c r="C327" s="4" t="str">
        <f>'[1]Raw MTD'!$AM327</f>
        <v>Recorded monitoring</v>
      </c>
      <c r="D327" s="4" t="str">
        <f>LEFT('[1]Raw MTD'!$Q327,8)</f>
        <v>51559928</v>
      </c>
      <c r="E327" s="4">
        <f>'[1]Raw MTD'!$G327</f>
        <v>51721464</v>
      </c>
      <c r="F327" s="5">
        <f>'[1]Raw MTD'!$M327</f>
        <v>43852.302673611113</v>
      </c>
      <c r="G327" s="5">
        <f>'[1]Raw MTD'!$N327</f>
        <v>43851.302083333336</v>
      </c>
      <c r="H327" s="4" t="str">
        <f>IF(AND('[1]Raw MTD'!$AA327=0,'[1]Raw MTD'!$AB327=0),"",IF(AND('[1]Raw MTD'!$AA327=0,'[1]Raw MTD'!$AB327=100),"Pass","Fail"))</f>
        <v>Pass</v>
      </c>
      <c r="I327" s="4" t="str">
        <f>IF(AND('[1]Raw MTD'!$AC327=0,'[1]Raw MTD'!$AD327=0),"",IF(AND('[1]Raw MTD'!$AC327=0,'[1]Raw MTD'!$AD327=100),"Pass","Fail"))</f>
        <v>Pass</v>
      </c>
      <c r="J327" s="4" t="str">
        <f>IF(AND('[1]Raw MTD'!$AE327=0,'[1]Raw MTD'!$AF327=0),"",IF(AND('[1]Raw MTD'!$AE327=0,'[1]Raw MTD'!$AF327=100),"Pass","Fail"))</f>
        <v>Pass</v>
      </c>
      <c r="K327" s="4" t="str">
        <f>IF(AND('[1]Raw MTD'!$AH327=0,'[1]Raw MTD'!$AI327=0),"",IF(AND('[1]Raw MTD'!$AH327=0,'[1]Raw MTD'!$AI327=100),"Pass","Fail"))</f>
        <v>Pass</v>
      </c>
    </row>
    <row r="328" spans="1:11" x14ac:dyDescent="0.25">
      <c r="A328" s="4" t="str">
        <f>'[1]Raw MTD'!$L328</f>
        <v>SleepEQ02en852.9935</v>
      </c>
      <c r="B328" s="4" t="str">
        <f>'[1]Raw MTD'!$D328</f>
        <v>SLA</v>
      </c>
      <c r="C328" s="4" t="str">
        <f>'[1]Raw MTD'!$AM328</f>
        <v>Recorded monitoring</v>
      </c>
      <c r="D328" s="4" t="str">
        <f>LEFT('[1]Raw MTD'!$Q328,8)</f>
        <v>51705702</v>
      </c>
      <c r="E328" s="4">
        <f>'[1]Raw MTD'!$G328</f>
        <v>51611764</v>
      </c>
      <c r="F328" s="5">
        <f>'[1]Raw MTD'!$M328</f>
        <v>43852.326689814814</v>
      </c>
      <c r="G328" s="5">
        <f>'[1]Raw MTD'!$N328</f>
        <v>43851.326388888891</v>
      </c>
      <c r="H328" s="4" t="str">
        <f>IF(AND('[1]Raw MTD'!$AA328=0,'[1]Raw MTD'!$AB328=0),"",IF(AND('[1]Raw MTD'!$AA328=0,'[1]Raw MTD'!$AB328=100),"Pass","Fail"))</f>
        <v>Pass</v>
      </c>
      <c r="I328" s="4" t="str">
        <f>IF(AND('[1]Raw MTD'!$AC328=0,'[1]Raw MTD'!$AD328=0),"",IF(AND('[1]Raw MTD'!$AC328=0,'[1]Raw MTD'!$AD328=100),"Pass","Fail"))</f>
        <v>Pass</v>
      </c>
      <c r="J328" s="4" t="str">
        <f>IF(AND('[1]Raw MTD'!$AE328=0,'[1]Raw MTD'!$AF328=0),"",IF(AND('[1]Raw MTD'!$AE328=0,'[1]Raw MTD'!$AF328=100),"Pass","Fail"))</f>
        <v>Pass</v>
      </c>
      <c r="K328" s="4" t="str">
        <f>IF(AND('[1]Raw MTD'!$AH328=0,'[1]Raw MTD'!$AI328=0),"",IF(AND('[1]Raw MTD'!$AH328=0,'[1]Raw MTD'!$AI328=100),"Pass","Fail"))</f>
        <v>Pass</v>
      </c>
    </row>
    <row r="329" spans="1:11" x14ac:dyDescent="0.25">
      <c r="A329" s="4" t="str">
        <f>'[1]Raw MTD'!$L329</f>
        <v>SleepEQ28io853.0117</v>
      </c>
      <c r="B329" s="4" t="str">
        <f>'[1]Raw MTD'!$D329</f>
        <v>SLA</v>
      </c>
      <c r="C329" s="4" t="str">
        <f>'[1]Raw MTD'!$AM329</f>
        <v>Recorded monitoring</v>
      </c>
      <c r="D329" s="4" t="str">
        <f>LEFT('[1]Raw MTD'!$Q329,8)</f>
        <v>51559928</v>
      </c>
      <c r="E329" s="4">
        <f>'[1]Raw MTD'!$G329</f>
        <v>51637918</v>
      </c>
      <c r="F329" s="5">
        <f>'[1]Raw MTD'!$M329</f>
        <v>43852.348946759259</v>
      </c>
      <c r="G329" s="5">
        <f>'[1]Raw MTD'!$N329</f>
        <v>43851.348611111112</v>
      </c>
      <c r="H329" s="4" t="str">
        <f>IF(AND('[1]Raw MTD'!$AA329=0,'[1]Raw MTD'!$AB329=0),"",IF(AND('[1]Raw MTD'!$AA329=0,'[1]Raw MTD'!$AB329=100),"Pass","Fail"))</f>
        <v>Pass</v>
      </c>
      <c r="I329" s="4" t="str">
        <f>IF(AND('[1]Raw MTD'!$AC329=0,'[1]Raw MTD'!$AD329=0),"",IF(AND('[1]Raw MTD'!$AC329=0,'[1]Raw MTD'!$AD329=100),"Pass","Fail"))</f>
        <v>Pass</v>
      </c>
      <c r="J329" s="4" t="str">
        <f>IF(AND('[1]Raw MTD'!$AE329=0,'[1]Raw MTD'!$AF329=0),"",IF(AND('[1]Raw MTD'!$AE329=0,'[1]Raw MTD'!$AF329=100),"Pass","Fail"))</f>
        <v>Pass</v>
      </c>
      <c r="K329" s="4" t="str">
        <f>IF(AND('[1]Raw MTD'!$AH329=0,'[1]Raw MTD'!$AI329=0),"",IF(AND('[1]Raw MTD'!$AH329=0,'[1]Raw MTD'!$AI329=100),"Pass","Fail"))</f>
        <v>Pass</v>
      </c>
    </row>
    <row r="330" spans="1:11" x14ac:dyDescent="0.25">
      <c r="A330" s="4" t="str">
        <f>'[1]Raw MTD'!$L330</f>
        <v>SleepEQ02en853.0146</v>
      </c>
      <c r="B330" s="4" t="str">
        <f>'[1]Raw MTD'!$D330</f>
        <v>SLA</v>
      </c>
      <c r="C330" s="4" t="str">
        <f>'[1]Raw MTD'!$AM330</f>
        <v>Recorded monitoring</v>
      </c>
      <c r="D330" s="4" t="str">
        <f>LEFT('[1]Raw MTD'!$Q330,8)</f>
        <v>51705702</v>
      </c>
      <c r="E330" s="4">
        <f>'[1]Raw MTD'!$G330</f>
        <v>51770309</v>
      </c>
      <c r="F330" s="5">
        <f>'[1]Raw MTD'!$M330</f>
        <v>43852.34957175926</v>
      </c>
      <c r="G330" s="5">
        <f>'[1]Raw MTD'!$N330</f>
        <v>43851.349305555559</v>
      </c>
      <c r="H330" s="4" t="str">
        <f>IF(AND('[1]Raw MTD'!$AA330=0,'[1]Raw MTD'!$AB330=0),"",IF(AND('[1]Raw MTD'!$AA330=0,'[1]Raw MTD'!$AB330=100),"Pass","Fail"))</f>
        <v>Pass</v>
      </c>
      <c r="I330" s="4" t="str">
        <f>IF(AND('[1]Raw MTD'!$AC330=0,'[1]Raw MTD'!$AD330=0),"",IF(AND('[1]Raw MTD'!$AC330=0,'[1]Raw MTD'!$AD330=100),"Pass","Fail"))</f>
        <v>Pass</v>
      </c>
      <c r="J330" s="4" t="str">
        <f>IF(AND('[1]Raw MTD'!$AE330=0,'[1]Raw MTD'!$AF330=0),"",IF(AND('[1]Raw MTD'!$AE330=0,'[1]Raw MTD'!$AF330=100),"Pass","Fail"))</f>
        <v>Pass</v>
      </c>
      <c r="K330" s="4" t="str">
        <f>IF(AND('[1]Raw MTD'!$AH330=0,'[1]Raw MTD'!$AI330=0),"",IF(AND('[1]Raw MTD'!$AH330=0,'[1]Raw MTD'!$AI330=100),"Pass","Fail"))</f>
        <v>Pass</v>
      </c>
    </row>
    <row r="331" spans="1:11" x14ac:dyDescent="0.25">
      <c r="A331" s="4" t="str">
        <f>'[1]Raw MTD'!$L331</f>
        <v>SleepEQ28io853.0179</v>
      </c>
      <c r="B331" s="4" t="str">
        <f>'[1]Raw MTD'!$D331</f>
        <v>SLA</v>
      </c>
      <c r="C331" s="4" t="str">
        <f>'[1]Raw MTD'!$AM331</f>
        <v>Recorded monitoring</v>
      </c>
      <c r="D331" s="4" t="str">
        <f>LEFT('[1]Raw MTD'!$Q331,8)</f>
        <v>51559928</v>
      </c>
      <c r="E331" s="4">
        <f>'[1]Raw MTD'!$G331</f>
        <v>51699632</v>
      </c>
      <c r="F331" s="5">
        <f>'[1]Raw MTD'!$M331</f>
        <v>43852.354189814818</v>
      </c>
      <c r="G331" s="5">
        <f>'[1]Raw MTD'!$N331</f>
        <v>43851.354166666664</v>
      </c>
      <c r="H331" s="4" t="str">
        <f>IF(AND('[1]Raw MTD'!$AA331=0,'[1]Raw MTD'!$AB331=0),"",IF(AND('[1]Raw MTD'!$AA331=0,'[1]Raw MTD'!$AB331=100),"Pass","Fail"))</f>
        <v>Pass</v>
      </c>
      <c r="I331" s="4" t="str">
        <f>IF(AND('[1]Raw MTD'!$AC331=0,'[1]Raw MTD'!$AD331=0),"",IF(AND('[1]Raw MTD'!$AC331=0,'[1]Raw MTD'!$AD331=100),"Pass","Fail"))</f>
        <v>Pass</v>
      </c>
      <c r="J331" s="4" t="str">
        <f>IF(AND('[1]Raw MTD'!$AE331=0,'[1]Raw MTD'!$AF331=0),"",IF(AND('[1]Raw MTD'!$AE331=0,'[1]Raw MTD'!$AF331=100),"Pass","Fail"))</f>
        <v>Pass</v>
      </c>
      <c r="K331" s="4" t="str">
        <f>IF(AND('[1]Raw MTD'!$AH331=0,'[1]Raw MTD'!$AI331=0),"",IF(AND('[1]Raw MTD'!$AH331=0,'[1]Raw MTD'!$AI331=100),"Pass","Fail"))</f>
        <v>Pass</v>
      </c>
    </row>
    <row r="332" spans="1:11" x14ac:dyDescent="0.25">
      <c r="A332" s="4" t="str">
        <f>'[1]Raw MTD'!$L332</f>
        <v>SleepEQ28io853.0844</v>
      </c>
      <c r="B332" s="4" t="str">
        <f>'[1]Raw MTD'!$D332</f>
        <v>SLA</v>
      </c>
      <c r="C332" s="4" t="str">
        <f>'[1]Raw MTD'!$AM332</f>
        <v>Recorded monitoring</v>
      </c>
      <c r="D332" s="4" t="str">
        <f>LEFT('[1]Raw MTD'!$Q332,8)</f>
        <v>51559928</v>
      </c>
      <c r="E332" s="4">
        <f>'[1]Raw MTD'!$G332</f>
        <v>51727796</v>
      </c>
      <c r="F332" s="5">
        <f>'[1]Raw MTD'!$M332</f>
        <v>43852.429918981485</v>
      </c>
      <c r="G332" s="5">
        <f>'[1]Raw MTD'!$N332</f>
        <v>43851.429861111108</v>
      </c>
      <c r="H332" s="4" t="str">
        <f>IF(AND('[1]Raw MTD'!$AA332=0,'[1]Raw MTD'!$AB332=0),"",IF(AND('[1]Raw MTD'!$AA332=0,'[1]Raw MTD'!$AB332=100),"Pass","Fail"))</f>
        <v>Pass</v>
      </c>
      <c r="I332" s="4" t="str">
        <f>IF(AND('[1]Raw MTD'!$AC332=0,'[1]Raw MTD'!$AD332=0),"",IF(AND('[1]Raw MTD'!$AC332=0,'[1]Raw MTD'!$AD332=100),"Pass","Fail"))</f>
        <v>Pass</v>
      </c>
      <c r="J332" s="4" t="str">
        <f>IF(AND('[1]Raw MTD'!$AE332=0,'[1]Raw MTD'!$AF332=0),"",IF(AND('[1]Raw MTD'!$AE332=0,'[1]Raw MTD'!$AF332=100),"Pass","Fail"))</f>
        <v>Pass</v>
      </c>
      <c r="K332" s="4" t="str">
        <f>IF(AND('[1]Raw MTD'!$AH332=0,'[1]Raw MTD'!$AI332=0),"",IF(AND('[1]Raw MTD'!$AH332=0,'[1]Raw MTD'!$AI332=100),"Pass","Fail"))</f>
        <v>Pass</v>
      </c>
    </row>
    <row r="333" spans="1:11" x14ac:dyDescent="0.25">
      <c r="A333" s="4" t="str">
        <f>'[1]Raw MTD'!$L333</f>
        <v>SleepEQ02en853.0998</v>
      </c>
      <c r="B333" s="4" t="str">
        <f>'[1]Raw MTD'!$D333</f>
        <v>Non SLA</v>
      </c>
      <c r="C333" s="4" t="str">
        <f>'[1]Raw MTD'!$AM333</f>
        <v>Side by side monitoring</v>
      </c>
      <c r="D333" s="4" t="str">
        <f>LEFT('[1]Raw MTD'!$Q333,8)</f>
        <v>51705702</v>
      </c>
      <c r="E333" s="4">
        <f>'[1]Raw MTD'!$G333</f>
        <v>51721454</v>
      </c>
      <c r="F333" s="5">
        <f>'[1]Raw MTD'!$M333</f>
        <v>43852.435243055559</v>
      </c>
      <c r="G333" s="5">
        <f>'[1]Raw MTD'!$N333</f>
        <v>43851.43472222222</v>
      </c>
      <c r="H333" s="4" t="str">
        <f>IF(AND('[1]Raw MTD'!$AA333=0,'[1]Raw MTD'!$AB333=0),"",IF(AND('[1]Raw MTD'!$AA333=0,'[1]Raw MTD'!$AB333=100),"Pass","Fail"))</f>
        <v>Pass</v>
      </c>
      <c r="I333" s="4" t="str">
        <f>IF(AND('[1]Raw MTD'!$AC333=0,'[1]Raw MTD'!$AD333=0),"",IF(AND('[1]Raw MTD'!$AC333=0,'[1]Raw MTD'!$AD333=100),"Pass","Fail"))</f>
        <v>Pass</v>
      </c>
      <c r="J333" s="4" t="str">
        <f>IF(AND('[1]Raw MTD'!$AE333=0,'[1]Raw MTD'!$AF333=0),"",IF(AND('[1]Raw MTD'!$AE333=0,'[1]Raw MTD'!$AF333=100),"Pass","Fail"))</f>
        <v>Pass</v>
      </c>
      <c r="K333" s="4" t="str">
        <f>IF(AND('[1]Raw MTD'!$AH333=0,'[1]Raw MTD'!$AI333=0),"",IF(AND('[1]Raw MTD'!$AH333=0,'[1]Raw MTD'!$AI333=100),"Pass","Fail"))</f>
        <v>Pass</v>
      </c>
    </row>
    <row r="334" spans="1:11" x14ac:dyDescent="0.25">
      <c r="A334" s="4" t="str">
        <f>'[1]Raw MTD'!$L334</f>
        <v>SleepEQ02en853.1102</v>
      </c>
      <c r="B334" s="4" t="str">
        <f>'[1]Raw MTD'!$D334</f>
        <v>Non SLA</v>
      </c>
      <c r="C334" s="4" t="str">
        <f>'[1]Raw MTD'!$AM334</f>
        <v>Side by side monitoring</v>
      </c>
      <c r="D334" s="4" t="str">
        <f>LEFT('[1]Raw MTD'!$Q334,8)</f>
        <v>51705702</v>
      </c>
      <c r="E334" s="4">
        <f>'[1]Raw MTD'!$G334</f>
        <v>51558115</v>
      </c>
      <c r="F334" s="5">
        <f>'[1]Raw MTD'!$M334</f>
        <v>43852.448182870372</v>
      </c>
      <c r="G334" s="5">
        <f>'[1]Raw MTD'!$N334</f>
        <v>43851.447916666664</v>
      </c>
      <c r="H334" s="4" t="str">
        <f>IF(AND('[1]Raw MTD'!$AA334=0,'[1]Raw MTD'!$AB334=0),"",IF(AND('[1]Raw MTD'!$AA334=0,'[1]Raw MTD'!$AB334=100),"Pass","Fail"))</f>
        <v>Pass</v>
      </c>
      <c r="I334" s="4" t="str">
        <f>IF(AND('[1]Raw MTD'!$AC334=0,'[1]Raw MTD'!$AD334=0),"",IF(AND('[1]Raw MTD'!$AC334=0,'[1]Raw MTD'!$AD334=100),"Pass","Fail"))</f>
        <v>Pass</v>
      </c>
      <c r="J334" s="4" t="str">
        <f>IF(AND('[1]Raw MTD'!$AE334=0,'[1]Raw MTD'!$AF334=0),"",IF(AND('[1]Raw MTD'!$AE334=0,'[1]Raw MTD'!$AF334=100),"Pass","Fail"))</f>
        <v>Pass</v>
      </c>
      <c r="K334" s="4" t="str">
        <f>IF(AND('[1]Raw MTD'!$AH334=0,'[1]Raw MTD'!$AI334=0),"",IF(AND('[1]Raw MTD'!$AH334=0,'[1]Raw MTD'!$AI334=100),"Pass","Fail"))</f>
        <v>Pass</v>
      </c>
    </row>
    <row r="335" spans="1:11" x14ac:dyDescent="0.25">
      <c r="A335" s="4" t="str">
        <f>'[1]Raw MTD'!$L335</f>
        <v>SleepEQ02en853.8973</v>
      </c>
      <c r="B335" s="4" t="str">
        <f>'[1]Raw MTD'!$D335</f>
        <v>Non SLA</v>
      </c>
      <c r="C335" s="4" t="str">
        <f>'[1]Raw MTD'!$AM335</f>
        <v>Side by side monitoring</v>
      </c>
      <c r="D335" s="4" t="str">
        <f>LEFT('[1]Raw MTD'!$Q335,8)</f>
        <v>51705702</v>
      </c>
      <c r="E335" s="4">
        <f>'[1]Raw MTD'!$G335</f>
        <v>51727439</v>
      </c>
      <c r="F335" s="5">
        <f>'[1]Raw MTD'!$M335</f>
        <v>43853.237604166665</v>
      </c>
      <c r="G335" s="5">
        <f>'[1]Raw MTD'!$N335</f>
        <v>43852.237500000003</v>
      </c>
      <c r="H335" s="4" t="str">
        <f>IF(AND('[1]Raw MTD'!$AA335=0,'[1]Raw MTD'!$AB335=0),"",IF(AND('[1]Raw MTD'!$AA335=0,'[1]Raw MTD'!$AB335=100),"Pass","Fail"))</f>
        <v>Pass</v>
      </c>
      <c r="I335" s="4" t="str">
        <f>IF(AND('[1]Raw MTD'!$AC335=0,'[1]Raw MTD'!$AD335=0),"",IF(AND('[1]Raw MTD'!$AC335=0,'[1]Raw MTD'!$AD335=100),"Pass","Fail"))</f>
        <v>Pass</v>
      </c>
      <c r="J335" s="4" t="str">
        <f>IF(AND('[1]Raw MTD'!$AE335=0,'[1]Raw MTD'!$AF335=0),"",IF(AND('[1]Raw MTD'!$AE335=0,'[1]Raw MTD'!$AF335=100),"Pass","Fail"))</f>
        <v>Pass</v>
      </c>
      <c r="K335" s="4" t="str">
        <f>IF(AND('[1]Raw MTD'!$AH335=0,'[1]Raw MTD'!$AI335=0),"",IF(AND('[1]Raw MTD'!$AH335=0,'[1]Raw MTD'!$AI335=100),"Pass","Fail"))</f>
        <v>Pass</v>
      </c>
    </row>
    <row r="336" spans="1:11" x14ac:dyDescent="0.25">
      <c r="A336" s="4" t="str">
        <f>'[1]Raw MTD'!$L336</f>
        <v>SleepEQ02en853.9280</v>
      </c>
      <c r="B336" s="4" t="str">
        <f>'[1]Raw MTD'!$D336</f>
        <v>SLA</v>
      </c>
      <c r="C336" s="4" t="str">
        <f>'[1]Raw MTD'!$AM336</f>
        <v>Recorded monitoring</v>
      </c>
      <c r="D336" s="4" t="str">
        <f>LEFT('[1]Raw MTD'!$Q336,8)</f>
        <v>51705702</v>
      </c>
      <c r="E336" s="4">
        <f>'[1]Raw MTD'!$G336</f>
        <v>51720810</v>
      </c>
      <c r="F336" s="5">
        <f>'[1]Raw MTD'!$M336</f>
        <v>43853.263518518521</v>
      </c>
      <c r="G336" s="5">
        <f>'[1]Raw MTD'!$N336</f>
        <v>43852.263194444444</v>
      </c>
      <c r="H336" s="4" t="str">
        <f>IF(AND('[1]Raw MTD'!$AA336=0,'[1]Raw MTD'!$AB336=0),"",IF(AND('[1]Raw MTD'!$AA336=0,'[1]Raw MTD'!$AB336=100),"Pass","Fail"))</f>
        <v>Pass</v>
      </c>
      <c r="I336" s="4" t="str">
        <f>IF(AND('[1]Raw MTD'!$AC336=0,'[1]Raw MTD'!$AD336=0),"",IF(AND('[1]Raw MTD'!$AC336=0,'[1]Raw MTD'!$AD336=100),"Pass","Fail"))</f>
        <v>Pass</v>
      </c>
      <c r="J336" s="4" t="str">
        <f>IF(AND('[1]Raw MTD'!$AE336=0,'[1]Raw MTD'!$AF336=0),"",IF(AND('[1]Raw MTD'!$AE336=0,'[1]Raw MTD'!$AF336=100),"Pass","Fail"))</f>
        <v>Pass</v>
      </c>
      <c r="K336" s="4" t="str">
        <f>IF(AND('[1]Raw MTD'!$AH336=0,'[1]Raw MTD'!$AI336=0),"",IF(AND('[1]Raw MTD'!$AH336=0,'[1]Raw MTD'!$AI336=100),"Pass","Fail"))</f>
        <v>Pass</v>
      </c>
    </row>
    <row r="337" spans="1:11" x14ac:dyDescent="0.25">
      <c r="A337" s="4" t="str">
        <f>'[1]Raw MTD'!$L337</f>
        <v>SleepEQ28io853.9301</v>
      </c>
      <c r="B337" s="4" t="str">
        <f>'[1]Raw MTD'!$D337</f>
        <v>SLA</v>
      </c>
      <c r="C337" s="4" t="str">
        <f>'[1]Raw MTD'!$AM337</f>
        <v>Recorded monitoring</v>
      </c>
      <c r="D337" s="4" t="str">
        <f>LEFT('[1]Raw MTD'!$Q337,8)</f>
        <v>51559928</v>
      </c>
      <c r="E337" s="4">
        <f>'[1]Raw MTD'!$G337</f>
        <v>51730933</v>
      </c>
      <c r="F337" s="5">
        <f>'[1]Raw MTD'!$M337</f>
        <v>43853.273113425923</v>
      </c>
      <c r="G337" s="5">
        <f>'[1]Raw MTD'!$N337</f>
        <v>43852.272916666669</v>
      </c>
      <c r="H337" s="4" t="str">
        <f>IF(AND('[1]Raw MTD'!$AA337=0,'[1]Raw MTD'!$AB337=0),"",IF(AND('[1]Raw MTD'!$AA337=0,'[1]Raw MTD'!$AB337=100),"Pass","Fail"))</f>
        <v>Pass</v>
      </c>
      <c r="I337" s="4" t="str">
        <f>IF(AND('[1]Raw MTD'!$AC337=0,'[1]Raw MTD'!$AD337=0),"",IF(AND('[1]Raw MTD'!$AC337=0,'[1]Raw MTD'!$AD337=100),"Pass","Fail"))</f>
        <v/>
      </c>
      <c r="J337" s="4" t="str">
        <f>IF(AND('[1]Raw MTD'!$AE337=0,'[1]Raw MTD'!$AF337=0),"",IF(AND('[1]Raw MTD'!$AE337=0,'[1]Raw MTD'!$AF337=100),"Pass","Fail"))</f>
        <v>Pass</v>
      </c>
      <c r="K337" s="4" t="str">
        <f>IF(AND('[1]Raw MTD'!$AH337=0,'[1]Raw MTD'!$AI337=0),"",IF(AND('[1]Raw MTD'!$AH337=0,'[1]Raw MTD'!$AI337=100),"Pass","Fail"))</f>
        <v>Pass</v>
      </c>
    </row>
    <row r="338" spans="1:11" x14ac:dyDescent="0.25">
      <c r="A338" s="4" t="str">
        <f>'[1]Raw MTD'!$L338</f>
        <v>SleepEQ02en853.9656</v>
      </c>
      <c r="B338" s="4" t="str">
        <f>'[1]Raw MTD'!$D338</f>
        <v>SLA</v>
      </c>
      <c r="C338" s="4" t="str">
        <f>'[1]Raw MTD'!$AM338</f>
        <v>Recorded monitoring</v>
      </c>
      <c r="D338" s="4" t="str">
        <f>LEFT('[1]Raw MTD'!$Q338,8)</f>
        <v>51705702</v>
      </c>
      <c r="E338" s="4">
        <f>'[1]Raw MTD'!$G338</f>
        <v>51720810</v>
      </c>
      <c r="F338" s="5">
        <f>'[1]Raw MTD'!$M338</f>
        <v>43853.300405092596</v>
      </c>
      <c r="G338" s="5">
        <f>'[1]Raw MTD'!$N338</f>
        <v>43852.3</v>
      </c>
      <c r="H338" s="4" t="str">
        <f>IF(AND('[1]Raw MTD'!$AA338=0,'[1]Raw MTD'!$AB338=0),"",IF(AND('[1]Raw MTD'!$AA338=0,'[1]Raw MTD'!$AB338=100),"Pass","Fail"))</f>
        <v>Pass</v>
      </c>
      <c r="I338" s="4" t="str">
        <f>IF(AND('[1]Raw MTD'!$AC338=0,'[1]Raw MTD'!$AD338=0),"",IF(AND('[1]Raw MTD'!$AC338=0,'[1]Raw MTD'!$AD338=100),"Pass","Fail"))</f>
        <v/>
      </c>
      <c r="J338" s="4" t="str">
        <f>IF(AND('[1]Raw MTD'!$AE338=0,'[1]Raw MTD'!$AF338=0),"",IF(AND('[1]Raw MTD'!$AE338=0,'[1]Raw MTD'!$AF338=100),"Pass","Fail"))</f>
        <v>Pass</v>
      </c>
      <c r="K338" s="4" t="str">
        <f>IF(AND('[1]Raw MTD'!$AH338=0,'[1]Raw MTD'!$AI338=0),"",IF(AND('[1]Raw MTD'!$AH338=0,'[1]Raw MTD'!$AI338=100),"Pass","Fail"))</f>
        <v>Pass</v>
      </c>
    </row>
    <row r="339" spans="1:11" x14ac:dyDescent="0.25">
      <c r="A339" s="4" t="str">
        <f>'[1]Raw MTD'!$L339</f>
        <v>SleepEQ28io853.9922</v>
      </c>
      <c r="B339" s="4" t="str">
        <f>'[1]Raw MTD'!$D339</f>
        <v>SLA</v>
      </c>
      <c r="C339" s="4" t="str">
        <f>'[1]Raw MTD'!$AM339</f>
        <v>Recorded monitoring</v>
      </c>
      <c r="D339" s="4" t="str">
        <f>LEFT('[1]Raw MTD'!$Q339,8)</f>
        <v>51559928</v>
      </c>
      <c r="E339" s="4">
        <f>'[1]Raw MTD'!$G339</f>
        <v>51722864</v>
      </c>
      <c r="F339" s="5">
        <f>'[1]Raw MTD'!$M339</f>
        <v>43853.327708333331</v>
      </c>
      <c r="G339" s="5">
        <f>'[1]Raw MTD'!$N339</f>
        <v>43852.32708333333</v>
      </c>
      <c r="H339" s="4" t="str">
        <f>IF(AND('[1]Raw MTD'!$AA339=0,'[1]Raw MTD'!$AB339=0),"",IF(AND('[1]Raw MTD'!$AA339=0,'[1]Raw MTD'!$AB339=100),"Pass","Fail"))</f>
        <v>Pass</v>
      </c>
      <c r="I339" s="4" t="str">
        <f>IF(AND('[1]Raw MTD'!$AC339=0,'[1]Raw MTD'!$AD339=0),"",IF(AND('[1]Raw MTD'!$AC339=0,'[1]Raw MTD'!$AD339=100),"Pass","Fail"))</f>
        <v/>
      </c>
      <c r="J339" s="4" t="str">
        <f>IF(AND('[1]Raw MTD'!$AE339=0,'[1]Raw MTD'!$AF339=0),"",IF(AND('[1]Raw MTD'!$AE339=0,'[1]Raw MTD'!$AF339=100),"Pass","Fail"))</f>
        <v>Pass</v>
      </c>
      <c r="K339" s="4" t="str">
        <f>IF(AND('[1]Raw MTD'!$AH339=0,'[1]Raw MTD'!$AI339=0),"",IF(AND('[1]Raw MTD'!$AH339=0,'[1]Raw MTD'!$AI339=100),"Pass","Fail"))</f>
        <v>Pass</v>
      </c>
    </row>
    <row r="340" spans="1:11" x14ac:dyDescent="0.25">
      <c r="A340" s="4" t="str">
        <f>'[1]Raw MTD'!$L340</f>
        <v>SleepEQ02en853.9387</v>
      </c>
      <c r="B340" s="4" t="str">
        <f>'[1]Raw MTD'!$D340</f>
        <v>SLA</v>
      </c>
      <c r="C340" s="4" t="str">
        <f>'[1]Raw MTD'!$AM340</f>
        <v>Recorded monitoring</v>
      </c>
      <c r="D340" s="4" t="str">
        <f>LEFT('[1]Raw MTD'!$Q340,8)</f>
        <v>51705702</v>
      </c>
      <c r="E340" s="4">
        <f>'[1]Raw MTD'!$G340</f>
        <v>51728258</v>
      </c>
      <c r="F340" s="5">
        <f>'[1]Raw MTD'!$M340</f>
        <v>43853.273472222223</v>
      </c>
      <c r="G340" s="5">
        <f>'[1]Raw MTD'!$N340</f>
        <v>43852.272916666669</v>
      </c>
      <c r="H340" s="4" t="str">
        <f>IF(AND('[1]Raw MTD'!$AA340=0,'[1]Raw MTD'!$AB340=0),"",IF(AND('[1]Raw MTD'!$AA340=0,'[1]Raw MTD'!$AB340=100),"Pass","Fail"))</f>
        <v>Pass</v>
      </c>
      <c r="I340" s="4" t="str">
        <f>IF(AND('[1]Raw MTD'!$AC340=0,'[1]Raw MTD'!$AD340=0),"",IF(AND('[1]Raw MTD'!$AC340=0,'[1]Raw MTD'!$AD340=100),"Pass","Fail"))</f>
        <v>Pass</v>
      </c>
      <c r="J340" s="4" t="str">
        <f>IF(AND('[1]Raw MTD'!$AE340=0,'[1]Raw MTD'!$AF340=0),"",IF(AND('[1]Raw MTD'!$AE340=0,'[1]Raw MTD'!$AF340=100),"Pass","Fail"))</f>
        <v>Pass</v>
      </c>
      <c r="K340" s="4" t="str">
        <f>IF(AND('[1]Raw MTD'!$AH340=0,'[1]Raw MTD'!$AI340=0),"",IF(AND('[1]Raw MTD'!$AH340=0,'[1]Raw MTD'!$AI340=100),"Pass","Fail"))</f>
        <v>Pass</v>
      </c>
    </row>
    <row r="341" spans="1:11" x14ac:dyDescent="0.25">
      <c r="A341" s="4" t="str">
        <f>'[1]Raw MTD'!$L341</f>
        <v>SleepEQ28io853.9974</v>
      </c>
      <c r="B341" s="4" t="str">
        <f>'[1]Raw MTD'!$D341</f>
        <v>SLA</v>
      </c>
      <c r="C341" s="4" t="str">
        <f>'[1]Raw MTD'!$AM341</f>
        <v>Recorded monitoring</v>
      </c>
      <c r="D341" s="4" t="str">
        <f>LEFT('[1]Raw MTD'!$Q341,8)</f>
        <v>51559928</v>
      </c>
      <c r="E341" s="4">
        <f>'[1]Raw MTD'!$G341</f>
        <v>51716764</v>
      </c>
      <c r="F341" s="5">
        <f>'[1]Raw MTD'!$M341</f>
        <v>43853.434687499997</v>
      </c>
      <c r="G341" s="5">
        <f>'[1]Raw MTD'!$N341</f>
        <v>43852.434027777781</v>
      </c>
      <c r="H341" s="4" t="str">
        <f>IF(AND('[1]Raw MTD'!$AA341=0,'[1]Raw MTD'!$AB341=0),"",IF(AND('[1]Raw MTD'!$AA341=0,'[1]Raw MTD'!$AB341=100),"Pass","Fail"))</f>
        <v>Pass</v>
      </c>
      <c r="I341" s="4" t="str">
        <f>IF(AND('[1]Raw MTD'!$AC341=0,'[1]Raw MTD'!$AD341=0),"",IF(AND('[1]Raw MTD'!$AC341=0,'[1]Raw MTD'!$AD341=100),"Pass","Fail"))</f>
        <v/>
      </c>
      <c r="J341" s="4" t="str">
        <f>IF(AND('[1]Raw MTD'!$AE341=0,'[1]Raw MTD'!$AF341=0),"",IF(AND('[1]Raw MTD'!$AE341=0,'[1]Raw MTD'!$AF341=100),"Pass","Fail"))</f>
        <v>Pass</v>
      </c>
      <c r="K341" s="4" t="str">
        <f>IF(AND('[1]Raw MTD'!$AH341=0,'[1]Raw MTD'!$AI341=0),"",IF(AND('[1]Raw MTD'!$AH341=0,'[1]Raw MTD'!$AI341=100),"Pass","Fail"))</f>
        <v>Pass</v>
      </c>
    </row>
    <row r="342" spans="1:11" x14ac:dyDescent="0.25">
      <c r="A342" s="4" t="str">
        <f>'[1]Raw MTD'!$L342</f>
        <v>SleepEQ02en853.2519</v>
      </c>
      <c r="B342" s="4" t="str">
        <f>'[1]Raw MTD'!$D342</f>
        <v>Non SLA</v>
      </c>
      <c r="C342" s="4" t="str">
        <f>'[1]Raw MTD'!$AM342</f>
        <v>Side by side monitoring</v>
      </c>
      <c r="D342" s="4" t="str">
        <f>LEFT('[1]Raw MTD'!$Q342,8)</f>
        <v>51705702</v>
      </c>
      <c r="E342" s="4">
        <f>'[1]Raw MTD'!$G342</f>
        <v>51649576</v>
      </c>
      <c r="F342" s="5">
        <f>'[1]Raw MTD'!$M342</f>
        <v>43853.223738425928</v>
      </c>
      <c r="G342" s="5">
        <f>'[1]Raw MTD'!$N342</f>
        <v>43852.223611111112</v>
      </c>
      <c r="H342" s="4" t="str">
        <f>IF(AND('[1]Raw MTD'!$AA342=0,'[1]Raw MTD'!$AB342=0),"",IF(AND('[1]Raw MTD'!$AA342=0,'[1]Raw MTD'!$AB342=100),"Pass","Fail"))</f>
        <v>Pass</v>
      </c>
      <c r="I342" s="4" t="str">
        <f>IF(AND('[1]Raw MTD'!$AC342=0,'[1]Raw MTD'!$AD342=0),"",IF(AND('[1]Raw MTD'!$AC342=0,'[1]Raw MTD'!$AD342=100),"Pass","Fail"))</f>
        <v>Pass</v>
      </c>
      <c r="J342" s="4" t="str">
        <f>IF(AND('[1]Raw MTD'!$AE342=0,'[1]Raw MTD'!$AF342=0),"",IF(AND('[1]Raw MTD'!$AE342=0,'[1]Raw MTD'!$AF342=100),"Pass","Fail"))</f>
        <v>Pass</v>
      </c>
      <c r="K342" s="4" t="str">
        <f>IF(AND('[1]Raw MTD'!$AH342=0,'[1]Raw MTD'!$AI342=0),"",IF(AND('[1]Raw MTD'!$AH342=0,'[1]Raw MTD'!$AI342=100),"Pass","Fail"))</f>
        <v>Pass</v>
      </c>
    </row>
    <row r="343" spans="1:11" x14ac:dyDescent="0.25">
      <c r="A343" s="4" t="str">
        <f>'[1]Raw MTD'!$L343</f>
        <v>SleepEQ28io853.9423</v>
      </c>
      <c r="B343" s="4" t="str">
        <f>'[1]Raw MTD'!$D343</f>
        <v>SLA</v>
      </c>
      <c r="C343" s="4" t="str">
        <f>'[1]Raw MTD'!$AM343</f>
        <v>Recorded monitoring</v>
      </c>
      <c r="D343" s="4" t="str">
        <f>LEFT('[1]Raw MTD'!$Q343,8)</f>
        <v>51559928</v>
      </c>
      <c r="E343" s="4">
        <f>'[1]Raw MTD'!$G343</f>
        <v>51705903</v>
      </c>
      <c r="F343" s="5">
        <f>'[1]Raw MTD'!$M343</f>
        <v>43853.28025462963</v>
      </c>
      <c r="G343" s="5">
        <f>'[1]Raw MTD'!$N343</f>
        <v>43852.279861111114</v>
      </c>
      <c r="H343" s="4" t="str">
        <f>IF(AND('[1]Raw MTD'!$AA343=0,'[1]Raw MTD'!$AB343=0),"",IF(AND('[1]Raw MTD'!$AA343=0,'[1]Raw MTD'!$AB343=100),"Pass","Fail"))</f>
        <v>Pass</v>
      </c>
      <c r="I343" s="4" t="str">
        <f>IF(AND('[1]Raw MTD'!$AC343=0,'[1]Raw MTD'!$AD343=0),"",IF(AND('[1]Raw MTD'!$AC343=0,'[1]Raw MTD'!$AD343=100),"Pass","Fail"))</f>
        <v>Pass</v>
      </c>
      <c r="J343" s="4" t="str">
        <f>IF(AND('[1]Raw MTD'!$AE343=0,'[1]Raw MTD'!$AF343=0),"",IF(AND('[1]Raw MTD'!$AE343=0,'[1]Raw MTD'!$AF343=100),"Pass","Fail"))</f>
        <v>Pass</v>
      </c>
      <c r="K343" s="4" t="str">
        <f>IF(AND('[1]Raw MTD'!$AH343=0,'[1]Raw MTD'!$AI343=0),"",IF(AND('[1]Raw MTD'!$AH343=0,'[1]Raw MTD'!$AI343=100),"Pass","Fail"))</f>
        <v>Pass</v>
      </c>
    </row>
    <row r="344" spans="1:11" x14ac:dyDescent="0.25">
      <c r="A344" s="4" t="str">
        <f>'[1]Raw MTD'!$L344</f>
        <v>SleepEQ02en853.9478</v>
      </c>
      <c r="B344" s="4" t="str">
        <f>'[1]Raw MTD'!$D344</f>
        <v>SLA</v>
      </c>
      <c r="C344" s="4" t="str">
        <f>'[1]Raw MTD'!$AM344</f>
        <v>Recorded monitoring</v>
      </c>
      <c r="D344" s="4" t="str">
        <f>LEFT('[1]Raw MTD'!$Q344,8)</f>
        <v>51705702</v>
      </c>
      <c r="E344" s="4">
        <f>'[1]Raw MTD'!$G344</f>
        <v>51558115</v>
      </c>
      <c r="F344" s="5">
        <f>'[1]Raw MTD'!$M344</f>
        <v>43853.284189814818</v>
      </c>
      <c r="G344" s="5">
        <f>'[1]Raw MTD'!$N344</f>
        <v>43852.28402777778</v>
      </c>
      <c r="H344" s="4" t="str">
        <f>IF(AND('[1]Raw MTD'!$AA344=0,'[1]Raw MTD'!$AB344=0),"",IF(AND('[1]Raw MTD'!$AA344=0,'[1]Raw MTD'!$AB344=100),"Pass","Fail"))</f>
        <v>Pass</v>
      </c>
      <c r="I344" s="4" t="str">
        <f>IF(AND('[1]Raw MTD'!$AC344=0,'[1]Raw MTD'!$AD344=0),"",IF(AND('[1]Raw MTD'!$AC344=0,'[1]Raw MTD'!$AD344=100),"Pass","Fail"))</f>
        <v>Pass</v>
      </c>
      <c r="J344" s="4" t="str">
        <f>IF(AND('[1]Raw MTD'!$AE344=0,'[1]Raw MTD'!$AF344=0),"",IF(AND('[1]Raw MTD'!$AE344=0,'[1]Raw MTD'!$AF344=100),"Pass","Fail"))</f>
        <v>Pass</v>
      </c>
      <c r="K344" s="4" t="str">
        <f>IF(AND('[1]Raw MTD'!$AH344=0,'[1]Raw MTD'!$AI344=0),"",IF(AND('[1]Raw MTD'!$AH344=0,'[1]Raw MTD'!$AI344=100),"Pass","Fail"))</f>
        <v>Pass</v>
      </c>
    </row>
    <row r="345" spans="1:11" x14ac:dyDescent="0.25">
      <c r="A345" s="4" t="str">
        <f>'[1]Raw MTD'!$L345</f>
        <v>SleepEQ28io853.9499</v>
      </c>
      <c r="B345" s="4" t="str">
        <f>'[1]Raw MTD'!$D345</f>
        <v>SLA</v>
      </c>
      <c r="C345" s="4" t="str">
        <f>'[1]Raw MTD'!$AM345</f>
        <v>Recorded monitoring</v>
      </c>
      <c r="D345" s="4" t="str">
        <f>LEFT('[1]Raw MTD'!$Q345,8)</f>
        <v>51559928</v>
      </c>
      <c r="E345" s="4">
        <f>'[1]Raw MTD'!$G345</f>
        <v>51649576</v>
      </c>
      <c r="F345" s="5">
        <f>'[1]Raw MTD'!$M345</f>
        <v>43853.288240740738</v>
      </c>
      <c r="G345" s="5">
        <f>'[1]Raw MTD'!$N345</f>
        <v>43852.288194444445</v>
      </c>
      <c r="H345" s="4" t="str">
        <f>IF(AND('[1]Raw MTD'!$AA345=0,'[1]Raw MTD'!$AB345=0),"",IF(AND('[1]Raw MTD'!$AA345=0,'[1]Raw MTD'!$AB345=100),"Pass","Fail"))</f>
        <v>Pass</v>
      </c>
      <c r="I345" s="4" t="str">
        <f>IF(AND('[1]Raw MTD'!$AC345=0,'[1]Raw MTD'!$AD345=0),"",IF(AND('[1]Raw MTD'!$AC345=0,'[1]Raw MTD'!$AD345=100),"Pass","Fail"))</f>
        <v>Pass</v>
      </c>
      <c r="J345" s="4" t="str">
        <f>IF(AND('[1]Raw MTD'!$AE345=0,'[1]Raw MTD'!$AF345=0),"",IF(AND('[1]Raw MTD'!$AE345=0,'[1]Raw MTD'!$AF345=100),"Pass","Fail"))</f>
        <v>Pass</v>
      </c>
      <c r="K345" s="4" t="str">
        <f>IF(AND('[1]Raw MTD'!$AH345=0,'[1]Raw MTD'!$AI345=0),"",IF(AND('[1]Raw MTD'!$AH345=0,'[1]Raw MTD'!$AI345=100),"Pass","Fail"))</f>
        <v>Pass</v>
      </c>
    </row>
    <row r="346" spans="1:11" x14ac:dyDescent="0.25">
      <c r="A346" s="4" t="str">
        <f>'[1]Raw MTD'!$L346</f>
        <v>SleepEQ28io853.9574</v>
      </c>
      <c r="B346" s="4" t="str">
        <f>'[1]Raw MTD'!$D346</f>
        <v>SLA</v>
      </c>
      <c r="C346" s="4" t="str">
        <f>'[1]Raw MTD'!$AM346</f>
        <v>Recorded monitoring</v>
      </c>
      <c r="D346" s="4" t="str">
        <f>LEFT('[1]Raw MTD'!$Q346,8)</f>
        <v>51559928</v>
      </c>
      <c r="E346" s="4">
        <f>'[1]Raw MTD'!$G346</f>
        <v>51721483</v>
      </c>
      <c r="F346" s="5">
        <f>'[1]Raw MTD'!$M346</f>
        <v>43853.302662037036</v>
      </c>
      <c r="G346" s="5">
        <f>'[1]Raw MTD'!$N346</f>
        <v>43852.302083333336</v>
      </c>
      <c r="H346" s="4" t="str">
        <f>IF(AND('[1]Raw MTD'!$AA346=0,'[1]Raw MTD'!$AB346=0),"",IF(AND('[1]Raw MTD'!$AA346=0,'[1]Raw MTD'!$AB346=100),"Pass","Fail"))</f>
        <v>Pass</v>
      </c>
      <c r="I346" s="4" t="str">
        <f>IF(AND('[1]Raw MTD'!$AC346=0,'[1]Raw MTD'!$AD346=0),"",IF(AND('[1]Raw MTD'!$AC346=0,'[1]Raw MTD'!$AD346=100),"Pass","Fail"))</f>
        <v>Pass</v>
      </c>
      <c r="J346" s="4" t="str">
        <f>IF(AND('[1]Raw MTD'!$AE346=0,'[1]Raw MTD'!$AF346=0),"",IF(AND('[1]Raw MTD'!$AE346=0,'[1]Raw MTD'!$AF346=100),"Pass","Fail"))</f>
        <v>Pass</v>
      </c>
      <c r="K346" s="4" t="str">
        <f>IF(AND('[1]Raw MTD'!$AH346=0,'[1]Raw MTD'!$AI346=0),"",IF(AND('[1]Raw MTD'!$AH346=0,'[1]Raw MTD'!$AI346=100),"Pass","Fail"))</f>
        <v>Pass</v>
      </c>
    </row>
    <row r="347" spans="1:11" x14ac:dyDescent="0.25">
      <c r="A347" s="4" t="str">
        <f>'[1]Raw MTD'!$L347</f>
        <v>SleepEQ02en853.9746</v>
      </c>
      <c r="B347" s="4" t="str">
        <f>'[1]Raw MTD'!$D347</f>
        <v>SLA</v>
      </c>
      <c r="C347" s="4" t="str">
        <f>'[1]Raw MTD'!$AM347</f>
        <v>Recorded monitoring</v>
      </c>
      <c r="D347" s="4" t="str">
        <f>LEFT('[1]Raw MTD'!$Q347,8)</f>
        <v>51705702</v>
      </c>
      <c r="E347" s="4">
        <f>'[1]Raw MTD'!$G347</f>
        <v>51728258</v>
      </c>
      <c r="F347" s="5">
        <f>'[1]Raw MTD'!$M347</f>
        <v>43853.312222222223</v>
      </c>
      <c r="G347" s="5">
        <f>'[1]Raw MTD'!$N347</f>
        <v>43852.311805555553</v>
      </c>
      <c r="H347" s="4" t="str">
        <f>IF(AND('[1]Raw MTD'!$AA347=0,'[1]Raw MTD'!$AB347=0),"",IF(AND('[1]Raw MTD'!$AA347=0,'[1]Raw MTD'!$AB347=100),"Pass","Fail"))</f>
        <v>Pass</v>
      </c>
      <c r="I347" s="4" t="str">
        <f>IF(AND('[1]Raw MTD'!$AC347=0,'[1]Raw MTD'!$AD347=0),"",IF(AND('[1]Raw MTD'!$AC347=0,'[1]Raw MTD'!$AD347=100),"Pass","Fail"))</f>
        <v>Pass</v>
      </c>
      <c r="J347" s="4" t="str">
        <f>IF(AND('[1]Raw MTD'!$AE347=0,'[1]Raw MTD'!$AF347=0),"",IF(AND('[1]Raw MTD'!$AE347=0,'[1]Raw MTD'!$AF347=100),"Pass","Fail"))</f>
        <v>Pass</v>
      </c>
      <c r="K347" s="4" t="str">
        <f>IF(AND('[1]Raw MTD'!$AH347=0,'[1]Raw MTD'!$AI347=0),"",IF(AND('[1]Raw MTD'!$AH347=0,'[1]Raw MTD'!$AI347=100),"Pass","Fail"))</f>
        <v>Pass</v>
      </c>
    </row>
    <row r="348" spans="1:11" x14ac:dyDescent="0.25">
      <c r="A348" s="4" t="str">
        <f>'[1]Raw MTD'!$L348</f>
        <v>SleepEQ28io853.9761</v>
      </c>
      <c r="B348" s="4" t="str">
        <f>'[1]Raw MTD'!$D348</f>
        <v>SLA</v>
      </c>
      <c r="C348" s="4" t="str">
        <f>'[1]Raw MTD'!$AM348</f>
        <v>Recorded monitoring</v>
      </c>
      <c r="D348" s="4" t="str">
        <f>LEFT('[1]Raw MTD'!$Q348,8)</f>
        <v>51559928</v>
      </c>
      <c r="E348" s="4">
        <f>'[1]Raw MTD'!$G348</f>
        <v>51705903</v>
      </c>
      <c r="F348" s="5">
        <f>'[1]Raw MTD'!$M348</f>
        <v>43853.315509259257</v>
      </c>
      <c r="G348" s="5">
        <f>'[1]Raw MTD'!$N348</f>
        <v>43852.31527777778</v>
      </c>
      <c r="H348" s="4" t="str">
        <f>IF(AND('[1]Raw MTD'!$AA348=0,'[1]Raw MTD'!$AB348=0),"",IF(AND('[1]Raw MTD'!$AA348=0,'[1]Raw MTD'!$AB348=100),"Pass","Fail"))</f>
        <v>Pass</v>
      </c>
      <c r="I348" s="4" t="str">
        <f>IF(AND('[1]Raw MTD'!$AC348=0,'[1]Raw MTD'!$AD348=0),"",IF(AND('[1]Raw MTD'!$AC348=0,'[1]Raw MTD'!$AD348=100),"Pass","Fail"))</f>
        <v>Pass</v>
      </c>
      <c r="J348" s="4" t="str">
        <f>IF(AND('[1]Raw MTD'!$AE348=0,'[1]Raw MTD'!$AF348=0),"",IF(AND('[1]Raw MTD'!$AE348=0,'[1]Raw MTD'!$AF348=100),"Pass","Fail"))</f>
        <v>Pass</v>
      </c>
      <c r="K348" s="4" t="str">
        <f>IF(AND('[1]Raw MTD'!$AH348=0,'[1]Raw MTD'!$AI348=0),"",IF(AND('[1]Raw MTD'!$AH348=0,'[1]Raw MTD'!$AI348=100),"Pass","Fail"))</f>
        <v>Pass</v>
      </c>
    </row>
    <row r="349" spans="1:11" x14ac:dyDescent="0.25">
      <c r="A349" s="4" t="str">
        <f>'[1]Raw MTD'!$L349</f>
        <v>SleepEQ28io853.9851</v>
      </c>
      <c r="B349" s="4" t="str">
        <f>'[1]Raw MTD'!$D349</f>
        <v>SLA</v>
      </c>
      <c r="C349" s="4" t="str">
        <f>'[1]Raw MTD'!$AM349</f>
        <v>Recorded monitoring</v>
      </c>
      <c r="D349" s="4" t="str">
        <f>LEFT('[1]Raw MTD'!$Q349,8)</f>
        <v>51559928</v>
      </c>
      <c r="E349" s="4">
        <f>'[1]Raw MTD'!$G349</f>
        <v>51705903</v>
      </c>
      <c r="F349" s="5">
        <f>'[1]Raw MTD'!$M349</f>
        <v>43853.323217592595</v>
      </c>
      <c r="G349" s="5">
        <f>'[1]Raw MTD'!$N349</f>
        <v>43852.322916666664</v>
      </c>
      <c r="H349" s="4" t="str">
        <f>IF(AND('[1]Raw MTD'!$AA349=0,'[1]Raw MTD'!$AB349=0),"",IF(AND('[1]Raw MTD'!$AA349=0,'[1]Raw MTD'!$AB349=100),"Pass","Fail"))</f>
        <v>Pass</v>
      </c>
      <c r="I349" s="4" t="str">
        <f>IF(AND('[1]Raw MTD'!$AC349=0,'[1]Raw MTD'!$AD349=0),"",IF(AND('[1]Raw MTD'!$AC349=0,'[1]Raw MTD'!$AD349=100),"Pass","Fail"))</f>
        <v>Pass</v>
      </c>
      <c r="J349" s="4" t="str">
        <f>IF(AND('[1]Raw MTD'!$AE349=0,'[1]Raw MTD'!$AF349=0),"",IF(AND('[1]Raw MTD'!$AE349=0,'[1]Raw MTD'!$AF349=100),"Pass","Fail"))</f>
        <v>Pass</v>
      </c>
      <c r="K349" s="4" t="str">
        <f>IF(AND('[1]Raw MTD'!$AH349=0,'[1]Raw MTD'!$AI349=0),"",IF(AND('[1]Raw MTD'!$AH349=0,'[1]Raw MTD'!$AI349=100),"Pass","Fail"))</f>
        <v>Pass</v>
      </c>
    </row>
    <row r="350" spans="1:11" x14ac:dyDescent="0.25">
      <c r="A350" s="4" t="str">
        <f>'[1]Raw MTD'!$L350</f>
        <v>SleepEQ02en853.9844</v>
      </c>
      <c r="B350" s="4" t="str">
        <f>'[1]Raw MTD'!$D350</f>
        <v>SLA</v>
      </c>
      <c r="C350" s="4" t="str">
        <f>'[1]Raw MTD'!$AM350</f>
        <v>Recorded monitoring</v>
      </c>
      <c r="D350" s="4" t="str">
        <f>LEFT('[1]Raw MTD'!$Q350,8)</f>
        <v>51705702</v>
      </c>
      <c r="E350" s="4">
        <f>'[1]Raw MTD'!$G350</f>
        <v>51637929</v>
      </c>
      <c r="F350" s="5">
        <f>'[1]Raw MTD'!$M350</f>
        <v>43853.396122685182</v>
      </c>
      <c r="G350" s="5">
        <f>'[1]Raw MTD'!$N350</f>
        <v>43852.395833333336</v>
      </c>
      <c r="H350" s="4" t="str">
        <f>IF(AND('[1]Raw MTD'!$AA350=0,'[1]Raw MTD'!$AB350=0),"",IF(AND('[1]Raw MTD'!$AA350=0,'[1]Raw MTD'!$AB350=100),"Pass","Fail"))</f>
        <v>Pass</v>
      </c>
      <c r="I350" s="4" t="str">
        <f>IF(AND('[1]Raw MTD'!$AC350=0,'[1]Raw MTD'!$AD350=0),"",IF(AND('[1]Raw MTD'!$AC350=0,'[1]Raw MTD'!$AD350=100),"Pass","Fail"))</f>
        <v>Pass</v>
      </c>
      <c r="J350" s="4" t="str">
        <f>IF(AND('[1]Raw MTD'!$AE350=0,'[1]Raw MTD'!$AF350=0),"",IF(AND('[1]Raw MTD'!$AE350=0,'[1]Raw MTD'!$AF350=100),"Pass","Fail"))</f>
        <v>Pass</v>
      </c>
      <c r="K350" s="4" t="str">
        <f>IF(AND('[1]Raw MTD'!$AH350=0,'[1]Raw MTD'!$AI350=0),"",IF(AND('[1]Raw MTD'!$AH350=0,'[1]Raw MTD'!$AI350=100),"Pass","Fail"))</f>
        <v>Pass</v>
      </c>
    </row>
    <row r="351" spans="1:11" x14ac:dyDescent="0.25">
      <c r="A351" s="4" t="str">
        <f>'[1]Raw MTD'!$L351</f>
        <v>SleepEQ02en854.0657</v>
      </c>
      <c r="B351" s="4" t="str">
        <f>'[1]Raw MTD'!$D351</f>
        <v>SLA</v>
      </c>
      <c r="C351" s="4" t="str">
        <f>'[1]Raw MTD'!$AM351</f>
        <v>Recorded monitoring</v>
      </c>
      <c r="D351" s="4" t="str">
        <f>LEFT('[1]Raw MTD'!$Q351,8)</f>
        <v>51705702</v>
      </c>
      <c r="E351" s="4">
        <f>'[1]Raw MTD'!$G351</f>
        <v>51611764</v>
      </c>
      <c r="F351" s="5">
        <f>'[1]Raw MTD'!$M351</f>
        <v>43853.401712962965</v>
      </c>
      <c r="G351" s="5">
        <f>'[1]Raw MTD'!$N351</f>
        <v>43852.401388888888</v>
      </c>
      <c r="H351" s="4" t="str">
        <f>IF(AND('[1]Raw MTD'!$AA351=0,'[1]Raw MTD'!$AB351=0),"",IF(AND('[1]Raw MTD'!$AA351=0,'[1]Raw MTD'!$AB351=100),"Pass","Fail"))</f>
        <v>Pass</v>
      </c>
      <c r="I351" s="4" t="str">
        <f>IF(AND('[1]Raw MTD'!$AC351=0,'[1]Raw MTD'!$AD351=0),"",IF(AND('[1]Raw MTD'!$AC351=0,'[1]Raw MTD'!$AD351=100),"Pass","Fail"))</f>
        <v>Pass</v>
      </c>
      <c r="J351" s="4" t="str">
        <f>IF(AND('[1]Raw MTD'!$AE351=0,'[1]Raw MTD'!$AF351=0),"",IF(AND('[1]Raw MTD'!$AE351=0,'[1]Raw MTD'!$AF351=100),"Pass","Fail"))</f>
        <v>Pass</v>
      </c>
      <c r="K351" s="4" t="str">
        <f>IF(AND('[1]Raw MTD'!$AH351=0,'[1]Raw MTD'!$AI351=0),"",IF(AND('[1]Raw MTD'!$AH351=0,'[1]Raw MTD'!$AI351=100),"Pass","Fail"))</f>
        <v>Pass</v>
      </c>
    </row>
    <row r="352" spans="1:11" x14ac:dyDescent="0.25">
      <c r="A352" s="4" t="str">
        <f>'[1]Raw MTD'!$L352</f>
        <v>SleepEQ28io854.0670</v>
      </c>
      <c r="B352" s="4" t="str">
        <f>'[1]Raw MTD'!$D352</f>
        <v>SLA</v>
      </c>
      <c r="C352" s="4" t="str">
        <f>'[1]Raw MTD'!$AM352</f>
        <v>Recorded monitoring</v>
      </c>
      <c r="D352" s="4" t="str">
        <f>LEFT('[1]Raw MTD'!$Q352,8)</f>
        <v>51559928</v>
      </c>
      <c r="E352" s="4">
        <f>'[1]Raw MTD'!$G352</f>
        <v>51717245</v>
      </c>
      <c r="F352" s="5">
        <f>'[1]Raw MTD'!$M352</f>
        <v>43853.409849537034</v>
      </c>
      <c r="G352" s="5">
        <f>'[1]Raw MTD'!$N352</f>
        <v>43852.409722222219</v>
      </c>
      <c r="H352" s="4" t="str">
        <f>IF(AND('[1]Raw MTD'!$AA352=0,'[1]Raw MTD'!$AB352=0),"",IF(AND('[1]Raw MTD'!$AA352=0,'[1]Raw MTD'!$AB352=100),"Pass","Fail"))</f>
        <v>Fail</v>
      </c>
      <c r="I352" s="4" t="str">
        <f>IF(AND('[1]Raw MTD'!$AC352=0,'[1]Raw MTD'!$AD352=0),"",IF(AND('[1]Raw MTD'!$AC352=0,'[1]Raw MTD'!$AD352=100),"Pass","Fail"))</f>
        <v>Pass</v>
      </c>
      <c r="J352" s="4" t="str">
        <f>IF(AND('[1]Raw MTD'!$AE352=0,'[1]Raw MTD'!$AF352=0),"",IF(AND('[1]Raw MTD'!$AE352=0,'[1]Raw MTD'!$AF352=100),"Pass","Fail"))</f>
        <v>Pass</v>
      </c>
      <c r="K352" s="4" t="str">
        <f>IF(AND('[1]Raw MTD'!$AH352=0,'[1]Raw MTD'!$AI352=0),"",IF(AND('[1]Raw MTD'!$AH352=0,'[1]Raw MTD'!$AI352=100),"Pass","Fail"))</f>
        <v>Fail</v>
      </c>
    </row>
    <row r="353" spans="1:11" x14ac:dyDescent="0.25">
      <c r="A353" s="4" t="str">
        <f>'[1]Raw MTD'!$L353</f>
        <v>SleepEQ02en854.0852</v>
      </c>
      <c r="B353" s="4" t="str">
        <f>'[1]Raw MTD'!$D353</f>
        <v>SLA</v>
      </c>
      <c r="C353" s="4" t="str">
        <f>'[1]Raw MTD'!$AM353</f>
        <v>Recorded monitoring</v>
      </c>
      <c r="D353" s="4" t="str">
        <f>LEFT('[1]Raw MTD'!$Q353,8)</f>
        <v>51705702</v>
      </c>
      <c r="E353" s="4">
        <f>'[1]Raw MTD'!$G353</f>
        <v>51728256</v>
      </c>
      <c r="F353" s="5">
        <f>'[1]Raw MTD'!$M353</f>
        <v>43853.421875</v>
      </c>
      <c r="G353" s="5">
        <f>'[1]Raw MTD'!$N353</f>
        <v>43852.421527777777</v>
      </c>
      <c r="H353" s="4" t="str">
        <f>IF(AND('[1]Raw MTD'!$AA353=0,'[1]Raw MTD'!$AB353=0),"",IF(AND('[1]Raw MTD'!$AA353=0,'[1]Raw MTD'!$AB353=100),"Pass","Fail"))</f>
        <v>Pass</v>
      </c>
      <c r="I353" s="4" t="str">
        <f>IF(AND('[1]Raw MTD'!$AC353=0,'[1]Raw MTD'!$AD353=0),"",IF(AND('[1]Raw MTD'!$AC353=0,'[1]Raw MTD'!$AD353=100),"Pass","Fail"))</f>
        <v>Pass</v>
      </c>
      <c r="J353" s="4" t="str">
        <f>IF(AND('[1]Raw MTD'!$AE353=0,'[1]Raw MTD'!$AF353=0),"",IF(AND('[1]Raw MTD'!$AE353=0,'[1]Raw MTD'!$AF353=100),"Pass","Fail"))</f>
        <v>Pass</v>
      </c>
      <c r="K353" s="4" t="str">
        <f>IF(AND('[1]Raw MTD'!$AH353=0,'[1]Raw MTD'!$AI353=0),"",IF(AND('[1]Raw MTD'!$AH353=0,'[1]Raw MTD'!$AI353=100),"Pass","Fail"))</f>
        <v>Pass</v>
      </c>
    </row>
    <row r="354" spans="1:11" x14ac:dyDescent="0.25">
      <c r="A354" s="4" t="str">
        <f>'[1]Raw MTD'!$L354</f>
        <v>SleepEQ02en854.9673</v>
      </c>
      <c r="B354" s="4" t="str">
        <f>'[1]Raw MTD'!$D354</f>
        <v>SLA</v>
      </c>
      <c r="C354" s="4" t="str">
        <f>'[1]Raw MTD'!$AM354</f>
        <v>Recorded monitoring</v>
      </c>
      <c r="D354" s="4" t="str">
        <f>LEFT('[1]Raw MTD'!$Q354,8)</f>
        <v>51705702</v>
      </c>
      <c r="E354" s="4">
        <f>'[1]Raw MTD'!$G354</f>
        <v>51598218</v>
      </c>
      <c r="F354" s="5">
        <f>'[1]Raw MTD'!$M354</f>
        <v>43854.301805555559</v>
      </c>
      <c r="G354" s="5">
        <f>'[1]Raw MTD'!$N354</f>
        <v>43853.301388888889</v>
      </c>
      <c r="H354" s="4" t="str">
        <f>IF(AND('[1]Raw MTD'!$AA354=0,'[1]Raw MTD'!$AB354=0),"",IF(AND('[1]Raw MTD'!$AA354=0,'[1]Raw MTD'!$AB354=100),"Pass","Fail"))</f>
        <v>Pass</v>
      </c>
      <c r="I354" s="4" t="str">
        <f>IF(AND('[1]Raw MTD'!$AC354=0,'[1]Raw MTD'!$AD354=0),"",IF(AND('[1]Raw MTD'!$AC354=0,'[1]Raw MTD'!$AD354=100),"Pass","Fail"))</f>
        <v/>
      </c>
      <c r="J354" s="4" t="str">
        <f>IF(AND('[1]Raw MTD'!$AE354=0,'[1]Raw MTD'!$AF354=0),"",IF(AND('[1]Raw MTD'!$AE354=0,'[1]Raw MTD'!$AF354=100),"Pass","Fail"))</f>
        <v>Pass</v>
      </c>
      <c r="K354" s="4" t="str">
        <f>IF(AND('[1]Raw MTD'!$AH354=0,'[1]Raw MTD'!$AI354=0),"",IF(AND('[1]Raw MTD'!$AH354=0,'[1]Raw MTD'!$AI354=100),"Pass","Fail"))</f>
        <v>Pass</v>
      </c>
    </row>
    <row r="355" spans="1:11" x14ac:dyDescent="0.25">
      <c r="A355" s="4" t="str">
        <f>'[1]Raw MTD'!$L355</f>
        <v>SleepEQ02en854.9711</v>
      </c>
      <c r="B355" s="4" t="str">
        <f>'[1]Raw MTD'!$D355</f>
        <v>SLA</v>
      </c>
      <c r="C355" s="4" t="str">
        <f>'[1]Raw MTD'!$AM355</f>
        <v>Recorded monitoring</v>
      </c>
      <c r="D355" s="4" t="str">
        <f>LEFT('[1]Raw MTD'!$Q355,8)</f>
        <v>51705702</v>
      </c>
      <c r="E355" s="4">
        <f>'[1]Raw MTD'!$G355</f>
        <v>51748839</v>
      </c>
      <c r="F355" s="5">
        <f>'[1]Raw MTD'!$M355</f>
        <v>43854.306493055556</v>
      </c>
      <c r="G355" s="5">
        <f>'[1]Raw MTD'!$N355</f>
        <v>43853.306250000001</v>
      </c>
      <c r="H355" s="4" t="str">
        <f>IF(AND('[1]Raw MTD'!$AA355=0,'[1]Raw MTD'!$AB355=0),"",IF(AND('[1]Raw MTD'!$AA355=0,'[1]Raw MTD'!$AB355=100),"Pass","Fail"))</f>
        <v>Pass</v>
      </c>
      <c r="I355" s="4" t="str">
        <f>IF(AND('[1]Raw MTD'!$AC355=0,'[1]Raw MTD'!$AD355=0),"",IF(AND('[1]Raw MTD'!$AC355=0,'[1]Raw MTD'!$AD355=100),"Pass","Fail"))</f>
        <v/>
      </c>
      <c r="J355" s="4" t="str">
        <f>IF(AND('[1]Raw MTD'!$AE355=0,'[1]Raw MTD'!$AF355=0),"",IF(AND('[1]Raw MTD'!$AE355=0,'[1]Raw MTD'!$AF355=100),"Pass","Fail"))</f>
        <v>Pass</v>
      </c>
      <c r="K355" s="4" t="str">
        <f>IF(AND('[1]Raw MTD'!$AH355=0,'[1]Raw MTD'!$AI355=0),"",IF(AND('[1]Raw MTD'!$AH355=0,'[1]Raw MTD'!$AI355=100),"Pass","Fail"))</f>
        <v>Pass</v>
      </c>
    </row>
    <row r="356" spans="1:11" x14ac:dyDescent="0.25">
      <c r="A356" s="4" t="str">
        <f>'[1]Raw MTD'!$L356</f>
        <v>SleepEQ02en855.1419</v>
      </c>
      <c r="B356" s="4" t="str">
        <f>'[1]Raw MTD'!$D356</f>
        <v>Non SLA</v>
      </c>
      <c r="C356" s="4" t="str">
        <f>'[1]Raw MTD'!$AM356</f>
        <v>Recorded monitoring</v>
      </c>
      <c r="D356" s="4" t="str">
        <f>LEFT('[1]Raw MTD'!$Q356,8)</f>
        <v>51705702</v>
      </c>
      <c r="E356" s="4">
        <f>'[1]Raw MTD'!$G356</f>
        <v>51727444</v>
      </c>
      <c r="F356" s="5">
        <f>'[1]Raw MTD'!$M356</f>
        <v>43854.478680555556</v>
      </c>
      <c r="G356" s="5">
        <f>'[1]Raw MTD'!$N356</f>
        <v>43853.478472222225</v>
      </c>
      <c r="H356" s="4" t="str">
        <f>IF(AND('[1]Raw MTD'!$AA356=0,'[1]Raw MTD'!$AB356=0),"",IF(AND('[1]Raw MTD'!$AA356=0,'[1]Raw MTD'!$AB356=100),"Pass","Fail"))</f>
        <v>Pass</v>
      </c>
      <c r="I356" s="4" t="str">
        <f>IF(AND('[1]Raw MTD'!$AC356=0,'[1]Raw MTD'!$AD356=0),"",IF(AND('[1]Raw MTD'!$AC356=0,'[1]Raw MTD'!$AD356=100),"Pass","Fail"))</f>
        <v/>
      </c>
      <c r="J356" s="4" t="str">
        <f>IF(AND('[1]Raw MTD'!$AE356=0,'[1]Raw MTD'!$AF356=0),"",IF(AND('[1]Raw MTD'!$AE356=0,'[1]Raw MTD'!$AF356=100),"Pass","Fail"))</f>
        <v>Pass</v>
      </c>
      <c r="K356" s="4" t="str">
        <f>IF(AND('[1]Raw MTD'!$AH356=0,'[1]Raw MTD'!$AI356=0),"",IF(AND('[1]Raw MTD'!$AH356=0,'[1]Raw MTD'!$AI356=100),"Pass","Fail"))</f>
        <v>Pass</v>
      </c>
    </row>
    <row r="357" spans="1:11" x14ac:dyDescent="0.25">
      <c r="A357" s="4" t="str">
        <f>'[1]Raw MTD'!$L357</f>
        <v>SleepEQ02en855.1498</v>
      </c>
      <c r="B357" s="4" t="str">
        <f>'[1]Raw MTD'!$D357</f>
        <v>Non SLA</v>
      </c>
      <c r="C357" s="4" t="str">
        <f>'[1]Raw MTD'!$AM357</f>
        <v>Recorded monitoring</v>
      </c>
      <c r="D357" s="4" t="str">
        <f>LEFT('[1]Raw MTD'!$Q357,8)</f>
        <v>51705702</v>
      </c>
      <c r="E357" s="4">
        <f>'[1]Raw MTD'!$G357</f>
        <v>51727444</v>
      </c>
      <c r="F357" s="5">
        <f>'[1]Raw MTD'!$M357</f>
        <v>43854.4840625</v>
      </c>
      <c r="G357" s="5">
        <f>'[1]Raw MTD'!$N357</f>
        <v>43853.484027777777</v>
      </c>
      <c r="H357" s="4" t="str">
        <f>IF(AND('[1]Raw MTD'!$AA357=0,'[1]Raw MTD'!$AB357=0),"",IF(AND('[1]Raw MTD'!$AA357=0,'[1]Raw MTD'!$AB357=100),"Pass","Fail"))</f>
        <v>Fail</v>
      </c>
      <c r="I357" s="4" t="str">
        <f>IF(AND('[1]Raw MTD'!$AC357=0,'[1]Raw MTD'!$AD357=0),"",IF(AND('[1]Raw MTD'!$AC357=0,'[1]Raw MTD'!$AD357=100),"Pass","Fail"))</f>
        <v/>
      </c>
      <c r="J357" s="4" t="str">
        <f>IF(AND('[1]Raw MTD'!$AE357=0,'[1]Raw MTD'!$AF357=0),"",IF(AND('[1]Raw MTD'!$AE357=0,'[1]Raw MTD'!$AF357=100),"Pass","Fail"))</f>
        <v/>
      </c>
      <c r="K357" s="4" t="str">
        <f>IF(AND('[1]Raw MTD'!$AH357=0,'[1]Raw MTD'!$AI357=0),"",IF(AND('[1]Raw MTD'!$AH357=0,'[1]Raw MTD'!$AI357=100),"Pass","Fail"))</f>
        <v>Fail</v>
      </c>
    </row>
    <row r="358" spans="1:11" x14ac:dyDescent="0.25">
      <c r="A358" s="4" t="str">
        <f>'[1]Raw MTD'!$L358</f>
        <v>SleepEQ02en854.9170</v>
      </c>
      <c r="B358" s="4" t="str">
        <f>'[1]Raw MTD'!$D358</f>
        <v>Non SLA</v>
      </c>
      <c r="C358" s="4" t="str">
        <f>'[1]Raw MTD'!$AM358</f>
        <v>Side by side monitoring</v>
      </c>
      <c r="D358" s="4" t="str">
        <f>LEFT('[1]Raw MTD'!$Q358,8)</f>
        <v>51705702</v>
      </c>
      <c r="E358" s="4">
        <f>'[1]Raw MTD'!$G358</f>
        <v>51721464</v>
      </c>
      <c r="F358" s="5">
        <f>'[1]Raw MTD'!$M358</f>
        <v>43854.251863425925</v>
      </c>
      <c r="G358" s="5">
        <f>'[1]Raw MTD'!$N358</f>
        <v>43852.251388888886</v>
      </c>
      <c r="H358" s="4" t="str">
        <f>IF(AND('[1]Raw MTD'!$AA358=0,'[1]Raw MTD'!$AB358=0),"",IF(AND('[1]Raw MTD'!$AA358=0,'[1]Raw MTD'!$AB358=100),"Pass","Fail"))</f>
        <v>Pass</v>
      </c>
      <c r="I358" s="4" t="str">
        <f>IF(AND('[1]Raw MTD'!$AC358=0,'[1]Raw MTD'!$AD358=0),"",IF(AND('[1]Raw MTD'!$AC358=0,'[1]Raw MTD'!$AD358=100),"Pass","Fail"))</f>
        <v/>
      </c>
      <c r="J358" s="4" t="str">
        <f>IF(AND('[1]Raw MTD'!$AE358=0,'[1]Raw MTD'!$AF358=0),"",IF(AND('[1]Raw MTD'!$AE358=0,'[1]Raw MTD'!$AF358=100),"Pass","Fail"))</f>
        <v>Pass</v>
      </c>
      <c r="K358" s="4" t="str">
        <f>IF(AND('[1]Raw MTD'!$AH358=0,'[1]Raw MTD'!$AI358=0),"",IF(AND('[1]Raw MTD'!$AH358=0,'[1]Raw MTD'!$AI358=100),"Pass","Fail"))</f>
        <v>Pass</v>
      </c>
    </row>
    <row r="359" spans="1:11" x14ac:dyDescent="0.25">
      <c r="A359" s="4" t="str">
        <f>'[1]Raw MTD'!$L359</f>
        <v>SleepEQ02en854.9230</v>
      </c>
      <c r="B359" s="4" t="str">
        <f>'[1]Raw MTD'!$D359</f>
        <v>Non SLA</v>
      </c>
      <c r="C359" s="4" t="str">
        <f>'[1]Raw MTD'!$AM359</f>
        <v>Side by side monitoring</v>
      </c>
      <c r="D359" s="4" t="str">
        <f>LEFT('[1]Raw MTD'!$Q359,8)</f>
        <v>51705702</v>
      </c>
      <c r="E359" s="4">
        <f>'[1]Raw MTD'!$G359</f>
        <v>51721483</v>
      </c>
      <c r="F359" s="5">
        <f>'[1]Raw MTD'!$M359</f>
        <v>43854.256226851852</v>
      </c>
      <c r="G359" s="5">
        <f>'[1]Raw MTD'!$N359</f>
        <v>43852.255555555559</v>
      </c>
      <c r="H359" s="4" t="str">
        <f>IF(AND('[1]Raw MTD'!$AA359=0,'[1]Raw MTD'!$AB359=0),"",IF(AND('[1]Raw MTD'!$AA359=0,'[1]Raw MTD'!$AB359=100),"Pass","Fail"))</f>
        <v>Pass</v>
      </c>
      <c r="I359" s="4" t="str">
        <f>IF(AND('[1]Raw MTD'!$AC359=0,'[1]Raw MTD'!$AD359=0),"",IF(AND('[1]Raw MTD'!$AC359=0,'[1]Raw MTD'!$AD359=100),"Pass","Fail"))</f>
        <v/>
      </c>
      <c r="J359" s="4" t="str">
        <f>IF(AND('[1]Raw MTD'!$AE359=0,'[1]Raw MTD'!$AF359=0),"",IF(AND('[1]Raw MTD'!$AE359=0,'[1]Raw MTD'!$AF359=100),"Pass","Fail"))</f>
        <v>Pass</v>
      </c>
      <c r="K359" s="4" t="str">
        <f>IF(AND('[1]Raw MTD'!$AH359=0,'[1]Raw MTD'!$AI359=0),"",IF(AND('[1]Raw MTD'!$AH359=0,'[1]Raw MTD'!$AI359=100),"Pass","Fail"))</f>
        <v>Pass</v>
      </c>
    </row>
    <row r="360" spans="1:11" x14ac:dyDescent="0.25">
      <c r="A360" s="4" t="str">
        <f>'[1]Raw MTD'!$L360</f>
        <v>SleepEQ28io854.9289</v>
      </c>
      <c r="B360" s="4" t="str">
        <f>'[1]Raw MTD'!$D360</f>
        <v>SLA</v>
      </c>
      <c r="C360" s="4" t="str">
        <f>'[1]Raw MTD'!$AM360</f>
        <v>Recorded monitoring</v>
      </c>
      <c r="D360" s="4" t="str">
        <f>LEFT('[1]Raw MTD'!$Q360,8)</f>
        <v>51559928</v>
      </c>
      <c r="E360" s="4">
        <f>'[1]Raw MTD'!$G360</f>
        <v>51730933</v>
      </c>
      <c r="F360" s="5">
        <f>'[1]Raw MTD'!$M360</f>
        <v>43854.267106481479</v>
      </c>
      <c r="G360" s="5">
        <f>'[1]Raw MTD'!$N360</f>
        <v>43853.26666666667</v>
      </c>
      <c r="H360" s="4" t="str">
        <f>IF(AND('[1]Raw MTD'!$AA360=0,'[1]Raw MTD'!$AB360=0),"",IF(AND('[1]Raw MTD'!$AA360=0,'[1]Raw MTD'!$AB360=100),"Pass","Fail"))</f>
        <v>Pass</v>
      </c>
      <c r="I360" s="4" t="str">
        <f>IF(AND('[1]Raw MTD'!$AC360=0,'[1]Raw MTD'!$AD360=0),"",IF(AND('[1]Raw MTD'!$AC360=0,'[1]Raw MTD'!$AD360=100),"Pass","Fail"))</f>
        <v/>
      </c>
      <c r="J360" s="4" t="str">
        <f>IF(AND('[1]Raw MTD'!$AE360=0,'[1]Raw MTD'!$AF360=0),"",IF(AND('[1]Raw MTD'!$AE360=0,'[1]Raw MTD'!$AF360=100),"Pass","Fail"))</f>
        <v>Pass</v>
      </c>
      <c r="K360" s="4" t="str">
        <f>IF(AND('[1]Raw MTD'!$AH360=0,'[1]Raw MTD'!$AI360=0),"",IF(AND('[1]Raw MTD'!$AH360=0,'[1]Raw MTD'!$AI360=100),"Pass","Fail"))</f>
        <v>Pass</v>
      </c>
    </row>
    <row r="361" spans="1:11" x14ac:dyDescent="0.25">
      <c r="A361" s="4" t="str">
        <f>'[1]Raw MTD'!$L361</f>
        <v>SleepEQ28io854.9991</v>
      </c>
      <c r="B361" s="4" t="str">
        <f>'[1]Raw MTD'!$D361</f>
        <v>SLA</v>
      </c>
      <c r="C361" s="4" t="str">
        <f>'[1]Raw MTD'!$AM361</f>
        <v>Recorded monitoring</v>
      </c>
      <c r="D361" s="4" t="str">
        <f>LEFT('[1]Raw MTD'!$Q361,8)</f>
        <v>51559928</v>
      </c>
      <c r="E361" s="4">
        <f>'[1]Raw MTD'!$G361</f>
        <v>51637922</v>
      </c>
      <c r="F361" s="5">
        <f>'[1]Raw MTD'!$M361</f>
        <v>43854.334421296298</v>
      </c>
      <c r="G361" s="5">
        <f>'[1]Raw MTD'!$N361</f>
        <v>43853.334027777775</v>
      </c>
      <c r="H361" s="4" t="str">
        <f>IF(AND('[1]Raw MTD'!$AA361=0,'[1]Raw MTD'!$AB361=0),"",IF(AND('[1]Raw MTD'!$AA361=0,'[1]Raw MTD'!$AB361=100),"Pass","Fail"))</f>
        <v>Pass</v>
      </c>
      <c r="I361" s="4" t="str">
        <f>IF(AND('[1]Raw MTD'!$AC361=0,'[1]Raw MTD'!$AD361=0),"",IF(AND('[1]Raw MTD'!$AC361=0,'[1]Raw MTD'!$AD361=100),"Pass","Fail"))</f>
        <v/>
      </c>
      <c r="J361" s="4" t="str">
        <f>IF(AND('[1]Raw MTD'!$AE361=0,'[1]Raw MTD'!$AF361=0),"",IF(AND('[1]Raw MTD'!$AE361=0,'[1]Raw MTD'!$AF361=100),"Pass","Fail"))</f>
        <v>Pass</v>
      </c>
      <c r="K361" s="4" t="str">
        <f>IF(AND('[1]Raw MTD'!$AH361=0,'[1]Raw MTD'!$AI361=0),"",IF(AND('[1]Raw MTD'!$AH361=0,'[1]Raw MTD'!$AI361=100),"Pass","Fail"))</f>
        <v>Pass</v>
      </c>
    </row>
    <row r="362" spans="1:11" x14ac:dyDescent="0.25">
      <c r="A362" s="4" t="str">
        <f>'[1]Raw MTD'!$L362</f>
        <v>SleepEQ02en854.9254</v>
      </c>
      <c r="B362" s="4" t="str">
        <f>'[1]Raw MTD'!$D362</f>
        <v>Non SLA</v>
      </c>
      <c r="C362" s="4" t="str">
        <f>'[1]Raw MTD'!$AM362</f>
        <v>Side by side monitoring</v>
      </c>
      <c r="D362" s="4" t="str">
        <f>LEFT('[1]Raw MTD'!$Q362,8)</f>
        <v>51705702</v>
      </c>
      <c r="E362" s="4">
        <f>'[1]Raw MTD'!$G362</f>
        <v>51721472</v>
      </c>
      <c r="F362" s="5">
        <f>'[1]Raw MTD'!$M362</f>
        <v>43854.262407407405</v>
      </c>
      <c r="G362" s="5">
        <f>'[1]Raw MTD'!$N362</f>
        <v>43852.261805555558</v>
      </c>
      <c r="H362" s="4" t="str">
        <f>IF(AND('[1]Raw MTD'!$AA362=0,'[1]Raw MTD'!$AB362=0),"",IF(AND('[1]Raw MTD'!$AA362=0,'[1]Raw MTD'!$AB362=100),"Pass","Fail"))</f>
        <v>Pass</v>
      </c>
      <c r="I362" s="4" t="str">
        <f>IF(AND('[1]Raw MTD'!$AC362=0,'[1]Raw MTD'!$AD362=0),"",IF(AND('[1]Raw MTD'!$AC362=0,'[1]Raw MTD'!$AD362=100),"Pass","Fail"))</f>
        <v>Pass</v>
      </c>
      <c r="J362" s="4" t="str">
        <f>IF(AND('[1]Raw MTD'!$AE362=0,'[1]Raw MTD'!$AF362=0),"",IF(AND('[1]Raw MTD'!$AE362=0,'[1]Raw MTD'!$AF362=100),"Pass","Fail"))</f>
        <v>Pass</v>
      </c>
      <c r="K362" s="4" t="str">
        <f>IF(AND('[1]Raw MTD'!$AH362=0,'[1]Raw MTD'!$AI362=0),"",IF(AND('[1]Raw MTD'!$AH362=0,'[1]Raw MTD'!$AI362=100),"Pass","Fail"))</f>
        <v>Pass</v>
      </c>
    </row>
    <row r="363" spans="1:11" x14ac:dyDescent="0.25">
      <c r="A363" s="4" t="str">
        <f>'[1]Raw MTD'!$L363</f>
        <v>SleepEQ02en854.9350</v>
      </c>
      <c r="B363" s="4" t="str">
        <f>'[1]Raw MTD'!$D363</f>
        <v>SLA</v>
      </c>
      <c r="C363" s="4" t="str">
        <f>'[1]Raw MTD'!$AM363</f>
        <v>Recorded monitoring</v>
      </c>
      <c r="D363" s="4" t="str">
        <f>LEFT('[1]Raw MTD'!$Q363,8)</f>
        <v>51705702</v>
      </c>
      <c r="E363" s="4">
        <f>'[1]Raw MTD'!$G363</f>
        <v>51649576</v>
      </c>
      <c r="F363" s="5">
        <f>'[1]Raw MTD'!$M363</f>
        <v>43854.27070601852</v>
      </c>
      <c r="G363" s="5">
        <f>'[1]Raw MTD'!$N363</f>
        <v>43853.270138888889</v>
      </c>
      <c r="H363" s="4" t="str">
        <f>IF(AND('[1]Raw MTD'!$AA363=0,'[1]Raw MTD'!$AB363=0),"",IF(AND('[1]Raw MTD'!$AA363=0,'[1]Raw MTD'!$AB363=100),"Pass","Fail"))</f>
        <v>Fail</v>
      </c>
      <c r="I363" s="4" t="str">
        <f>IF(AND('[1]Raw MTD'!$AC363=0,'[1]Raw MTD'!$AD363=0),"",IF(AND('[1]Raw MTD'!$AC363=0,'[1]Raw MTD'!$AD363=100),"Pass","Fail"))</f>
        <v>Pass</v>
      </c>
      <c r="J363" s="4" t="str">
        <f>IF(AND('[1]Raw MTD'!$AE363=0,'[1]Raw MTD'!$AF363=0),"",IF(AND('[1]Raw MTD'!$AE363=0,'[1]Raw MTD'!$AF363=100),"Pass","Fail"))</f>
        <v>Pass</v>
      </c>
      <c r="K363" s="4" t="str">
        <f>IF(AND('[1]Raw MTD'!$AH363=0,'[1]Raw MTD'!$AI363=0),"",IF(AND('[1]Raw MTD'!$AH363=0,'[1]Raw MTD'!$AI363=100),"Pass","Fail"))</f>
        <v>Fail</v>
      </c>
    </row>
    <row r="364" spans="1:11" x14ac:dyDescent="0.25">
      <c r="A364" s="4" t="str">
        <f>'[1]Raw MTD'!$L364</f>
        <v>SleepEQ28io854.9356</v>
      </c>
      <c r="B364" s="4" t="str">
        <f>'[1]Raw MTD'!$D364</f>
        <v>SLA</v>
      </c>
      <c r="C364" s="4" t="str">
        <f>'[1]Raw MTD'!$AM364</f>
        <v>Recorded monitoring</v>
      </c>
      <c r="D364" s="4" t="str">
        <f>LEFT('[1]Raw MTD'!$Q364,8)</f>
        <v>51559928</v>
      </c>
      <c r="E364" s="4">
        <f>'[1]Raw MTD'!$G364</f>
        <v>51721298</v>
      </c>
      <c r="F364" s="5">
        <f>'[1]Raw MTD'!$M364</f>
        <v>43854.273668981485</v>
      </c>
      <c r="G364" s="5">
        <f>'[1]Raw MTD'!$N364</f>
        <v>43853.273611111108</v>
      </c>
      <c r="H364" s="4" t="str">
        <f>IF(AND('[1]Raw MTD'!$AA364=0,'[1]Raw MTD'!$AB364=0),"",IF(AND('[1]Raw MTD'!$AA364=0,'[1]Raw MTD'!$AB364=100),"Pass","Fail"))</f>
        <v>Pass</v>
      </c>
      <c r="I364" s="4" t="str">
        <f>IF(AND('[1]Raw MTD'!$AC364=0,'[1]Raw MTD'!$AD364=0),"",IF(AND('[1]Raw MTD'!$AC364=0,'[1]Raw MTD'!$AD364=100),"Pass","Fail"))</f>
        <v>Pass</v>
      </c>
      <c r="J364" s="4" t="str">
        <f>IF(AND('[1]Raw MTD'!$AE364=0,'[1]Raw MTD'!$AF364=0),"",IF(AND('[1]Raw MTD'!$AE364=0,'[1]Raw MTD'!$AF364=100),"Pass","Fail"))</f>
        <v>Pass</v>
      </c>
      <c r="K364" s="4" t="str">
        <f>IF(AND('[1]Raw MTD'!$AH364=0,'[1]Raw MTD'!$AI364=0),"",IF(AND('[1]Raw MTD'!$AH364=0,'[1]Raw MTD'!$AI364=100),"Pass","Fail"))</f>
        <v>Pass</v>
      </c>
    </row>
    <row r="365" spans="1:11" x14ac:dyDescent="0.25">
      <c r="A365" s="4" t="str">
        <f>'[1]Raw MTD'!$L365</f>
        <v>SleepEQ28io854.9452</v>
      </c>
      <c r="B365" s="4" t="str">
        <f>'[1]Raw MTD'!$D365</f>
        <v>SLA</v>
      </c>
      <c r="C365" s="4" t="str">
        <f>'[1]Raw MTD'!$AM365</f>
        <v>Recorded monitoring</v>
      </c>
      <c r="D365" s="4" t="str">
        <f>LEFT('[1]Raw MTD'!$Q365,8)</f>
        <v>51559928</v>
      </c>
      <c r="E365" s="4">
        <f>'[1]Raw MTD'!$G365</f>
        <v>51637929</v>
      </c>
      <c r="F365" s="5">
        <f>'[1]Raw MTD'!$M365</f>
        <v>43854.283553240741</v>
      </c>
      <c r="G365" s="5">
        <f>'[1]Raw MTD'!$N365</f>
        <v>43853.283333333333</v>
      </c>
      <c r="H365" s="4" t="str">
        <f>IF(AND('[1]Raw MTD'!$AA365=0,'[1]Raw MTD'!$AB365=0),"",IF(AND('[1]Raw MTD'!$AA365=0,'[1]Raw MTD'!$AB365=100),"Pass","Fail"))</f>
        <v>Pass</v>
      </c>
      <c r="I365" s="4" t="str">
        <f>IF(AND('[1]Raw MTD'!$AC365=0,'[1]Raw MTD'!$AD365=0),"",IF(AND('[1]Raw MTD'!$AC365=0,'[1]Raw MTD'!$AD365=100),"Pass","Fail"))</f>
        <v>Pass</v>
      </c>
      <c r="J365" s="4" t="str">
        <f>IF(AND('[1]Raw MTD'!$AE365=0,'[1]Raw MTD'!$AF365=0),"",IF(AND('[1]Raw MTD'!$AE365=0,'[1]Raw MTD'!$AF365=100),"Pass","Fail"))</f>
        <v>Pass</v>
      </c>
      <c r="K365" s="4" t="str">
        <f>IF(AND('[1]Raw MTD'!$AH365=0,'[1]Raw MTD'!$AI365=0),"",IF(AND('[1]Raw MTD'!$AH365=0,'[1]Raw MTD'!$AI365=100),"Pass","Fail"))</f>
        <v>Pass</v>
      </c>
    </row>
    <row r="366" spans="1:11" x14ac:dyDescent="0.25">
      <c r="A366" s="4" t="str">
        <f>'[1]Raw MTD'!$L366</f>
        <v>SleepEQ02en854.9541</v>
      </c>
      <c r="B366" s="4" t="str">
        <f>'[1]Raw MTD'!$D366</f>
        <v>SLA</v>
      </c>
      <c r="C366" s="4" t="str">
        <f>'[1]Raw MTD'!$AM366</f>
        <v>Recorded monitoring</v>
      </c>
      <c r="D366" s="4" t="str">
        <f>LEFT('[1]Raw MTD'!$Q366,8)</f>
        <v>51705702</v>
      </c>
      <c r="E366" s="4">
        <f>'[1]Raw MTD'!$G366</f>
        <v>51649576</v>
      </c>
      <c r="F366" s="5">
        <f>'[1]Raw MTD'!$M366</f>
        <v>43854.289189814815</v>
      </c>
      <c r="G366" s="5">
        <f>'[1]Raw MTD'!$N366</f>
        <v>43853.288888888892</v>
      </c>
      <c r="H366" s="4" t="str">
        <f>IF(AND('[1]Raw MTD'!$AA366=0,'[1]Raw MTD'!$AB366=0),"",IF(AND('[1]Raw MTD'!$AA366=0,'[1]Raw MTD'!$AB366=100),"Pass","Fail"))</f>
        <v>Pass</v>
      </c>
      <c r="I366" s="4" t="str">
        <f>IF(AND('[1]Raw MTD'!$AC366=0,'[1]Raw MTD'!$AD366=0),"",IF(AND('[1]Raw MTD'!$AC366=0,'[1]Raw MTD'!$AD366=100),"Pass","Fail"))</f>
        <v>Pass</v>
      </c>
      <c r="J366" s="4" t="str">
        <f>IF(AND('[1]Raw MTD'!$AE366=0,'[1]Raw MTD'!$AF366=0),"",IF(AND('[1]Raw MTD'!$AE366=0,'[1]Raw MTD'!$AF366=100),"Pass","Fail"))</f>
        <v>Pass</v>
      </c>
      <c r="K366" s="4" t="str">
        <f>IF(AND('[1]Raw MTD'!$AH366=0,'[1]Raw MTD'!$AI366=0),"",IF(AND('[1]Raw MTD'!$AH366=0,'[1]Raw MTD'!$AI366=100),"Pass","Fail"))</f>
        <v>Pass</v>
      </c>
    </row>
    <row r="367" spans="1:11" x14ac:dyDescent="0.25">
      <c r="A367" s="4" t="str">
        <f>'[1]Raw MTD'!$L367</f>
        <v>SleepEQ02en854.9590</v>
      </c>
      <c r="B367" s="4" t="str">
        <f>'[1]Raw MTD'!$D367</f>
        <v>SLA</v>
      </c>
      <c r="C367" s="4" t="str">
        <f>'[1]Raw MTD'!$AM367</f>
        <v>Recorded monitoring</v>
      </c>
      <c r="D367" s="4" t="str">
        <f>LEFT('[1]Raw MTD'!$Q367,8)</f>
        <v>51705702</v>
      </c>
      <c r="E367" s="4">
        <f>'[1]Raw MTD'!$G367</f>
        <v>51558115</v>
      </c>
      <c r="F367" s="5">
        <f>'[1]Raw MTD'!$M367</f>
        <v>43854.295648148145</v>
      </c>
      <c r="G367" s="5">
        <f>'[1]Raw MTD'!$N367</f>
        <v>43853.295138888891</v>
      </c>
      <c r="H367" s="4" t="str">
        <f>IF(AND('[1]Raw MTD'!$AA367=0,'[1]Raw MTD'!$AB367=0),"",IF(AND('[1]Raw MTD'!$AA367=0,'[1]Raw MTD'!$AB367=100),"Pass","Fail"))</f>
        <v>Pass</v>
      </c>
      <c r="I367" s="4" t="str">
        <f>IF(AND('[1]Raw MTD'!$AC367=0,'[1]Raw MTD'!$AD367=0),"",IF(AND('[1]Raw MTD'!$AC367=0,'[1]Raw MTD'!$AD367=100),"Pass","Fail"))</f>
        <v>Pass</v>
      </c>
      <c r="J367" s="4" t="str">
        <f>IF(AND('[1]Raw MTD'!$AE367=0,'[1]Raw MTD'!$AF367=0),"",IF(AND('[1]Raw MTD'!$AE367=0,'[1]Raw MTD'!$AF367=100),"Pass","Fail"))</f>
        <v>Pass</v>
      </c>
      <c r="K367" s="4" t="str">
        <f>IF(AND('[1]Raw MTD'!$AH367=0,'[1]Raw MTD'!$AI367=0),"",IF(AND('[1]Raw MTD'!$AH367=0,'[1]Raw MTD'!$AI367=100),"Pass","Fail"))</f>
        <v>Pass</v>
      </c>
    </row>
    <row r="368" spans="1:11" x14ac:dyDescent="0.25">
      <c r="A368" s="4" t="str">
        <f>'[1]Raw MTD'!$L368</f>
        <v>SleepEQ28io854.9562</v>
      </c>
      <c r="B368" s="4" t="str">
        <f>'[1]Raw MTD'!$D368</f>
        <v>SLA</v>
      </c>
      <c r="C368" s="4" t="str">
        <f>'[1]Raw MTD'!$AM368</f>
        <v>Recorded monitoring</v>
      </c>
      <c r="D368" s="4" t="str">
        <f>LEFT('[1]Raw MTD'!$Q368,8)</f>
        <v>51559928</v>
      </c>
      <c r="E368" s="4">
        <f>'[1]Raw MTD'!$G368</f>
        <v>51727796</v>
      </c>
      <c r="F368" s="5">
        <f>'[1]Raw MTD'!$M368</f>
        <v>43854.306030092594</v>
      </c>
      <c r="G368" s="5">
        <f>'[1]Raw MTD'!$N368</f>
        <v>43853.305555555555</v>
      </c>
      <c r="H368" s="4" t="str">
        <f>IF(AND('[1]Raw MTD'!$AA368=0,'[1]Raw MTD'!$AB368=0),"",IF(AND('[1]Raw MTD'!$AA368=0,'[1]Raw MTD'!$AB368=100),"Pass","Fail"))</f>
        <v>Pass</v>
      </c>
      <c r="I368" s="4" t="str">
        <f>IF(AND('[1]Raw MTD'!$AC368=0,'[1]Raw MTD'!$AD368=0),"",IF(AND('[1]Raw MTD'!$AC368=0,'[1]Raw MTD'!$AD368=100),"Pass","Fail"))</f>
        <v>Fail</v>
      </c>
      <c r="J368" s="4" t="str">
        <f>IF(AND('[1]Raw MTD'!$AE368=0,'[1]Raw MTD'!$AF368=0),"",IF(AND('[1]Raw MTD'!$AE368=0,'[1]Raw MTD'!$AF368=100),"Pass","Fail"))</f>
        <v>Pass</v>
      </c>
      <c r="K368" s="4" t="str">
        <f>IF(AND('[1]Raw MTD'!$AH368=0,'[1]Raw MTD'!$AI368=0),"",IF(AND('[1]Raw MTD'!$AH368=0,'[1]Raw MTD'!$AI368=100),"Pass","Fail"))</f>
        <v>Fail</v>
      </c>
    </row>
    <row r="369" spans="1:11" x14ac:dyDescent="0.25">
      <c r="A369" s="4" t="str">
        <f>'[1]Raw MTD'!$L369</f>
        <v>SleepEQ02en854.9759</v>
      </c>
      <c r="B369" s="4" t="str">
        <f>'[1]Raw MTD'!$D369</f>
        <v>SLA</v>
      </c>
      <c r="C369" s="4" t="str">
        <f>'[1]Raw MTD'!$AM369</f>
        <v>Recorded monitoring</v>
      </c>
      <c r="D369" s="4" t="str">
        <f>LEFT('[1]Raw MTD'!$Q369,8)</f>
        <v>51705702</v>
      </c>
      <c r="E369" s="4">
        <f>'[1]Raw MTD'!$G369</f>
        <v>51637929</v>
      </c>
      <c r="F369" s="5">
        <f>'[1]Raw MTD'!$M369</f>
        <v>43854.310428240744</v>
      </c>
      <c r="G369" s="5">
        <f>'[1]Raw MTD'!$N369</f>
        <v>43853.310416666667</v>
      </c>
      <c r="H369" s="4" t="str">
        <f>IF(AND('[1]Raw MTD'!$AA369=0,'[1]Raw MTD'!$AB369=0),"",IF(AND('[1]Raw MTD'!$AA369=0,'[1]Raw MTD'!$AB369=100),"Pass","Fail"))</f>
        <v>Pass</v>
      </c>
      <c r="I369" s="4" t="str">
        <f>IF(AND('[1]Raw MTD'!$AC369=0,'[1]Raw MTD'!$AD369=0),"",IF(AND('[1]Raw MTD'!$AC369=0,'[1]Raw MTD'!$AD369=100),"Pass","Fail"))</f>
        <v>Pass</v>
      </c>
      <c r="J369" s="4" t="str">
        <f>IF(AND('[1]Raw MTD'!$AE369=0,'[1]Raw MTD'!$AF369=0),"",IF(AND('[1]Raw MTD'!$AE369=0,'[1]Raw MTD'!$AF369=100),"Pass","Fail"))</f>
        <v>Pass</v>
      </c>
      <c r="K369" s="4" t="str">
        <f>IF(AND('[1]Raw MTD'!$AH369=0,'[1]Raw MTD'!$AI369=0),"",IF(AND('[1]Raw MTD'!$AH369=0,'[1]Raw MTD'!$AI369=100),"Pass","Fail"))</f>
        <v>Pass</v>
      </c>
    </row>
    <row r="370" spans="1:11" x14ac:dyDescent="0.25">
      <c r="A370" s="4" t="str">
        <f>'[1]Raw MTD'!$L370</f>
        <v>SleepEQ02en854.9811</v>
      </c>
      <c r="B370" s="4" t="str">
        <f>'[1]Raw MTD'!$D370</f>
        <v>SLA</v>
      </c>
      <c r="C370" s="4" t="str">
        <f>'[1]Raw MTD'!$AM370</f>
        <v>Recorded monitoring</v>
      </c>
      <c r="D370" s="4" t="str">
        <f>LEFT('[1]Raw MTD'!$Q370,8)</f>
        <v>51705702</v>
      </c>
      <c r="E370" s="4">
        <f>'[1]Raw MTD'!$G370</f>
        <v>51576660</v>
      </c>
      <c r="F370" s="5">
        <f>'[1]Raw MTD'!$M370</f>
        <v>43854.317210648151</v>
      </c>
      <c r="G370" s="5">
        <f>'[1]Raw MTD'!$N370</f>
        <v>43853.316666666666</v>
      </c>
      <c r="H370" s="4" t="str">
        <f>IF(AND('[1]Raw MTD'!$AA370=0,'[1]Raw MTD'!$AB370=0),"",IF(AND('[1]Raw MTD'!$AA370=0,'[1]Raw MTD'!$AB370=100),"Pass","Fail"))</f>
        <v>Pass</v>
      </c>
      <c r="I370" s="4" t="str">
        <f>IF(AND('[1]Raw MTD'!$AC370=0,'[1]Raw MTD'!$AD370=0),"",IF(AND('[1]Raw MTD'!$AC370=0,'[1]Raw MTD'!$AD370=100),"Pass","Fail"))</f>
        <v>Pass</v>
      </c>
      <c r="J370" s="4" t="str">
        <f>IF(AND('[1]Raw MTD'!$AE370=0,'[1]Raw MTD'!$AF370=0),"",IF(AND('[1]Raw MTD'!$AE370=0,'[1]Raw MTD'!$AF370=100),"Pass","Fail"))</f>
        <v>Pass</v>
      </c>
      <c r="K370" s="4" t="str">
        <f>IF(AND('[1]Raw MTD'!$AH370=0,'[1]Raw MTD'!$AI370=0),"",IF(AND('[1]Raw MTD'!$AH370=0,'[1]Raw MTD'!$AI370=100),"Pass","Fail"))</f>
        <v>Pass</v>
      </c>
    </row>
    <row r="371" spans="1:11" x14ac:dyDescent="0.25">
      <c r="A371" s="4" t="str">
        <f>'[1]Raw MTD'!$L371</f>
        <v>SleepEQ28io854.9853</v>
      </c>
      <c r="B371" s="4" t="str">
        <f>'[1]Raw MTD'!$D371</f>
        <v>SLA</v>
      </c>
      <c r="C371" s="4" t="str">
        <f>'[1]Raw MTD'!$AM371</f>
        <v>Recorded monitoring</v>
      </c>
      <c r="D371" s="4" t="str">
        <f>LEFT('[1]Raw MTD'!$Q371,8)</f>
        <v>51559928</v>
      </c>
      <c r="E371" s="4">
        <f>'[1]Raw MTD'!$G371</f>
        <v>51665079</v>
      </c>
      <c r="F371" s="5">
        <f>'[1]Raw MTD'!$M371</f>
        <v>43854.323750000003</v>
      </c>
      <c r="G371" s="5">
        <f>'[1]Raw MTD'!$N371</f>
        <v>43853.323611111111</v>
      </c>
      <c r="H371" s="4" t="str">
        <f>IF(AND('[1]Raw MTD'!$AA371=0,'[1]Raw MTD'!$AB371=0),"",IF(AND('[1]Raw MTD'!$AA371=0,'[1]Raw MTD'!$AB371=100),"Pass","Fail"))</f>
        <v>Pass</v>
      </c>
      <c r="I371" s="4" t="str">
        <f>IF(AND('[1]Raw MTD'!$AC371=0,'[1]Raw MTD'!$AD371=0),"",IF(AND('[1]Raw MTD'!$AC371=0,'[1]Raw MTD'!$AD371=100),"Pass","Fail"))</f>
        <v>Pass</v>
      </c>
      <c r="J371" s="4" t="str">
        <f>IF(AND('[1]Raw MTD'!$AE371=0,'[1]Raw MTD'!$AF371=0),"",IF(AND('[1]Raw MTD'!$AE371=0,'[1]Raw MTD'!$AF371=100),"Pass","Fail"))</f>
        <v>Pass</v>
      </c>
      <c r="K371" s="4" t="str">
        <f>IF(AND('[1]Raw MTD'!$AH371=0,'[1]Raw MTD'!$AI371=0),"",IF(AND('[1]Raw MTD'!$AH371=0,'[1]Raw MTD'!$AI371=100),"Pass","Fail"))</f>
        <v>Pass</v>
      </c>
    </row>
    <row r="372" spans="1:11" x14ac:dyDescent="0.25">
      <c r="A372" s="4" t="str">
        <f>'[1]Raw MTD'!$L372</f>
        <v>SleepEQ28io854.9927</v>
      </c>
      <c r="B372" s="4" t="str">
        <f>'[1]Raw MTD'!$D372</f>
        <v>SLA</v>
      </c>
      <c r="C372" s="4" t="str">
        <f>'[1]Raw MTD'!$AM372</f>
        <v>Recorded monitoring</v>
      </c>
      <c r="D372" s="4" t="str">
        <f>LEFT('[1]Raw MTD'!$Q372,8)</f>
        <v>51559928</v>
      </c>
      <c r="E372" s="4">
        <f>'[1]Raw MTD'!$G372</f>
        <v>51727796</v>
      </c>
      <c r="F372" s="5">
        <f>'[1]Raw MTD'!$M372</f>
        <v>43854.329872685186</v>
      </c>
      <c r="G372" s="5">
        <f>'[1]Raw MTD'!$N372</f>
        <v>43853.329861111109</v>
      </c>
      <c r="H372" s="4" t="str">
        <f>IF(AND('[1]Raw MTD'!$AA372=0,'[1]Raw MTD'!$AB372=0),"",IF(AND('[1]Raw MTD'!$AA372=0,'[1]Raw MTD'!$AB372=100),"Pass","Fail"))</f>
        <v>Pass</v>
      </c>
      <c r="I372" s="4" t="str">
        <f>IF(AND('[1]Raw MTD'!$AC372=0,'[1]Raw MTD'!$AD372=0),"",IF(AND('[1]Raw MTD'!$AC372=0,'[1]Raw MTD'!$AD372=100),"Pass","Fail"))</f>
        <v>Pass</v>
      </c>
      <c r="J372" s="4" t="str">
        <f>IF(AND('[1]Raw MTD'!$AE372=0,'[1]Raw MTD'!$AF372=0),"",IF(AND('[1]Raw MTD'!$AE372=0,'[1]Raw MTD'!$AF372=100),"Pass","Fail"))</f>
        <v>Pass</v>
      </c>
      <c r="K372" s="4" t="str">
        <f>IF(AND('[1]Raw MTD'!$AH372=0,'[1]Raw MTD'!$AI372=0),"",IF(AND('[1]Raw MTD'!$AH372=0,'[1]Raw MTD'!$AI372=100),"Pass","Fail"))</f>
        <v>Pass</v>
      </c>
    </row>
    <row r="373" spans="1:11" x14ac:dyDescent="0.25">
      <c r="A373" s="4" t="str">
        <f>'[1]Raw MTD'!$L373</f>
        <v>SleepEQ02en855.0579</v>
      </c>
      <c r="B373" s="4" t="str">
        <f>'[1]Raw MTD'!$D373</f>
        <v>Non SLA</v>
      </c>
      <c r="C373" s="4" t="str">
        <f>'[1]Raw MTD'!$AM373</f>
        <v>Recorded monitoring</v>
      </c>
      <c r="D373" s="4" t="str">
        <f>LEFT('[1]Raw MTD'!$Q373,8)</f>
        <v>51705702</v>
      </c>
      <c r="E373" s="4">
        <f>'[1]Raw MTD'!$G373</f>
        <v>51727800</v>
      </c>
      <c r="F373" s="5">
        <f>'[1]Raw MTD'!$M373</f>
        <v>43854.391851851855</v>
      </c>
      <c r="G373" s="5">
        <f>'[1]Raw MTD'!$N373</f>
        <v>43853.39166666667</v>
      </c>
      <c r="H373" s="4" t="str">
        <f>IF(AND('[1]Raw MTD'!$AA373=0,'[1]Raw MTD'!$AB373=0),"",IF(AND('[1]Raw MTD'!$AA373=0,'[1]Raw MTD'!$AB373=100),"Pass","Fail"))</f>
        <v>Pass</v>
      </c>
      <c r="I373" s="4" t="str">
        <f>IF(AND('[1]Raw MTD'!$AC373=0,'[1]Raw MTD'!$AD373=0),"",IF(AND('[1]Raw MTD'!$AC373=0,'[1]Raw MTD'!$AD373=100),"Pass","Fail"))</f>
        <v>Pass</v>
      </c>
      <c r="J373" s="4" t="str">
        <f>IF(AND('[1]Raw MTD'!$AE373=0,'[1]Raw MTD'!$AF373=0),"",IF(AND('[1]Raw MTD'!$AE373=0,'[1]Raw MTD'!$AF373=100),"Pass","Fail"))</f>
        <v>Pass</v>
      </c>
      <c r="K373" s="4" t="str">
        <f>IF(AND('[1]Raw MTD'!$AH373=0,'[1]Raw MTD'!$AI373=0),"",IF(AND('[1]Raw MTD'!$AH373=0,'[1]Raw MTD'!$AI373=100),"Pass","Fail"))</f>
        <v>Pass</v>
      </c>
    </row>
    <row r="374" spans="1:11" x14ac:dyDescent="0.25">
      <c r="A374" s="4" t="str">
        <f>'[1]Raw MTD'!$L374</f>
        <v>SleepEQ02en855.0631</v>
      </c>
      <c r="B374" s="4" t="str">
        <f>'[1]Raw MTD'!$D374</f>
        <v>Non SLA</v>
      </c>
      <c r="C374" s="4" t="str">
        <f>'[1]Raw MTD'!$AM374</f>
        <v>Recorded monitoring</v>
      </c>
      <c r="D374" s="4" t="str">
        <f>LEFT('[1]Raw MTD'!$Q374,8)</f>
        <v>51705702</v>
      </c>
      <c r="E374" s="4">
        <f>'[1]Raw MTD'!$G374</f>
        <v>51727800</v>
      </c>
      <c r="F374" s="5">
        <f>'[1]Raw MTD'!$M374</f>
        <v>43854.396886574075</v>
      </c>
      <c r="G374" s="5">
        <f>'[1]Raw MTD'!$N374</f>
        <v>43853.396527777775</v>
      </c>
      <c r="H374" s="4" t="str">
        <f>IF(AND('[1]Raw MTD'!$AA374=0,'[1]Raw MTD'!$AB374=0),"",IF(AND('[1]Raw MTD'!$AA374=0,'[1]Raw MTD'!$AB374=100),"Pass","Fail"))</f>
        <v>Pass</v>
      </c>
      <c r="I374" s="4" t="str">
        <f>IF(AND('[1]Raw MTD'!$AC374=0,'[1]Raw MTD'!$AD374=0),"",IF(AND('[1]Raw MTD'!$AC374=0,'[1]Raw MTD'!$AD374=100),"Pass","Fail"))</f>
        <v>Pass</v>
      </c>
      <c r="J374" s="4" t="str">
        <f>IF(AND('[1]Raw MTD'!$AE374=0,'[1]Raw MTD'!$AF374=0),"",IF(AND('[1]Raw MTD'!$AE374=0,'[1]Raw MTD'!$AF374=100),"Pass","Fail"))</f>
        <v>Pass</v>
      </c>
      <c r="K374" s="4" t="str">
        <f>IF(AND('[1]Raw MTD'!$AH374=0,'[1]Raw MTD'!$AI374=0),"",IF(AND('[1]Raw MTD'!$AH374=0,'[1]Raw MTD'!$AI374=100),"Pass","Fail"))</f>
        <v>Pass</v>
      </c>
    </row>
    <row r="375" spans="1:11" x14ac:dyDescent="0.25">
      <c r="A375" s="4" t="str">
        <f>'[1]Raw MTD'!$L375</f>
        <v>SleepEQ02en855.0854</v>
      </c>
      <c r="B375" s="4" t="str">
        <f>'[1]Raw MTD'!$D375</f>
        <v>Non SLA</v>
      </c>
      <c r="C375" s="4" t="str">
        <f>'[1]Raw MTD'!$AM375</f>
        <v>Recorded monitoring</v>
      </c>
      <c r="D375" s="4" t="str">
        <f>LEFT('[1]Raw MTD'!$Q375,8)</f>
        <v>51705702</v>
      </c>
      <c r="E375" s="4">
        <f>'[1]Raw MTD'!$G375</f>
        <v>51727800</v>
      </c>
      <c r="F375" s="5">
        <f>'[1]Raw MTD'!$M375</f>
        <v>43854.422592592593</v>
      </c>
      <c r="G375" s="5">
        <f>'[1]Raw MTD'!$N375</f>
        <v>43853.422222222223</v>
      </c>
      <c r="H375" s="4" t="str">
        <f>IF(AND('[1]Raw MTD'!$AA375=0,'[1]Raw MTD'!$AB375=0),"",IF(AND('[1]Raw MTD'!$AA375=0,'[1]Raw MTD'!$AB375=100),"Pass","Fail"))</f>
        <v>Pass</v>
      </c>
      <c r="I375" s="4" t="str">
        <f>IF(AND('[1]Raw MTD'!$AC375=0,'[1]Raw MTD'!$AD375=0),"",IF(AND('[1]Raw MTD'!$AC375=0,'[1]Raw MTD'!$AD375=100),"Pass","Fail"))</f>
        <v>Pass</v>
      </c>
      <c r="J375" s="4" t="str">
        <f>IF(AND('[1]Raw MTD'!$AE375=0,'[1]Raw MTD'!$AF375=0),"",IF(AND('[1]Raw MTD'!$AE375=0,'[1]Raw MTD'!$AF375=100),"Pass","Fail"))</f>
        <v>Pass</v>
      </c>
      <c r="K375" s="4" t="str">
        <f>IF(AND('[1]Raw MTD'!$AH375=0,'[1]Raw MTD'!$AI375=0),"",IF(AND('[1]Raw MTD'!$AH375=0,'[1]Raw MTD'!$AI375=100),"Pass","Fail"))</f>
        <v>Pass</v>
      </c>
    </row>
    <row r="376" spans="1:11" x14ac:dyDescent="0.25">
      <c r="A376" s="4" t="str">
        <f>'[1]Raw MTD'!$L376</f>
        <v>SleepEQ02en855.1160</v>
      </c>
      <c r="B376" s="4" t="str">
        <f>'[1]Raw MTD'!$D376</f>
        <v>Non SLA</v>
      </c>
      <c r="C376" s="4" t="str">
        <f>'[1]Raw MTD'!$AM376</f>
        <v>Recorded monitoring</v>
      </c>
      <c r="D376" s="4" t="str">
        <f>LEFT('[1]Raw MTD'!$Q376,8)</f>
        <v>51705702</v>
      </c>
      <c r="E376" s="4">
        <f>'[1]Raw MTD'!$G376</f>
        <v>51727444</v>
      </c>
      <c r="F376" s="5">
        <f>'[1]Raw MTD'!$M376</f>
        <v>43854.449918981481</v>
      </c>
      <c r="G376" s="5">
        <f>'[1]Raw MTD'!$N376</f>
        <v>43853.449305555558</v>
      </c>
      <c r="H376" s="4" t="str">
        <f>IF(AND('[1]Raw MTD'!$AA376=0,'[1]Raw MTD'!$AB376=0),"",IF(AND('[1]Raw MTD'!$AA376=0,'[1]Raw MTD'!$AB376=100),"Pass","Fail"))</f>
        <v>Pass</v>
      </c>
      <c r="I376" s="4" t="str">
        <f>IF(AND('[1]Raw MTD'!$AC376=0,'[1]Raw MTD'!$AD376=0),"",IF(AND('[1]Raw MTD'!$AC376=0,'[1]Raw MTD'!$AD376=100),"Pass","Fail"))</f>
        <v>Pass</v>
      </c>
      <c r="J376" s="4" t="str">
        <f>IF(AND('[1]Raw MTD'!$AE376=0,'[1]Raw MTD'!$AF376=0),"",IF(AND('[1]Raw MTD'!$AE376=0,'[1]Raw MTD'!$AF376=100),"Pass","Fail"))</f>
        <v>Pass</v>
      </c>
      <c r="K376" s="4" t="str">
        <f>IF(AND('[1]Raw MTD'!$AH376=0,'[1]Raw MTD'!$AI376=0),"",IF(AND('[1]Raw MTD'!$AH376=0,'[1]Raw MTD'!$AI376=100),"Pass","Fail"))</f>
        <v>Pass</v>
      </c>
    </row>
    <row r="377" spans="1:11" x14ac:dyDescent="0.25">
      <c r="A377" s="4" t="str">
        <f>'[1]Raw MTD'!$L377</f>
        <v>SleepEQ28io857.9237</v>
      </c>
      <c r="B377" s="4" t="str">
        <f>'[1]Raw MTD'!$D377</f>
        <v>SLA</v>
      </c>
      <c r="C377" s="4" t="str">
        <f>'[1]Raw MTD'!$AM377</f>
        <v>Recorded monitoring</v>
      </c>
      <c r="D377" s="4" t="str">
        <f>LEFT('[1]Raw MTD'!$Q377,8)</f>
        <v>51559928</v>
      </c>
      <c r="E377" s="4">
        <f>'[1]Raw MTD'!$G377</f>
        <v>51719217</v>
      </c>
      <c r="F377" s="5">
        <f>'[1]Raw MTD'!$M377</f>
        <v>43857.270335648151</v>
      </c>
      <c r="G377" s="5">
        <f>'[1]Raw MTD'!$N377</f>
        <v>43854.270138888889</v>
      </c>
      <c r="H377" s="4" t="str">
        <f>IF(AND('[1]Raw MTD'!$AA377=0,'[1]Raw MTD'!$AB377=0),"",IF(AND('[1]Raw MTD'!$AA377=0,'[1]Raw MTD'!$AB377=100),"Pass","Fail"))</f>
        <v>Pass</v>
      </c>
      <c r="I377" s="4" t="str">
        <f>IF(AND('[1]Raw MTD'!$AC377=0,'[1]Raw MTD'!$AD377=0),"",IF(AND('[1]Raw MTD'!$AC377=0,'[1]Raw MTD'!$AD377=100),"Pass","Fail"))</f>
        <v>Pass</v>
      </c>
      <c r="J377" s="4" t="str">
        <f>IF(AND('[1]Raw MTD'!$AE377=0,'[1]Raw MTD'!$AF377=0),"",IF(AND('[1]Raw MTD'!$AE377=0,'[1]Raw MTD'!$AF377=100),"Pass","Fail"))</f>
        <v>Pass</v>
      </c>
      <c r="K377" s="4" t="str">
        <f>IF(AND('[1]Raw MTD'!$AH377=0,'[1]Raw MTD'!$AI377=0),"",IF(AND('[1]Raw MTD'!$AH377=0,'[1]Raw MTD'!$AI377=100),"Pass","Fail"))</f>
        <v>Pass</v>
      </c>
    </row>
    <row r="378" spans="1:11" x14ac:dyDescent="0.25">
      <c r="A378" s="4" t="str">
        <f>'[1]Raw MTD'!$L378</f>
        <v>SleepEQ28io857.9796</v>
      </c>
      <c r="B378" s="4" t="str">
        <f>'[1]Raw MTD'!$D378</f>
        <v>SLA</v>
      </c>
      <c r="C378" s="4" t="str">
        <f>'[1]Raw MTD'!$AM378</f>
        <v>Recorded monitoring</v>
      </c>
      <c r="D378" s="4" t="str">
        <f>LEFT('[1]Raw MTD'!$Q378,8)</f>
        <v>51559928</v>
      </c>
      <c r="E378" s="4">
        <f>'[1]Raw MTD'!$G378</f>
        <v>51727796</v>
      </c>
      <c r="F378" s="5">
        <f>'[1]Raw MTD'!$M378</f>
        <v>43857.325381944444</v>
      </c>
      <c r="G378" s="5">
        <f>'[1]Raw MTD'!$N378</f>
        <v>43854.324999999997</v>
      </c>
      <c r="H378" s="4" t="str">
        <f>IF(AND('[1]Raw MTD'!$AA378=0,'[1]Raw MTD'!$AB378=0),"",IF(AND('[1]Raw MTD'!$AA378=0,'[1]Raw MTD'!$AB378=100),"Pass","Fail"))</f>
        <v>Pass</v>
      </c>
      <c r="I378" s="4" t="str">
        <f>IF(AND('[1]Raw MTD'!$AC378=0,'[1]Raw MTD'!$AD378=0),"",IF(AND('[1]Raw MTD'!$AC378=0,'[1]Raw MTD'!$AD378=100),"Pass","Fail"))</f>
        <v/>
      </c>
      <c r="J378" s="4" t="str">
        <f>IF(AND('[1]Raw MTD'!$AE378=0,'[1]Raw MTD'!$AF378=0),"",IF(AND('[1]Raw MTD'!$AE378=0,'[1]Raw MTD'!$AF378=100),"Pass","Fail"))</f>
        <v>Pass</v>
      </c>
      <c r="K378" s="4" t="str">
        <f>IF(AND('[1]Raw MTD'!$AH378=0,'[1]Raw MTD'!$AI378=0),"",IF(AND('[1]Raw MTD'!$AH378=0,'[1]Raw MTD'!$AI378=100),"Pass","Fail"))</f>
        <v>Pass</v>
      </c>
    </row>
    <row r="379" spans="1:11" x14ac:dyDescent="0.25">
      <c r="A379" s="4" t="str">
        <f>'[1]Raw MTD'!$L379</f>
        <v>SleepEQ28io858.0259</v>
      </c>
      <c r="B379" s="4" t="str">
        <f>'[1]Raw MTD'!$D379</f>
        <v>SLA</v>
      </c>
      <c r="C379" s="4" t="str">
        <f>'[1]Raw MTD'!$AM379</f>
        <v>Recorded monitoring</v>
      </c>
      <c r="D379" s="4" t="str">
        <f>LEFT('[1]Raw MTD'!$Q379,8)</f>
        <v>51559928</v>
      </c>
      <c r="E379" s="4">
        <f>'[1]Raw MTD'!$G379</f>
        <v>51748839</v>
      </c>
      <c r="F379" s="5">
        <f>'[1]Raw MTD'!$M379</f>
        <v>43857.36041666667</v>
      </c>
      <c r="G379" s="5">
        <f>'[1]Raw MTD'!$N379</f>
        <v>43854.36041666667</v>
      </c>
      <c r="H379" s="4" t="str">
        <f>IF(AND('[1]Raw MTD'!$AA379=0,'[1]Raw MTD'!$AB379=0),"",IF(AND('[1]Raw MTD'!$AA379=0,'[1]Raw MTD'!$AB379=100),"Pass","Fail"))</f>
        <v>Pass</v>
      </c>
      <c r="I379" s="4" t="str">
        <f>IF(AND('[1]Raw MTD'!$AC379=0,'[1]Raw MTD'!$AD379=0),"",IF(AND('[1]Raw MTD'!$AC379=0,'[1]Raw MTD'!$AD379=100),"Pass","Fail"))</f>
        <v/>
      </c>
      <c r="J379" s="4" t="str">
        <f>IF(AND('[1]Raw MTD'!$AE379=0,'[1]Raw MTD'!$AF379=0),"",IF(AND('[1]Raw MTD'!$AE379=0,'[1]Raw MTD'!$AF379=100),"Pass","Fail"))</f>
        <v>Pass</v>
      </c>
      <c r="K379" s="4" t="str">
        <f>IF(AND('[1]Raw MTD'!$AH379=0,'[1]Raw MTD'!$AI379=0),"",IF(AND('[1]Raw MTD'!$AH379=0,'[1]Raw MTD'!$AI379=100),"Pass","Fail"))</f>
        <v>Pass</v>
      </c>
    </row>
    <row r="380" spans="1:11" x14ac:dyDescent="0.25">
      <c r="A380" s="4" t="str">
        <f>'[1]Raw MTD'!$L380</f>
        <v>SleepEQ28io857.9401</v>
      </c>
      <c r="B380" s="4" t="str">
        <f>'[1]Raw MTD'!$D380</f>
        <v>SLA</v>
      </c>
      <c r="C380" s="4" t="str">
        <f>'[1]Raw MTD'!$AM380</f>
        <v>Recorded monitoring</v>
      </c>
      <c r="D380" s="4" t="str">
        <f>LEFT('[1]Raw MTD'!$Q380,8)</f>
        <v>51559928</v>
      </c>
      <c r="E380" s="4">
        <f>'[1]Raw MTD'!$G380</f>
        <v>51607270</v>
      </c>
      <c r="F380" s="5">
        <f>'[1]Raw MTD'!$M380</f>
        <v>43857.274699074071</v>
      </c>
      <c r="G380" s="5">
        <f>'[1]Raw MTD'!$N380</f>
        <v>43854.274305555555</v>
      </c>
      <c r="H380" s="4" t="str">
        <f>IF(AND('[1]Raw MTD'!$AA380=0,'[1]Raw MTD'!$AB380=0),"",IF(AND('[1]Raw MTD'!$AA380=0,'[1]Raw MTD'!$AB380=100),"Pass","Fail"))</f>
        <v>Pass</v>
      </c>
      <c r="I380" s="4" t="str">
        <f>IF(AND('[1]Raw MTD'!$AC380=0,'[1]Raw MTD'!$AD380=0),"",IF(AND('[1]Raw MTD'!$AC380=0,'[1]Raw MTD'!$AD380=100),"Pass","Fail"))</f>
        <v/>
      </c>
      <c r="J380" s="4" t="str">
        <f>IF(AND('[1]Raw MTD'!$AE380=0,'[1]Raw MTD'!$AF380=0),"",IF(AND('[1]Raw MTD'!$AE380=0,'[1]Raw MTD'!$AF380=100),"Pass","Fail"))</f>
        <v>Pass</v>
      </c>
      <c r="K380" s="4" t="str">
        <f>IF(AND('[1]Raw MTD'!$AH380=0,'[1]Raw MTD'!$AI380=0),"",IF(AND('[1]Raw MTD'!$AH380=0,'[1]Raw MTD'!$AI380=100),"Pass","Fail"))</f>
        <v>Pass</v>
      </c>
    </row>
    <row r="381" spans="1:11" x14ac:dyDescent="0.25">
      <c r="A381" s="4" t="str">
        <f>'[1]Raw MTD'!$L381</f>
        <v>SleepEQ28io857.9937</v>
      </c>
      <c r="B381" s="4" t="str">
        <f>'[1]Raw MTD'!$D381</f>
        <v>SLA</v>
      </c>
      <c r="C381" s="4" t="str">
        <f>'[1]Raw MTD'!$AM381</f>
        <v>Recorded monitoring</v>
      </c>
      <c r="D381" s="4" t="str">
        <f>LEFT('[1]Raw MTD'!$Q381,8)</f>
        <v>51559928</v>
      </c>
      <c r="E381" s="4">
        <f>'[1]Raw MTD'!$G381</f>
        <v>51637922</v>
      </c>
      <c r="F381" s="5">
        <f>'[1]Raw MTD'!$M381</f>
        <v>43857.328773148147</v>
      </c>
      <c r="G381" s="5">
        <f>'[1]Raw MTD'!$N381</f>
        <v>43854.328472222223</v>
      </c>
      <c r="H381" s="4" t="str">
        <f>IF(AND('[1]Raw MTD'!$AA381=0,'[1]Raw MTD'!$AB381=0),"",IF(AND('[1]Raw MTD'!$AA381=0,'[1]Raw MTD'!$AB381=100),"Pass","Fail"))</f>
        <v>Pass</v>
      </c>
      <c r="I381" s="4" t="str">
        <f>IF(AND('[1]Raw MTD'!$AC381=0,'[1]Raw MTD'!$AD381=0),"",IF(AND('[1]Raw MTD'!$AC381=0,'[1]Raw MTD'!$AD381=100),"Pass","Fail"))</f>
        <v/>
      </c>
      <c r="J381" s="4" t="str">
        <f>IF(AND('[1]Raw MTD'!$AE381=0,'[1]Raw MTD'!$AF381=0),"",IF(AND('[1]Raw MTD'!$AE381=0,'[1]Raw MTD'!$AF381=100),"Pass","Fail"))</f>
        <v>Pass</v>
      </c>
      <c r="K381" s="4" t="str">
        <f>IF(AND('[1]Raw MTD'!$AH381=0,'[1]Raw MTD'!$AI381=0),"",IF(AND('[1]Raw MTD'!$AH381=0,'[1]Raw MTD'!$AI381=100),"Pass","Fail"))</f>
        <v>Pass</v>
      </c>
    </row>
    <row r="382" spans="1:11" x14ac:dyDescent="0.25">
      <c r="A382" s="4" t="str">
        <f>'[1]Raw MTD'!$L382</f>
        <v>SleepEQ28io858.0033</v>
      </c>
      <c r="B382" s="4" t="str">
        <f>'[1]Raw MTD'!$D382</f>
        <v>SLA</v>
      </c>
      <c r="C382" s="4" t="str">
        <f>'[1]Raw MTD'!$AM382</f>
        <v>Recorded monitoring</v>
      </c>
      <c r="D382" s="4" t="str">
        <f>LEFT('[1]Raw MTD'!$Q382,8)</f>
        <v>51559928</v>
      </c>
      <c r="E382" s="4">
        <f>'[1]Raw MTD'!$G382</f>
        <v>51694202</v>
      </c>
      <c r="F382" s="5">
        <f>'[1]Raw MTD'!$M382</f>
        <v>43857.337777777779</v>
      </c>
      <c r="G382" s="5">
        <f>'[1]Raw MTD'!$N382</f>
        <v>43854.337500000001</v>
      </c>
      <c r="H382" s="4" t="str">
        <f>IF(AND('[1]Raw MTD'!$AA382=0,'[1]Raw MTD'!$AB382=0),"",IF(AND('[1]Raw MTD'!$AA382=0,'[1]Raw MTD'!$AB382=100),"Pass","Fail"))</f>
        <v>Pass</v>
      </c>
      <c r="I382" s="4" t="str">
        <f>IF(AND('[1]Raw MTD'!$AC382=0,'[1]Raw MTD'!$AD382=0),"",IF(AND('[1]Raw MTD'!$AC382=0,'[1]Raw MTD'!$AD382=100),"Pass","Fail"))</f>
        <v/>
      </c>
      <c r="J382" s="4" t="str">
        <f>IF(AND('[1]Raw MTD'!$AE382=0,'[1]Raw MTD'!$AF382=0),"",IF(AND('[1]Raw MTD'!$AE382=0,'[1]Raw MTD'!$AF382=100),"Pass","Fail"))</f>
        <v>Pass</v>
      </c>
      <c r="K382" s="4" t="str">
        <f>IF(AND('[1]Raw MTD'!$AH382=0,'[1]Raw MTD'!$AI382=0),"",IF(AND('[1]Raw MTD'!$AH382=0,'[1]Raw MTD'!$AI382=100),"Pass","Fail"))</f>
        <v>Pass</v>
      </c>
    </row>
    <row r="383" spans="1:11" x14ac:dyDescent="0.25">
      <c r="A383" s="4" t="str">
        <f>'[1]Raw MTD'!$L383</f>
        <v>SleepEQ28io857.9151</v>
      </c>
      <c r="B383" s="4" t="str">
        <f>'[1]Raw MTD'!$D383</f>
        <v>SLA</v>
      </c>
      <c r="C383" s="4" t="str">
        <f>'[1]Raw MTD'!$AM383</f>
        <v>Recorded monitoring</v>
      </c>
      <c r="D383" s="4" t="str">
        <f>LEFT('[1]Raw MTD'!$Q383,8)</f>
        <v>51559928</v>
      </c>
      <c r="E383" s="4">
        <f>'[1]Raw MTD'!$G383</f>
        <v>51665079</v>
      </c>
      <c r="F383" s="5">
        <f>'[1]Raw MTD'!$M383</f>
        <v>43857.254259259258</v>
      </c>
      <c r="G383" s="5">
        <f>'[1]Raw MTD'!$N383</f>
        <v>43854.254166666666</v>
      </c>
      <c r="H383" s="4" t="str">
        <f>IF(AND('[1]Raw MTD'!$AA383=0,'[1]Raw MTD'!$AB383=0),"",IF(AND('[1]Raw MTD'!$AA383=0,'[1]Raw MTD'!$AB383=100),"Pass","Fail"))</f>
        <v>Pass</v>
      </c>
      <c r="I383" s="4" t="str">
        <f>IF(AND('[1]Raw MTD'!$AC383=0,'[1]Raw MTD'!$AD383=0),"",IF(AND('[1]Raw MTD'!$AC383=0,'[1]Raw MTD'!$AD383=100),"Pass","Fail"))</f>
        <v>Pass</v>
      </c>
      <c r="J383" s="4" t="str">
        <f>IF(AND('[1]Raw MTD'!$AE383=0,'[1]Raw MTD'!$AF383=0),"",IF(AND('[1]Raw MTD'!$AE383=0,'[1]Raw MTD'!$AF383=100),"Pass","Fail"))</f>
        <v>Pass</v>
      </c>
      <c r="K383" s="4" t="str">
        <f>IF(AND('[1]Raw MTD'!$AH383=0,'[1]Raw MTD'!$AI383=0),"",IF(AND('[1]Raw MTD'!$AH383=0,'[1]Raw MTD'!$AI383=100),"Pass","Fail"))</f>
        <v>Pass</v>
      </c>
    </row>
    <row r="384" spans="1:11" x14ac:dyDescent="0.25">
      <c r="A384" s="4" t="str">
        <f>'[1]Raw MTD'!$L384</f>
        <v>SleepEQ28io857.9430</v>
      </c>
      <c r="B384" s="4" t="str">
        <f>'[1]Raw MTD'!$D384</f>
        <v>SLA</v>
      </c>
      <c r="C384" s="4" t="str">
        <f>'[1]Raw MTD'!$AM384</f>
        <v>Recorded monitoring</v>
      </c>
      <c r="D384" s="4" t="str">
        <f>LEFT('[1]Raw MTD'!$Q384,8)</f>
        <v>51559928</v>
      </c>
      <c r="E384" s="4">
        <f>'[1]Raw MTD'!$G384</f>
        <v>51722772</v>
      </c>
      <c r="F384" s="5">
        <f>'[1]Raw MTD'!$M384</f>
        <v>43857.292372685188</v>
      </c>
      <c r="G384" s="5">
        <f>'[1]Raw MTD'!$N384</f>
        <v>43854.292361111111</v>
      </c>
      <c r="H384" s="4" t="str">
        <f>IF(AND('[1]Raw MTD'!$AA384=0,'[1]Raw MTD'!$AB384=0),"",IF(AND('[1]Raw MTD'!$AA384=0,'[1]Raw MTD'!$AB384=100),"Pass","Fail"))</f>
        <v>Pass</v>
      </c>
      <c r="I384" s="4" t="str">
        <f>IF(AND('[1]Raw MTD'!$AC384=0,'[1]Raw MTD'!$AD384=0),"",IF(AND('[1]Raw MTD'!$AC384=0,'[1]Raw MTD'!$AD384=100),"Pass","Fail"))</f>
        <v>Pass</v>
      </c>
      <c r="J384" s="4" t="str">
        <f>IF(AND('[1]Raw MTD'!$AE384=0,'[1]Raw MTD'!$AF384=0),"",IF(AND('[1]Raw MTD'!$AE384=0,'[1]Raw MTD'!$AF384=100),"Pass","Fail"))</f>
        <v>Pass</v>
      </c>
      <c r="K384" s="4" t="str">
        <f>IF(AND('[1]Raw MTD'!$AH384=0,'[1]Raw MTD'!$AI384=0),"",IF(AND('[1]Raw MTD'!$AH384=0,'[1]Raw MTD'!$AI384=100),"Pass","Fail"))</f>
        <v>Pass</v>
      </c>
    </row>
    <row r="385" spans="1:11" x14ac:dyDescent="0.25">
      <c r="A385" s="4" t="str">
        <f>'[1]Raw MTD'!$L385</f>
        <v>SleepEQ28io857.9619</v>
      </c>
      <c r="B385" s="4" t="str">
        <f>'[1]Raw MTD'!$D385</f>
        <v>SLA</v>
      </c>
      <c r="C385" s="4" t="str">
        <f>'[1]Raw MTD'!$AM385</f>
        <v>Recorded monitoring</v>
      </c>
      <c r="D385" s="4" t="str">
        <f>LEFT('[1]Raw MTD'!$Q385,8)</f>
        <v>51559928</v>
      </c>
      <c r="E385" s="4">
        <f>'[1]Raw MTD'!$G385</f>
        <v>51665079</v>
      </c>
      <c r="F385" s="5">
        <f>'[1]Raw MTD'!$M385</f>
        <v>43857.299085648148</v>
      </c>
      <c r="G385" s="5">
        <f>'[1]Raw MTD'!$N385</f>
        <v>43854.298611111109</v>
      </c>
      <c r="H385" s="4" t="str">
        <f>IF(AND('[1]Raw MTD'!$AA385=0,'[1]Raw MTD'!$AB385=0),"",IF(AND('[1]Raw MTD'!$AA385=0,'[1]Raw MTD'!$AB385=100),"Pass","Fail"))</f>
        <v>Pass</v>
      </c>
      <c r="I385" s="4" t="str">
        <f>IF(AND('[1]Raw MTD'!$AC385=0,'[1]Raw MTD'!$AD385=0),"",IF(AND('[1]Raw MTD'!$AC385=0,'[1]Raw MTD'!$AD385=100),"Pass","Fail"))</f>
        <v>Pass</v>
      </c>
      <c r="J385" s="4" t="str">
        <f>IF(AND('[1]Raw MTD'!$AE385=0,'[1]Raw MTD'!$AF385=0),"",IF(AND('[1]Raw MTD'!$AE385=0,'[1]Raw MTD'!$AF385=100),"Pass","Fail"))</f>
        <v>Pass</v>
      </c>
      <c r="K385" s="4" t="str">
        <f>IF(AND('[1]Raw MTD'!$AH385=0,'[1]Raw MTD'!$AI385=0),"",IF(AND('[1]Raw MTD'!$AH385=0,'[1]Raw MTD'!$AI385=100),"Pass","Fail"))</f>
        <v>Pass</v>
      </c>
    </row>
    <row r="386" spans="1:11" x14ac:dyDescent="0.25">
      <c r="A386" s="4" t="str">
        <f>'[1]Raw MTD'!$L386</f>
        <v>SleepEQ28io857.9676</v>
      </c>
      <c r="B386" s="4" t="str">
        <f>'[1]Raw MTD'!$D386</f>
        <v>SLA</v>
      </c>
      <c r="C386" s="4" t="str">
        <f>'[1]Raw MTD'!$AM386</f>
        <v>Recorded monitoring</v>
      </c>
      <c r="D386" s="4" t="str">
        <f>LEFT('[1]Raw MTD'!$Q386,8)</f>
        <v>51559928</v>
      </c>
      <c r="E386" s="4">
        <f>'[1]Raw MTD'!$G386</f>
        <v>51637918</v>
      </c>
      <c r="F386" s="5">
        <f>'[1]Raw MTD'!$M386</f>
        <v>43857.305543981478</v>
      </c>
      <c r="G386" s="5">
        <f>'[1]Raw MTD'!$N386</f>
        <v>43854.304861111108</v>
      </c>
      <c r="H386" s="4" t="str">
        <f>IF(AND('[1]Raw MTD'!$AA386=0,'[1]Raw MTD'!$AB386=0),"",IF(AND('[1]Raw MTD'!$AA386=0,'[1]Raw MTD'!$AB386=100),"Pass","Fail"))</f>
        <v>Pass</v>
      </c>
      <c r="I386" s="4" t="str">
        <f>IF(AND('[1]Raw MTD'!$AC386=0,'[1]Raw MTD'!$AD386=0),"",IF(AND('[1]Raw MTD'!$AC386=0,'[1]Raw MTD'!$AD386=100),"Pass","Fail"))</f>
        <v>Pass</v>
      </c>
      <c r="J386" s="4" t="str">
        <f>IF(AND('[1]Raw MTD'!$AE386=0,'[1]Raw MTD'!$AF386=0),"",IF(AND('[1]Raw MTD'!$AE386=0,'[1]Raw MTD'!$AF386=100),"Pass","Fail"))</f>
        <v>Pass</v>
      </c>
      <c r="K386" s="4" t="str">
        <f>IF(AND('[1]Raw MTD'!$AH386=0,'[1]Raw MTD'!$AI386=0),"",IF(AND('[1]Raw MTD'!$AH386=0,'[1]Raw MTD'!$AI386=100),"Pass","Fail"))</f>
        <v>Pass</v>
      </c>
    </row>
    <row r="387" spans="1:11" x14ac:dyDescent="0.25">
      <c r="A387" s="4" t="str">
        <f>'[1]Raw MTD'!$L387</f>
        <v>SleepEQ28io857.9745</v>
      </c>
      <c r="B387" s="4" t="str">
        <f>'[1]Raw MTD'!$D387</f>
        <v>SLA</v>
      </c>
      <c r="C387" s="4" t="str">
        <f>'[1]Raw MTD'!$AM387</f>
        <v>Recorded monitoring</v>
      </c>
      <c r="D387" s="4" t="str">
        <f>LEFT('[1]Raw MTD'!$Q387,8)</f>
        <v>51559928</v>
      </c>
      <c r="E387" s="4">
        <f>'[1]Raw MTD'!$G387</f>
        <v>51727439</v>
      </c>
      <c r="F387" s="5">
        <f>'[1]Raw MTD'!$M387</f>
        <v>43857.311203703706</v>
      </c>
      <c r="G387" s="5">
        <f>'[1]Raw MTD'!$N387</f>
        <v>43854.311111111114</v>
      </c>
      <c r="H387" s="4" t="str">
        <f>IF(AND('[1]Raw MTD'!$AA387=0,'[1]Raw MTD'!$AB387=0),"",IF(AND('[1]Raw MTD'!$AA387=0,'[1]Raw MTD'!$AB387=100),"Pass","Fail"))</f>
        <v>Pass</v>
      </c>
      <c r="I387" s="4" t="str">
        <f>IF(AND('[1]Raw MTD'!$AC387=0,'[1]Raw MTD'!$AD387=0),"",IF(AND('[1]Raw MTD'!$AC387=0,'[1]Raw MTD'!$AD387=100),"Pass","Fail"))</f>
        <v>Pass</v>
      </c>
      <c r="J387" s="4" t="str">
        <f>IF(AND('[1]Raw MTD'!$AE387=0,'[1]Raw MTD'!$AF387=0),"",IF(AND('[1]Raw MTD'!$AE387=0,'[1]Raw MTD'!$AF387=100),"Pass","Fail"))</f>
        <v>Pass</v>
      </c>
      <c r="K387" s="4" t="str">
        <f>IF(AND('[1]Raw MTD'!$AH387=0,'[1]Raw MTD'!$AI387=0),"",IF(AND('[1]Raw MTD'!$AH387=0,'[1]Raw MTD'!$AI387=100),"Pass","Fail"))</f>
        <v>Pass</v>
      </c>
    </row>
    <row r="388" spans="1:11" x14ac:dyDescent="0.25">
      <c r="A388" s="4" t="str">
        <f>'[1]Raw MTD'!$L388</f>
        <v>SleepEQ28io857.9971</v>
      </c>
      <c r="B388" s="4" t="str">
        <f>'[1]Raw MTD'!$D388</f>
        <v>SLA</v>
      </c>
      <c r="C388" s="4" t="str">
        <f>'[1]Raw MTD'!$AM388</f>
        <v>Recorded monitoring</v>
      </c>
      <c r="D388" s="4" t="str">
        <f>LEFT('[1]Raw MTD'!$Q388,8)</f>
        <v>51559928</v>
      </c>
      <c r="E388" s="4">
        <f>'[1]Raw MTD'!$G388</f>
        <v>51694202</v>
      </c>
      <c r="F388" s="5">
        <f>'[1]Raw MTD'!$M388</f>
        <v>43857.334386574075</v>
      </c>
      <c r="G388" s="5">
        <f>'[1]Raw MTD'!$N388</f>
        <v>43854.334027777775</v>
      </c>
      <c r="H388" s="4" t="str">
        <f>IF(AND('[1]Raw MTD'!$AA388=0,'[1]Raw MTD'!$AB388=0),"",IF(AND('[1]Raw MTD'!$AA388=0,'[1]Raw MTD'!$AB388=100),"Pass","Fail"))</f>
        <v>Pass</v>
      </c>
      <c r="I388" s="4" t="str">
        <f>IF(AND('[1]Raw MTD'!$AC388=0,'[1]Raw MTD'!$AD388=0),"",IF(AND('[1]Raw MTD'!$AC388=0,'[1]Raw MTD'!$AD388=100),"Pass","Fail"))</f>
        <v>Pass</v>
      </c>
      <c r="J388" s="4" t="str">
        <f>IF(AND('[1]Raw MTD'!$AE388=0,'[1]Raw MTD'!$AF388=0),"",IF(AND('[1]Raw MTD'!$AE388=0,'[1]Raw MTD'!$AF388=100),"Pass","Fail"))</f>
        <v>Pass</v>
      </c>
      <c r="K388" s="4" t="str">
        <f>IF(AND('[1]Raw MTD'!$AH388=0,'[1]Raw MTD'!$AI388=0),"",IF(AND('[1]Raw MTD'!$AH388=0,'[1]Raw MTD'!$AI388=100),"Pass","Fail"))</f>
        <v>Pass</v>
      </c>
    </row>
    <row r="389" spans="1:11" x14ac:dyDescent="0.25">
      <c r="A389" s="4" t="str">
        <f>'[1]Raw MTD'!$L389</f>
        <v>SleepEQ28io858.0062</v>
      </c>
      <c r="B389" s="4" t="str">
        <f>'[1]Raw MTD'!$D389</f>
        <v>SLA</v>
      </c>
      <c r="C389" s="4" t="str">
        <f>'[1]Raw MTD'!$AM389</f>
        <v>Recorded monitoring</v>
      </c>
      <c r="D389" s="4" t="str">
        <f>LEFT('[1]Raw MTD'!$Q389,8)</f>
        <v>51559928</v>
      </c>
      <c r="E389" s="4">
        <f>'[1]Raw MTD'!$G389</f>
        <v>51665079</v>
      </c>
      <c r="F389" s="5">
        <f>'[1]Raw MTD'!$M389</f>
        <v>43857.347002314818</v>
      </c>
      <c r="G389" s="5">
        <f>'[1]Raw MTD'!$N389</f>
        <v>43854.34652777778</v>
      </c>
      <c r="H389" s="4" t="str">
        <f>IF(AND('[1]Raw MTD'!$AA389=0,'[1]Raw MTD'!$AB389=0),"",IF(AND('[1]Raw MTD'!$AA389=0,'[1]Raw MTD'!$AB389=100),"Pass","Fail"))</f>
        <v>Pass</v>
      </c>
      <c r="I389" s="4" t="str">
        <f>IF(AND('[1]Raw MTD'!$AC389=0,'[1]Raw MTD'!$AD389=0),"",IF(AND('[1]Raw MTD'!$AC389=0,'[1]Raw MTD'!$AD389=100),"Pass","Fail"))</f>
        <v>Pass</v>
      </c>
      <c r="J389" s="4" t="str">
        <f>IF(AND('[1]Raw MTD'!$AE389=0,'[1]Raw MTD'!$AF389=0),"",IF(AND('[1]Raw MTD'!$AE389=0,'[1]Raw MTD'!$AF389=100),"Pass","Fail"))</f>
        <v>Pass</v>
      </c>
      <c r="K389" s="4" t="str">
        <f>IF(AND('[1]Raw MTD'!$AH389=0,'[1]Raw MTD'!$AI389=0),"",IF(AND('[1]Raw MTD'!$AH389=0,'[1]Raw MTD'!$AI389=100),"Pass","Fail"))</f>
        <v>Pass</v>
      </c>
    </row>
    <row r="390" spans="1:11" x14ac:dyDescent="0.25">
      <c r="A390" s="4" t="str">
        <f>'[1]Raw MTD'!$L390</f>
        <v>SleepEQ28io858.0161</v>
      </c>
      <c r="B390" s="4" t="str">
        <f>'[1]Raw MTD'!$D390</f>
        <v>SLA</v>
      </c>
      <c r="C390" s="4" t="str">
        <f>'[1]Raw MTD'!$AM390</f>
        <v>Recorded monitoring</v>
      </c>
      <c r="D390" s="4" t="str">
        <f>LEFT('[1]Raw MTD'!$Q390,8)</f>
        <v>51559928</v>
      </c>
      <c r="E390" s="4">
        <f>'[1]Raw MTD'!$G390</f>
        <v>51607264</v>
      </c>
      <c r="F390" s="5">
        <f>'[1]Raw MTD'!$M390</f>
        <v>43857.357083333336</v>
      </c>
      <c r="G390" s="5">
        <f>'[1]Raw MTD'!$N390</f>
        <v>43854.356944444444</v>
      </c>
      <c r="H390" s="4" t="str">
        <f>IF(AND('[1]Raw MTD'!$AA390=0,'[1]Raw MTD'!$AB390=0),"",IF(AND('[1]Raw MTD'!$AA390=0,'[1]Raw MTD'!$AB390=100),"Pass","Fail"))</f>
        <v>Pass</v>
      </c>
      <c r="I390" s="4" t="str">
        <f>IF(AND('[1]Raw MTD'!$AC390=0,'[1]Raw MTD'!$AD390=0),"",IF(AND('[1]Raw MTD'!$AC390=0,'[1]Raw MTD'!$AD390=100),"Pass","Fail"))</f>
        <v>Pass</v>
      </c>
      <c r="J390" s="4" t="str">
        <f>IF(AND('[1]Raw MTD'!$AE390=0,'[1]Raw MTD'!$AF390=0),"",IF(AND('[1]Raw MTD'!$AE390=0,'[1]Raw MTD'!$AF390=100),"Pass","Fail"))</f>
        <v>Pass</v>
      </c>
      <c r="K390" s="4" t="str">
        <f>IF(AND('[1]Raw MTD'!$AH390=0,'[1]Raw MTD'!$AI390=0),"",IF(AND('[1]Raw MTD'!$AH390=0,'[1]Raw MTD'!$AI390=100),"Pass","Fail"))</f>
        <v>Pass</v>
      </c>
    </row>
    <row r="391" spans="1:11" x14ac:dyDescent="0.25">
      <c r="A391" s="4" t="str">
        <f>'[1]Raw MTD'!$L391</f>
        <v>SleepEQ28io858.0294</v>
      </c>
      <c r="B391" s="4" t="str">
        <f>'[1]Raw MTD'!$D391</f>
        <v>SLA</v>
      </c>
      <c r="C391" s="4" t="str">
        <f>'[1]Raw MTD'!$AM391</f>
        <v>Recorded monitoring</v>
      </c>
      <c r="D391" s="4" t="str">
        <f>LEFT('[1]Raw MTD'!$Q391,8)</f>
        <v>51559928</v>
      </c>
      <c r="E391" s="4">
        <f>'[1]Raw MTD'!$G391</f>
        <v>51741229</v>
      </c>
      <c r="F391" s="5">
        <f>'[1]Raw MTD'!$M391</f>
        <v>43857.365833333337</v>
      </c>
      <c r="G391" s="5">
        <f>'[1]Raw MTD'!$N391</f>
        <v>43854.365277777775</v>
      </c>
      <c r="H391" s="4" t="str">
        <f>IF(AND('[1]Raw MTD'!$AA391=0,'[1]Raw MTD'!$AB391=0),"",IF(AND('[1]Raw MTD'!$AA391=0,'[1]Raw MTD'!$AB391=100),"Pass","Fail"))</f>
        <v>Pass</v>
      </c>
      <c r="I391" s="4" t="str">
        <f>IF(AND('[1]Raw MTD'!$AC391=0,'[1]Raw MTD'!$AD391=0),"",IF(AND('[1]Raw MTD'!$AC391=0,'[1]Raw MTD'!$AD391=100),"Pass","Fail"))</f>
        <v>Pass</v>
      </c>
      <c r="J391" s="4" t="str">
        <f>IF(AND('[1]Raw MTD'!$AE391=0,'[1]Raw MTD'!$AF391=0),"",IF(AND('[1]Raw MTD'!$AE391=0,'[1]Raw MTD'!$AF391=100),"Pass","Fail"))</f>
        <v>Pass</v>
      </c>
      <c r="K391" s="4" t="str">
        <f>IF(AND('[1]Raw MTD'!$AH391=0,'[1]Raw MTD'!$AI391=0),"",IF(AND('[1]Raw MTD'!$AH391=0,'[1]Raw MTD'!$AI391=100),"Pass","Fail"))</f>
        <v>Pass</v>
      </c>
    </row>
    <row r="392" spans="1:11" x14ac:dyDescent="0.25">
      <c r="A392" s="4" t="str">
        <f>'[1]Raw MTD'!$L392</f>
        <v>SleepEQ28io858.0342</v>
      </c>
      <c r="B392" s="4" t="str">
        <f>'[1]Raw MTD'!$D392</f>
        <v>SLA</v>
      </c>
      <c r="C392" s="4" t="str">
        <f>'[1]Raw MTD'!$AM392</f>
        <v>Recorded monitoring</v>
      </c>
      <c r="D392" s="4" t="str">
        <f>LEFT('[1]Raw MTD'!$Q392,8)</f>
        <v>51559928</v>
      </c>
      <c r="E392" s="4">
        <f>'[1]Raw MTD'!$G392</f>
        <v>51637922</v>
      </c>
      <c r="F392" s="5">
        <f>'[1]Raw MTD'!$M392</f>
        <v>43857.370671296296</v>
      </c>
      <c r="G392" s="5">
        <f>'[1]Raw MTD'!$N392</f>
        <v>43854.370138888888</v>
      </c>
      <c r="H392" s="4" t="str">
        <f>IF(AND('[1]Raw MTD'!$AA392=0,'[1]Raw MTD'!$AB392=0),"",IF(AND('[1]Raw MTD'!$AA392=0,'[1]Raw MTD'!$AB392=100),"Pass","Fail"))</f>
        <v>Pass</v>
      </c>
      <c r="I392" s="4" t="str">
        <f>IF(AND('[1]Raw MTD'!$AC392=0,'[1]Raw MTD'!$AD392=0),"",IF(AND('[1]Raw MTD'!$AC392=0,'[1]Raw MTD'!$AD392=100),"Pass","Fail"))</f>
        <v>Pass</v>
      </c>
      <c r="J392" s="4" t="str">
        <f>IF(AND('[1]Raw MTD'!$AE392=0,'[1]Raw MTD'!$AF392=0),"",IF(AND('[1]Raw MTD'!$AE392=0,'[1]Raw MTD'!$AF392=100),"Pass","Fail"))</f>
        <v>Pass</v>
      </c>
      <c r="K392" s="4" t="str">
        <f>IF(AND('[1]Raw MTD'!$AH392=0,'[1]Raw MTD'!$AI392=0),"",IF(AND('[1]Raw MTD'!$AH392=0,'[1]Raw MTD'!$AI392=100),"Pass","Fail"))</f>
        <v>Pass</v>
      </c>
    </row>
    <row r="393" spans="1:11" x14ac:dyDescent="0.25">
      <c r="A393" s="4" t="str">
        <f>'[1]Raw MTD'!$L393</f>
        <v>SleepEQ28io858.9982</v>
      </c>
      <c r="B393" s="4" t="str">
        <f>'[1]Raw MTD'!$D393</f>
        <v>SLA</v>
      </c>
      <c r="C393" s="4" t="str">
        <f>'[1]Raw MTD'!$AM393</f>
        <v>Recorded monitoring</v>
      </c>
      <c r="D393" s="4" t="str">
        <f>LEFT('[1]Raw MTD'!$Q393,8)</f>
        <v>51559928</v>
      </c>
      <c r="E393" s="4">
        <f>'[1]Raw MTD'!$G393</f>
        <v>51643108</v>
      </c>
      <c r="F393" s="5">
        <f>'[1]Raw MTD'!$M393</f>
        <v>43858.338263888887</v>
      </c>
      <c r="G393" s="5">
        <f>'[1]Raw MTD'!$N393</f>
        <v>43857.338194444441</v>
      </c>
      <c r="H393" s="4" t="str">
        <f>IF(AND('[1]Raw MTD'!$AA393=0,'[1]Raw MTD'!$AB393=0),"",IF(AND('[1]Raw MTD'!$AA393=0,'[1]Raw MTD'!$AB393=100),"Pass","Fail"))</f>
        <v>Pass</v>
      </c>
      <c r="I393" s="4" t="str">
        <f>IF(AND('[1]Raw MTD'!$AC393=0,'[1]Raw MTD'!$AD393=0),"",IF(AND('[1]Raw MTD'!$AC393=0,'[1]Raw MTD'!$AD393=100),"Pass","Fail"))</f>
        <v>Pass</v>
      </c>
      <c r="J393" s="4" t="str">
        <f>IF(AND('[1]Raw MTD'!$AE393=0,'[1]Raw MTD'!$AF393=0),"",IF(AND('[1]Raw MTD'!$AE393=0,'[1]Raw MTD'!$AF393=100),"Pass","Fail"))</f>
        <v>Pass</v>
      </c>
      <c r="K393" s="4" t="str">
        <f>IF(AND('[1]Raw MTD'!$AH393=0,'[1]Raw MTD'!$AI393=0),"",IF(AND('[1]Raw MTD'!$AH393=0,'[1]Raw MTD'!$AI393=100),"Pass","Fail"))</f>
        <v>Pass</v>
      </c>
    </row>
    <row r="394" spans="1:11" x14ac:dyDescent="0.25">
      <c r="A394" s="4" t="str">
        <f>'[1]Raw MTD'!$L394</f>
        <v>SleepEQ02en859.0795</v>
      </c>
      <c r="B394" s="4" t="str">
        <f>'[1]Raw MTD'!$D394</f>
        <v>SLA</v>
      </c>
      <c r="C394" s="4" t="str">
        <f>'[1]Raw MTD'!$AM394</f>
        <v>Recorded monitoring</v>
      </c>
      <c r="D394" s="4" t="str">
        <f>LEFT('[1]Raw MTD'!$Q394,8)</f>
        <v>51705702</v>
      </c>
      <c r="E394" s="4">
        <f>'[1]Raw MTD'!$G394</f>
        <v>51720810</v>
      </c>
      <c r="F394" s="5">
        <f>'[1]Raw MTD'!$M394</f>
        <v>43858.414780092593</v>
      </c>
      <c r="G394" s="5">
        <f>'[1]Raw MTD'!$N394</f>
        <v>43857.414583333331</v>
      </c>
      <c r="H394" s="4" t="str">
        <f>IF(AND('[1]Raw MTD'!$AA394=0,'[1]Raw MTD'!$AB394=0),"",IF(AND('[1]Raw MTD'!$AA394=0,'[1]Raw MTD'!$AB394=100),"Pass","Fail"))</f>
        <v>Pass</v>
      </c>
      <c r="I394" s="4" t="str">
        <f>IF(AND('[1]Raw MTD'!$AC394=0,'[1]Raw MTD'!$AD394=0),"",IF(AND('[1]Raw MTD'!$AC394=0,'[1]Raw MTD'!$AD394=100),"Pass","Fail"))</f>
        <v/>
      </c>
      <c r="J394" s="4" t="str">
        <f>IF(AND('[1]Raw MTD'!$AE394=0,'[1]Raw MTD'!$AF394=0),"",IF(AND('[1]Raw MTD'!$AE394=0,'[1]Raw MTD'!$AF394=100),"Pass","Fail"))</f>
        <v>Pass</v>
      </c>
      <c r="K394" s="4" t="str">
        <f>IF(AND('[1]Raw MTD'!$AH394=0,'[1]Raw MTD'!$AI394=0),"",IF(AND('[1]Raw MTD'!$AH394=0,'[1]Raw MTD'!$AI394=100),"Pass","Fail"))</f>
        <v>Pass</v>
      </c>
    </row>
    <row r="395" spans="1:11" x14ac:dyDescent="0.25">
      <c r="A395" s="4" t="str">
        <f>'[1]Raw MTD'!$L395</f>
        <v>SleepEQ28io858.9513</v>
      </c>
      <c r="B395" s="4" t="str">
        <f>'[1]Raw MTD'!$D395</f>
        <v>SLA</v>
      </c>
      <c r="C395" s="4" t="str">
        <f>'[1]Raw MTD'!$AM395</f>
        <v>Recorded monitoring</v>
      </c>
      <c r="D395" s="4" t="str">
        <f>LEFT('[1]Raw MTD'!$Q395,8)</f>
        <v>51559928</v>
      </c>
      <c r="E395" s="4">
        <f>'[1]Raw MTD'!$G395</f>
        <v>51637918</v>
      </c>
      <c r="F395" s="5">
        <f>'[1]Raw MTD'!$M395</f>
        <v>43858.288958333331</v>
      </c>
      <c r="G395" s="5">
        <f>'[1]Raw MTD'!$N395</f>
        <v>43857.288888888892</v>
      </c>
      <c r="H395" s="4" t="str">
        <f>IF(AND('[1]Raw MTD'!$AA395=0,'[1]Raw MTD'!$AB395=0),"",IF(AND('[1]Raw MTD'!$AA395=0,'[1]Raw MTD'!$AB395=100),"Pass","Fail"))</f>
        <v>Pass</v>
      </c>
      <c r="I395" s="4" t="str">
        <f>IF(AND('[1]Raw MTD'!$AC395=0,'[1]Raw MTD'!$AD395=0),"",IF(AND('[1]Raw MTD'!$AC395=0,'[1]Raw MTD'!$AD395=100),"Pass","Fail"))</f>
        <v/>
      </c>
      <c r="J395" s="4" t="str">
        <f>IF(AND('[1]Raw MTD'!$AE395=0,'[1]Raw MTD'!$AF395=0),"",IF(AND('[1]Raw MTD'!$AE395=0,'[1]Raw MTD'!$AF395=100),"Pass","Fail"))</f>
        <v>Pass</v>
      </c>
      <c r="K395" s="4" t="str">
        <f>IF(AND('[1]Raw MTD'!$AH395=0,'[1]Raw MTD'!$AI395=0),"",IF(AND('[1]Raw MTD'!$AH395=0,'[1]Raw MTD'!$AI395=100),"Pass","Fail"))</f>
        <v>Pass</v>
      </c>
    </row>
    <row r="396" spans="1:11" x14ac:dyDescent="0.25">
      <c r="A396" s="4" t="str">
        <f>'[1]Raw MTD'!$L396</f>
        <v>SleepEQ02en858.9594</v>
      </c>
      <c r="B396" s="4" t="str">
        <f>'[1]Raw MTD'!$D396</f>
        <v>SLA</v>
      </c>
      <c r="C396" s="4" t="str">
        <f>'[1]Raw MTD'!$AM396</f>
        <v>Recorded monitoring</v>
      </c>
      <c r="D396" s="4" t="str">
        <f>LEFT('[1]Raw MTD'!$Q396,8)</f>
        <v>51705702</v>
      </c>
      <c r="E396" s="4">
        <f>'[1]Raw MTD'!$G396</f>
        <v>51727796</v>
      </c>
      <c r="F396" s="5">
        <f>'[1]Raw MTD'!$M396</f>
        <v>43858.289675925924</v>
      </c>
      <c r="G396" s="5">
        <f>'[1]Raw MTD'!$N396</f>
        <v>43857.289583333331</v>
      </c>
      <c r="H396" s="4" t="str">
        <f>IF(AND('[1]Raw MTD'!$AA396=0,'[1]Raw MTD'!$AB396=0),"",IF(AND('[1]Raw MTD'!$AA396=0,'[1]Raw MTD'!$AB396=100),"Pass","Fail"))</f>
        <v>Pass</v>
      </c>
      <c r="I396" s="4" t="str">
        <f>IF(AND('[1]Raw MTD'!$AC396=0,'[1]Raw MTD'!$AD396=0),"",IF(AND('[1]Raw MTD'!$AC396=0,'[1]Raw MTD'!$AD396=100),"Pass","Fail"))</f>
        <v/>
      </c>
      <c r="J396" s="4" t="str">
        <f>IF(AND('[1]Raw MTD'!$AE396=0,'[1]Raw MTD'!$AF396=0),"",IF(AND('[1]Raw MTD'!$AE396=0,'[1]Raw MTD'!$AF396=100),"Pass","Fail"))</f>
        <v>Pass</v>
      </c>
      <c r="K396" s="4" t="str">
        <f>IF(AND('[1]Raw MTD'!$AH396=0,'[1]Raw MTD'!$AI396=0),"",IF(AND('[1]Raw MTD'!$AH396=0,'[1]Raw MTD'!$AI396=100),"Pass","Fail"))</f>
        <v>Pass</v>
      </c>
    </row>
    <row r="397" spans="1:11" x14ac:dyDescent="0.25">
      <c r="A397" s="4" t="str">
        <f>'[1]Raw MTD'!$L397</f>
        <v>SleepEQ28io858.9732</v>
      </c>
      <c r="B397" s="4" t="str">
        <f>'[1]Raw MTD'!$D397</f>
        <v>SLA</v>
      </c>
      <c r="C397" s="4" t="str">
        <f>'[1]Raw MTD'!$AM397</f>
        <v>Recorded monitoring</v>
      </c>
      <c r="D397" s="4" t="str">
        <f>LEFT('[1]Raw MTD'!$Q397,8)</f>
        <v>51559928</v>
      </c>
      <c r="E397" s="4">
        <f>'[1]Raw MTD'!$G397</f>
        <v>51728030</v>
      </c>
      <c r="F397" s="5">
        <f>'[1]Raw MTD'!$M397</f>
        <v>43858.309490740743</v>
      </c>
      <c r="G397" s="5">
        <f>'[1]Raw MTD'!$N397</f>
        <v>43857.309027777781</v>
      </c>
      <c r="H397" s="4" t="str">
        <f>IF(AND('[1]Raw MTD'!$AA397=0,'[1]Raw MTD'!$AB397=0),"",IF(AND('[1]Raw MTD'!$AA397=0,'[1]Raw MTD'!$AB397=100),"Pass","Fail"))</f>
        <v>Pass</v>
      </c>
      <c r="I397" s="4" t="str">
        <f>IF(AND('[1]Raw MTD'!$AC397=0,'[1]Raw MTD'!$AD397=0),"",IF(AND('[1]Raw MTD'!$AC397=0,'[1]Raw MTD'!$AD397=100),"Pass","Fail"))</f>
        <v/>
      </c>
      <c r="J397" s="4" t="str">
        <f>IF(AND('[1]Raw MTD'!$AE397=0,'[1]Raw MTD'!$AF397=0),"",IF(AND('[1]Raw MTD'!$AE397=0,'[1]Raw MTD'!$AF397=100),"Pass","Fail"))</f>
        <v>Pass</v>
      </c>
      <c r="K397" s="4" t="str">
        <f>IF(AND('[1]Raw MTD'!$AH397=0,'[1]Raw MTD'!$AI397=0),"",IF(AND('[1]Raw MTD'!$AH397=0,'[1]Raw MTD'!$AI397=100),"Pass","Fail"))</f>
        <v>Pass</v>
      </c>
    </row>
    <row r="398" spans="1:11" x14ac:dyDescent="0.25">
      <c r="A398" s="4" t="str">
        <f>'[1]Raw MTD'!$L398</f>
        <v>SleepEQ28io858.9868</v>
      </c>
      <c r="B398" s="4" t="str">
        <f>'[1]Raw MTD'!$D398</f>
        <v>SLA</v>
      </c>
      <c r="C398" s="4" t="str">
        <f>'[1]Raw MTD'!$AM398</f>
        <v>Recorded monitoring</v>
      </c>
      <c r="D398" s="4" t="str">
        <f>LEFT('[1]Raw MTD'!$Q398,8)</f>
        <v>51559928</v>
      </c>
      <c r="E398" s="4">
        <f>'[1]Raw MTD'!$G398</f>
        <v>51607270</v>
      </c>
      <c r="F398" s="5">
        <f>'[1]Raw MTD'!$M398</f>
        <v>43858.32230324074</v>
      </c>
      <c r="G398" s="5">
        <f>'[1]Raw MTD'!$N398</f>
        <v>43857.322222222225</v>
      </c>
      <c r="H398" s="4" t="str">
        <f>IF(AND('[1]Raw MTD'!$AA398=0,'[1]Raw MTD'!$AB398=0),"",IF(AND('[1]Raw MTD'!$AA398=0,'[1]Raw MTD'!$AB398=100),"Pass","Fail"))</f>
        <v>Pass</v>
      </c>
      <c r="I398" s="4" t="str">
        <f>IF(AND('[1]Raw MTD'!$AC398=0,'[1]Raw MTD'!$AD398=0),"",IF(AND('[1]Raw MTD'!$AC398=0,'[1]Raw MTD'!$AD398=100),"Pass","Fail"))</f>
        <v/>
      </c>
      <c r="J398" s="4" t="str">
        <f>IF(AND('[1]Raw MTD'!$AE398=0,'[1]Raw MTD'!$AF398=0),"",IF(AND('[1]Raw MTD'!$AE398=0,'[1]Raw MTD'!$AF398=100),"Pass","Fail"))</f>
        <v>Pass</v>
      </c>
      <c r="K398" s="4" t="str">
        <f>IF(AND('[1]Raw MTD'!$AH398=0,'[1]Raw MTD'!$AI398=0),"",IF(AND('[1]Raw MTD'!$AH398=0,'[1]Raw MTD'!$AI398=100),"Pass","Fail"))</f>
        <v>Pass</v>
      </c>
    </row>
    <row r="399" spans="1:11" x14ac:dyDescent="0.25">
      <c r="A399" s="4" t="str">
        <f>'[1]Raw MTD'!$L399</f>
        <v>SleepEQ02en859.0108</v>
      </c>
      <c r="B399" s="4" t="str">
        <f>'[1]Raw MTD'!$D399</f>
        <v>SLA</v>
      </c>
      <c r="C399" s="4" t="str">
        <f>'[1]Raw MTD'!$AM399</f>
        <v>Recorded monitoring</v>
      </c>
      <c r="D399" s="4" t="str">
        <f>LEFT('[1]Raw MTD'!$Q399,8)</f>
        <v>51705702</v>
      </c>
      <c r="E399" s="4">
        <f>'[1]Raw MTD'!$G399</f>
        <v>51770309</v>
      </c>
      <c r="F399" s="5">
        <f>'[1]Raw MTD'!$M399</f>
        <v>43858.34447916667</v>
      </c>
      <c r="G399" s="5">
        <f>'[1]Raw MTD'!$N399</f>
        <v>43857.344444444447</v>
      </c>
      <c r="H399" s="4" t="str">
        <f>IF(AND('[1]Raw MTD'!$AA399=0,'[1]Raw MTD'!$AB399=0),"",IF(AND('[1]Raw MTD'!$AA399=0,'[1]Raw MTD'!$AB399=100),"Pass","Fail"))</f>
        <v>Pass</v>
      </c>
      <c r="I399" s="4" t="str">
        <f>IF(AND('[1]Raw MTD'!$AC399=0,'[1]Raw MTD'!$AD399=0),"",IF(AND('[1]Raw MTD'!$AC399=0,'[1]Raw MTD'!$AD399=100),"Pass","Fail"))</f>
        <v/>
      </c>
      <c r="J399" s="4" t="str">
        <f>IF(AND('[1]Raw MTD'!$AE399=0,'[1]Raw MTD'!$AF399=0),"",IF(AND('[1]Raw MTD'!$AE399=0,'[1]Raw MTD'!$AF399=100),"Pass","Fail"))</f>
        <v>Pass</v>
      </c>
      <c r="K399" s="4" t="str">
        <f>IF(AND('[1]Raw MTD'!$AH399=0,'[1]Raw MTD'!$AI399=0),"",IF(AND('[1]Raw MTD'!$AH399=0,'[1]Raw MTD'!$AI399=100),"Pass","Fail"))</f>
        <v>Pass</v>
      </c>
    </row>
    <row r="400" spans="1:11" x14ac:dyDescent="0.25">
      <c r="A400" s="4" t="str">
        <f>'[1]Raw MTD'!$L400</f>
        <v>SleepEQ02en859.1040</v>
      </c>
      <c r="B400" s="4" t="str">
        <f>'[1]Raw MTD'!$D400</f>
        <v>SLA</v>
      </c>
      <c r="C400" s="4" t="str">
        <f>'[1]Raw MTD'!$AM400</f>
        <v>Recorded monitoring</v>
      </c>
      <c r="D400" s="4" t="str">
        <f>LEFT('[1]Raw MTD'!$Q400,8)</f>
        <v>51705702</v>
      </c>
      <c r="E400" s="4">
        <f>'[1]Raw MTD'!$G400</f>
        <v>51728561</v>
      </c>
      <c r="F400" s="5">
        <f>'[1]Raw MTD'!$M400</f>
        <v>43858.437986111108</v>
      </c>
      <c r="G400" s="5">
        <f>'[1]Raw MTD'!$N400</f>
        <v>43857.4375</v>
      </c>
      <c r="H400" s="4" t="str">
        <f>IF(AND('[1]Raw MTD'!$AA400=0,'[1]Raw MTD'!$AB400=0),"",IF(AND('[1]Raw MTD'!$AA400=0,'[1]Raw MTD'!$AB400=100),"Pass","Fail"))</f>
        <v>Pass</v>
      </c>
      <c r="I400" s="4" t="str">
        <f>IF(AND('[1]Raw MTD'!$AC400=0,'[1]Raw MTD'!$AD400=0),"",IF(AND('[1]Raw MTD'!$AC400=0,'[1]Raw MTD'!$AD400=100),"Pass","Fail"))</f>
        <v/>
      </c>
      <c r="J400" s="4" t="str">
        <f>IF(AND('[1]Raw MTD'!$AE400=0,'[1]Raw MTD'!$AF400=0),"",IF(AND('[1]Raw MTD'!$AE400=0,'[1]Raw MTD'!$AF400=100),"Pass","Fail"))</f>
        <v>Pass</v>
      </c>
      <c r="K400" s="4" t="str">
        <f>IF(AND('[1]Raw MTD'!$AH400=0,'[1]Raw MTD'!$AI400=0),"",IF(AND('[1]Raw MTD'!$AH400=0,'[1]Raw MTD'!$AI400=100),"Pass","Fail"))</f>
        <v>Pass</v>
      </c>
    </row>
    <row r="401" spans="1:11" x14ac:dyDescent="0.25">
      <c r="A401" s="4" t="str">
        <f>'[1]Raw MTD'!$L401</f>
        <v>SleepEQ02en858.9446</v>
      </c>
      <c r="B401" s="4" t="str">
        <f>'[1]Raw MTD'!$D401</f>
        <v>SLA</v>
      </c>
      <c r="C401" s="4" t="str">
        <f>'[1]Raw MTD'!$AM401</f>
        <v>Recorded monitoring</v>
      </c>
      <c r="D401" s="4" t="str">
        <f>LEFT('[1]Raw MTD'!$Q401,8)</f>
        <v>51705702</v>
      </c>
      <c r="E401" s="4">
        <f>'[1]Raw MTD'!$G401</f>
        <v>51649057</v>
      </c>
      <c r="F401" s="5">
        <f>'[1]Raw MTD'!$M401</f>
        <v>43858.279537037037</v>
      </c>
      <c r="G401" s="5">
        <f>'[1]Raw MTD'!$N401</f>
        <v>43857.279166666667</v>
      </c>
      <c r="H401" s="4" t="str">
        <f>IF(AND('[1]Raw MTD'!$AA401=0,'[1]Raw MTD'!$AB401=0),"",IF(AND('[1]Raw MTD'!$AA401=0,'[1]Raw MTD'!$AB401=100),"Pass","Fail"))</f>
        <v>Pass</v>
      </c>
      <c r="I401" s="4" t="str">
        <f>IF(AND('[1]Raw MTD'!$AC401=0,'[1]Raw MTD'!$AD401=0),"",IF(AND('[1]Raw MTD'!$AC401=0,'[1]Raw MTD'!$AD401=100),"Pass","Fail"))</f>
        <v>Pass</v>
      </c>
      <c r="J401" s="4" t="str">
        <f>IF(AND('[1]Raw MTD'!$AE401=0,'[1]Raw MTD'!$AF401=0),"",IF(AND('[1]Raw MTD'!$AE401=0,'[1]Raw MTD'!$AF401=100),"Pass","Fail"))</f>
        <v>Pass</v>
      </c>
      <c r="K401" s="4" t="str">
        <f>IF(AND('[1]Raw MTD'!$AH401=0,'[1]Raw MTD'!$AI401=0),"",IF(AND('[1]Raw MTD'!$AH401=0,'[1]Raw MTD'!$AI401=100),"Pass","Fail"))</f>
        <v>Pass</v>
      </c>
    </row>
    <row r="402" spans="1:11" x14ac:dyDescent="0.25">
      <c r="A402" s="4" t="str">
        <f>'[1]Raw MTD'!$L402</f>
        <v>SleepEQ28io858.9399</v>
      </c>
      <c r="B402" s="4" t="str">
        <f>'[1]Raw MTD'!$D402</f>
        <v>SLA</v>
      </c>
      <c r="C402" s="4" t="str">
        <f>'[1]Raw MTD'!$AM402</f>
        <v>Recorded monitoring</v>
      </c>
      <c r="D402" s="4" t="str">
        <f>LEFT('[1]Raw MTD'!$Q402,8)</f>
        <v>51559928</v>
      </c>
      <c r="E402" s="4">
        <f>'[1]Raw MTD'!$G402</f>
        <v>51665079</v>
      </c>
      <c r="F402" s="5">
        <f>'[1]Raw MTD'!$M402</f>
        <v>43858.281678240739</v>
      </c>
      <c r="G402" s="5">
        <f>'[1]Raw MTD'!$N402</f>
        <v>43857.28125</v>
      </c>
      <c r="H402" s="4" t="str">
        <f>IF(AND('[1]Raw MTD'!$AA402=0,'[1]Raw MTD'!$AB402=0),"",IF(AND('[1]Raw MTD'!$AA402=0,'[1]Raw MTD'!$AB402=100),"Pass","Fail"))</f>
        <v>Pass</v>
      </c>
      <c r="I402" s="4" t="str">
        <f>IF(AND('[1]Raw MTD'!$AC402=0,'[1]Raw MTD'!$AD402=0),"",IF(AND('[1]Raw MTD'!$AC402=0,'[1]Raw MTD'!$AD402=100),"Pass","Fail"))</f>
        <v>Pass</v>
      </c>
      <c r="J402" s="4" t="str">
        <f>IF(AND('[1]Raw MTD'!$AE402=0,'[1]Raw MTD'!$AF402=0),"",IF(AND('[1]Raw MTD'!$AE402=0,'[1]Raw MTD'!$AF402=100),"Pass","Fail"))</f>
        <v>Pass</v>
      </c>
      <c r="K402" s="4" t="str">
        <f>IF(AND('[1]Raw MTD'!$AH402=0,'[1]Raw MTD'!$AI402=0),"",IF(AND('[1]Raw MTD'!$AH402=0,'[1]Raw MTD'!$AI402=100),"Pass","Fail"))</f>
        <v>Pass</v>
      </c>
    </row>
    <row r="403" spans="1:11" x14ac:dyDescent="0.25">
      <c r="A403" s="4" t="str">
        <f>'[1]Raw MTD'!$L403</f>
        <v>SleepEQ02en858.9664</v>
      </c>
      <c r="B403" s="4" t="str">
        <f>'[1]Raw MTD'!$D403</f>
        <v>SLA</v>
      </c>
      <c r="C403" s="4" t="str">
        <f>'[1]Raw MTD'!$AM403</f>
        <v>Recorded monitoring</v>
      </c>
      <c r="D403" s="4" t="str">
        <f>LEFT('[1]Raw MTD'!$Q403,8)</f>
        <v>51705702</v>
      </c>
      <c r="E403" s="4">
        <f>'[1]Raw MTD'!$G403</f>
        <v>51727439</v>
      </c>
      <c r="F403" s="5">
        <f>'[1]Raw MTD'!$M403</f>
        <v>43858.295081018521</v>
      </c>
      <c r="G403" s="5">
        <f>'[1]Raw MTD'!$N403</f>
        <v>43857.294444444444</v>
      </c>
      <c r="H403" s="4" t="str">
        <f>IF(AND('[1]Raw MTD'!$AA403=0,'[1]Raw MTD'!$AB403=0),"",IF(AND('[1]Raw MTD'!$AA403=0,'[1]Raw MTD'!$AB403=100),"Pass","Fail"))</f>
        <v>Pass</v>
      </c>
      <c r="I403" s="4" t="str">
        <f>IF(AND('[1]Raw MTD'!$AC403=0,'[1]Raw MTD'!$AD403=0),"",IF(AND('[1]Raw MTD'!$AC403=0,'[1]Raw MTD'!$AD403=100),"Pass","Fail"))</f>
        <v>Pass</v>
      </c>
      <c r="J403" s="4" t="str">
        <f>IF(AND('[1]Raw MTD'!$AE403=0,'[1]Raw MTD'!$AF403=0),"",IF(AND('[1]Raw MTD'!$AE403=0,'[1]Raw MTD'!$AF403=100),"Pass","Fail"))</f>
        <v>Pass</v>
      </c>
      <c r="K403" s="4" t="str">
        <f>IF(AND('[1]Raw MTD'!$AH403=0,'[1]Raw MTD'!$AI403=0),"",IF(AND('[1]Raw MTD'!$AH403=0,'[1]Raw MTD'!$AI403=100),"Pass","Fail"))</f>
        <v>Pass</v>
      </c>
    </row>
    <row r="404" spans="1:11" x14ac:dyDescent="0.25">
      <c r="A404" s="4" t="str">
        <f>'[1]Raw MTD'!$L404</f>
        <v>SleepEQ28io858.9580</v>
      </c>
      <c r="B404" s="4" t="str">
        <f>'[1]Raw MTD'!$D404</f>
        <v>SLA</v>
      </c>
      <c r="C404" s="4" t="str">
        <f>'[1]Raw MTD'!$AM404</f>
        <v>Recorded monitoring</v>
      </c>
      <c r="D404" s="4" t="str">
        <f>LEFT('[1]Raw MTD'!$Q404,8)</f>
        <v>51559928</v>
      </c>
      <c r="E404" s="4">
        <f>'[1]Raw MTD'!$G404</f>
        <v>51721298</v>
      </c>
      <c r="F404" s="5">
        <f>'[1]Raw MTD'!$M404</f>
        <v>43858.295439814814</v>
      </c>
      <c r="G404" s="5">
        <f>'[1]Raw MTD'!$N404</f>
        <v>43857.295138888891</v>
      </c>
      <c r="H404" s="4" t="str">
        <f>IF(AND('[1]Raw MTD'!$AA404=0,'[1]Raw MTD'!$AB404=0),"",IF(AND('[1]Raw MTD'!$AA404=0,'[1]Raw MTD'!$AB404=100),"Pass","Fail"))</f>
        <v>Pass</v>
      </c>
      <c r="I404" s="4" t="str">
        <f>IF(AND('[1]Raw MTD'!$AC404=0,'[1]Raw MTD'!$AD404=0),"",IF(AND('[1]Raw MTD'!$AC404=0,'[1]Raw MTD'!$AD404=100),"Pass","Fail"))</f>
        <v>Pass</v>
      </c>
      <c r="J404" s="4" t="str">
        <f>IF(AND('[1]Raw MTD'!$AE404=0,'[1]Raw MTD'!$AF404=0),"",IF(AND('[1]Raw MTD'!$AE404=0,'[1]Raw MTD'!$AF404=100),"Pass","Fail"))</f>
        <v>Pass</v>
      </c>
      <c r="K404" s="4" t="str">
        <f>IF(AND('[1]Raw MTD'!$AH404=0,'[1]Raw MTD'!$AI404=0),"",IF(AND('[1]Raw MTD'!$AH404=0,'[1]Raw MTD'!$AI404=100),"Pass","Fail"))</f>
        <v>Pass</v>
      </c>
    </row>
    <row r="405" spans="1:11" x14ac:dyDescent="0.25">
      <c r="A405" s="4" t="str">
        <f>'[1]Raw MTD'!$L405</f>
        <v>SleepEQ28io858.9655</v>
      </c>
      <c r="B405" s="4" t="str">
        <f>'[1]Raw MTD'!$D405</f>
        <v>SLA</v>
      </c>
      <c r="C405" s="4" t="str">
        <f>'[1]Raw MTD'!$AM405</f>
        <v>Recorded monitoring</v>
      </c>
      <c r="D405" s="4" t="str">
        <f>LEFT('[1]Raw MTD'!$Q405,8)</f>
        <v>51559928</v>
      </c>
      <c r="E405" s="4">
        <f>'[1]Raw MTD'!$G405</f>
        <v>51637929</v>
      </c>
      <c r="F405" s="5">
        <f>'[1]Raw MTD'!$M405</f>
        <v>43858.303148148145</v>
      </c>
      <c r="G405" s="5">
        <f>'[1]Raw MTD'!$N405</f>
        <v>43857.302777777775</v>
      </c>
      <c r="H405" s="4" t="str">
        <f>IF(AND('[1]Raw MTD'!$AA405=0,'[1]Raw MTD'!$AB405=0),"",IF(AND('[1]Raw MTD'!$AA405=0,'[1]Raw MTD'!$AB405=100),"Pass","Fail"))</f>
        <v>Pass</v>
      </c>
      <c r="I405" s="4" t="str">
        <f>IF(AND('[1]Raw MTD'!$AC405=0,'[1]Raw MTD'!$AD405=0),"",IF(AND('[1]Raw MTD'!$AC405=0,'[1]Raw MTD'!$AD405=100),"Pass","Fail"))</f>
        <v>Pass</v>
      </c>
      <c r="J405" s="4" t="str">
        <f>IF(AND('[1]Raw MTD'!$AE405=0,'[1]Raw MTD'!$AF405=0),"",IF(AND('[1]Raw MTD'!$AE405=0,'[1]Raw MTD'!$AF405=100),"Pass","Fail"))</f>
        <v>Pass</v>
      </c>
      <c r="K405" s="4" t="str">
        <f>IF(AND('[1]Raw MTD'!$AH405=0,'[1]Raw MTD'!$AI405=0),"",IF(AND('[1]Raw MTD'!$AH405=0,'[1]Raw MTD'!$AI405=100),"Pass","Fail"))</f>
        <v>Pass</v>
      </c>
    </row>
    <row r="406" spans="1:11" x14ac:dyDescent="0.25">
      <c r="A406" s="4" t="str">
        <f>'[1]Raw MTD'!$L406</f>
        <v>SleepEQ02en858.9774</v>
      </c>
      <c r="B406" s="4" t="str">
        <f>'[1]Raw MTD'!$D406</f>
        <v>SLA</v>
      </c>
      <c r="C406" s="4" t="str">
        <f>'[1]Raw MTD'!$AM406</f>
        <v>Recorded monitoring</v>
      </c>
      <c r="D406" s="4" t="str">
        <f>LEFT('[1]Raw MTD'!$Q406,8)</f>
        <v>51705702</v>
      </c>
      <c r="E406" s="4">
        <f>'[1]Raw MTD'!$G406</f>
        <v>51649576</v>
      </c>
      <c r="F406" s="5">
        <f>'[1]Raw MTD'!$M406</f>
        <v>43858.312581018516</v>
      </c>
      <c r="G406" s="5">
        <f>'[1]Raw MTD'!$N406</f>
        <v>43857.3125</v>
      </c>
      <c r="H406" s="4" t="str">
        <f>IF(AND('[1]Raw MTD'!$AA406=0,'[1]Raw MTD'!$AB406=0),"",IF(AND('[1]Raw MTD'!$AA406=0,'[1]Raw MTD'!$AB406=100),"Pass","Fail"))</f>
        <v>Pass</v>
      </c>
      <c r="I406" s="4" t="str">
        <f>IF(AND('[1]Raw MTD'!$AC406=0,'[1]Raw MTD'!$AD406=0),"",IF(AND('[1]Raw MTD'!$AC406=0,'[1]Raw MTD'!$AD406=100),"Pass","Fail"))</f>
        <v>Pass</v>
      </c>
      <c r="J406" s="4" t="str">
        <f>IF(AND('[1]Raw MTD'!$AE406=0,'[1]Raw MTD'!$AF406=0),"",IF(AND('[1]Raw MTD'!$AE406=0,'[1]Raw MTD'!$AF406=100),"Pass","Fail"))</f>
        <v>Pass</v>
      </c>
      <c r="K406" s="4" t="str">
        <f>IF(AND('[1]Raw MTD'!$AH406=0,'[1]Raw MTD'!$AI406=0),"",IF(AND('[1]Raw MTD'!$AH406=0,'[1]Raw MTD'!$AI406=100),"Pass","Fail"))</f>
        <v>Pass</v>
      </c>
    </row>
    <row r="407" spans="1:11" x14ac:dyDescent="0.25">
      <c r="A407" s="4" t="str">
        <f>'[1]Raw MTD'!$L407</f>
        <v>SleepEQ28io858.9792</v>
      </c>
      <c r="B407" s="4" t="str">
        <f>'[1]Raw MTD'!$D407</f>
        <v>SLA</v>
      </c>
      <c r="C407" s="4" t="str">
        <f>'[1]Raw MTD'!$AM407</f>
        <v>Recorded monitoring</v>
      </c>
      <c r="D407" s="4" t="str">
        <f>LEFT('[1]Raw MTD'!$Q407,8)</f>
        <v>51559928</v>
      </c>
      <c r="E407" s="4">
        <f>'[1]Raw MTD'!$G407</f>
        <v>51699632</v>
      </c>
      <c r="F407" s="5">
        <f>'[1]Raw MTD'!$M407</f>
        <v>43858.317881944444</v>
      </c>
      <c r="G407" s="5">
        <f>'[1]Raw MTD'!$N407</f>
        <v>43857.317361111112</v>
      </c>
      <c r="H407" s="4" t="str">
        <f>IF(AND('[1]Raw MTD'!$AA407=0,'[1]Raw MTD'!$AB407=0),"",IF(AND('[1]Raw MTD'!$AA407=0,'[1]Raw MTD'!$AB407=100),"Pass","Fail"))</f>
        <v>Pass</v>
      </c>
      <c r="I407" s="4" t="str">
        <f>IF(AND('[1]Raw MTD'!$AC407=0,'[1]Raw MTD'!$AD407=0),"",IF(AND('[1]Raw MTD'!$AC407=0,'[1]Raw MTD'!$AD407=100),"Pass","Fail"))</f>
        <v>Pass</v>
      </c>
      <c r="J407" s="4" t="str">
        <f>IF(AND('[1]Raw MTD'!$AE407=0,'[1]Raw MTD'!$AF407=0),"",IF(AND('[1]Raw MTD'!$AE407=0,'[1]Raw MTD'!$AF407=100),"Pass","Fail"))</f>
        <v>Pass</v>
      </c>
      <c r="K407" s="4" t="str">
        <f>IF(AND('[1]Raw MTD'!$AH407=0,'[1]Raw MTD'!$AI407=0),"",IF(AND('[1]Raw MTD'!$AH407=0,'[1]Raw MTD'!$AI407=100),"Pass","Fail"))</f>
        <v>Pass</v>
      </c>
    </row>
    <row r="408" spans="1:11" x14ac:dyDescent="0.25">
      <c r="A408" s="4" t="str">
        <f>'[1]Raw MTD'!$L408</f>
        <v>SleepEQ28io858.9916</v>
      </c>
      <c r="B408" s="4" t="str">
        <f>'[1]Raw MTD'!$D408</f>
        <v>SLA</v>
      </c>
      <c r="C408" s="4" t="str">
        <f>'[1]Raw MTD'!$AM408</f>
        <v>Recorded monitoring</v>
      </c>
      <c r="D408" s="4" t="str">
        <f>LEFT('[1]Raw MTD'!$Q408,8)</f>
        <v>51559928</v>
      </c>
      <c r="E408" s="4">
        <f>'[1]Raw MTD'!$G408</f>
        <v>51721472</v>
      </c>
      <c r="F408" s="5">
        <f>'[1]Raw MTD'!$M408</f>
        <v>43858.328414351854</v>
      </c>
      <c r="G408" s="5">
        <f>'[1]Raw MTD'!$N408</f>
        <v>43857.327777777777</v>
      </c>
      <c r="H408" s="4" t="str">
        <f>IF(AND('[1]Raw MTD'!$AA408=0,'[1]Raw MTD'!$AB408=0),"",IF(AND('[1]Raw MTD'!$AA408=0,'[1]Raw MTD'!$AB408=100),"Pass","Fail"))</f>
        <v>Pass</v>
      </c>
      <c r="I408" s="4" t="str">
        <f>IF(AND('[1]Raw MTD'!$AC408=0,'[1]Raw MTD'!$AD408=0),"",IF(AND('[1]Raw MTD'!$AC408=0,'[1]Raw MTD'!$AD408=100),"Pass","Fail"))</f>
        <v>Pass</v>
      </c>
      <c r="J408" s="4" t="str">
        <f>IF(AND('[1]Raw MTD'!$AE408=0,'[1]Raw MTD'!$AF408=0),"",IF(AND('[1]Raw MTD'!$AE408=0,'[1]Raw MTD'!$AF408=100),"Pass","Fail"))</f>
        <v>Pass</v>
      </c>
      <c r="K408" s="4" t="str">
        <f>IF(AND('[1]Raw MTD'!$AH408=0,'[1]Raw MTD'!$AI408=0),"",IF(AND('[1]Raw MTD'!$AH408=0,'[1]Raw MTD'!$AI408=100),"Pass","Fail"))</f>
        <v>Pass</v>
      </c>
    </row>
    <row r="409" spans="1:11" x14ac:dyDescent="0.25">
      <c r="A409" s="4" t="str">
        <f>'[1]Raw MTD'!$L409</f>
        <v>SleepEQ02en859.0014</v>
      </c>
      <c r="B409" s="4" t="str">
        <f>'[1]Raw MTD'!$D409</f>
        <v>SLA</v>
      </c>
      <c r="C409" s="4" t="str">
        <f>'[1]Raw MTD'!$AM409</f>
        <v>Recorded monitoring</v>
      </c>
      <c r="D409" s="4" t="str">
        <f>LEFT('[1]Raw MTD'!$Q409,8)</f>
        <v>51705702</v>
      </c>
      <c r="E409" s="4">
        <f>'[1]Raw MTD'!$G409</f>
        <v>51637929</v>
      </c>
      <c r="F409" s="5">
        <f>'[1]Raw MTD'!$M409</f>
        <v>43858.332812499997</v>
      </c>
      <c r="G409" s="5">
        <f>'[1]Raw MTD'!$N409</f>
        <v>43857.332638888889</v>
      </c>
      <c r="H409" s="4" t="str">
        <f>IF(AND('[1]Raw MTD'!$AA409=0,'[1]Raw MTD'!$AB409=0),"",IF(AND('[1]Raw MTD'!$AA409=0,'[1]Raw MTD'!$AB409=100),"Pass","Fail"))</f>
        <v>Pass</v>
      </c>
      <c r="I409" s="4" t="str">
        <f>IF(AND('[1]Raw MTD'!$AC409=0,'[1]Raw MTD'!$AD409=0),"",IF(AND('[1]Raw MTD'!$AC409=0,'[1]Raw MTD'!$AD409=100),"Pass","Fail"))</f>
        <v>Pass</v>
      </c>
      <c r="J409" s="4" t="str">
        <f>IF(AND('[1]Raw MTD'!$AE409=0,'[1]Raw MTD'!$AF409=0),"",IF(AND('[1]Raw MTD'!$AE409=0,'[1]Raw MTD'!$AF409=100),"Pass","Fail"))</f>
        <v>Pass</v>
      </c>
      <c r="K409" s="4" t="str">
        <f>IF(AND('[1]Raw MTD'!$AH409=0,'[1]Raw MTD'!$AI409=0),"",IF(AND('[1]Raw MTD'!$AH409=0,'[1]Raw MTD'!$AI409=100),"Pass","Fail"))</f>
        <v>Pass</v>
      </c>
    </row>
    <row r="410" spans="1:11" x14ac:dyDescent="0.25">
      <c r="A410" s="4" t="str">
        <f>'[1]Raw MTD'!$L410</f>
        <v>SleepEQ28io859.0084</v>
      </c>
      <c r="B410" s="4" t="str">
        <f>'[1]Raw MTD'!$D410</f>
        <v>SLA</v>
      </c>
      <c r="C410" s="4" t="str">
        <f>'[1]Raw MTD'!$AM410</f>
        <v>Recorded monitoring</v>
      </c>
      <c r="D410" s="4" t="str">
        <f>LEFT('[1]Raw MTD'!$Q410,8)</f>
        <v>51559928</v>
      </c>
      <c r="E410" s="4">
        <f>'[1]Raw MTD'!$G410</f>
        <v>51770763</v>
      </c>
      <c r="F410" s="5">
        <f>'[1]Raw MTD'!$M410</f>
        <v>43858.344456018516</v>
      </c>
      <c r="G410" s="5">
        <f>'[1]Raw MTD'!$N410</f>
        <v>43857.344444444447</v>
      </c>
      <c r="H410" s="4" t="str">
        <f>IF(AND('[1]Raw MTD'!$AA410=0,'[1]Raw MTD'!$AB410=0),"",IF(AND('[1]Raw MTD'!$AA410=0,'[1]Raw MTD'!$AB410=100),"Pass","Fail"))</f>
        <v>Pass</v>
      </c>
      <c r="I410" s="4" t="str">
        <f>IF(AND('[1]Raw MTD'!$AC410=0,'[1]Raw MTD'!$AD410=0),"",IF(AND('[1]Raw MTD'!$AC410=0,'[1]Raw MTD'!$AD410=100),"Pass","Fail"))</f>
        <v>Pass</v>
      </c>
      <c r="J410" s="4" t="str">
        <f>IF(AND('[1]Raw MTD'!$AE410=0,'[1]Raw MTD'!$AF410=0),"",IF(AND('[1]Raw MTD'!$AE410=0,'[1]Raw MTD'!$AF410=100),"Pass","Fail"))</f>
        <v>Pass</v>
      </c>
      <c r="K410" s="4" t="str">
        <f>IF(AND('[1]Raw MTD'!$AH410=0,'[1]Raw MTD'!$AI410=0),"",IF(AND('[1]Raw MTD'!$AH410=0,'[1]Raw MTD'!$AI410=100),"Pass","Fail"))</f>
        <v>Pass</v>
      </c>
    </row>
    <row r="411" spans="1:11" x14ac:dyDescent="0.25">
      <c r="A411" s="4" t="str">
        <f>'[1]Raw MTD'!$L411</f>
        <v>SleepEQ02en859.0862</v>
      </c>
      <c r="B411" s="4" t="str">
        <f>'[1]Raw MTD'!$D411</f>
        <v>SLA</v>
      </c>
      <c r="C411" s="4" t="str">
        <f>'[1]Raw MTD'!$AM411</f>
        <v>Recorded monitoring</v>
      </c>
      <c r="D411" s="4" t="str">
        <f>LEFT('[1]Raw MTD'!$Q411,8)</f>
        <v>51705702</v>
      </c>
      <c r="E411" s="4">
        <f>'[1]Raw MTD'!$G411</f>
        <v>51699632</v>
      </c>
      <c r="F411" s="5">
        <f>'[1]Raw MTD'!$M411</f>
        <v>43858.427743055552</v>
      </c>
      <c r="G411" s="5">
        <f>'[1]Raw MTD'!$N411</f>
        <v>43857.427083333336</v>
      </c>
      <c r="H411" s="4" t="str">
        <f>IF(AND('[1]Raw MTD'!$AA411=0,'[1]Raw MTD'!$AB411=0),"",IF(AND('[1]Raw MTD'!$AA411=0,'[1]Raw MTD'!$AB411=100),"Pass","Fail"))</f>
        <v>Fail</v>
      </c>
      <c r="I411" s="4" t="str">
        <f>IF(AND('[1]Raw MTD'!$AC411=0,'[1]Raw MTD'!$AD411=0),"",IF(AND('[1]Raw MTD'!$AC411=0,'[1]Raw MTD'!$AD411=100),"Pass","Fail"))</f>
        <v>Pass</v>
      </c>
      <c r="J411" s="4" t="str">
        <f>IF(AND('[1]Raw MTD'!$AE411=0,'[1]Raw MTD'!$AF411=0),"",IF(AND('[1]Raw MTD'!$AE411=0,'[1]Raw MTD'!$AF411=100),"Pass","Fail"))</f>
        <v>Pass</v>
      </c>
      <c r="K411" s="4" t="str">
        <f>IF(AND('[1]Raw MTD'!$AH411=0,'[1]Raw MTD'!$AI411=0),"",IF(AND('[1]Raw MTD'!$AH411=0,'[1]Raw MTD'!$AI411=100),"Pass","Fail"))</f>
        <v>Fail</v>
      </c>
    </row>
    <row r="412" spans="1:11" x14ac:dyDescent="0.25">
      <c r="F412" s="6"/>
      <c r="G412" s="6"/>
    </row>
    <row r="413" spans="1:11" x14ac:dyDescent="0.25">
      <c r="F413" s="6"/>
      <c r="G413" s="6"/>
    </row>
    <row r="414" spans="1:11" x14ac:dyDescent="0.25">
      <c r="F414" s="6"/>
      <c r="G414" s="6"/>
    </row>
    <row r="415" spans="1:11" x14ac:dyDescent="0.25">
      <c r="F415" s="6"/>
      <c r="G415" s="6"/>
    </row>
    <row r="416" spans="1:11" x14ac:dyDescent="0.25">
      <c r="F416" s="6"/>
      <c r="G416" s="6"/>
    </row>
    <row r="417" spans="6:7" x14ac:dyDescent="0.25">
      <c r="F417" s="6"/>
      <c r="G417" s="6"/>
    </row>
    <row r="418" spans="6:7" x14ac:dyDescent="0.25">
      <c r="F418" s="6"/>
      <c r="G418" s="6"/>
    </row>
    <row r="419" spans="6:7" x14ac:dyDescent="0.25">
      <c r="F419" s="6"/>
      <c r="G419" s="6"/>
    </row>
    <row r="420" spans="6:7" x14ac:dyDescent="0.25">
      <c r="F420" s="6"/>
      <c r="G420" s="6"/>
    </row>
    <row r="421" spans="6:7" x14ac:dyDescent="0.25">
      <c r="F421" s="6"/>
      <c r="G421" s="6"/>
    </row>
    <row r="422" spans="6:7" x14ac:dyDescent="0.25">
      <c r="F422" s="6"/>
      <c r="G422" s="6"/>
    </row>
    <row r="423" spans="6:7" x14ac:dyDescent="0.25">
      <c r="F423" s="6"/>
      <c r="G423" s="6"/>
    </row>
    <row r="424" spans="6:7" x14ac:dyDescent="0.25">
      <c r="F424" s="6"/>
      <c r="G424" s="6"/>
    </row>
    <row r="425" spans="6:7" x14ac:dyDescent="0.25">
      <c r="F425" s="6"/>
      <c r="G425" s="6"/>
    </row>
    <row r="426" spans="6:7" x14ac:dyDescent="0.25">
      <c r="F426" s="6"/>
      <c r="G426" s="6"/>
    </row>
    <row r="427" spans="6:7" x14ac:dyDescent="0.25">
      <c r="F427" s="6"/>
      <c r="G427" s="6"/>
    </row>
    <row r="428" spans="6:7" x14ac:dyDescent="0.25">
      <c r="F428" s="6"/>
      <c r="G428" s="6"/>
    </row>
    <row r="429" spans="6:7" x14ac:dyDescent="0.25">
      <c r="F429" s="6"/>
      <c r="G429" s="6"/>
    </row>
    <row r="430" spans="6:7" x14ac:dyDescent="0.25">
      <c r="F430" s="6"/>
      <c r="G430" s="6"/>
    </row>
    <row r="431" spans="6:7" x14ac:dyDescent="0.25">
      <c r="F431" s="6"/>
      <c r="G431" s="6"/>
    </row>
    <row r="432" spans="6:7" x14ac:dyDescent="0.25">
      <c r="F432" s="6"/>
      <c r="G432" s="6"/>
    </row>
    <row r="433" spans="6:7" x14ac:dyDescent="0.25">
      <c r="F433" s="6"/>
      <c r="G433" s="6"/>
    </row>
    <row r="434" spans="6:7" x14ac:dyDescent="0.25">
      <c r="F434" s="6"/>
      <c r="G434" s="6"/>
    </row>
    <row r="435" spans="6:7" x14ac:dyDescent="0.25">
      <c r="F435" s="6"/>
      <c r="G435" s="6"/>
    </row>
    <row r="436" spans="6:7" x14ac:dyDescent="0.25">
      <c r="F436" s="6"/>
      <c r="G436" s="6"/>
    </row>
    <row r="437" spans="6:7" x14ac:dyDescent="0.25">
      <c r="F437" s="6"/>
      <c r="G437" s="6"/>
    </row>
    <row r="438" spans="6:7" x14ac:dyDescent="0.25">
      <c r="F438" s="6"/>
      <c r="G438" s="6"/>
    </row>
    <row r="439" spans="6:7" x14ac:dyDescent="0.25">
      <c r="F439" s="6"/>
      <c r="G439" s="6"/>
    </row>
    <row r="440" spans="6:7" x14ac:dyDescent="0.25">
      <c r="F440" s="6"/>
      <c r="G440" s="6"/>
    </row>
    <row r="441" spans="6:7" x14ac:dyDescent="0.25">
      <c r="F441" s="6"/>
      <c r="G441" s="6"/>
    </row>
    <row r="442" spans="6:7" x14ac:dyDescent="0.25">
      <c r="F442" s="6"/>
      <c r="G442" s="6"/>
    </row>
    <row r="443" spans="6:7" x14ac:dyDescent="0.25">
      <c r="F443" s="6"/>
      <c r="G443" s="6"/>
    </row>
    <row r="444" spans="6:7" x14ac:dyDescent="0.25">
      <c r="F444" s="6"/>
      <c r="G444" s="6"/>
    </row>
    <row r="445" spans="6:7" x14ac:dyDescent="0.25">
      <c r="F445" s="6"/>
      <c r="G445" s="6"/>
    </row>
    <row r="446" spans="6:7" x14ac:dyDescent="0.25">
      <c r="F446" s="6"/>
      <c r="G446" s="6"/>
    </row>
    <row r="447" spans="6:7" x14ac:dyDescent="0.25">
      <c r="F447" s="6"/>
      <c r="G447" s="6"/>
    </row>
    <row r="448" spans="6:7" x14ac:dyDescent="0.25">
      <c r="F448" s="6"/>
      <c r="G448" s="6"/>
    </row>
    <row r="449" spans="6:7" x14ac:dyDescent="0.25">
      <c r="F449" s="6"/>
      <c r="G449" s="6"/>
    </row>
    <row r="450" spans="6:7" x14ac:dyDescent="0.25">
      <c r="F450" s="6"/>
      <c r="G450" s="6"/>
    </row>
    <row r="451" spans="6:7" x14ac:dyDescent="0.25">
      <c r="F451" s="6"/>
      <c r="G451" s="6"/>
    </row>
    <row r="452" spans="6:7" x14ac:dyDescent="0.25">
      <c r="F452" s="6"/>
      <c r="G452" s="6"/>
    </row>
    <row r="453" spans="6:7" x14ac:dyDescent="0.25">
      <c r="F453" s="6"/>
      <c r="G453" s="6"/>
    </row>
    <row r="454" spans="6:7" x14ac:dyDescent="0.25">
      <c r="F454" s="6"/>
      <c r="G454" s="6"/>
    </row>
    <row r="455" spans="6:7" x14ac:dyDescent="0.25">
      <c r="F455" s="6"/>
      <c r="G455" s="6"/>
    </row>
    <row r="456" spans="6:7" x14ac:dyDescent="0.25">
      <c r="F456" s="6"/>
      <c r="G456" s="6"/>
    </row>
    <row r="457" spans="6:7" x14ac:dyDescent="0.25">
      <c r="F457" s="6"/>
      <c r="G457" s="6"/>
    </row>
    <row r="458" spans="6:7" x14ac:dyDescent="0.25">
      <c r="F458" s="6"/>
      <c r="G458" s="6"/>
    </row>
    <row r="459" spans="6:7" x14ac:dyDescent="0.25">
      <c r="F459" s="6"/>
      <c r="G459" s="6"/>
    </row>
    <row r="460" spans="6:7" x14ac:dyDescent="0.25">
      <c r="F460" s="6"/>
      <c r="G460" s="6"/>
    </row>
    <row r="461" spans="6:7" x14ac:dyDescent="0.25">
      <c r="F461" s="6"/>
      <c r="G461" s="6"/>
    </row>
    <row r="462" spans="6:7" x14ac:dyDescent="0.25">
      <c r="F462" s="6"/>
      <c r="G462" s="6"/>
    </row>
    <row r="463" spans="6:7" x14ac:dyDescent="0.25">
      <c r="F463" s="6"/>
      <c r="G463" s="6"/>
    </row>
    <row r="464" spans="6:7" x14ac:dyDescent="0.25">
      <c r="F464" s="6"/>
      <c r="G464" s="6"/>
    </row>
    <row r="465" spans="6:7" x14ac:dyDescent="0.25">
      <c r="F465" s="6"/>
      <c r="G465" s="6"/>
    </row>
    <row r="466" spans="6:7" x14ac:dyDescent="0.25">
      <c r="F466" s="6"/>
      <c r="G466" s="6"/>
    </row>
    <row r="467" spans="6:7" x14ac:dyDescent="0.25">
      <c r="F467" s="6"/>
      <c r="G467" s="6"/>
    </row>
    <row r="468" spans="6:7" x14ac:dyDescent="0.25">
      <c r="F468" s="6"/>
      <c r="G468" s="6"/>
    </row>
    <row r="469" spans="6:7" x14ac:dyDescent="0.25">
      <c r="F469" s="6"/>
      <c r="G469" s="6"/>
    </row>
    <row r="470" spans="6:7" x14ac:dyDescent="0.25">
      <c r="F470" s="6"/>
      <c r="G470" s="6"/>
    </row>
    <row r="471" spans="6:7" x14ac:dyDescent="0.25">
      <c r="F471" s="6"/>
      <c r="G471" s="6"/>
    </row>
    <row r="472" spans="6:7" x14ac:dyDescent="0.25">
      <c r="F472" s="6"/>
      <c r="G472" s="6"/>
    </row>
    <row r="473" spans="6:7" x14ac:dyDescent="0.25">
      <c r="F473" s="6"/>
      <c r="G473" s="6"/>
    </row>
    <row r="474" spans="6:7" x14ac:dyDescent="0.25">
      <c r="F474" s="6"/>
      <c r="G474" s="6"/>
    </row>
    <row r="475" spans="6:7" x14ac:dyDescent="0.25">
      <c r="F475" s="6"/>
      <c r="G475" s="6"/>
    </row>
    <row r="476" spans="6:7" x14ac:dyDescent="0.25">
      <c r="F476" s="6"/>
      <c r="G476" s="6"/>
    </row>
    <row r="477" spans="6:7" x14ac:dyDescent="0.25">
      <c r="F477" s="6"/>
      <c r="G477" s="6"/>
    </row>
    <row r="478" spans="6:7" x14ac:dyDescent="0.25">
      <c r="F478" s="6"/>
      <c r="G478" s="6"/>
    </row>
    <row r="479" spans="6:7" x14ac:dyDescent="0.25">
      <c r="F479" s="6"/>
      <c r="G479" s="6"/>
    </row>
    <row r="480" spans="6:7" x14ac:dyDescent="0.25">
      <c r="F480" s="6"/>
      <c r="G480" s="6"/>
    </row>
    <row r="481" spans="6:7" x14ac:dyDescent="0.25">
      <c r="F481" s="6"/>
      <c r="G481" s="6"/>
    </row>
    <row r="482" spans="6:7" x14ac:dyDescent="0.25">
      <c r="F482" s="6"/>
      <c r="G482" s="6"/>
    </row>
    <row r="483" spans="6:7" x14ac:dyDescent="0.25">
      <c r="F483" s="6"/>
      <c r="G483" s="6"/>
    </row>
    <row r="484" spans="6:7" x14ac:dyDescent="0.25">
      <c r="F484" s="6"/>
      <c r="G484" s="6"/>
    </row>
    <row r="485" spans="6:7" x14ac:dyDescent="0.25">
      <c r="F485" s="6"/>
      <c r="G485" s="6"/>
    </row>
    <row r="486" spans="6:7" x14ac:dyDescent="0.25">
      <c r="F486" s="6"/>
      <c r="G486" s="6"/>
    </row>
    <row r="487" spans="6:7" x14ac:dyDescent="0.25">
      <c r="F487" s="6"/>
      <c r="G487" s="6"/>
    </row>
    <row r="488" spans="6:7" x14ac:dyDescent="0.25">
      <c r="F488" s="6"/>
      <c r="G488" s="6"/>
    </row>
    <row r="489" spans="6:7" x14ac:dyDescent="0.25">
      <c r="F489" s="6"/>
      <c r="G489" s="6"/>
    </row>
    <row r="490" spans="6:7" x14ac:dyDescent="0.25">
      <c r="F490" s="6"/>
      <c r="G490" s="6"/>
    </row>
    <row r="491" spans="6:7" x14ac:dyDescent="0.25">
      <c r="F491" s="6"/>
      <c r="G491" s="6"/>
    </row>
    <row r="492" spans="6:7" x14ac:dyDescent="0.25">
      <c r="F492" s="6"/>
      <c r="G492" s="6"/>
    </row>
    <row r="493" spans="6:7" x14ac:dyDescent="0.25">
      <c r="F493" s="6"/>
      <c r="G493" s="6"/>
    </row>
    <row r="494" spans="6:7" x14ac:dyDescent="0.25">
      <c r="F494" s="6"/>
      <c r="G494" s="6"/>
    </row>
    <row r="495" spans="6:7" x14ac:dyDescent="0.25">
      <c r="F495" s="6"/>
      <c r="G495" s="6"/>
    </row>
    <row r="496" spans="6:7" x14ac:dyDescent="0.25">
      <c r="F496" s="6"/>
      <c r="G496" s="6"/>
    </row>
    <row r="497" spans="6:7" x14ac:dyDescent="0.25">
      <c r="F497" s="6"/>
      <c r="G497" s="6"/>
    </row>
    <row r="498" spans="6:7" x14ac:dyDescent="0.25">
      <c r="F498" s="6"/>
      <c r="G498" s="6"/>
    </row>
    <row r="499" spans="6:7" x14ac:dyDescent="0.25">
      <c r="F499" s="6"/>
      <c r="G499" s="6"/>
    </row>
    <row r="500" spans="6:7" x14ac:dyDescent="0.25">
      <c r="F500" s="6"/>
      <c r="G500" s="6"/>
    </row>
    <row r="501" spans="6:7" x14ac:dyDescent="0.25">
      <c r="F501" s="6"/>
      <c r="G501" s="6"/>
    </row>
    <row r="502" spans="6:7" x14ac:dyDescent="0.25">
      <c r="F502" s="6"/>
      <c r="G502" s="6"/>
    </row>
    <row r="503" spans="6:7" x14ac:dyDescent="0.25">
      <c r="F503" s="6"/>
      <c r="G503" s="6"/>
    </row>
    <row r="504" spans="6:7" x14ac:dyDescent="0.25">
      <c r="F504" s="6"/>
      <c r="G504" s="6"/>
    </row>
    <row r="505" spans="6:7" x14ac:dyDescent="0.25">
      <c r="F505" s="6"/>
      <c r="G505" s="6"/>
    </row>
    <row r="506" spans="6:7" x14ac:dyDescent="0.25">
      <c r="F506" s="6"/>
      <c r="G506" s="6"/>
    </row>
    <row r="507" spans="6:7" x14ac:dyDescent="0.25">
      <c r="F507" s="6"/>
      <c r="G507" s="6"/>
    </row>
    <row r="508" spans="6:7" x14ac:dyDescent="0.25">
      <c r="F508" s="6"/>
      <c r="G508" s="6"/>
    </row>
    <row r="509" spans="6:7" x14ac:dyDescent="0.25">
      <c r="F509" s="6"/>
      <c r="G509" s="6"/>
    </row>
    <row r="510" spans="6:7" x14ac:dyDescent="0.25">
      <c r="F510" s="6"/>
      <c r="G510" s="6"/>
    </row>
    <row r="511" spans="6:7" x14ac:dyDescent="0.25">
      <c r="F511" s="6"/>
      <c r="G511" s="6"/>
    </row>
    <row r="512" spans="6:7" x14ac:dyDescent="0.25">
      <c r="F512" s="6"/>
      <c r="G512" s="6"/>
    </row>
  </sheetData>
  <conditionalFormatting sqref="H1:K1048576">
    <cfRule type="containsText" dxfId="2" priority="1" operator="containsText" text="Fail">
      <formula>NOT(ISERROR(SEARCH("Fail",H1)))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1"/>
  <sheetViews>
    <sheetView tabSelected="1" workbookViewId="0">
      <selection activeCell="L6" sqref="L6"/>
    </sheetView>
  </sheetViews>
  <sheetFormatPr defaultRowHeight="15" x14ac:dyDescent="0.25"/>
  <sheetData>
    <row r="1" spans="1:13" ht="89.25" x14ac:dyDescent="0.25">
      <c r="A1" s="3" t="s">
        <v>0</v>
      </c>
      <c r="B1" s="3" t="s">
        <v>9</v>
      </c>
      <c r="C1" s="3" t="s">
        <v>10</v>
      </c>
      <c r="D1" s="3" t="s">
        <v>1</v>
      </c>
      <c r="E1" s="3" t="s">
        <v>2</v>
      </c>
      <c r="F1" s="3" t="s">
        <v>7</v>
      </c>
      <c r="G1" s="3" t="s">
        <v>8</v>
      </c>
      <c r="H1" s="2" t="s">
        <v>3</v>
      </c>
      <c r="I1" s="2" t="s">
        <v>4</v>
      </c>
      <c r="J1" s="2" t="s">
        <v>5</v>
      </c>
      <c r="K1" s="2" t="s">
        <v>6</v>
      </c>
      <c r="L1" s="8" t="s">
        <v>11</v>
      </c>
      <c r="M1" s="7" t="s">
        <v>12</v>
      </c>
    </row>
    <row r="2" spans="1:13" x14ac:dyDescent="0.25">
      <c r="A2" s="4" t="s">
        <v>24</v>
      </c>
      <c r="B2" s="4" t="s">
        <v>13</v>
      </c>
      <c r="C2" s="4" t="s">
        <v>16</v>
      </c>
      <c r="D2" s="4" t="s">
        <v>19</v>
      </c>
      <c r="E2" s="4">
        <v>51730933</v>
      </c>
      <c r="F2" s="5">
        <v>43833.286874999998</v>
      </c>
      <c r="G2" s="5">
        <v>43832.286805555559</v>
      </c>
      <c r="H2" s="4" t="s">
        <v>21</v>
      </c>
      <c r="I2" s="4" t="s">
        <v>22</v>
      </c>
      <c r="J2" s="4" t="s">
        <v>21</v>
      </c>
      <c r="K2" s="4" t="s">
        <v>21</v>
      </c>
      <c r="L2" s="1"/>
      <c r="M2" s="1"/>
    </row>
    <row r="3" spans="1:13" x14ac:dyDescent="0.25">
      <c r="A3" s="4" t="s">
        <v>25</v>
      </c>
      <c r="B3" s="4" t="s">
        <v>13</v>
      </c>
      <c r="C3" s="4" t="s">
        <v>16</v>
      </c>
      <c r="D3" s="4" t="s">
        <v>18</v>
      </c>
      <c r="E3" s="4">
        <v>51716764</v>
      </c>
      <c r="F3" s="5">
        <v>43833.307152777779</v>
      </c>
      <c r="G3" s="5">
        <v>43832.306944444441</v>
      </c>
      <c r="H3" s="4" t="s">
        <v>21</v>
      </c>
      <c r="I3" s="4" t="s">
        <v>21</v>
      </c>
      <c r="J3" s="4" t="s">
        <v>21</v>
      </c>
      <c r="K3" s="4" t="s">
        <v>21</v>
      </c>
      <c r="L3" s="1"/>
      <c r="M3" s="1"/>
    </row>
    <row r="4" spans="1:13" x14ac:dyDescent="0.25">
      <c r="A4" s="4" t="s">
        <v>26</v>
      </c>
      <c r="B4" s="4" t="s">
        <v>13</v>
      </c>
      <c r="C4" s="4" t="s">
        <v>16</v>
      </c>
      <c r="D4" s="4" t="s">
        <v>19</v>
      </c>
      <c r="E4" s="4">
        <v>51694202</v>
      </c>
      <c r="F4" s="5">
        <v>43833.325532407405</v>
      </c>
      <c r="G4" s="5">
        <v>43832.324999999997</v>
      </c>
      <c r="H4" s="4" t="s">
        <v>21</v>
      </c>
      <c r="I4" s="4" t="s">
        <v>21</v>
      </c>
      <c r="J4" s="4" t="s">
        <v>21</v>
      </c>
      <c r="K4" s="4" t="s">
        <v>21</v>
      </c>
      <c r="L4" s="1"/>
      <c r="M4" s="1"/>
    </row>
    <row r="5" spans="1:13" x14ac:dyDescent="0.25">
      <c r="A5" s="4" t="s">
        <v>27</v>
      </c>
      <c r="B5" s="4" t="s">
        <v>13</v>
      </c>
      <c r="C5" s="4" t="s">
        <v>16</v>
      </c>
      <c r="D5" s="4" t="s">
        <v>19</v>
      </c>
      <c r="E5" s="4">
        <v>51727439</v>
      </c>
      <c r="F5" s="5">
        <v>43833.425578703704</v>
      </c>
      <c r="G5" s="5">
        <v>43832.425000000003</v>
      </c>
      <c r="H5" s="4" t="s">
        <v>21</v>
      </c>
      <c r="I5" s="4" t="s">
        <v>22</v>
      </c>
      <c r="J5" s="4" t="s">
        <v>21</v>
      </c>
      <c r="K5" s="4" t="s">
        <v>21</v>
      </c>
      <c r="L5" s="1"/>
      <c r="M5" s="1"/>
    </row>
    <row r="6" spans="1:13" x14ac:dyDescent="0.25">
      <c r="A6" s="4" t="s">
        <v>28</v>
      </c>
      <c r="B6" s="4" t="s">
        <v>13</v>
      </c>
      <c r="C6" s="4" t="s">
        <v>16</v>
      </c>
      <c r="D6" s="4" t="s">
        <v>19</v>
      </c>
      <c r="E6" s="4">
        <v>51724277</v>
      </c>
      <c r="F6" s="5">
        <v>43833.292511574073</v>
      </c>
      <c r="G6" s="5">
        <v>43832.292361111111</v>
      </c>
      <c r="H6" s="4" t="s">
        <v>21</v>
      </c>
      <c r="I6" s="4" t="s">
        <v>22</v>
      </c>
      <c r="J6" s="4" t="s">
        <v>21</v>
      </c>
      <c r="K6" s="4" t="s">
        <v>21</v>
      </c>
      <c r="L6" s="1"/>
      <c r="M6" s="1"/>
    </row>
    <row r="7" spans="1:13" x14ac:dyDescent="0.25">
      <c r="A7" s="4" t="s">
        <v>29</v>
      </c>
      <c r="B7" s="4" t="s">
        <v>13</v>
      </c>
      <c r="C7" s="4" t="s">
        <v>16</v>
      </c>
      <c r="D7" s="4" t="s">
        <v>18</v>
      </c>
      <c r="E7" s="4">
        <v>51801659</v>
      </c>
      <c r="F7" s="5">
        <v>43833.316840277781</v>
      </c>
      <c r="G7" s="5">
        <v>43832.316666666666</v>
      </c>
      <c r="H7" s="4" t="s">
        <v>21</v>
      </c>
      <c r="I7" s="4" t="s">
        <v>22</v>
      </c>
      <c r="J7" s="4" t="s">
        <v>21</v>
      </c>
      <c r="K7" s="4" t="s">
        <v>21</v>
      </c>
      <c r="L7" s="1"/>
      <c r="M7" s="1"/>
    </row>
    <row r="8" spans="1:13" x14ac:dyDescent="0.25">
      <c r="A8" s="4" t="s">
        <v>30</v>
      </c>
      <c r="B8" s="4" t="s">
        <v>13</v>
      </c>
      <c r="C8" s="4" t="s">
        <v>16</v>
      </c>
      <c r="D8" s="4" t="s">
        <v>19</v>
      </c>
      <c r="E8" s="4">
        <v>51721454</v>
      </c>
      <c r="F8" s="5">
        <v>43833.457789351851</v>
      </c>
      <c r="G8" s="5">
        <v>43832.457638888889</v>
      </c>
      <c r="H8" s="4" t="s">
        <v>23</v>
      </c>
      <c r="I8" s="4" t="s">
        <v>21</v>
      </c>
      <c r="J8" s="4" t="s">
        <v>21</v>
      </c>
      <c r="K8" s="4" t="s">
        <v>23</v>
      </c>
      <c r="L8" s="1"/>
      <c r="M8" s="1"/>
    </row>
    <row r="9" spans="1:13" x14ac:dyDescent="0.25">
      <c r="A9" s="4" t="s">
        <v>31</v>
      </c>
      <c r="B9" s="4" t="s">
        <v>13</v>
      </c>
      <c r="C9" s="4" t="s">
        <v>16</v>
      </c>
      <c r="D9" s="4" t="s">
        <v>18</v>
      </c>
      <c r="E9" s="4">
        <v>51720810</v>
      </c>
      <c r="F9" s="5">
        <v>43833.281643518516</v>
      </c>
      <c r="G9" s="5">
        <v>43832.28125</v>
      </c>
      <c r="H9" s="4" t="s">
        <v>21</v>
      </c>
      <c r="I9" s="4" t="s">
        <v>21</v>
      </c>
      <c r="J9" s="4" t="s">
        <v>21</v>
      </c>
      <c r="K9" s="4" t="s">
        <v>21</v>
      </c>
      <c r="L9" s="1"/>
      <c r="M9" s="1"/>
    </row>
    <row r="10" spans="1:13" x14ac:dyDescent="0.25">
      <c r="A10" s="4" t="s">
        <v>32</v>
      </c>
      <c r="B10" s="4" t="s">
        <v>13</v>
      </c>
      <c r="C10" s="4" t="s">
        <v>16</v>
      </c>
      <c r="D10" s="4" t="s">
        <v>18</v>
      </c>
      <c r="E10" s="4">
        <v>51637929</v>
      </c>
      <c r="F10" s="5">
        <v>43833.290717592594</v>
      </c>
      <c r="G10" s="5">
        <v>43832.290277777778</v>
      </c>
      <c r="H10" s="4" t="s">
        <v>21</v>
      </c>
      <c r="I10" s="4" t="s">
        <v>21</v>
      </c>
      <c r="J10" s="4" t="s">
        <v>21</v>
      </c>
      <c r="K10" s="4" t="s">
        <v>21</v>
      </c>
      <c r="L10" s="1"/>
      <c r="M10" s="1"/>
    </row>
    <row r="11" spans="1:13" x14ac:dyDescent="0.25">
      <c r="A11" s="4" t="s">
        <v>33</v>
      </c>
      <c r="B11" s="4" t="s">
        <v>13</v>
      </c>
      <c r="C11" s="4" t="s">
        <v>16</v>
      </c>
      <c r="D11" s="4" t="s">
        <v>18</v>
      </c>
      <c r="E11" s="4">
        <v>51727796</v>
      </c>
      <c r="F11" s="5">
        <v>43833.297673611109</v>
      </c>
      <c r="G11" s="5">
        <v>43832.297222222223</v>
      </c>
      <c r="H11" s="4" t="s">
        <v>21</v>
      </c>
      <c r="I11" s="4" t="s">
        <v>21</v>
      </c>
      <c r="J11" s="4" t="s">
        <v>21</v>
      </c>
      <c r="K11" s="4" t="s">
        <v>21</v>
      </c>
      <c r="L11" s="1"/>
      <c r="M11" s="1"/>
    </row>
    <row r="12" spans="1:13" x14ac:dyDescent="0.25">
      <c r="A12" s="4" t="s">
        <v>34</v>
      </c>
      <c r="B12" s="4" t="s">
        <v>13</v>
      </c>
      <c r="C12" s="4" t="s">
        <v>16</v>
      </c>
      <c r="D12" s="4" t="s">
        <v>19</v>
      </c>
      <c r="E12" s="4">
        <v>51728819</v>
      </c>
      <c r="F12" s="5">
        <v>43833.307256944441</v>
      </c>
      <c r="G12" s="5">
        <v>43832.306944444441</v>
      </c>
      <c r="H12" s="4" t="s">
        <v>21</v>
      </c>
      <c r="I12" s="4" t="s">
        <v>21</v>
      </c>
      <c r="J12" s="4" t="s">
        <v>21</v>
      </c>
      <c r="K12" s="4" t="s">
        <v>21</v>
      </c>
      <c r="L12" s="1"/>
      <c r="M12" s="1"/>
    </row>
    <row r="13" spans="1:13" x14ac:dyDescent="0.25">
      <c r="A13" s="4" t="s">
        <v>35</v>
      </c>
      <c r="B13" s="4" t="s">
        <v>13</v>
      </c>
      <c r="C13" s="4" t="s">
        <v>16</v>
      </c>
      <c r="D13" s="4" t="s">
        <v>18</v>
      </c>
      <c r="E13" s="4">
        <v>51665079</v>
      </c>
      <c r="F13" s="5">
        <v>43833.312824074077</v>
      </c>
      <c r="G13" s="5">
        <v>43832.3125</v>
      </c>
      <c r="H13" s="4" t="s">
        <v>21</v>
      </c>
      <c r="I13" s="4" t="s">
        <v>21</v>
      </c>
      <c r="J13" s="4" t="s">
        <v>21</v>
      </c>
      <c r="K13" s="4" t="s">
        <v>21</v>
      </c>
      <c r="L13" s="1"/>
      <c r="M13" s="1"/>
    </row>
    <row r="14" spans="1:13" x14ac:dyDescent="0.25">
      <c r="A14" s="4" t="s">
        <v>36</v>
      </c>
      <c r="B14" s="4" t="s">
        <v>13</v>
      </c>
      <c r="C14" s="4" t="s">
        <v>16</v>
      </c>
      <c r="D14" s="4" t="s">
        <v>19</v>
      </c>
      <c r="E14" s="4">
        <v>51699632</v>
      </c>
      <c r="F14" s="5">
        <v>43833.318483796298</v>
      </c>
      <c r="G14" s="5">
        <v>43832.318055555559</v>
      </c>
      <c r="H14" s="4" t="s">
        <v>21</v>
      </c>
      <c r="I14" s="4" t="s">
        <v>21</v>
      </c>
      <c r="J14" s="4" t="s">
        <v>21</v>
      </c>
      <c r="K14" s="4" t="s">
        <v>21</v>
      </c>
      <c r="L14" s="1"/>
      <c r="M14" s="1"/>
    </row>
    <row r="15" spans="1:13" x14ac:dyDescent="0.25">
      <c r="A15" s="4" t="s">
        <v>37</v>
      </c>
      <c r="B15" s="4" t="s">
        <v>13</v>
      </c>
      <c r="C15" s="4" t="s">
        <v>16</v>
      </c>
      <c r="D15" s="4" t="s">
        <v>18</v>
      </c>
      <c r="E15" s="4">
        <v>51720809</v>
      </c>
      <c r="F15" s="5">
        <v>43833.320347222223</v>
      </c>
      <c r="G15" s="5">
        <v>43832.320138888892</v>
      </c>
      <c r="H15" s="4" t="s">
        <v>21</v>
      </c>
      <c r="I15" s="4" t="s">
        <v>21</v>
      </c>
      <c r="J15" s="4" t="s">
        <v>21</v>
      </c>
      <c r="K15" s="4" t="s">
        <v>21</v>
      </c>
      <c r="L15" s="1"/>
      <c r="M15" s="1"/>
    </row>
    <row r="16" spans="1:13" x14ac:dyDescent="0.25">
      <c r="A16" s="4" t="s">
        <v>38</v>
      </c>
      <c r="B16" s="4" t="s">
        <v>13</v>
      </c>
      <c r="C16" s="4" t="s">
        <v>16</v>
      </c>
      <c r="D16" s="4" t="s">
        <v>18</v>
      </c>
      <c r="E16" s="4">
        <v>51721298</v>
      </c>
      <c r="F16" s="5">
        <v>43833.326770833337</v>
      </c>
      <c r="G16" s="5">
        <v>43832.326388888891</v>
      </c>
      <c r="H16" s="4" t="s">
        <v>21</v>
      </c>
      <c r="I16" s="4" t="s">
        <v>21</v>
      </c>
      <c r="J16" s="4" t="s">
        <v>21</v>
      </c>
      <c r="K16" s="4" t="s">
        <v>21</v>
      </c>
      <c r="L16" s="1"/>
      <c r="M16" s="1"/>
    </row>
    <row r="17" spans="1:13" x14ac:dyDescent="0.25">
      <c r="A17" s="4" t="s">
        <v>39</v>
      </c>
      <c r="B17" s="4" t="s">
        <v>13</v>
      </c>
      <c r="C17" s="4" t="s">
        <v>16</v>
      </c>
      <c r="D17" s="4" t="s">
        <v>18</v>
      </c>
      <c r="E17" s="4">
        <v>51721298</v>
      </c>
      <c r="F17" s="5">
        <v>43833.331921296296</v>
      </c>
      <c r="G17" s="5">
        <v>43832.331250000003</v>
      </c>
      <c r="H17" s="4" t="s">
        <v>21</v>
      </c>
      <c r="I17" s="4" t="s">
        <v>21</v>
      </c>
      <c r="J17" s="4" t="s">
        <v>21</v>
      </c>
      <c r="K17" s="4" t="s">
        <v>21</v>
      </c>
      <c r="L17" s="1"/>
      <c r="M17" s="1"/>
    </row>
    <row r="18" spans="1:13" x14ac:dyDescent="0.25">
      <c r="A18" s="4" t="s">
        <v>40</v>
      </c>
      <c r="B18" s="4" t="s">
        <v>13</v>
      </c>
      <c r="C18" s="4" t="s">
        <v>16</v>
      </c>
      <c r="D18" s="4" t="s">
        <v>19</v>
      </c>
      <c r="E18" s="4">
        <v>51721454</v>
      </c>
      <c r="F18" s="5">
        <v>43833.338935185187</v>
      </c>
      <c r="G18" s="5">
        <v>43832.338888888888</v>
      </c>
      <c r="H18" s="4" t="s">
        <v>21</v>
      </c>
      <c r="I18" s="4" t="s">
        <v>21</v>
      </c>
      <c r="J18" s="4" t="s">
        <v>21</v>
      </c>
      <c r="K18" s="4" t="s">
        <v>21</v>
      </c>
      <c r="L18" s="1"/>
      <c r="M18" s="1"/>
    </row>
    <row r="19" spans="1:13" x14ac:dyDescent="0.25">
      <c r="A19" s="4" t="s">
        <v>41</v>
      </c>
      <c r="B19" s="4" t="s">
        <v>13</v>
      </c>
      <c r="C19" s="4" t="s">
        <v>16</v>
      </c>
      <c r="D19" s="4" t="s">
        <v>19</v>
      </c>
      <c r="E19" s="4">
        <v>51721454</v>
      </c>
      <c r="F19" s="5">
        <v>43833.441863425927</v>
      </c>
      <c r="G19" s="5">
        <v>43832.441666666666</v>
      </c>
      <c r="H19" s="4" t="s">
        <v>21</v>
      </c>
      <c r="I19" s="4" t="s">
        <v>21</v>
      </c>
      <c r="J19" s="4" t="s">
        <v>21</v>
      </c>
      <c r="K19" s="4" t="s">
        <v>21</v>
      </c>
      <c r="L19" s="1"/>
      <c r="M19" s="1"/>
    </row>
    <row r="20" spans="1:13" x14ac:dyDescent="0.25">
      <c r="A20" s="4" t="s">
        <v>42</v>
      </c>
      <c r="B20" s="4" t="s">
        <v>13</v>
      </c>
      <c r="C20" s="4" t="s">
        <v>16</v>
      </c>
      <c r="D20" s="4" t="s">
        <v>18</v>
      </c>
      <c r="E20" s="4">
        <v>51728258</v>
      </c>
      <c r="F20" s="5">
        <v>43836.260370370372</v>
      </c>
      <c r="G20" s="5">
        <v>43833.259722222225</v>
      </c>
      <c r="H20" s="4" t="s">
        <v>21</v>
      </c>
      <c r="I20" s="4" t="s">
        <v>21</v>
      </c>
      <c r="J20" s="4" t="s">
        <v>21</v>
      </c>
      <c r="K20" s="4" t="s">
        <v>21</v>
      </c>
      <c r="L20" s="1"/>
      <c r="M20" s="1"/>
    </row>
    <row r="21" spans="1:13" x14ac:dyDescent="0.25">
      <c r="A21" s="4" t="s">
        <v>43</v>
      </c>
      <c r="B21" s="4" t="s">
        <v>13</v>
      </c>
      <c r="C21" s="4" t="s">
        <v>16</v>
      </c>
      <c r="D21" s="4" t="s">
        <v>19</v>
      </c>
      <c r="E21" s="4">
        <v>51730933</v>
      </c>
      <c r="F21" s="5">
        <v>43836.267708333333</v>
      </c>
      <c r="G21" s="5">
        <v>43833.267361111109</v>
      </c>
      <c r="H21" s="4" t="s">
        <v>21</v>
      </c>
      <c r="I21" s="4" t="s">
        <v>22</v>
      </c>
      <c r="J21" s="4" t="s">
        <v>21</v>
      </c>
      <c r="K21" s="4" t="s">
        <v>21</v>
      </c>
      <c r="L21" s="1"/>
      <c r="M21" s="1"/>
    </row>
    <row r="22" spans="1:13" x14ac:dyDescent="0.25">
      <c r="A22" s="4" t="s">
        <v>44</v>
      </c>
      <c r="B22" s="4" t="s">
        <v>13</v>
      </c>
      <c r="C22" s="4" t="s">
        <v>16</v>
      </c>
      <c r="D22" s="4" t="s">
        <v>19</v>
      </c>
      <c r="E22" s="4">
        <v>51694202</v>
      </c>
      <c r="F22" s="5">
        <v>43836.389872685184</v>
      </c>
      <c r="G22" s="5">
        <v>43833.38958333333</v>
      </c>
      <c r="H22" s="4" t="s">
        <v>21</v>
      </c>
      <c r="I22" s="4" t="s">
        <v>22</v>
      </c>
      <c r="J22" s="4" t="s">
        <v>21</v>
      </c>
      <c r="K22" s="4" t="s">
        <v>21</v>
      </c>
      <c r="L22" s="1"/>
      <c r="M22" s="1"/>
    </row>
    <row r="23" spans="1:13" x14ac:dyDescent="0.25">
      <c r="A23" s="4" t="s">
        <v>45</v>
      </c>
      <c r="B23" s="4" t="s">
        <v>13</v>
      </c>
      <c r="C23" s="4" t="s">
        <v>16</v>
      </c>
      <c r="D23" s="4" t="s">
        <v>19</v>
      </c>
      <c r="E23" s="4">
        <v>51638206</v>
      </c>
      <c r="F23" s="5">
        <v>43836.284421296295</v>
      </c>
      <c r="G23" s="5">
        <v>43833.28402777778</v>
      </c>
      <c r="H23" s="4" t="s">
        <v>21</v>
      </c>
      <c r="I23" s="4" t="s">
        <v>22</v>
      </c>
      <c r="J23" s="4" t="s">
        <v>21</v>
      </c>
      <c r="K23" s="4" t="s">
        <v>21</v>
      </c>
      <c r="L23" s="1"/>
      <c r="M23" s="1"/>
    </row>
    <row r="24" spans="1:13" x14ac:dyDescent="0.25">
      <c r="A24" s="4" t="s">
        <v>46</v>
      </c>
      <c r="B24" s="4" t="s">
        <v>13</v>
      </c>
      <c r="C24" s="4" t="s">
        <v>16</v>
      </c>
      <c r="D24" s="4" t="s">
        <v>19</v>
      </c>
      <c r="E24" s="4">
        <v>51598218</v>
      </c>
      <c r="F24" s="5">
        <v>43836.29828703704</v>
      </c>
      <c r="G24" s="5">
        <v>43833.29791666667</v>
      </c>
      <c r="H24" s="4" t="s">
        <v>21</v>
      </c>
      <c r="I24" s="4" t="s">
        <v>22</v>
      </c>
      <c r="J24" s="4" t="s">
        <v>21</v>
      </c>
      <c r="K24" s="4" t="s">
        <v>21</v>
      </c>
      <c r="L24" s="1"/>
      <c r="M24" s="1"/>
    </row>
    <row r="25" spans="1:13" x14ac:dyDescent="0.25">
      <c r="A25" s="4" t="s">
        <v>47</v>
      </c>
      <c r="B25" s="4" t="s">
        <v>13</v>
      </c>
      <c r="C25" s="4" t="s">
        <v>16</v>
      </c>
      <c r="D25" s="4" t="s">
        <v>18</v>
      </c>
      <c r="E25" s="4">
        <v>51699632</v>
      </c>
      <c r="F25" s="5">
        <v>43836.247314814813</v>
      </c>
      <c r="G25" s="5">
        <v>43833.24722222222</v>
      </c>
      <c r="H25" s="4" t="s">
        <v>21</v>
      </c>
      <c r="I25" s="4" t="s">
        <v>21</v>
      </c>
      <c r="J25" s="4" t="s">
        <v>21</v>
      </c>
      <c r="K25" s="4" t="s">
        <v>21</v>
      </c>
      <c r="L25" s="1"/>
      <c r="M25" s="1"/>
    </row>
    <row r="26" spans="1:13" x14ac:dyDescent="0.25">
      <c r="A26" s="4" t="s">
        <v>48</v>
      </c>
      <c r="B26" s="4" t="s">
        <v>13</v>
      </c>
      <c r="C26" s="4" t="s">
        <v>16</v>
      </c>
      <c r="D26" s="4" t="s">
        <v>18</v>
      </c>
      <c r="E26" s="4">
        <v>51638206</v>
      </c>
      <c r="F26" s="5">
        <v>43836.25304398148</v>
      </c>
      <c r="G26" s="5">
        <v>43833.25277777778</v>
      </c>
      <c r="H26" s="4" t="s">
        <v>21</v>
      </c>
      <c r="I26" s="4" t="s">
        <v>21</v>
      </c>
      <c r="J26" s="4" t="s">
        <v>21</v>
      </c>
      <c r="K26" s="4" t="s">
        <v>21</v>
      </c>
      <c r="L26" s="1"/>
      <c r="M26" s="1"/>
    </row>
    <row r="27" spans="1:13" x14ac:dyDescent="0.25">
      <c r="A27" s="4" t="s">
        <v>49</v>
      </c>
      <c r="B27" s="4" t="s">
        <v>13</v>
      </c>
      <c r="C27" s="4" t="s">
        <v>16</v>
      </c>
      <c r="D27" s="4" t="s">
        <v>19</v>
      </c>
      <c r="E27" s="4">
        <v>51719217</v>
      </c>
      <c r="F27" s="5">
        <v>43836.262025462966</v>
      </c>
      <c r="G27" s="5">
        <v>43833.261805555558</v>
      </c>
      <c r="H27" s="4" t="s">
        <v>21</v>
      </c>
      <c r="I27" s="4" t="s">
        <v>21</v>
      </c>
      <c r="J27" s="4" t="s">
        <v>21</v>
      </c>
      <c r="K27" s="4" t="s">
        <v>21</v>
      </c>
      <c r="L27" s="1"/>
      <c r="M27" s="1"/>
    </row>
    <row r="28" spans="1:13" x14ac:dyDescent="0.25">
      <c r="A28" s="4" t="s">
        <v>50</v>
      </c>
      <c r="B28" s="4" t="s">
        <v>13</v>
      </c>
      <c r="C28" s="4" t="s">
        <v>16</v>
      </c>
      <c r="D28" s="4" t="s">
        <v>18</v>
      </c>
      <c r="E28" s="4">
        <v>51727796</v>
      </c>
      <c r="F28" s="5">
        <v>43836.26829861111</v>
      </c>
      <c r="G28" s="5">
        <v>43833.268055555556</v>
      </c>
      <c r="H28" s="4" t="s">
        <v>23</v>
      </c>
      <c r="I28" s="4" t="s">
        <v>21</v>
      </c>
      <c r="J28" s="4" t="s">
        <v>21</v>
      </c>
      <c r="K28" s="4" t="s">
        <v>23</v>
      </c>
      <c r="L28" s="1"/>
      <c r="M28" s="1"/>
    </row>
    <row r="29" spans="1:13" x14ac:dyDescent="0.25">
      <c r="A29" s="4" t="s">
        <v>51</v>
      </c>
      <c r="B29" s="4" t="s">
        <v>13</v>
      </c>
      <c r="C29" s="4" t="s">
        <v>16</v>
      </c>
      <c r="D29" s="4" t="s">
        <v>19</v>
      </c>
      <c r="E29" s="4">
        <v>51598218</v>
      </c>
      <c r="F29" s="5">
        <v>43836.277962962966</v>
      </c>
      <c r="G29" s="5">
        <v>43833.277777777781</v>
      </c>
      <c r="H29" s="4" t="s">
        <v>21</v>
      </c>
      <c r="I29" s="4" t="s">
        <v>21</v>
      </c>
      <c r="J29" s="4" t="s">
        <v>21</v>
      </c>
      <c r="K29" s="4" t="s">
        <v>21</v>
      </c>
      <c r="L29" s="1"/>
      <c r="M29" s="1"/>
    </row>
    <row r="30" spans="1:13" x14ac:dyDescent="0.25">
      <c r="A30" s="4" t="s">
        <v>52</v>
      </c>
      <c r="B30" s="4" t="s">
        <v>13</v>
      </c>
      <c r="C30" s="4" t="s">
        <v>16</v>
      </c>
      <c r="D30" s="4" t="s">
        <v>19</v>
      </c>
      <c r="E30" s="4">
        <v>51727796</v>
      </c>
      <c r="F30" s="5">
        <v>43836.289629629631</v>
      </c>
      <c r="G30" s="5">
        <v>43833.289583333331</v>
      </c>
      <c r="H30" s="4" t="s">
        <v>21</v>
      </c>
      <c r="I30" s="4" t="s">
        <v>21</v>
      </c>
      <c r="J30" s="4" t="s">
        <v>21</v>
      </c>
      <c r="K30" s="4" t="s">
        <v>21</v>
      </c>
      <c r="L30" s="1"/>
      <c r="M30" s="1"/>
    </row>
    <row r="31" spans="1:13" x14ac:dyDescent="0.25">
      <c r="A31" s="4" t="s">
        <v>53</v>
      </c>
      <c r="B31" s="4" t="s">
        <v>13</v>
      </c>
      <c r="C31" s="4" t="s">
        <v>16</v>
      </c>
      <c r="D31" s="4" t="s">
        <v>18</v>
      </c>
      <c r="E31" s="4">
        <v>51705903</v>
      </c>
      <c r="F31" s="5">
        <v>43836.363449074073</v>
      </c>
      <c r="G31" s="5">
        <v>43833.363194444442</v>
      </c>
      <c r="H31" s="4" t="s">
        <v>21</v>
      </c>
      <c r="I31" s="4" t="s">
        <v>21</v>
      </c>
      <c r="J31" s="4" t="s">
        <v>21</v>
      </c>
      <c r="K31" s="4" t="s">
        <v>21</v>
      </c>
      <c r="L31" s="1"/>
      <c r="M31" s="1"/>
    </row>
    <row r="32" spans="1:13" x14ac:dyDescent="0.25">
      <c r="A32" s="4" t="s">
        <v>54</v>
      </c>
      <c r="B32" s="4" t="s">
        <v>13</v>
      </c>
      <c r="C32" s="4" t="s">
        <v>16</v>
      </c>
      <c r="D32" s="4" t="s">
        <v>18</v>
      </c>
      <c r="E32" s="4">
        <v>51695859</v>
      </c>
      <c r="F32" s="5">
        <v>43836.37704861111</v>
      </c>
      <c r="G32" s="5">
        <v>43833.376388888886</v>
      </c>
      <c r="H32" s="4" t="s">
        <v>21</v>
      </c>
      <c r="I32" s="4" t="s">
        <v>21</v>
      </c>
      <c r="J32" s="4" t="s">
        <v>21</v>
      </c>
      <c r="K32" s="4" t="s">
        <v>21</v>
      </c>
      <c r="L32" s="1"/>
      <c r="M32" s="1"/>
    </row>
    <row r="33" spans="1:13" x14ac:dyDescent="0.25">
      <c r="A33" s="4" t="s">
        <v>55</v>
      </c>
      <c r="B33" s="4" t="s">
        <v>13</v>
      </c>
      <c r="C33" s="4" t="s">
        <v>16</v>
      </c>
      <c r="D33" s="4" t="s">
        <v>18</v>
      </c>
      <c r="E33" s="4">
        <v>51699632</v>
      </c>
      <c r="F33" s="5">
        <v>43836.385462962964</v>
      </c>
      <c r="G33" s="5">
        <v>43833.385416666664</v>
      </c>
      <c r="H33" s="4" t="s">
        <v>21</v>
      </c>
      <c r="I33" s="4" t="s">
        <v>21</v>
      </c>
      <c r="J33" s="4" t="s">
        <v>21</v>
      </c>
      <c r="K33" s="4" t="s">
        <v>21</v>
      </c>
      <c r="L33" s="1"/>
      <c r="M33" s="1"/>
    </row>
    <row r="34" spans="1:13" x14ac:dyDescent="0.25">
      <c r="A34" s="4" t="s">
        <v>56</v>
      </c>
      <c r="B34" s="4" t="s">
        <v>13</v>
      </c>
      <c r="C34" s="4" t="s">
        <v>16</v>
      </c>
      <c r="D34" s="4" t="s">
        <v>19</v>
      </c>
      <c r="E34" s="4">
        <v>51638206</v>
      </c>
      <c r="F34" s="5">
        <v>43836.39739583333</v>
      </c>
      <c r="G34" s="5">
        <v>43833.397222222222</v>
      </c>
      <c r="H34" s="4" t="s">
        <v>21</v>
      </c>
      <c r="I34" s="4" t="s">
        <v>21</v>
      </c>
      <c r="J34" s="4" t="s">
        <v>21</v>
      </c>
      <c r="K34" s="4" t="s">
        <v>21</v>
      </c>
      <c r="L34" s="1"/>
      <c r="M34" s="1"/>
    </row>
    <row r="35" spans="1:13" x14ac:dyDescent="0.25">
      <c r="A35" s="4" t="s">
        <v>57</v>
      </c>
      <c r="B35" s="4" t="s">
        <v>13</v>
      </c>
      <c r="C35" s="4" t="s">
        <v>16</v>
      </c>
      <c r="D35" s="4" t="s">
        <v>18</v>
      </c>
      <c r="E35" s="4">
        <v>51723671</v>
      </c>
      <c r="F35" s="5">
        <v>43837.279085648152</v>
      </c>
      <c r="G35" s="5">
        <v>43836.27847222222</v>
      </c>
      <c r="H35" s="4" t="s">
        <v>21</v>
      </c>
      <c r="I35" s="4" t="s">
        <v>22</v>
      </c>
      <c r="J35" s="4" t="s">
        <v>21</v>
      </c>
      <c r="K35" s="4" t="s">
        <v>21</v>
      </c>
      <c r="L35" s="1"/>
      <c r="M35" s="1"/>
    </row>
    <row r="36" spans="1:13" x14ac:dyDescent="0.25">
      <c r="A36" s="4" t="s">
        <v>58</v>
      </c>
      <c r="B36" s="4" t="s">
        <v>13</v>
      </c>
      <c r="C36" s="4" t="s">
        <v>16</v>
      </c>
      <c r="D36" s="4" t="s">
        <v>18</v>
      </c>
      <c r="E36" s="4">
        <v>51721472</v>
      </c>
      <c r="F36" s="5">
        <v>43837.288078703707</v>
      </c>
      <c r="G36" s="5">
        <v>43836.287499999999</v>
      </c>
      <c r="H36" s="4" t="s">
        <v>21</v>
      </c>
      <c r="I36" s="4" t="s">
        <v>22</v>
      </c>
      <c r="J36" s="4" t="s">
        <v>21</v>
      </c>
      <c r="K36" s="4" t="s">
        <v>21</v>
      </c>
      <c r="L36" s="1"/>
      <c r="M36" s="1"/>
    </row>
    <row r="37" spans="1:13" x14ac:dyDescent="0.25">
      <c r="A37" s="4" t="s">
        <v>59</v>
      </c>
      <c r="B37" s="4" t="s">
        <v>13</v>
      </c>
      <c r="C37" s="4" t="s">
        <v>16</v>
      </c>
      <c r="D37" s="4" t="s">
        <v>19</v>
      </c>
      <c r="E37" s="4">
        <v>51728561</v>
      </c>
      <c r="F37" s="5">
        <v>43837.290185185186</v>
      </c>
      <c r="G37" s="5">
        <v>43836.289583333331</v>
      </c>
      <c r="H37" s="4" t="s">
        <v>21</v>
      </c>
      <c r="I37" s="4" t="s">
        <v>22</v>
      </c>
      <c r="J37" s="4" t="s">
        <v>21</v>
      </c>
      <c r="K37" s="4" t="s">
        <v>21</v>
      </c>
      <c r="L37" s="1"/>
      <c r="M37" s="1"/>
    </row>
    <row r="38" spans="1:13" x14ac:dyDescent="0.25">
      <c r="A38" s="4" t="s">
        <v>60</v>
      </c>
      <c r="B38" s="4" t="s">
        <v>13</v>
      </c>
      <c r="C38" s="4" t="s">
        <v>16</v>
      </c>
      <c r="D38" s="4" t="s">
        <v>19</v>
      </c>
      <c r="E38" s="4">
        <v>51721472</v>
      </c>
      <c r="F38" s="5">
        <v>43837.323553240742</v>
      </c>
      <c r="G38" s="5">
        <v>43836.322916666664</v>
      </c>
      <c r="H38" s="4" t="s">
        <v>21</v>
      </c>
      <c r="I38" s="4" t="s">
        <v>22</v>
      </c>
      <c r="J38" s="4" t="s">
        <v>21</v>
      </c>
      <c r="K38" s="4" t="s">
        <v>21</v>
      </c>
      <c r="L38" s="1"/>
      <c r="M38" s="1"/>
    </row>
    <row r="39" spans="1:13" x14ac:dyDescent="0.25">
      <c r="A39" s="4" t="s">
        <v>61</v>
      </c>
      <c r="B39" s="4" t="s">
        <v>13</v>
      </c>
      <c r="C39" s="4" t="s">
        <v>16</v>
      </c>
      <c r="D39" s="4" t="s">
        <v>18</v>
      </c>
      <c r="E39" s="4">
        <v>51721472</v>
      </c>
      <c r="F39" s="5">
        <v>43837.446493055555</v>
      </c>
      <c r="G39" s="5">
        <v>43836.445833333331</v>
      </c>
      <c r="H39" s="4" t="s">
        <v>21</v>
      </c>
      <c r="I39" s="4" t="s">
        <v>22</v>
      </c>
      <c r="J39" s="4" t="s">
        <v>21</v>
      </c>
      <c r="K39" s="4" t="s">
        <v>21</v>
      </c>
      <c r="L39" s="1"/>
      <c r="M39" s="1"/>
    </row>
    <row r="40" spans="1:13" x14ac:dyDescent="0.25">
      <c r="A40" s="4" t="s">
        <v>62</v>
      </c>
      <c r="B40" s="4" t="s">
        <v>14</v>
      </c>
      <c r="C40" s="4" t="s">
        <v>17</v>
      </c>
      <c r="D40" s="4" t="s">
        <v>19</v>
      </c>
      <c r="E40" s="4">
        <v>51607264</v>
      </c>
      <c r="F40" s="5">
        <v>43837.470254629632</v>
      </c>
      <c r="G40" s="5">
        <v>43836.470138888886</v>
      </c>
      <c r="H40" s="4" t="s">
        <v>21</v>
      </c>
      <c r="I40" s="4" t="s">
        <v>22</v>
      </c>
      <c r="J40" s="4" t="s">
        <v>21</v>
      </c>
      <c r="K40" s="4" t="s">
        <v>21</v>
      </c>
      <c r="L40" s="1"/>
      <c r="M40" s="1"/>
    </row>
    <row r="41" spans="1:13" x14ac:dyDescent="0.25">
      <c r="A41" s="4" t="s">
        <v>63</v>
      </c>
      <c r="B41" s="4" t="s">
        <v>14</v>
      </c>
      <c r="C41" s="4" t="s">
        <v>17</v>
      </c>
      <c r="D41" s="4" t="s">
        <v>19</v>
      </c>
      <c r="E41" s="4">
        <v>51720810</v>
      </c>
      <c r="F41" s="5">
        <v>43837.489537037036</v>
      </c>
      <c r="G41" s="5">
        <v>43836.488888888889</v>
      </c>
      <c r="H41" s="4" t="s">
        <v>21</v>
      </c>
      <c r="I41" s="4" t="s">
        <v>21</v>
      </c>
      <c r="J41" s="4" t="s">
        <v>21</v>
      </c>
      <c r="K41" s="4" t="s">
        <v>21</v>
      </c>
      <c r="L41" s="1"/>
      <c r="M41" s="1"/>
    </row>
    <row r="42" spans="1:13" x14ac:dyDescent="0.25">
      <c r="A42" s="4" t="s">
        <v>64</v>
      </c>
      <c r="B42" s="4" t="s">
        <v>14</v>
      </c>
      <c r="C42" s="4" t="s">
        <v>17</v>
      </c>
      <c r="D42" s="4" t="s">
        <v>19</v>
      </c>
      <c r="E42" s="4">
        <v>51721298</v>
      </c>
      <c r="F42" s="5">
        <v>43837.533726851849</v>
      </c>
      <c r="G42" s="5">
        <v>43836.533333333333</v>
      </c>
      <c r="H42" s="4" t="s">
        <v>21</v>
      </c>
      <c r="I42" s="4" t="s">
        <v>22</v>
      </c>
      <c r="J42" s="4" t="s">
        <v>21</v>
      </c>
      <c r="K42" s="4" t="s">
        <v>21</v>
      </c>
      <c r="L42" s="1"/>
      <c r="M42" s="1"/>
    </row>
    <row r="43" spans="1:13" x14ac:dyDescent="0.25">
      <c r="A43" s="4" t="s">
        <v>65</v>
      </c>
      <c r="B43" s="4" t="s">
        <v>13</v>
      </c>
      <c r="C43" s="4" t="s">
        <v>16</v>
      </c>
      <c r="D43" s="4" t="s">
        <v>18</v>
      </c>
      <c r="E43" s="4">
        <v>51810297</v>
      </c>
      <c r="F43" s="5">
        <v>43837.266006944446</v>
      </c>
      <c r="G43" s="5">
        <v>43836.265972222223</v>
      </c>
      <c r="H43" s="4" t="s">
        <v>21</v>
      </c>
      <c r="I43" s="4" t="s">
        <v>21</v>
      </c>
      <c r="J43" s="4" t="s">
        <v>21</v>
      </c>
      <c r="K43" s="4" t="s">
        <v>21</v>
      </c>
      <c r="L43" s="1"/>
      <c r="M43" s="1"/>
    </row>
    <row r="44" spans="1:13" x14ac:dyDescent="0.25">
      <c r="A44" s="4" t="s">
        <v>66</v>
      </c>
      <c r="B44" s="4" t="s">
        <v>13</v>
      </c>
      <c r="C44" s="4" t="s">
        <v>16</v>
      </c>
      <c r="D44" s="4" t="s">
        <v>19</v>
      </c>
      <c r="E44" s="4">
        <v>51643108</v>
      </c>
      <c r="F44" s="5">
        <v>43837.272824074076</v>
      </c>
      <c r="G44" s="5">
        <v>43836.272222222222</v>
      </c>
      <c r="H44" s="4" t="s">
        <v>21</v>
      </c>
      <c r="I44" s="4" t="s">
        <v>21</v>
      </c>
      <c r="J44" s="4" t="s">
        <v>21</v>
      </c>
      <c r="K44" s="4" t="s">
        <v>21</v>
      </c>
      <c r="L44" s="1"/>
      <c r="M44" s="1"/>
    </row>
    <row r="45" spans="1:13" x14ac:dyDescent="0.25">
      <c r="A45" s="4" t="s">
        <v>67</v>
      </c>
      <c r="B45" s="4" t="s">
        <v>13</v>
      </c>
      <c r="C45" s="4" t="s">
        <v>16</v>
      </c>
      <c r="D45" s="4" t="s">
        <v>18</v>
      </c>
      <c r="E45" s="4">
        <v>51741229</v>
      </c>
      <c r="F45" s="5">
        <v>43837.274965277778</v>
      </c>
      <c r="G45" s="5">
        <v>43836.274305555555</v>
      </c>
      <c r="H45" s="4" t="s">
        <v>21</v>
      </c>
      <c r="I45" s="4" t="s">
        <v>21</v>
      </c>
      <c r="J45" s="4" t="s">
        <v>21</v>
      </c>
      <c r="K45" s="4" t="s">
        <v>21</v>
      </c>
      <c r="L45" s="1"/>
      <c r="M45" s="1"/>
    </row>
    <row r="46" spans="1:13" x14ac:dyDescent="0.25">
      <c r="A46" s="4" t="s">
        <v>68</v>
      </c>
      <c r="B46" s="4" t="s">
        <v>13</v>
      </c>
      <c r="C46" s="4" t="s">
        <v>16</v>
      </c>
      <c r="D46" s="4" t="s">
        <v>19</v>
      </c>
      <c r="E46" s="4">
        <v>51721472</v>
      </c>
      <c r="F46" s="5">
        <v>43837.283807870372</v>
      </c>
      <c r="G46" s="5">
        <v>43836.283333333333</v>
      </c>
      <c r="H46" s="4" t="s">
        <v>21</v>
      </c>
      <c r="I46" s="4" t="s">
        <v>21</v>
      </c>
      <c r="J46" s="4" t="s">
        <v>21</v>
      </c>
      <c r="K46" s="4" t="s">
        <v>21</v>
      </c>
      <c r="L46" s="1"/>
      <c r="M46" s="1"/>
    </row>
    <row r="47" spans="1:13" x14ac:dyDescent="0.25">
      <c r="A47" s="4" t="s">
        <v>69</v>
      </c>
      <c r="B47" s="4" t="s">
        <v>13</v>
      </c>
      <c r="C47" s="4" t="s">
        <v>16</v>
      </c>
      <c r="D47" s="4" t="s">
        <v>18</v>
      </c>
      <c r="E47" s="4">
        <v>51748839</v>
      </c>
      <c r="F47" s="5">
        <v>43837.291805555556</v>
      </c>
      <c r="G47" s="5">
        <v>43836.291666666664</v>
      </c>
      <c r="H47" s="4" t="s">
        <v>23</v>
      </c>
      <c r="I47" s="4" t="s">
        <v>21</v>
      </c>
      <c r="J47" s="4" t="s">
        <v>21</v>
      </c>
      <c r="K47" s="4" t="s">
        <v>23</v>
      </c>
      <c r="L47" s="1"/>
      <c r="M47" s="1"/>
    </row>
    <row r="48" spans="1:13" x14ac:dyDescent="0.25">
      <c r="A48" s="4" t="s">
        <v>70</v>
      </c>
      <c r="B48" s="4" t="s">
        <v>13</v>
      </c>
      <c r="C48" s="4" t="s">
        <v>16</v>
      </c>
      <c r="D48" s="4" t="s">
        <v>19</v>
      </c>
      <c r="E48" s="4">
        <v>51558115</v>
      </c>
      <c r="F48" s="5">
        <v>43837.297465277778</v>
      </c>
      <c r="G48" s="5">
        <v>43836.297222222223</v>
      </c>
      <c r="H48" s="4" t="s">
        <v>21</v>
      </c>
      <c r="I48" s="4" t="s">
        <v>21</v>
      </c>
      <c r="J48" s="4" t="s">
        <v>21</v>
      </c>
      <c r="K48" s="4" t="s">
        <v>21</v>
      </c>
      <c r="L48" s="1"/>
      <c r="M48" s="1"/>
    </row>
    <row r="49" spans="1:13" x14ac:dyDescent="0.25">
      <c r="A49" s="4" t="s">
        <v>71</v>
      </c>
      <c r="B49" s="4" t="s">
        <v>13</v>
      </c>
      <c r="C49" s="4" t="s">
        <v>16</v>
      </c>
      <c r="D49" s="4" t="s">
        <v>19</v>
      </c>
      <c r="E49" s="4">
        <v>51720810</v>
      </c>
      <c r="F49" s="5">
        <v>43837.31863425926</v>
      </c>
      <c r="G49" s="5">
        <v>43836.318055555559</v>
      </c>
      <c r="H49" s="4" t="s">
        <v>21</v>
      </c>
      <c r="I49" s="4" t="s">
        <v>21</v>
      </c>
      <c r="J49" s="4" t="s">
        <v>21</v>
      </c>
      <c r="K49" s="4" t="s">
        <v>21</v>
      </c>
      <c r="L49" s="1"/>
      <c r="M49" s="1"/>
    </row>
    <row r="50" spans="1:13" x14ac:dyDescent="0.25">
      <c r="A50" s="4" t="s">
        <v>72</v>
      </c>
      <c r="B50" s="4" t="s">
        <v>13</v>
      </c>
      <c r="C50" s="4" t="s">
        <v>16</v>
      </c>
      <c r="D50" s="4" t="s">
        <v>19</v>
      </c>
      <c r="E50" s="4">
        <v>51694202</v>
      </c>
      <c r="F50" s="5">
        <v>43837.330092592594</v>
      </c>
      <c r="G50" s="5">
        <v>43836.329861111109</v>
      </c>
      <c r="H50" s="4" t="s">
        <v>23</v>
      </c>
      <c r="I50" s="4" t="s">
        <v>21</v>
      </c>
      <c r="J50" s="4" t="s">
        <v>21</v>
      </c>
      <c r="K50" s="4" t="s">
        <v>23</v>
      </c>
      <c r="L50" s="1"/>
      <c r="M50" s="1"/>
    </row>
    <row r="51" spans="1:13" x14ac:dyDescent="0.25">
      <c r="A51" s="4" t="s">
        <v>73</v>
      </c>
      <c r="B51" s="4" t="s">
        <v>13</v>
      </c>
      <c r="C51" s="4" t="s">
        <v>16</v>
      </c>
      <c r="D51" s="4" t="s">
        <v>18</v>
      </c>
      <c r="E51" s="4">
        <v>51588223</v>
      </c>
      <c r="F51" s="5">
        <v>43837.394976851851</v>
      </c>
      <c r="G51" s="5">
        <v>43836.394444444442</v>
      </c>
      <c r="H51" s="4" t="s">
        <v>23</v>
      </c>
      <c r="I51" s="4" t="s">
        <v>21</v>
      </c>
      <c r="J51" s="4" t="s">
        <v>21</v>
      </c>
      <c r="K51" s="4" t="s">
        <v>23</v>
      </c>
      <c r="L51" s="1"/>
      <c r="M51" s="1"/>
    </row>
    <row r="52" spans="1:13" x14ac:dyDescent="0.25">
      <c r="A52" s="4" t="s">
        <v>74</v>
      </c>
      <c r="B52" s="4" t="s">
        <v>13</v>
      </c>
      <c r="C52" s="4" t="s">
        <v>16</v>
      </c>
      <c r="D52" s="4" t="s">
        <v>18</v>
      </c>
      <c r="E52" s="4">
        <v>51730933</v>
      </c>
      <c r="F52" s="5">
        <v>43837.418483796297</v>
      </c>
      <c r="G52" s="5">
        <v>43836.418055555558</v>
      </c>
      <c r="H52" s="4" t="s">
        <v>21</v>
      </c>
      <c r="I52" s="4" t="s">
        <v>21</v>
      </c>
      <c r="J52" s="4" t="s">
        <v>21</v>
      </c>
      <c r="K52" s="4" t="s">
        <v>21</v>
      </c>
      <c r="L52" s="1"/>
      <c r="M52" s="1"/>
    </row>
    <row r="53" spans="1:13" x14ac:dyDescent="0.25">
      <c r="A53" s="4" t="s">
        <v>75</v>
      </c>
      <c r="B53" s="4" t="s">
        <v>13</v>
      </c>
      <c r="C53" s="4" t="s">
        <v>16</v>
      </c>
      <c r="D53" s="4" t="s">
        <v>19</v>
      </c>
      <c r="E53" s="4">
        <v>51720809</v>
      </c>
      <c r="F53" s="5">
        <v>43837.418981481482</v>
      </c>
      <c r="G53" s="5">
        <v>43836.418749999997</v>
      </c>
      <c r="H53" s="4" t="s">
        <v>21</v>
      </c>
      <c r="I53" s="4" t="s">
        <v>21</v>
      </c>
      <c r="J53" s="4" t="s">
        <v>21</v>
      </c>
      <c r="K53" s="4" t="s">
        <v>21</v>
      </c>
      <c r="L53" s="1"/>
      <c r="M53" s="1"/>
    </row>
    <row r="54" spans="1:13" x14ac:dyDescent="0.25">
      <c r="A54" s="4" t="s">
        <v>76</v>
      </c>
      <c r="B54" s="4" t="s">
        <v>13</v>
      </c>
      <c r="C54" s="4" t="s">
        <v>16</v>
      </c>
      <c r="D54" s="4" t="s">
        <v>19</v>
      </c>
      <c r="E54" s="4">
        <v>51728561</v>
      </c>
      <c r="F54" s="5">
        <v>43837.431122685186</v>
      </c>
      <c r="G54" s="5">
        <v>43836.430555555555</v>
      </c>
      <c r="H54" s="4" t="s">
        <v>21</v>
      </c>
      <c r="I54" s="4" t="s">
        <v>21</v>
      </c>
      <c r="J54" s="4" t="s">
        <v>21</v>
      </c>
      <c r="K54" s="4" t="s">
        <v>21</v>
      </c>
      <c r="L54" s="1"/>
      <c r="M54" s="1"/>
    </row>
    <row r="55" spans="1:13" x14ac:dyDescent="0.25">
      <c r="A55" s="4" t="s">
        <v>77</v>
      </c>
      <c r="B55" s="4" t="s">
        <v>13</v>
      </c>
      <c r="C55" s="4" t="s">
        <v>16</v>
      </c>
      <c r="D55" s="4" t="s">
        <v>18</v>
      </c>
      <c r="E55" s="4">
        <v>51558115</v>
      </c>
      <c r="F55" s="5">
        <v>43837.441805555558</v>
      </c>
      <c r="G55" s="5">
        <v>43836.441666666666</v>
      </c>
      <c r="H55" s="4" t="s">
        <v>21</v>
      </c>
      <c r="I55" s="4" t="s">
        <v>21</v>
      </c>
      <c r="J55" s="4" t="s">
        <v>21</v>
      </c>
      <c r="K55" s="4" t="s">
        <v>21</v>
      </c>
      <c r="L55" s="1"/>
      <c r="M55" s="1"/>
    </row>
    <row r="56" spans="1:13" x14ac:dyDescent="0.25">
      <c r="A56" s="4" t="s">
        <v>78</v>
      </c>
      <c r="B56" s="4" t="s">
        <v>13</v>
      </c>
      <c r="C56" s="4" t="s">
        <v>16</v>
      </c>
      <c r="D56" s="4" t="s">
        <v>19</v>
      </c>
      <c r="E56" s="4">
        <v>51637929</v>
      </c>
      <c r="F56" s="5">
        <v>43837.44390046296</v>
      </c>
      <c r="G56" s="5">
        <v>43836.443749999999</v>
      </c>
      <c r="H56" s="4" t="s">
        <v>21</v>
      </c>
      <c r="I56" s="4" t="s">
        <v>23</v>
      </c>
      <c r="J56" s="4" t="s">
        <v>21</v>
      </c>
      <c r="K56" s="4" t="s">
        <v>23</v>
      </c>
      <c r="L56" s="1"/>
      <c r="M56" s="1"/>
    </row>
    <row r="57" spans="1:13" x14ac:dyDescent="0.25">
      <c r="A57" s="4" t="s">
        <v>79</v>
      </c>
      <c r="B57" s="4" t="s">
        <v>14</v>
      </c>
      <c r="C57" s="4" t="s">
        <v>17</v>
      </c>
      <c r="D57" s="4" t="s">
        <v>19</v>
      </c>
      <c r="E57" s="4">
        <v>51637929</v>
      </c>
      <c r="F57" s="5">
        <v>43837.500775462962</v>
      </c>
      <c r="G57" s="5">
        <v>43836.500694444447</v>
      </c>
      <c r="H57" s="4" t="s">
        <v>21</v>
      </c>
      <c r="I57" s="4" t="s">
        <v>21</v>
      </c>
      <c r="J57" s="4" t="s">
        <v>21</v>
      </c>
      <c r="K57" s="4" t="s">
        <v>21</v>
      </c>
      <c r="L57" s="1"/>
      <c r="M57" s="1"/>
    </row>
    <row r="58" spans="1:13" x14ac:dyDescent="0.25">
      <c r="A58" s="4" t="s">
        <v>80</v>
      </c>
      <c r="B58" s="4" t="s">
        <v>14</v>
      </c>
      <c r="C58" s="4" t="s">
        <v>17</v>
      </c>
      <c r="D58" s="4" t="s">
        <v>19</v>
      </c>
      <c r="E58" s="4">
        <v>51699632</v>
      </c>
      <c r="F58" s="5">
        <v>43837.526620370372</v>
      </c>
      <c r="G58" s="5">
        <v>43836.526388888888</v>
      </c>
      <c r="H58" s="4" t="s">
        <v>21</v>
      </c>
      <c r="I58" s="4" t="s">
        <v>21</v>
      </c>
      <c r="J58" s="4" t="s">
        <v>21</v>
      </c>
      <c r="K58" s="4" t="s">
        <v>21</v>
      </c>
      <c r="L58" s="1"/>
      <c r="M58" s="1"/>
    </row>
    <row r="59" spans="1:13" x14ac:dyDescent="0.25">
      <c r="A59" s="4" t="s">
        <v>81</v>
      </c>
      <c r="B59" s="4" t="s">
        <v>14</v>
      </c>
      <c r="C59" s="4" t="s">
        <v>17</v>
      </c>
      <c r="D59" s="4" t="s">
        <v>19</v>
      </c>
      <c r="E59" s="4">
        <v>51741229</v>
      </c>
      <c r="F59" s="5">
        <v>43837.539606481485</v>
      </c>
      <c r="G59" s="5">
        <v>43836.539583333331</v>
      </c>
      <c r="H59" s="4" t="s">
        <v>21</v>
      </c>
      <c r="I59" s="4" t="s">
        <v>21</v>
      </c>
      <c r="J59" s="4" t="s">
        <v>21</v>
      </c>
      <c r="K59" s="4" t="s">
        <v>21</v>
      </c>
      <c r="L59" s="1"/>
      <c r="M59" s="1"/>
    </row>
    <row r="60" spans="1:13" x14ac:dyDescent="0.25">
      <c r="A60" s="4" t="s">
        <v>82</v>
      </c>
      <c r="B60" s="4" t="s">
        <v>13</v>
      </c>
      <c r="C60" s="4" t="s">
        <v>16</v>
      </c>
      <c r="D60" s="4" t="s">
        <v>18</v>
      </c>
      <c r="E60" s="4">
        <v>51741418</v>
      </c>
      <c r="F60" s="5">
        <v>43838.269502314812</v>
      </c>
      <c r="G60" s="5">
        <v>43837.269444444442</v>
      </c>
      <c r="H60" s="4" t="s">
        <v>21</v>
      </c>
      <c r="I60" s="4" t="s">
        <v>22</v>
      </c>
      <c r="J60" s="4" t="s">
        <v>21</v>
      </c>
      <c r="K60" s="4" t="s">
        <v>21</v>
      </c>
      <c r="L60" s="1"/>
      <c r="M60" s="1"/>
    </row>
    <row r="61" spans="1:13" x14ac:dyDescent="0.25">
      <c r="A61" s="4" t="s">
        <v>83</v>
      </c>
      <c r="B61" s="4" t="s">
        <v>13</v>
      </c>
      <c r="C61" s="4" t="s">
        <v>16</v>
      </c>
      <c r="D61" s="4" t="s">
        <v>18</v>
      </c>
      <c r="E61" s="4">
        <v>51770309</v>
      </c>
      <c r="F61" s="5">
        <v>43838.286770833336</v>
      </c>
      <c r="G61" s="5">
        <v>43837.286111111112</v>
      </c>
      <c r="H61" s="4" t="s">
        <v>21</v>
      </c>
      <c r="I61" s="4" t="s">
        <v>22</v>
      </c>
      <c r="J61" s="4" t="s">
        <v>21</v>
      </c>
      <c r="K61" s="4" t="s">
        <v>21</v>
      </c>
      <c r="L61" s="1"/>
      <c r="M61" s="1"/>
    </row>
    <row r="62" spans="1:13" x14ac:dyDescent="0.25">
      <c r="A62" s="4" t="s">
        <v>84</v>
      </c>
      <c r="B62" s="4" t="s">
        <v>13</v>
      </c>
      <c r="C62" s="4" t="s">
        <v>16</v>
      </c>
      <c r="D62" s="4" t="s">
        <v>18</v>
      </c>
      <c r="E62" s="4">
        <v>51741418</v>
      </c>
      <c r="F62" s="5">
        <v>43838.306990740741</v>
      </c>
      <c r="G62" s="5">
        <v>43837.306944444441</v>
      </c>
      <c r="H62" s="4" t="s">
        <v>21</v>
      </c>
      <c r="I62" s="4" t="s">
        <v>22</v>
      </c>
      <c r="J62" s="4" t="s">
        <v>21</v>
      </c>
      <c r="K62" s="4" t="s">
        <v>21</v>
      </c>
      <c r="L62" s="1"/>
      <c r="M62" s="1"/>
    </row>
    <row r="63" spans="1:13" x14ac:dyDescent="0.25">
      <c r="A63" s="4" t="s">
        <v>85</v>
      </c>
      <c r="B63" s="4" t="s">
        <v>13</v>
      </c>
      <c r="C63" s="4" t="s">
        <v>16</v>
      </c>
      <c r="D63" s="4" t="s">
        <v>19</v>
      </c>
      <c r="E63" s="4">
        <v>51558115</v>
      </c>
      <c r="F63" s="5">
        <v>43838.419745370367</v>
      </c>
      <c r="G63" s="5">
        <v>43837.419444444444</v>
      </c>
      <c r="H63" s="4" t="s">
        <v>21</v>
      </c>
      <c r="I63" s="4" t="s">
        <v>21</v>
      </c>
      <c r="J63" s="4" t="s">
        <v>21</v>
      </c>
      <c r="K63" s="4" t="s">
        <v>21</v>
      </c>
      <c r="L63" s="1"/>
      <c r="M63" s="1"/>
    </row>
    <row r="64" spans="1:13" x14ac:dyDescent="0.25">
      <c r="A64" s="4" t="s">
        <v>86</v>
      </c>
      <c r="B64" s="4" t="s">
        <v>13</v>
      </c>
      <c r="C64" s="4" t="s">
        <v>16</v>
      </c>
      <c r="D64" s="4" t="s">
        <v>19</v>
      </c>
      <c r="E64" s="4">
        <v>51607270</v>
      </c>
      <c r="F64" s="5">
        <v>43838.427094907405</v>
      </c>
      <c r="G64" s="5">
        <v>43837.427083333336</v>
      </c>
      <c r="H64" s="4" t="s">
        <v>21</v>
      </c>
      <c r="I64" s="4" t="s">
        <v>22</v>
      </c>
      <c r="J64" s="4" t="s">
        <v>21</v>
      </c>
      <c r="K64" s="4" t="s">
        <v>21</v>
      </c>
      <c r="L64" s="1"/>
      <c r="M64" s="1"/>
    </row>
    <row r="65" spans="1:13" x14ac:dyDescent="0.25">
      <c r="A65" s="4" t="s">
        <v>87</v>
      </c>
      <c r="B65" s="4" t="s">
        <v>13</v>
      </c>
      <c r="C65" s="4" t="s">
        <v>16</v>
      </c>
      <c r="D65" s="4" t="s">
        <v>18</v>
      </c>
      <c r="E65" s="4">
        <v>51728258</v>
      </c>
      <c r="F65" s="5">
        <v>43838.273993055554</v>
      </c>
      <c r="G65" s="5">
        <v>43837.273611111108</v>
      </c>
      <c r="H65" s="4" t="s">
        <v>21</v>
      </c>
      <c r="I65" s="4" t="s">
        <v>22</v>
      </c>
      <c r="J65" s="4" t="s">
        <v>21</v>
      </c>
      <c r="K65" s="4" t="s">
        <v>21</v>
      </c>
      <c r="L65" s="1"/>
      <c r="M65" s="1"/>
    </row>
    <row r="66" spans="1:13" x14ac:dyDescent="0.25">
      <c r="A66" s="4" t="s">
        <v>88</v>
      </c>
      <c r="B66" s="4" t="s">
        <v>13</v>
      </c>
      <c r="C66" s="4" t="s">
        <v>16</v>
      </c>
      <c r="D66" s="4" t="s">
        <v>18</v>
      </c>
      <c r="E66" s="4">
        <v>51728258</v>
      </c>
      <c r="F66" s="5">
        <v>43838.279513888891</v>
      </c>
      <c r="G66" s="5">
        <v>43837.279166666667</v>
      </c>
      <c r="H66" s="4" t="s">
        <v>21</v>
      </c>
      <c r="I66" s="4" t="s">
        <v>22</v>
      </c>
      <c r="J66" s="4" t="s">
        <v>21</v>
      </c>
      <c r="K66" s="4" t="s">
        <v>21</v>
      </c>
      <c r="L66" s="1"/>
      <c r="M66" s="1"/>
    </row>
    <row r="67" spans="1:13" x14ac:dyDescent="0.25">
      <c r="A67" s="4" t="s">
        <v>89</v>
      </c>
      <c r="B67" s="4" t="s">
        <v>13</v>
      </c>
      <c r="C67" s="4" t="s">
        <v>16</v>
      </c>
      <c r="D67" s="4" t="s">
        <v>18</v>
      </c>
      <c r="E67" s="4">
        <v>51720809</v>
      </c>
      <c r="F67" s="5">
        <v>43838.30060185185</v>
      </c>
      <c r="G67" s="5">
        <v>43837.3</v>
      </c>
      <c r="H67" s="4" t="s">
        <v>21</v>
      </c>
      <c r="I67" s="4" t="s">
        <v>22</v>
      </c>
      <c r="J67" s="4" t="s">
        <v>21</v>
      </c>
      <c r="K67" s="4" t="s">
        <v>21</v>
      </c>
      <c r="L67" s="1"/>
      <c r="M67" s="1"/>
    </row>
    <row r="68" spans="1:13" x14ac:dyDescent="0.25">
      <c r="A68" s="4" t="s">
        <v>90</v>
      </c>
      <c r="B68" s="4" t="s">
        <v>13</v>
      </c>
      <c r="C68" s="4" t="s">
        <v>16</v>
      </c>
      <c r="D68" s="4" t="s">
        <v>19</v>
      </c>
      <c r="E68" s="4">
        <v>51786815</v>
      </c>
      <c r="F68" s="5">
        <v>43838.409618055557</v>
      </c>
      <c r="G68" s="5">
        <v>43837.40902777778</v>
      </c>
      <c r="H68" s="4" t="s">
        <v>21</v>
      </c>
      <c r="I68" s="4" t="s">
        <v>22</v>
      </c>
      <c r="J68" s="4" t="s">
        <v>21</v>
      </c>
      <c r="K68" s="4" t="s">
        <v>21</v>
      </c>
      <c r="L68" s="1"/>
      <c r="M68" s="1"/>
    </row>
    <row r="69" spans="1:13" x14ac:dyDescent="0.25">
      <c r="A69" s="4" t="s">
        <v>91</v>
      </c>
      <c r="B69" s="4" t="s">
        <v>13</v>
      </c>
      <c r="C69" s="4" t="s">
        <v>16</v>
      </c>
      <c r="D69" s="4" t="s">
        <v>19</v>
      </c>
      <c r="E69" s="4">
        <v>51801659</v>
      </c>
      <c r="F69" s="5">
        <v>43838.430902777778</v>
      </c>
      <c r="G69" s="5">
        <v>43837.430555555555</v>
      </c>
      <c r="H69" s="4" t="s">
        <v>21</v>
      </c>
      <c r="I69" s="4" t="s">
        <v>22</v>
      </c>
      <c r="J69" s="4" t="s">
        <v>21</v>
      </c>
      <c r="K69" s="4" t="s">
        <v>21</v>
      </c>
      <c r="L69" s="1"/>
      <c r="M69" s="1"/>
    </row>
    <row r="70" spans="1:13" x14ac:dyDescent="0.25">
      <c r="A70" s="4" t="s">
        <v>92</v>
      </c>
      <c r="B70" s="4" t="s">
        <v>14</v>
      </c>
      <c r="C70" s="4" t="s">
        <v>17</v>
      </c>
      <c r="D70" s="4" t="s">
        <v>19</v>
      </c>
      <c r="E70" s="4">
        <v>51801659</v>
      </c>
      <c r="F70" s="5">
        <v>43837.544791666667</v>
      </c>
      <c r="G70" s="5">
        <v>43836.544444444444</v>
      </c>
      <c r="H70" s="4" t="s">
        <v>21</v>
      </c>
      <c r="I70" s="4" t="s">
        <v>21</v>
      </c>
      <c r="J70" s="4" t="s">
        <v>21</v>
      </c>
      <c r="K70" s="4" t="s">
        <v>21</v>
      </c>
      <c r="L70" s="1"/>
      <c r="M70" s="1"/>
    </row>
    <row r="71" spans="1:13" x14ac:dyDescent="0.25">
      <c r="A71" s="4" t="s">
        <v>93</v>
      </c>
      <c r="B71" s="4" t="s">
        <v>13</v>
      </c>
      <c r="C71" s="4" t="s">
        <v>16</v>
      </c>
      <c r="D71" s="4" t="s">
        <v>19</v>
      </c>
      <c r="E71" s="4">
        <v>51665079</v>
      </c>
      <c r="F71" s="5">
        <v>43838.259456018517</v>
      </c>
      <c r="G71" s="5">
        <v>43837.259027777778</v>
      </c>
      <c r="H71" s="4" t="s">
        <v>21</v>
      </c>
      <c r="I71" s="4" t="s">
        <v>21</v>
      </c>
      <c r="J71" s="4" t="s">
        <v>21</v>
      </c>
      <c r="K71" s="4" t="s">
        <v>21</v>
      </c>
      <c r="L71" s="1"/>
      <c r="M71" s="1"/>
    </row>
    <row r="72" spans="1:13" x14ac:dyDescent="0.25">
      <c r="A72" s="4" t="s">
        <v>94</v>
      </c>
      <c r="B72" s="4" t="s">
        <v>13</v>
      </c>
      <c r="C72" s="4" t="s">
        <v>16</v>
      </c>
      <c r="D72" s="4" t="s">
        <v>18</v>
      </c>
      <c r="E72" s="4">
        <v>51611764</v>
      </c>
      <c r="F72" s="5">
        <v>43838.263842592591</v>
      </c>
      <c r="G72" s="5">
        <v>43837.263194444444</v>
      </c>
      <c r="H72" s="4" t="s">
        <v>21</v>
      </c>
      <c r="I72" s="4" t="s">
        <v>21</v>
      </c>
      <c r="J72" s="4" t="s">
        <v>21</v>
      </c>
      <c r="K72" s="4" t="s">
        <v>21</v>
      </c>
      <c r="L72" s="1"/>
      <c r="M72" s="1"/>
    </row>
    <row r="73" spans="1:13" x14ac:dyDescent="0.25">
      <c r="A73" s="4" t="s">
        <v>95</v>
      </c>
      <c r="B73" s="4" t="s">
        <v>13</v>
      </c>
      <c r="C73" s="4" t="s">
        <v>16</v>
      </c>
      <c r="D73" s="4" t="s">
        <v>19</v>
      </c>
      <c r="E73" s="4">
        <v>51637922</v>
      </c>
      <c r="F73" s="5">
        <v>43838.267199074071</v>
      </c>
      <c r="G73" s="5">
        <v>43837.26666666667</v>
      </c>
      <c r="H73" s="4" t="s">
        <v>21</v>
      </c>
      <c r="I73" s="4" t="s">
        <v>21</v>
      </c>
      <c r="J73" s="4" t="s">
        <v>21</v>
      </c>
      <c r="K73" s="4" t="s">
        <v>21</v>
      </c>
      <c r="L73" s="1"/>
      <c r="M73" s="1"/>
    </row>
    <row r="74" spans="1:13" x14ac:dyDescent="0.25">
      <c r="A74" s="4" t="s">
        <v>96</v>
      </c>
      <c r="B74" s="4" t="s">
        <v>13</v>
      </c>
      <c r="C74" s="4" t="s">
        <v>16</v>
      </c>
      <c r="D74" s="4" t="s">
        <v>19</v>
      </c>
      <c r="E74" s="4">
        <v>51770763</v>
      </c>
      <c r="F74" s="5">
        <v>43838.278067129628</v>
      </c>
      <c r="G74" s="5">
        <v>43837.277777777781</v>
      </c>
      <c r="H74" s="4" t="s">
        <v>21</v>
      </c>
      <c r="I74" s="4" t="s">
        <v>21</v>
      </c>
      <c r="J74" s="4" t="s">
        <v>21</v>
      </c>
      <c r="K74" s="4" t="s">
        <v>21</v>
      </c>
      <c r="L74" s="1"/>
      <c r="M74" s="1"/>
    </row>
    <row r="75" spans="1:13" x14ac:dyDescent="0.25">
      <c r="A75" s="4" t="s">
        <v>97</v>
      </c>
      <c r="B75" s="4" t="s">
        <v>13</v>
      </c>
      <c r="C75" s="4" t="s">
        <v>16</v>
      </c>
      <c r="D75" s="4" t="s">
        <v>19</v>
      </c>
      <c r="E75" s="4">
        <v>51699632</v>
      </c>
      <c r="F75" s="5">
        <v>43838.31659722222</v>
      </c>
      <c r="G75" s="5">
        <v>43837.315972222219</v>
      </c>
      <c r="H75" s="4" t="s">
        <v>21</v>
      </c>
      <c r="I75" s="4" t="s">
        <v>23</v>
      </c>
      <c r="J75" s="4" t="s">
        <v>21</v>
      </c>
      <c r="K75" s="4" t="s">
        <v>23</v>
      </c>
      <c r="L75" s="1"/>
      <c r="M75" s="1"/>
    </row>
    <row r="76" spans="1:13" x14ac:dyDescent="0.25">
      <c r="A76" s="4" t="s">
        <v>98</v>
      </c>
      <c r="B76" s="4" t="s">
        <v>13</v>
      </c>
      <c r="C76" s="4" t="s">
        <v>16</v>
      </c>
      <c r="D76" s="4" t="s">
        <v>18</v>
      </c>
      <c r="E76" s="4">
        <v>51705903</v>
      </c>
      <c r="F76" s="5">
        <v>43838.316759259258</v>
      </c>
      <c r="G76" s="5">
        <v>43837.316666666666</v>
      </c>
      <c r="H76" s="4" t="s">
        <v>21</v>
      </c>
      <c r="I76" s="4" t="s">
        <v>21</v>
      </c>
      <c r="J76" s="4" t="s">
        <v>21</v>
      </c>
      <c r="K76" s="4" t="s">
        <v>21</v>
      </c>
      <c r="L76" s="1"/>
      <c r="M76" s="1"/>
    </row>
    <row r="77" spans="1:13" x14ac:dyDescent="0.25">
      <c r="A77" s="4" t="s">
        <v>99</v>
      </c>
      <c r="B77" s="4" t="s">
        <v>13</v>
      </c>
      <c r="C77" s="4" t="s">
        <v>16</v>
      </c>
      <c r="D77" s="4" t="s">
        <v>19</v>
      </c>
      <c r="E77" s="4">
        <v>51637922</v>
      </c>
      <c r="F77" s="5">
        <v>43838.402581018519</v>
      </c>
      <c r="G77" s="5">
        <v>43837.402083333334</v>
      </c>
      <c r="H77" s="4" t="s">
        <v>21</v>
      </c>
      <c r="I77" s="4" t="s">
        <v>21</v>
      </c>
      <c r="J77" s="4" t="s">
        <v>21</v>
      </c>
      <c r="K77" s="4" t="s">
        <v>21</v>
      </c>
      <c r="L77" s="1"/>
      <c r="M77" s="1"/>
    </row>
    <row r="78" spans="1:13" x14ac:dyDescent="0.25">
      <c r="A78" s="4" t="s">
        <v>100</v>
      </c>
      <c r="B78" s="4" t="s">
        <v>15</v>
      </c>
      <c r="C78" s="4" t="s">
        <v>16</v>
      </c>
      <c r="D78" s="4" t="s">
        <v>18</v>
      </c>
      <c r="E78" s="4">
        <v>51748839</v>
      </c>
      <c r="F78" s="5">
        <v>43838.439918981479</v>
      </c>
      <c r="G78" s="5">
        <v>43837.439583333333</v>
      </c>
      <c r="H78" s="4" t="s">
        <v>21</v>
      </c>
      <c r="I78" s="4" t="s">
        <v>21</v>
      </c>
      <c r="J78" s="4" t="s">
        <v>21</v>
      </c>
      <c r="K78" s="4" t="s">
        <v>21</v>
      </c>
      <c r="L78" s="1"/>
      <c r="M78" s="1"/>
    </row>
    <row r="79" spans="1:13" x14ac:dyDescent="0.25">
      <c r="A79" s="4" t="s">
        <v>101</v>
      </c>
      <c r="B79" s="4" t="s">
        <v>15</v>
      </c>
      <c r="C79" s="4" t="s">
        <v>16</v>
      </c>
      <c r="D79" s="4" t="s">
        <v>18</v>
      </c>
      <c r="E79" s="4">
        <v>51748839</v>
      </c>
      <c r="F79" s="5">
        <v>43838.503541666665</v>
      </c>
      <c r="G79" s="5">
        <v>43837.503472222219</v>
      </c>
      <c r="H79" s="4" t="s">
        <v>21</v>
      </c>
      <c r="I79" s="4" t="s">
        <v>21</v>
      </c>
      <c r="J79" s="4" t="s">
        <v>21</v>
      </c>
      <c r="K79" s="4" t="s">
        <v>21</v>
      </c>
      <c r="L79" s="1"/>
      <c r="M79" s="1"/>
    </row>
    <row r="80" spans="1:13" x14ac:dyDescent="0.25">
      <c r="A80" s="4" t="s">
        <v>102</v>
      </c>
      <c r="B80" s="4" t="s">
        <v>15</v>
      </c>
      <c r="C80" s="4" t="s">
        <v>16</v>
      </c>
      <c r="D80" s="4" t="s">
        <v>18</v>
      </c>
      <c r="E80" s="4">
        <v>51748839</v>
      </c>
      <c r="F80" s="5">
        <v>43838.516157407408</v>
      </c>
      <c r="G80" s="5">
        <v>43837.515972222223</v>
      </c>
      <c r="H80" s="4" t="s">
        <v>21</v>
      </c>
      <c r="I80" s="4" t="s">
        <v>21</v>
      </c>
      <c r="J80" s="4" t="s">
        <v>21</v>
      </c>
      <c r="K80" s="4" t="s">
        <v>21</v>
      </c>
      <c r="L80" s="1"/>
      <c r="M80" s="1"/>
    </row>
    <row r="81" spans="1:13" x14ac:dyDescent="0.25">
      <c r="A81" s="4" t="s">
        <v>103</v>
      </c>
      <c r="B81" s="4" t="s">
        <v>15</v>
      </c>
      <c r="C81" s="4" t="s">
        <v>16</v>
      </c>
      <c r="D81" s="4" t="s">
        <v>18</v>
      </c>
      <c r="E81" s="4">
        <v>51748839</v>
      </c>
      <c r="F81" s="5">
        <v>43838.534745370373</v>
      </c>
      <c r="G81" s="5">
        <v>43837.534722222219</v>
      </c>
      <c r="H81" s="4" t="s">
        <v>21</v>
      </c>
      <c r="I81" s="4" t="s">
        <v>21</v>
      </c>
      <c r="J81" s="4" t="s">
        <v>21</v>
      </c>
      <c r="K81" s="4" t="s">
        <v>21</v>
      </c>
      <c r="L81" s="1"/>
      <c r="M81" s="1"/>
    </row>
    <row r="82" spans="1:13" x14ac:dyDescent="0.25">
      <c r="A82" s="4" t="s">
        <v>104</v>
      </c>
      <c r="B82" s="4" t="s">
        <v>15</v>
      </c>
      <c r="C82" s="4" t="s">
        <v>16</v>
      </c>
      <c r="D82" s="4" t="s">
        <v>18</v>
      </c>
      <c r="E82" s="4">
        <v>51748839</v>
      </c>
      <c r="F82" s="5">
        <v>43838.540381944447</v>
      </c>
      <c r="G82" s="5">
        <v>43837.540277777778</v>
      </c>
      <c r="H82" s="4" t="s">
        <v>21</v>
      </c>
      <c r="I82" s="4" t="s">
        <v>21</v>
      </c>
      <c r="J82" s="4" t="s">
        <v>21</v>
      </c>
      <c r="K82" s="4" t="s">
        <v>21</v>
      </c>
      <c r="L82" s="1"/>
      <c r="M82" s="1"/>
    </row>
    <row r="83" spans="1:13" x14ac:dyDescent="0.25">
      <c r="A83" s="4" t="s">
        <v>105</v>
      </c>
      <c r="B83" s="4" t="s">
        <v>15</v>
      </c>
      <c r="C83" s="4" t="s">
        <v>16</v>
      </c>
      <c r="D83" s="4" t="s">
        <v>19</v>
      </c>
      <c r="E83" s="4">
        <v>51643108</v>
      </c>
      <c r="F83" s="5">
        <v>43838.54892361111</v>
      </c>
      <c r="G83" s="5">
        <v>43837.548611111109</v>
      </c>
      <c r="H83" s="4" t="s">
        <v>21</v>
      </c>
      <c r="I83" s="4" t="s">
        <v>21</v>
      </c>
      <c r="J83" s="4" t="s">
        <v>21</v>
      </c>
      <c r="K83" s="4" t="s">
        <v>21</v>
      </c>
      <c r="L83" s="1"/>
      <c r="M83" s="1"/>
    </row>
    <row r="84" spans="1:13" x14ac:dyDescent="0.25">
      <c r="A84" s="4" t="s">
        <v>106</v>
      </c>
      <c r="B84" s="4" t="s">
        <v>15</v>
      </c>
      <c r="C84" s="4" t="s">
        <v>16</v>
      </c>
      <c r="D84" s="4" t="s">
        <v>19</v>
      </c>
      <c r="E84" s="4">
        <v>51643108</v>
      </c>
      <c r="F84" s="5">
        <v>43838.555891203701</v>
      </c>
      <c r="G84" s="5">
        <v>43837.555555555555</v>
      </c>
      <c r="H84" s="4" t="s">
        <v>21</v>
      </c>
      <c r="I84" s="4" t="s">
        <v>21</v>
      </c>
      <c r="J84" s="4" t="s">
        <v>21</v>
      </c>
      <c r="K84" s="4" t="s">
        <v>21</v>
      </c>
      <c r="L84" s="1"/>
      <c r="M84" s="1"/>
    </row>
    <row r="85" spans="1:13" x14ac:dyDescent="0.25">
      <c r="A85" s="4" t="s">
        <v>107</v>
      </c>
      <c r="B85" s="4" t="s">
        <v>15</v>
      </c>
      <c r="C85" s="4" t="s">
        <v>16</v>
      </c>
      <c r="D85" s="4" t="s">
        <v>19</v>
      </c>
      <c r="E85" s="4">
        <v>51643108</v>
      </c>
      <c r="F85" s="5">
        <v>43838.565949074073</v>
      </c>
      <c r="G85" s="5">
        <v>43837.56527777778</v>
      </c>
      <c r="H85" s="4" t="s">
        <v>21</v>
      </c>
      <c r="I85" s="4" t="s">
        <v>21</v>
      </c>
      <c r="J85" s="4" t="s">
        <v>21</v>
      </c>
      <c r="K85" s="4" t="s">
        <v>21</v>
      </c>
      <c r="L85" s="1"/>
      <c r="M85" s="1"/>
    </row>
    <row r="86" spans="1:13" x14ac:dyDescent="0.25">
      <c r="A86" s="4" t="s">
        <v>108</v>
      </c>
      <c r="B86" s="4" t="s">
        <v>15</v>
      </c>
      <c r="C86" s="4" t="s">
        <v>16</v>
      </c>
      <c r="D86" s="4" t="s">
        <v>18</v>
      </c>
      <c r="E86" s="4">
        <v>51719217</v>
      </c>
      <c r="F86" s="5">
        <v>43839.450092592589</v>
      </c>
      <c r="G86" s="5">
        <v>43837.45</v>
      </c>
      <c r="H86" s="4" t="s">
        <v>21</v>
      </c>
      <c r="I86" s="4" t="s">
        <v>22</v>
      </c>
      <c r="J86" s="4" t="s">
        <v>21</v>
      </c>
      <c r="K86" s="4" t="s">
        <v>21</v>
      </c>
      <c r="L86" s="1"/>
      <c r="M86" s="1"/>
    </row>
    <row r="87" spans="1:13" x14ac:dyDescent="0.25">
      <c r="A87" s="4" t="s">
        <v>109</v>
      </c>
      <c r="B87" s="4" t="s">
        <v>15</v>
      </c>
      <c r="C87" s="4" t="s">
        <v>16</v>
      </c>
      <c r="D87" s="4" t="s">
        <v>18</v>
      </c>
      <c r="E87" s="4">
        <v>51719217</v>
      </c>
      <c r="F87" s="5">
        <v>43839.465763888889</v>
      </c>
      <c r="G87" s="5">
        <v>43837.465277777781</v>
      </c>
      <c r="H87" s="4" t="s">
        <v>21</v>
      </c>
      <c r="I87" s="4" t="s">
        <v>21</v>
      </c>
      <c r="J87" s="4" t="s">
        <v>21</v>
      </c>
      <c r="K87" s="4" t="s">
        <v>21</v>
      </c>
      <c r="L87" s="1"/>
      <c r="M87" s="1"/>
    </row>
    <row r="88" spans="1:13" x14ac:dyDescent="0.25">
      <c r="A88" s="4" t="s">
        <v>110</v>
      </c>
      <c r="B88" s="4" t="s">
        <v>13</v>
      </c>
      <c r="C88" s="4" t="s">
        <v>16</v>
      </c>
      <c r="D88" s="4" t="s">
        <v>19</v>
      </c>
      <c r="E88" s="4">
        <v>51721464</v>
      </c>
      <c r="F88" s="5">
        <v>43839.289953703701</v>
      </c>
      <c r="G88" s="5">
        <v>43838.289583333331</v>
      </c>
      <c r="H88" s="4" t="s">
        <v>21</v>
      </c>
      <c r="I88" s="4" t="s">
        <v>22</v>
      </c>
      <c r="J88" s="4" t="s">
        <v>21</v>
      </c>
      <c r="K88" s="4" t="s">
        <v>21</v>
      </c>
      <c r="L88" s="1"/>
      <c r="M88" s="1"/>
    </row>
    <row r="89" spans="1:13" x14ac:dyDescent="0.25">
      <c r="A89" s="4" t="s">
        <v>111</v>
      </c>
      <c r="B89" s="4" t="s">
        <v>13</v>
      </c>
      <c r="C89" s="4" t="s">
        <v>16</v>
      </c>
      <c r="D89" s="4" t="s">
        <v>18</v>
      </c>
      <c r="E89" s="4">
        <v>51694202</v>
      </c>
      <c r="F89" s="5">
        <v>43839.388159722221</v>
      </c>
      <c r="G89" s="5">
        <v>43838.387499999997</v>
      </c>
      <c r="H89" s="4" t="s">
        <v>21</v>
      </c>
      <c r="I89" s="4" t="s">
        <v>22</v>
      </c>
      <c r="J89" s="4" t="s">
        <v>21</v>
      </c>
      <c r="K89" s="4" t="s">
        <v>21</v>
      </c>
      <c r="L89" s="1"/>
      <c r="M89" s="1"/>
    </row>
    <row r="90" spans="1:13" x14ac:dyDescent="0.25">
      <c r="A90" s="4" t="s">
        <v>112</v>
      </c>
      <c r="B90" s="4" t="s">
        <v>15</v>
      </c>
      <c r="C90" s="4" t="s">
        <v>16</v>
      </c>
      <c r="D90" s="4" t="s">
        <v>18</v>
      </c>
      <c r="E90" s="4">
        <v>51719217</v>
      </c>
      <c r="F90" s="5">
        <v>43839.454895833333</v>
      </c>
      <c r="G90" s="5">
        <v>43837.454861111109</v>
      </c>
      <c r="H90" s="4" t="s">
        <v>21</v>
      </c>
      <c r="I90" s="4" t="s">
        <v>22</v>
      </c>
      <c r="J90" s="4" t="s">
        <v>21</v>
      </c>
      <c r="K90" s="4" t="s">
        <v>21</v>
      </c>
      <c r="L90" s="1"/>
      <c r="M90" s="1"/>
    </row>
    <row r="91" spans="1:13" x14ac:dyDescent="0.25">
      <c r="A91" s="4" t="s">
        <v>113</v>
      </c>
      <c r="B91" s="4" t="s">
        <v>13</v>
      </c>
      <c r="C91" s="4" t="s">
        <v>16</v>
      </c>
      <c r="D91" s="4" t="s">
        <v>18</v>
      </c>
      <c r="E91" s="4">
        <v>51721464</v>
      </c>
      <c r="F91" s="5">
        <v>43839.255416666667</v>
      </c>
      <c r="G91" s="5">
        <v>43838.254861111112</v>
      </c>
      <c r="H91" s="4" t="s">
        <v>21</v>
      </c>
      <c r="I91" s="4" t="s">
        <v>22</v>
      </c>
      <c r="J91" s="4" t="s">
        <v>21</v>
      </c>
      <c r="K91" s="4" t="s">
        <v>21</v>
      </c>
      <c r="L91" s="1"/>
      <c r="M91" s="1"/>
    </row>
    <row r="92" spans="1:13" x14ac:dyDescent="0.25">
      <c r="A92" s="4" t="s">
        <v>114</v>
      </c>
      <c r="B92" s="4" t="s">
        <v>13</v>
      </c>
      <c r="C92" s="4" t="s">
        <v>16</v>
      </c>
      <c r="D92" s="4" t="s">
        <v>18</v>
      </c>
      <c r="E92" s="4">
        <v>51728258</v>
      </c>
      <c r="F92" s="5">
        <v>43839.26158564815</v>
      </c>
      <c r="G92" s="5">
        <v>43838.261111111111</v>
      </c>
      <c r="H92" s="4" t="s">
        <v>21</v>
      </c>
      <c r="I92" s="4" t="s">
        <v>22</v>
      </c>
      <c r="J92" s="4" t="s">
        <v>21</v>
      </c>
      <c r="K92" s="4" t="s">
        <v>21</v>
      </c>
      <c r="L92" s="1"/>
      <c r="M92" s="1"/>
    </row>
    <row r="93" spans="1:13" x14ac:dyDescent="0.25">
      <c r="A93" s="4" t="s">
        <v>115</v>
      </c>
      <c r="B93" s="4" t="s">
        <v>13</v>
      </c>
      <c r="C93" s="4" t="s">
        <v>16</v>
      </c>
      <c r="D93" s="4" t="s">
        <v>19</v>
      </c>
      <c r="E93" s="4">
        <v>51721464</v>
      </c>
      <c r="F93" s="5">
        <v>43839.28125</v>
      </c>
      <c r="G93" s="5">
        <v>43838.28125</v>
      </c>
      <c r="H93" s="4" t="s">
        <v>21</v>
      </c>
      <c r="I93" s="4" t="s">
        <v>22</v>
      </c>
      <c r="J93" s="4" t="s">
        <v>21</v>
      </c>
      <c r="K93" s="4" t="s">
        <v>21</v>
      </c>
      <c r="L93" s="1"/>
      <c r="M93" s="1"/>
    </row>
    <row r="94" spans="1:13" x14ac:dyDescent="0.25">
      <c r="A94" s="4" t="s">
        <v>116</v>
      </c>
      <c r="B94" s="4" t="s">
        <v>13</v>
      </c>
      <c r="C94" s="4" t="s">
        <v>16</v>
      </c>
      <c r="D94" s="4" t="s">
        <v>18</v>
      </c>
      <c r="E94" s="4">
        <v>51705903</v>
      </c>
      <c r="F94" s="5">
        <v>43839.287893518522</v>
      </c>
      <c r="G94" s="5">
        <v>43838.287499999999</v>
      </c>
      <c r="H94" s="4" t="s">
        <v>21</v>
      </c>
      <c r="I94" s="4" t="s">
        <v>22</v>
      </c>
      <c r="J94" s="4" t="s">
        <v>21</v>
      </c>
      <c r="K94" s="4" t="s">
        <v>21</v>
      </c>
      <c r="L94" s="1"/>
      <c r="M94" s="1"/>
    </row>
    <row r="95" spans="1:13" x14ac:dyDescent="0.25">
      <c r="A95" s="4" t="s">
        <v>117</v>
      </c>
      <c r="B95" s="4" t="s">
        <v>13</v>
      </c>
      <c r="C95" s="4" t="s">
        <v>16</v>
      </c>
      <c r="D95" s="4" t="s">
        <v>19</v>
      </c>
      <c r="E95" s="4">
        <v>51607270</v>
      </c>
      <c r="F95" s="5">
        <v>43839.296168981484</v>
      </c>
      <c r="G95" s="5">
        <v>43838.29583333333</v>
      </c>
      <c r="H95" s="4" t="s">
        <v>21</v>
      </c>
      <c r="I95" s="4" t="s">
        <v>22</v>
      </c>
      <c r="J95" s="4" t="s">
        <v>21</v>
      </c>
      <c r="K95" s="4" t="s">
        <v>21</v>
      </c>
      <c r="L95" s="1"/>
      <c r="M95" s="1"/>
    </row>
    <row r="96" spans="1:13" x14ac:dyDescent="0.25">
      <c r="A96" s="4" t="s">
        <v>118</v>
      </c>
      <c r="B96" s="4" t="s">
        <v>13</v>
      </c>
      <c r="C96" s="4" t="s">
        <v>16</v>
      </c>
      <c r="D96" s="4" t="s">
        <v>18</v>
      </c>
      <c r="E96" s="4">
        <v>51741229</v>
      </c>
      <c r="F96" s="5">
        <v>43839.295891203707</v>
      </c>
      <c r="G96" s="5">
        <v>43838.29583333333</v>
      </c>
      <c r="H96" s="4" t="s">
        <v>21</v>
      </c>
      <c r="I96" s="4" t="s">
        <v>22</v>
      </c>
      <c r="J96" s="4" t="s">
        <v>21</v>
      </c>
      <c r="K96" s="4" t="s">
        <v>21</v>
      </c>
      <c r="L96" s="1"/>
      <c r="M96" s="1"/>
    </row>
    <row r="97" spans="1:13" x14ac:dyDescent="0.25">
      <c r="A97" s="4" t="s">
        <v>119</v>
      </c>
      <c r="B97" s="4" t="s">
        <v>13</v>
      </c>
      <c r="C97" s="4" t="s">
        <v>16</v>
      </c>
      <c r="D97" s="4" t="s">
        <v>19</v>
      </c>
      <c r="E97" s="4">
        <v>51721483</v>
      </c>
      <c r="F97" s="5">
        <v>43839.310428240744</v>
      </c>
      <c r="G97" s="5">
        <v>43838.310416666667</v>
      </c>
      <c r="H97" s="4" t="s">
        <v>21</v>
      </c>
      <c r="I97" s="4" t="s">
        <v>22</v>
      </c>
      <c r="J97" s="4" t="s">
        <v>21</v>
      </c>
      <c r="K97" s="4" t="s">
        <v>21</v>
      </c>
      <c r="L97" s="1"/>
      <c r="M97" s="1"/>
    </row>
    <row r="98" spans="1:13" x14ac:dyDescent="0.25">
      <c r="A98" s="4" t="s">
        <v>120</v>
      </c>
      <c r="B98" s="4" t="s">
        <v>13</v>
      </c>
      <c r="C98" s="4" t="s">
        <v>16</v>
      </c>
      <c r="D98" s="4" t="s">
        <v>19</v>
      </c>
      <c r="E98" s="4">
        <v>51728819</v>
      </c>
      <c r="F98" s="5">
        <v>43839.433912037035</v>
      </c>
      <c r="G98" s="5">
        <v>43838.433333333334</v>
      </c>
      <c r="H98" s="4" t="s">
        <v>21</v>
      </c>
      <c r="I98" s="4" t="s">
        <v>22</v>
      </c>
      <c r="J98" s="4" t="s">
        <v>21</v>
      </c>
      <c r="K98" s="4" t="s">
        <v>21</v>
      </c>
      <c r="L98" s="1"/>
      <c r="M98" s="1"/>
    </row>
    <row r="99" spans="1:13" x14ac:dyDescent="0.25">
      <c r="A99" s="4" t="s">
        <v>121</v>
      </c>
      <c r="B99" s="4" t="s">
        <v>15</v>
      </c>
      <c r="C99" s="4" t="s">
        <v>16</v>
      </c>
      <c r="D99" s="4" t="s">
        <v>18</v>
      </c>
      <c r="E99" s="4">
        <v>51748839</v>
      </c>
      <c r="F99" s="5">
        <v>43838.572280092594</v>
      </c>
      <c r="G99" s="5">
        <v>43837.572222222225</v>
      </c>
      <c r="H99" s="4" t="s">
        <v>21</v>
      </c>
      <c r="I99" s="4" t="s">
        <v>23</v>
      </c>
      <c r="J99" s="4" t="s">
        <v>21</v>
      </c>
      <c r="K99" s="4" t="s">
        <v>23</v>
      </c>
      <c r="L99" s="1"/>
      <c r="M99" s="1"/>
    </row>
    <row r="100" spans="1:13" x14ac:dyDescent="0.25">
      <c r="A100" s="4" t="s">
        <v>122</v>
      </c>
      <c r="B100" s="4" t="s">
        <v>13</v>
      </c>
      <c r="C100" s="4" t="s">
        <v>16</v>
      </c>
      <c r="D100" s="4" t="s">
        <v>18</v>
      </c>
      <c r="E100" s="4">
        <v>51699632</v>
      </c>
      <c r="F100" s="5">
        <v>43839.267384259256</v>
      </c>
      <c r="G100" s="5">
        <v>43838.267361111109</v>
      </c>
      <c r="H100" s="4" t="s">
        <v>21</v>
      </c>
      <c r="I100" s="4" t="s">
        <v>21</v>
      </c>
      <c r="J100" s="4" t="s">
        <v>21</v>
      </c>
      <c r="K100" s="4" t="s">
        <v>21</v>
      </c>
      <c r="L100" s="1"/>
      <c r="M100" s="1"/>
    </row>
    <row r="101" spans="1:13" x14ac:dyDescent="0.25">
      <c r="A101" s="4" t="s">
        <v>123</v>
      </c>
      <c r="B101" s="4" t="s">
        <v>13</v>
      </c>
      <c r="C101" s="4" t="s">
        <v>16</v>
      </c>
      <c r="D101" s="4" t="s">
        <v>18</v>
      </c>
      <c r="E101" s="4">
        <v>51770309</v>
      </c>
      <c r="F101" s="5">
        <v>43839.281793981485</v>
      </c>
      <c r="G101" s="5">
        <v>43838.28125</v>
      </c>
      <c r="H101" s="4" t="s">
        <v>21</v>
      </c>
      <c r="I101" s="4" t="s">
        <v>21</v>
      </c>
      <c r="J101" s="4" t="s">
        <v>21</v>
      </c>
      <c r="K101" s="4" t="s">
        <v>21</v>
      </c>
      <c r="L101" s="1"/>
      <c r="M101" s="1"/>
    </row>
    <row r="102" spans="1:13" x14ac:dyDescent="0.25">
      <c r="A102" s="4" t="s">
        <v>124</v>
      </c>
      <c r="B102" s="4" t="s">
        <v>13</v>
      </c>
      <c r="C102" s="4" t="s">
        <v>16</v>
      </c>
      <c r="D102" s="4" t="s">
        <v>18</v>
      </c>
      <c r="E102" s="4">
        <v>51637929</v>
      </c>
      <c r="F102" s="5">
        <v>43839.30190972222</v>
      </c>
      <c r="G102" s="5">
        <v>43838.301388888889</v>
      </c>
      <c r="H102" s="4" t="s">
        <v>21</v>
      </c>
      <c r="I102" s="4" t="s">
        <v>21</v>
      </c>
      <c r="J102" s="4" t="s">
        <v>21</v>
      </c>
      <c r="K102" s="4" t="s">
        <v>21</v>
      </c>
      <c r="L102" s="1"/>
      <c r="M102" s="1"/>
    </row>
    <row r="103" spans="1:13" x14ac:dyDescent="0.25">
      <c r="A103" s="4" t="s">
        <v>125</v>
      </c>
      <c r="B103" s="4" t="s">
        <v>13</v>
      </c>
      <c r="C103" s="4" t="s">
        <v>16</v>
      </c>
      <c r="D103" s="4" t="s">
        <v>19</v>
      </c>
      <c r="E103" s="4">
        <v>51637929</v>
      </c>
      <c r="F103" s="5">
        <v>43839.302430555559</v>
      </c>
      <c r="G103" s="5">
        <v>43838.302083333336</v>
      </c>
      <c r="H103" s="4" t="s">
        <v>21</v>
      </c>
      <c r="I103" s="4" t="s">
        <v>21</v>
      </c>
      <c r="J103" s="4" t="s">
        <v>21</v>
      </c>
      <c r="K103" s="4" t="s">
        <v>21</v>
      </c>
      <c r="L103" s="1"/>
      <c r="M103" s="1"/>
    </row>
    <row r="104" spans="1:13" x14ac:dyDescent="0.25">
      <c r="A104" s="4" t="s">
        <v>126</v>
      </c>
      <c r="B104" s="4" t="s">
        <v>13</v>
      </c>
      <c r="C104" s="4" t="s">
        <v>16</v>
      </c>
      <c r="D104" s="4" t="s">
        <v>18</v>
      </c>
      <c r="E104" s="4">
        <v>51748839</v>
      </c>
      <c r="F104" s="5">
        <v>43839.309351851851</v>
      </c>
      <c r="G104" s="5">
        <v>43838.309027777781</v>
      </c>
      <c r="H104" s="4" t="s">
        <v>23</v>
      </c>
      <c r="I104" s="4" t="s">
        <v>21</v>
      </c>
      <c r="J104" s="4" t="s">
        <v>21</v>
      </c>
      <c r="K104" s="4" t="s">
        <v>23</v>
      </c>
      <c r="L104" s="1"/>
      <c r="M104" s="1"/>
    </row>
    <row r="105" spans="1:13" x14ac:dyDescent="0.25">
      <c r="A105" s="4" t="s">
        <v>127</v>
      </c>
      <c r="B105" s="4" t="s">
        <v>13</v>
      </c>
      <c r="C105" s="4" t="s">
        <v>16</v>
      </c>
      <c r="D105" s="4" t="s">
        <v>19</v>
      </c>
      <c r="E105" s="4">
        <v>51727439</v>
      </c>
      <c r="F105" s="5">
        <v>43839.323113425926</v>
      </c>
      <c r="G105" s="5">
        <v>43838.322916666664</v>
      </c>
      <c r="H105" s="4" t="s">
        <v>21</v>
      </c>
      <c r="I105" s="4" t="s">
        <v>21</v>
      </c>
      <c r="J105" s="4" t="s">
        <v>21</v>
      </c>
      <c r="K105" s="4" t="s">
        <v>21</v>
      </c>
      <c r="L105" s="1"/>
      <c r="M105" s="1"/>
    </row>
    <row r="106" spans="1:13" x14ac:dyDescent="0.25">
      <c r="A106" s="4" t="s">
        <v>128</v>
      </c>
      <c r="B106" s="4" t="s">
        <v>13</v>
      </c>
      <c r="C106" s="4" t="s">
        <v>16</v>
      </c>
      <c r="D106" s="4" t="s">
        <v>19</v>
      </c>
      <c r="E106" s="4">
        <v>51665079</v>
      </c>
      <c r="F106" s="5">
        <v>43839.328587962962</v>
      </c>
      <c r="G106" s="5">
        <v>43838.328472222223</v>
      </c>
      <c r="H106" s="4" t="s">
        <v>21</v>
      </c>
      <c r="I106" s="4" t="s">
        <v>21</v>
      </c>
      <c r="J106" s="4" t="s">
        <v>21</v>
      </c>
      <c r="K106" s="4" t="s">
        <v>21</v>
      </c>
      <c r="L106" s="1"/>
      <c r="M106" s="1"/>
    </row>
    <row r="107" spans="1:13" x14ac:dyDescent="0.25">
      <c r="A107" s="4" t="s">
        <v>129</v>
      </c>
      <c r="B107" s="4" t="s">
        <v>13</v>
      </c>
      <c r="C107" s="4" t="s">
        <v>16</v>
      </c>
      <c r="D107" s="4" t="s">
        <v>19</v>
      </c>
      <c r="E107" s="4">
        <v>51728819</v>
      </c>
      <c r="F107" s="5">
        <v>43839.414201388892</v>
      </c>
      <c r="G107" s="5">
        <v>43838.413888888892</v>
      </c>
      <c r="H107" s="4" t="s">
        <v>21</v>
      </c>
      <c r="I107" s="4" t="s">
        <v>21</v>
      </c>
      <c r="J107" s="4" t="s">
        <v>21</v>
      </c>
      <c r="K107" s="4" t="s">
        <v>21</v>
      </c>
      <c r="L107" s="1"/>
      <c r="M107" s="1"/>
    </row>
    <row r="108" spans="1:13" x14ac:dyDescent="0.25">
      <c r="A108" s="4" t="s">
        <v>130</v>
      </c>
      <c r="B108" s="4" t="s">
        <v>13</v>
      </c>
      <c r="C108" s="4" t="s">
        <v>16</v>
      </c>
      <c r="D108" s="4" t="s">
        <v>19</v>
      </c>
      <c r="E108" s="4">
        <v>51727438</v>
      </c>
      <c r="F108" s="5">
        <v>43839.425173611111</v>
      </c>
      <c r="G108" s="5">
        <v>43838.425000000003</v>
      </c>
      <c r="H108" s="4" t="s">
        <v>21</v>
      </c>
      <c r="I108" s="4" t="s">
        <v>21</v>
      </c>
      <c r="J108" s="4" t="s">
        <v>21</v>
      </c>
      <c r="K108" s="4" t="s">
        <v>21</v>
      </c>
      <c r="L108" s="1"/>
      <c r="M108" s="1"/>
    </row>
    <row r="109" spans="1:13" x14ac:dyDescent="0.25">
      <c r="A109" s="4" t="s">
        <v>131</v>
      </c>
      <c r="B109" s="4" t="s">
        <v>15</v>
      </c>
      <c r="C109" s="4" t="s">
        <v>16</v>
      </c>
      <c r="D109" s="4" t="s">
        <v>18</v>
      </c>
      <c r="E109" s="4">
        <v>51719217</v>
      </c>
      <c r="F109" s="5">
        <v>43839.429155092592</v>
      </c>
      <c r="G109" s="5">
        <v>43838.428472222222</v>
      </c>
      <c r="H109" s="4" t="s">
        <v>21</v>
      </c>
      <c r="I109" s="4" t="s">
        <v>21</v>
      </c>
      <c r="J109" s="4" t="s">
        <v>21</v>
      </c>
      <c r="K109" s="4" t="s">
        <v>21</v>
      </c>
      <c r="L109" s="1"/>
      <c r="M109" s="1"/>
    </row>
    <row r="110" spans="1:13" x14ac:dyDescent="0.25">
      <c r="A110" s="4" t="s">
        <v>132</v>
      </c>
      <c r="B110" s="4" t="s">
        <v>15</v>
      </c>
      <c r="C110" s="4" t="s">
        <v>16</v>
      </c>
      <c r="D110" s="4" t="s">
        <v>19</v>
      </c>
      <c r="E110" s="4">
        <v>51643108</v>
      </c>
      <c r="F110" s="5">
        <v>43839.454016203701</v>
      </c>
      <c r="G110" s="5">
        <v>43838.453472222223</v>
      </c>
      <c r="H110" s="4" t="s">
        <v>21</v>
      </c>
      <c r="I110" s="4" t="s">
        <v>21</v>
      </c>
      <c r="J110" s="4" t="s">
        <v>21</v>
      </c>
      <c r="K110" s="4" t="s">
        <v>21</v>
      </c>
      <c r="L110" s="1"/>
      <c r="M110" s="1"/>
    </row>
    <row r="111" spans="1:13" x14ac:dyDescent="0.25">
      <c r="A111" s="4" t="s">
        <v>133</v>
      </c>
      <c r="B111" s="4" t="s">
        <v>15</v>
      </c>
      <c r="C111" s="4" t="s">
        <v>16</v>
      </c>
      <c r="D111" s="4" t="s">
        <v>19</v>
      </c>
      <c r="E111" s="4">
        <v>51643108</v>
      </c>
      <c r="F111" s="5">
        <v>43839.45989583333</v>
      </c>
      <c r="G111" s="5">
        <v>43838.459722222222</v>
      </c>
      <c r="H111" s="4" t="s">
        <v>21</v>
      </c>
      <c r="I111" s="4" t="s">
        <v>21</v>
      </c>
      <c r="J111" s="4" t="s">
        <v>21</v>
      </c>
      <c r="K111" s="4" t="s">
        <v>21</v>
      </c>
      <c r="L111" s="1"/>
      <c r="M111" s="1"/>
    </row>
    <row r="112" spans="1:13" x14ac:dyDescent="0.25">
      <c r="A112" s="4" t="s">
        <v>134</v>
      </c>
      <c r="B112" s="4" t="s">
        <v>15</v>
      </c>
      <c r="C112" s="4" t="s">
        <v>16</v>
      </c>
      <c r="D112" s="4" t="s">
        <v>19</v>
      </c>
      <c r="E112" s="4">
        <v>51643108</v>
      </c>
      <c r="F112" s="5">
        <v>43839.469641203701</v>
      </c>
      <c r="G112" s="5">
        <v>43838.469444444447</v>
      </c>
      <c r="H112" s="4" t="s">
        <v>21</v>
      </c>
      <c r="I112" s="4" t="s">
        <v>21</v>
      </c>
      <c r="J112" s="4" t="s">
        <v>21</v>
      </c>
      <c r="K112" s="4" t="s">
        <v>21</v>
      </c>
      <c r="L112" s="1"/>
      <c r="M112" s="1"/>
    </row>
    <row r="113" spans="1:13" x14ac:dyDescent="0.25">
      <c r="A113" s="4" t="s">
        <v>135</v>
      </c>
      <c r="B113" s="4" t="s">
        <v>15</v>
      </c>
      <c r="C113" s="4" t="s">
        <v>16</v>
      </c>
      <c r="D113" s="4" t="s">
        <v>19</v>
      </c>
      <c r="E113" s="4">
        <v>51770309</v>
      </c>
      <c r="F113" s="5">
        <v>43839.475960648146</v>
      </c>
      <c r="G113" s="5">
        <v>43838.475694444445</v>
      </c>
      <c r="H113" s="4" t="s">
        <v>21</v>
      </c>
      <c r="I113" s="4" t="s">
        <v>21</v>
      </c>
      <c r="J113" s="4" t="s">
        <v>21</v>
      </c>
      <c r="K113" s="4" t="s">
        <v>21</v>
      </c>
      <c r="L113" s="1"/>
      <c r="M113" s="1"/>
    </row>
    <row r="114" spans="1:13" x14ac:dyDescent="0.25">
      <c r="A114" s="4" t="s">
        <v>136</v>
      </c>
      <c r="B114" s="4" t="s">
        <v>13</v>
      </c>
      <c r="C114" s="4" t="s">
        <v>16</v>
      </c>
      <c r="D114" s="4" t="s">
        <v>18</v>
      </c>
      <c r="E114" s="4">
        <v>51695859</v>
      </c>
      <c r="F114" s="5">
        <v>43840.281215277777</v>
      </c>
      <c r="G114" s="5">
        <v>43839.280555555553</v>
      </c>
      <c r="H114" s="4" t="s">
        <v>21</v>
      </c>
      <c r="I114" s="4" t="s">
        <v>22</v>
      </c>
      <c r="J114" s="4" t="s">
        <v>21</v>
      </c>
      <c r="K114" s="4" t="s">
        <v>21</v>
      </c>
      <c r="L114" s="1"/>
      <c r="M114" s="1"/>
    </row>
    <row r="115" spans="1:13" x14ac:dyDescent="0.25">
      <c r="A115" s="4" t="s">
        <v>137</v>
      </c>
      <c r="B115" s="4" t="s">
        <v>13</v>
      </c>
      <c r="C115" s="4" t="s">
        <v>16</v>
      </c>
      <c r="D115" s="4" t="s">
        <v>19</v>
      </c>
      <c r="E115" s="4">
        <v>51801659</v>
      </c>
      <c r="F115" s="5">
        <v>43840.421493055554</v>
      </c>
      <c r="G115" s="5">
        <v>43839.42083333333</v>
      </c>
      <c r="H115" s="4" t="s">
        <v>21</v>
      </c>
      <c r="I115" s="4" t="s">
        <v>22</v>
      </c>
      <c r="J115" s="4" t="s">
        <v>21</v>
      </c>
      <c r="K115" s="4" t="s">
        <v>21</v>
      </c>
      <c r="L115" s="1"/>
      <c r="M115" s="1"/>
    </row>
    <row r="116" spans="1:13" x14ac:dyDescent="0.25">
      <c r="A116" s="4" t="s">
        <v>138</v>
      </c>
      <c r="B116" s="4" t="s">
        <v>13</v>
      </c>
      <c r="C116" s="4" t="s">
        <v>16</v>
      </c>
      <c r="D116" s="4" t="s">
        <v>19</v>
      </c>
      <c r="E116" s="4">
        <v>51719217</v>
      </c>
      <c r="F116" s="5">
        <v>43840.433113425926</v>
      </c>
      <c r="G116" s="5">
        <v>43839.432638888888</v>
      </c>
      <c r="H116" s="4" t="s">
        <v>21</v>
      </c>
      <c r="I116" s="4" t="s">
        <v>22</v>
      </c>
      <c r="J116" s="4" t="s">
        <v>21</v>
      </c>
      <c r="K116" s="4" t="s">
        <v>21</v>
      </c>
      <c r="L116" s="1"/>
      <c r="M116" s="1"/>
    </row>
    <row r="117" spans="1:13" x14ac:dyDescent="0.25">
      <c r="A117" s="4" t="s">
        <v>139</v>
      </c>
      <c r="B117" s="4" t="s">
        <v>13</v>
      </c>
      <c r="C117" s="4" t="s">
        <v>16</v>
      </c>
      <c r="D117" s="4" t="s">
        <v>18</v>
      </c>
      <c r="E117" s="4">
        <v>51721472</v>
      </c>
      <c r="F117" s="5">
        <v>43840.302858796298</v>
      </c>
      <c r="G117" s="5">
        <v>43839.302777777775</v>
      </c>
      <c r="H117" s="4" t="s">
        <v>21</v>
      </c>
      <c r="I117" s="4" t="s">
        <v>22</v>
      </c>
      <c r="J117" s="4" t="s">
        <v>21</v>
      </c>
      <c r="K117" s="4" t="s">
        <v>21</v>
      </c>
      <c r="L117" s="1"/>
      <c r="M117" s="1"/>
    </row>
    <row r="118" spans="1:13" x14ac:dyDescent="0.25">
      <c r="A118" s="4" t="s">
        <v>140</v>
      </c>
      <c r="B118" s="4" t="s">
        <v>13</v>
      </c>
      <c r="C118" s="4" t="s">
        <v>16</v>
      </c>
      <c r="D118" s="4" t="s">
        <v>18</v>
      </c>
      <c r="E118" s="4">
        <v>51728258</v>
      </c>
      <c r="F118" s="5">
        <v>43840.30872685185</v>
      </c>
      <c r="G118" s="5">
        <v>43839.308333333334</v>
      </c>
      <c r="H118" s="4" t="s">
        <v>21</v>
      </c>
      <c r="I118" s="4" t="s">
        <v>22</v>
      </c>
      <c r="J118" s="4" t="s">
        <v>21</v>
      </c>
      <c r="K118" s="4" t="s">
        <v>21</v>
      </c>
      <c r="L118" s="1"/>
      <c r="M118" s="1"/>
    </row>
    <row r="119" spans="1:13" x14ac:dyDescent="0.25">
      <c r="A119" s="4" t="s">
        <v>141</v>
      </c>
      <c r="B119" s="4" t="s">
        <v>13</v>
      </c>
      <c r="C119" s="4" t="s">
        <v>16</v>
      </c>
      <c r="D119" s="4" t="s">
        <v>18</v>
      </c>
      <c r="E119" s="4">
        <v>51722864</v>
      </c>
      <c r="F119" s="5">
        <v>43840.322129629632</v>
      </c>
      <c r="G119" s="5">
        <v>43839.321527777778</v>
      </c>
      <c r="H119" s="4" t="s">
        <v>21</v>
      </c>
      <c r="I119" s="4" t="s">
        <v>22</v>
      </c>
      <c r="J119" s="4" t="s">
        <v>21</v>
      </c>
      <c r="K119" s="4" t="s">
        <v>21</v>
      </c>
      <c r="L119" s="1"/>
      <c r="M119" s="1"/>
    </row>
    <row r="120" spans="1:13" x14ac:dyDescent="0.25">
      <c r="A120" s="4" t="s">
        <v>142</v>
      </c>
      <c r="B120" s="4" t="s">
        <v>13</v>
      </c>
      <c r="C120" s="4" t="s">
        <v>16</v>
      </c>
      <c r="D120" s="4" t="s">
        <v>18</v>
      </c>
      <c r="E120" s="4">
        <v>51643108</v>
      </c>
      <c r="F120" s="5">
        <v>43840.396157407406</v>
      </c>
      <c r="G120" s="5">
        <v>43839.395833333336</v>
      </c>
      <c r="H120" s="4" t="s">
        <v>21</v>
      </c>
      <c r="I120" s="4" t="s">
        <v>22</v>
      </c>
      <c r="J120" s="4" t="s">
        <v>21</v>
      </c>
      <c r="K120" s="4" t="s">
        <v>21</v>
      </c>
      <c r="L120" s="1"/>
      <c r="M120" s="1"/>
    </row>
    <row r="121" spans="1:13" x14ac:dyDescent="0.25">
      <c r="A121" s="4" t="s">
        <v>143</v>
      </c>
      <c r="B121" s="4" t="s">
        <v>13</v>
      </c>
      <c r="C121" s="4" t="s">
        <v>16</v>
      </c>
      <c r="D121" s="4" t="s">
        <v>19</v>
      </c>
      <c r="E121" s="4">
        <v>51719217</v>
      </c>
      <c r="F121" s="5">
        <v>43840.40216435185</v>
      </c>
      <c r="G121" s="5">
        <v>43839.402083333334</v>
      </c>
      <c r="H121" s="4" t="s">
        <v>21</v>
      </c>
      <c r="I121" s="4" t="s">
        <v>22</v>
      </c>
      <c r="J121" s="4" t="s">
        <v>21</v>
      </c>
      <c r="K121" s="4" t="s">
        <v>21</v>
      </c>
      <c r="L121" s="1"/>
      <c r="M121" s="1"/>
    </row>
    <row r="122" spans="1:13" x14ac:dyDescent="0.25">
      <c r="A122" s="4" t="s">
        <v>144</v>
      </c>
      <c r="B122" s="4" t="s">
        <v>13</v>
      </c>
      <c r="C122" s="4" t="s">
        <v>16</v>
      </c>
      <c r="D122" s="4" t="s">
        <v>18</v>
      </c>
      <c r="E122" s="4">
        <v>51649057</v>
      </c>
      <c r="F122" s="5">
        <v>43840.403831018521</v>
      </c>
      <c r="G122" s="5">
        <v>43839.40347222222</v>
      </c>
      <c r="H122" s="4" t="s">
        <v>21</v>
      </c>
      <c r="I122" s="4" t="s">
        <v>22</v>
      </c>
      <c r="J122" s="4" t="s">
        <v>21</v>
      </c>
      <c r="K122" s="4" t="s">
        <v>21</v>
      </c>
      <c r="L122" s="1"/>
      <c r="M122" s="1"/>
    </row>
    <row r="123" spans="1:13" x14ac:dyDescent="0.25">
      <c r="A123" s="4" t="s">
        <v>145</v>
      </c>
      <c r="B123" s="4" t="s">
        <v>13</v>
      </c>
      <c r="C123" s="4" t="s">
        <v>16</v>
      </c>
      <c r="D123" s="4" t="s">
        <v>19</v>
      </c>
      <c r="E123" s="4">
        <v>51786815</v>
      </c>
      <c r="F123" s="5">
        <v>43840.436898148146</v>
      </c>
      <c r="G123" s="5">
        <v>43839.436805555553</v>
      </c>
      <c r="H123" s="4" t="s">
        <v>21</v>
      </c>
      <c r="I123" s="4" t="s">
        <v>22</v>
      </c>
      <c r="J123" s="4" t="s">
        <v>21</v>
      </c>
      <c r="K123" s="4" t="s">
        <v>21</v>
      </c>
      <c r="L123" s="1"/>
      <c r="M123" s="1"/>
    </row>
    <row r="124" spans="1:13" x14ac:dyDescent="0.25">
      <c r="A124" s="4" t="s">
        <v>146</v>
      </c>
      <c r="B124" s="4" t="s">
        <v>13</v>
      </c>
      <c r="C124" s="4" t="s">
        <v>16</v>
      </c>
      <c r="D124" s="4" t="s">
        <v>19</v>
      </c>
      <c r="E124" s="4">
        <v>51728561</v>
      </c>
      <c r="F124" s="5">
        <v>43840.444548611114</v>
      </c>
      <c r="G124" s="5">
        <v>43839.444444444445</v>
      </c>
      <c r="H124" s="4" t="s">
        <v>21</v>
      </c>
      <c r="I124" s="4" t="s">
        <v>22</v>
      </c>
      <c r="J124" s="4" t="s">
        <v>21</v>
      </c>
      <c r="K124" s="4" t="s">
        <v>21</v>
      </c>
      <c r="L124" s="1"/>
      <c r="M124" s="1"/>
    </row>
    <row r="125" spans="1:13" x14ac:dyDescent="0.25">
      <c r="A125" s="4" t="s">
        <v>147</v>
      </c>
      <c r="B125" s="4" t="s">
        <v>13</v>
      </c>
      <c r="C125" s="4" t="s">
        <v>16</v>
      </c>
      <c r="D125" s="4" t="s">
        <v>18</v>
      </c>
      <c r="E125" s="4">
        <v>51810297</v>
      </c>
      <c r="F125" s="5">
        <v>43840.271886574075</v>
      </c>
      <c r="G125" s="5">
        <v>43839.271527777775</v>
      </c>
      <c r="H125" s="4" t="s">
        <v>21</v>
      </c>
      <c r="I125" s="4" t="s">
        <v>21</v>
      </c>
      <c r="J125" s="4" t="s">
        <v>21</v>
      </c>
      <c r="K125" s="4" t="s">
        <v>21</v>
      </c>
      <c r="L125" s="1"/>
      <c r="M125" s="1"/>
    </row>
    <row r="126" spans="1:13" x14ac:dyDescent="0.25">
      <c r="A126" s="4" t="s">
        <v>148</v>
      </c>
      <c r="B126" s="4" t="s">
        <v>13</v>
      </c>
      <c r="C126" s="4" t="s">
        <v>16</v>
      </c>
      <c r="D126" s="4" t="s">
        <v>18</v>
      </c>
      <c r="E126" s="4">
        <v>51588223</v>
      </c>
      <c r="F126" s="5">
        <v>43840.288182870368</v>
      </c>
      <c r="G126" s="5">
        <v>43839.287499999999</v>
      </c>
      <c r="H126" s="4" t="s">
        <v>21</v>
      </c>
      <c r="I126" s="4" t="s">
        <v>21</v>
      </c>
      <c r="J126" s="4" t="s">
        <v>21</v>
      </c>
      <c r="K126" s="4" t="s">
        <v>21</v>
      </c>
      <c r="L126" s="1"/>
      <c r="M126" s="1"/>
    </row>
    <row r="127" spans="1:13" x14ac:dyDescent="0.25">
      <c r="A127" s="4" t="s">
        <v>149</v>
      </c>
      <c r="B127" s="4" t="s">
        <v>13</v>
      </c>
      <c r="C127" s="4" t="s">
        <v>16</v>
      </c>
      <c r="D127" s="4" t="s">
        <v>19</v>
      </c>
      <c r="E127" s="4">
        <v>51695859</v>
      </c>
      <c r="F127" s="5">
        <v>43840.310787037037</v>
      </c>
      <c r="G127" s="5">
        <v>43839.310416666667</v>
      </c>
      <c r="H127" s="4" t="s">
        <v>21</v>
      </c>
      <c r="I127" s="4" t="s">
        <v>21</v>
      </c>
      <c r="J127" s="4" t="s">
        <v>21</v>
      </c>
      <c r="K127" s="4" t="s">
        <v>21</v>
      </c>
      <c r="L127" s="1"/>
      <c r="M127" s="1"/>
    </row>
    <row r="128" spans="1:13" x14ac:dyDescent="0.25">
      <c r="A128" s="4" t="s">
        <v>150</v>
      </c>
      <c r="B128" s="4" t="s">
        <v>13</v>
      </c>
      <c r="C128" s="4" t="s">
        <v>16</v>
      </c>
      <c r="D128" s="4" t="s">
        <v>19</v>
      </c>
      <c r="E128" s="4">
        <v>51770309</v>
      </c>
      <c r="F128" s="5">
        <v>43840.325601851851</v>
      </c>
      <c r="G128" s="5">
        <v>43839.324999999997</v>
      </c>
      <c r="H128" s="4" t="s">
        <v>21</v>
      </c>
      <c r="I128" s="4" t="s">
        <v>21</v>
      </c>
      <c r="J128" s="4" t="s">
        <v>21</v>
      </c>
      <c r="K128" s="4" t="s">
        <v>21</v>
      </c>
      <c r="L128" s="1"/>
      <c r="M128" s="1"/>
    </row>
    <row r="129" spans="1:13" x14ac:dyDescent="0.25">
      <c r="A129" s="4" t="s">
        <v>151</v>
      </c>
      <c r="B129" s="4" t="s">
        <v>13</v>
      </c>
      <c r="C129" s="4" t="s">
        <v>16</v>
      </c>
      <c r="D129" s="4" t="s">
        <v>19</v>
      </c>
      <c r="E129" s="4">
        <v>51638206</v>
      </c>
      <c r="F129" s="5">
        <v>43840.410682870373</v>
      </c>
      <c r="G129" s="5">
        <v>43839.410416666666</v>
      </c>
      <c r="H129" s="4" t="s">
        <v>21</v>
      </c>
      <c r="I129" s="4" t="s">
        <v>21</v>
      </c>
      <c r="J129" s="4" t="s">
        <v>21</v>
      </c>
      <c r="K129" s="4" t="s">
        <v>21</v>
      </c>
      <c r="L129" s="1"/>
      <c r="M129" s="1"/>
    </row>
    <row r="130" spans="1:13" x14ac:dyDescent="0.25">
      <c r="A130" s="4" t="s">
        <v>152</v>
      </c>
      <c r="B130" s="4" t="s">
        <v>13</v>
      </c>
      <c r="C130" s="4" t="s">
        <v>16</v>
      </c>
      <c r="D130" s="4" t="s">
        <v>19</v>
      </c>
      <c r="E130" s="4">
        <v>51699632</v>
      </c>
      <c r="F130" s="5">
        <v>43840.428807870368</v>
      </c>
      <c r="G130" s="5">
        <v>43839.428472222222</v>
      </c>
      <c r="H130" s="4" t="s">
        <v>21</v>
      </c>
      <c r="I130" s="4" t="s">
        <v>21</v>
      </c>
      <c r="J130" s="4" t="s">
        <v>21</v>
      </c>
      <c r="K130" s="4" t="s">
        <v>21</v>
      </c>
      <c r="L130" s="1"/>
      <c r="M130" s="1"/>
    </row>
    <row r="131" spans="1:13" x14ac:dyDescent="0.25">
      <c r="A131" s="4" t="s">
        <v>153</v>
      </c>
      <c r="B131" s="4" t="s">
        <v>13</v>
      </c>
      <c r="C131" s="4" t="s">
        <v>16</v>
      </c>
      <c r="D131" s="4" t="s">
        <v>19</v>
      </c>
      <c r="E131" s="4">
        <v>51786815</v>
      </c>
      <c r="F131" s="5">
        <v>43843.293020833335</v>
      </c>
      <c r="G131" s="5">
        <v>43840.292361111111</v>
      </c>
      <c r="H131" s="4" t="s">
        <v>21</v>
      </c>
      <c r="I131" s="4" t="s">
        <v>22</v>
      </c>
      <c r="J131" s="4" t="s">
        <v>21</v>
      </c>
      <c r="K131" s="4" t="s">
        <v>21</v>
      </c>
      <c r="L131" s="1"/>
      <c r="M131" s="1"/>
    </row>
    <row r="132" spans="1:13" x14ac:dyDescent="0.25">
      <c r="A132" s="4" t="s">
        <v>154</v>
      </c>
      <c r="B132" s="4" t="s">
        <v>13</v>
      </c>
      <c r="C132" s="4" t="s">
        <v>16</v>
      </c>
      <c r="D132" s="4" t="s">
        <v>18</v>
      </c>
      <c r="E132" s="4">
        <v>51748839</v>
      </c>
      <c r="F132" s="5">
        <v>43843.295034722221</v>
      </c>
      <c r="G132" s="5">
        <v>43840.294444444444</v>
      </c>
      <c r="H132" s="4" t="s">
        <v>21</v>
      </c>
      <c r="I132" s="4" t="s">
        <v>21</v>
      </c>
      <c r="J132" s="4" t="s">
        <v>21</v>
      </c>
      <c r="K132" s="4" t="s">
        <v>21</v>
      </c>
      <c r="L132" s="1"/>
      <c r="M132" s="1"/>
    </row>
    <row r="133" spans="1:13" x14ac:dyDescent="0.25">
      <c r="A133" s="4" t="s">
        <v>155</v>
      </c>
      <c r="B133" s="4" t="s">
        <v>14</v>
      </c>
      <c r="C133" s="4" t="s">
        <v>17</v>
      </c>
      <c r="D133" s="4" t="s">
        <v>20</v>
      </c>
      <c r="E133" s="4">
        <v>51611764</v>
      </c>
      <c r="F133" s="5">
        <v>43843.263703703706</v>
      </c>
      <c r="G133" s="5">
        <v>43840.263194444444</v>
      </c>
      <c r="H133" s="4" t="s">
        <v>21</v>
      </c>
      <c r="I133" s="4" t="s">
        <v>22</v>
      </c>
      <c r="J133" s="4" t="s">
        <v>21</v>
      </c>
      <c r="K133" s="4" t="s">
        <v>21</v>
      </c>
      <c r="L133" s="1"/>
      <c r="M133" s="1"/>
    </row>
    <row r="134" spans="1:13" x14ac:dyDescent="0.25">
      <c r="A134" s="4" t="s">
        <v>156</v>
      </c>
      <c r="B134" s="4" t="s">
        <v>13</v>
      </c>
      <c r="C134" s="4" t="s">
        <v>16</v>
      </c>
      <c r="D134" s="4" t="s">
        <v>18</v>
      </c>
      <c r="E134" s="4">
        <v>51607264</v>
      </c>
      <c r="F134" s="5">
        <v>43843.282453703701</v>
      </c>
      <c r="G134" s="5">
        <v>43840.281944444447</v>
      </c>
      <c r="H134" s="4" t="s">
        <v>21</v>
      </c>
      <c r="I134" s="4" t="s">
        <v>21</v>
      </c>
      <c r="J134" s="4" t="s">
        <v>21</v>
      </c>
      <c r="K134" s="4" t="s">
        <v>21</v>
      </c>
      <c r="L134" s="1"/>
      <c r="M134" s="1"/>
    </row>
    <row r="135" spans="1:13" x14ac:dyDescent="0.25">
      <c r="A135" s="4" t="s">
        <v>157</v>
      </c>
      <c r="B135" s="4" t="s">
        <v>13</v>
      </c>
      <c r="C135" s="4" t="s">
        <v>16</v>
      </c>
      <c r="D135" s="4" t="s">
        <v>19</v>
      </c>
      <c r="E135" s="4">
        <v>51770309</v>
      </c>
      <c r="F135" s="5">
        <v>43843.286203703705</v>
      </c>
      <c r="G135" s="5">
        <v>43840.286111111112</v>
      </c>
      <c r="H135" s="4" t="s">
        <v>21</v>
      </c>
      <c r="I135" s="4" t="s">
        <v>22</v>
      </c>
      <c r="J135" s="4" t="s">
        <v>21</v>
      </c>
      <c r="K135" s="4" t="s">
        <v>21</v>
      </c>
      <c r="L135" s="1"/>
      <c r="M135" s="1"/>
    </row>
    <row r="136" spans="1:13" x14ac:dyDescent="0.25">
      <c r="A136" s="4" t="s">
        <v>158</v>
      </c>
      <c r="B136" s="4" t="s">
        <v>13</v>
      </c>
      <c r="C136" s="4" t="s">
        <v>16</v>
      </c>
      <c r="D136" s="4" t="s">
        <v>19</v>
      </c>
      <c r="E136" s="4">
        <v>51728256</v>
      </c>
      <c r="F136" s="5">
        <v>43843.304131944446</v>
      </c>
      <c r="G136" s="5">
        <v>43840.303472222222</v>
      </c>
      <c r="H136" s="4" t="s">
        <v>21</v>
      </c>
      <c r="I136" s="4" t="s">
        <v>22</v>
      </c>
      <c r="J136" s="4" t="s">
        <v>21</v>
      </c>
      <c r="K136" s="4" t="s">
        <v>21</v>
      </c>
      <c r="L136" s="1"/>
      <c r="M136" s="1"/>
    </row>
    <row r="137" spans="1:13" x14ac:dyDescent="0.25">
      <c r="A137" s="4" t="s">
        <v>159</v>
      </c>
      <c r="B137" s="4" t="s">
        <v>13</v>
      </c>
      <c r="C137" s="4" t="s">
        <v>16</v>
      </c>
      <c r="D137" s="4" t="s">
        <v>18</v>
      </c>
      <c r="E137" s="4">
        <v>51727438</v>
      </c>
      <c r="F137" s="5">
        <v>43843.304270833331</v>
      </c>
      <c r="G137" s="5">
        <v>43840.304166666669</v>
      </c>
      <c r="H137" s="4" t="s">
        <v>21</v>
      </c>
      <c r="I137" s="4" t="s">
        <v>22</v>
      </c>
      <c r="J137" s="4" t="s">
        <v>21</v>
      </c>
      <c r="K137" s="4" t="s">
        <v>21</v>
      </c>
      <c r="L137" s="1"/>
      <c r="M137" s="1"/>
    </row>
    <row r="138" spans="1:13" x14ac:dyDescent="0.25">
      <c r="A138" s="4" t="s">
        <v>160</v>
      </c>
      <c r="B138" s="4" t="s">
        <v>15</v>
      </c>
      <c r="C138" s="4" t="s">
        <v>16</v>
      </c>
      <c r="D138" s="4" t="s">
        <v>19</v>
      </c>
      <c r="E138" s="4">
        <v>51770309</v>
      </c>
      <c r="F138" s="5">
        <v>43840.524467592593</v>
      </c>
      <c r="G138" s="5">
        <v>43839.524305555555</v>
      </c>
      <c r="H138" s="4" t="s">
        <v>21</v>
      </c>
      <c r="I138" s="4" t="s">
        <v>21</v>
      </c>
      <c r="J138" s="4" t="s">
        <v>21</v>
      </c>
      <c r="K138" s="4" t="s">
        <v>21</v>
      </c>
      <c r="L138" s="1"/>
      <c r="M138" s="1"/>
    </row>
    <row r="139" spans="1:13" x14ac:dyDescent="0.25">
      <c r="A139" s="4" t="s">
        <v>161</v>
      </c>
      <c r="B139" s="4" t="s">
        <v>13</v>
      </c>
      <c r="C139" s="4" t="s">
        <v>16</v>
      </c>
      <c r="D139" s="4" t="s">
        <v>19</v>
      </c>
      <c r="E139" s="4">
        <v>51728561</v>
      </c>
      <c r="F139" s="5">
        <v>43843.256805555553</v>
      </c>
      <c r="G139" s="5">
        <v>43840.256249999999</v>
      </c>
      <c r="H139" s="4" t="s">
        <v>21</v>
      </c>
      <c r="I139" s="4" t="s">
        <v>21</v>
      </c>
      <c r="J139" s="4" t="s">
        <v>21</v>
      </c>
      <c r="K139" s="4" t="s">
        <v>21</v>
      </c>
      <c r="L139" s="1"/>
      <c r="M139" s="1"/>
    </row>
    <row r="140" spans="1:13" x14ac:dyDescent="0.25">
      <c r="A140" s="4" t="s">
        <v>162</v>
      </c>
      <c r="B140" s="4" t="s">
        <v>13</v>
      </c>
      <c r="C140" s="4" t="s">
        <v>16</v>
      </c>
      <c r="D140" s="4" t="s">
        <v>18</v>
      </c>
      <c r="E140" s="4">
        <v>51558115</v>
      </c>
      <c r="F140" s="5">
        <v>43843.26394675926</v>
      </c>
      <c r="G140" s="5">
        <v>43840.263888888891</v>
      </c>
      <c r="H140" s="4" t="s">
        <v>21</v>
      </c>
      <c r="I140" s="4" t="s">
        <v>21</v>
      </c>
      <c r="J140" s="4" t="s">
        <v>21</v>
      </c>
      <c r="K140" s="4" t="s">
        <v>21</v>
      </c>
      <c r="L140" s="1"/>
      <c r="M140" s="1"/>
    </row>
    <row r="141" spans="1:13" x14ac:dyDescent="0.25">
      <c r="A141" s="4" t="s">
        <v>163</v>
      </c>
      <c r="B141" s="4" t="s">
        <v>13</v>
      </c>
      <c r="C141" s="4" t="s">
        <v>16</v>
      </c>
      <c r="D141" s="4" t="s">
        <v>19</v>
      </c>
      <c r="E141" s="4">
        <v>51665079</v>
      </c>
      <c r="F141" s="5">
        <v>43843.266041666669</v>
      </c>
      <c r="G141" s="5">
        <v>43840.265972222223</v>
      </c>
      <c r="H141" s="4" t="s">
        <v>21</v>
      </c>
      <c r="I141" s="4" t="s">
        <v>21</v>
      </c>
      <c r="J141" s="4" t="s">
        <v>21</v>
      </c>
      <c r="K141" s="4" t="s">
        <v>21</v>
      </c>
      <c r="L141" s="1"/>
      <c r="M141" s="1"/>
    </row>
    <row r="142" spans="1:13" x14ac:dyDescent="0.25">
      <c r="A142" s="4" t="s">
        <v>164</v>
      </c>
      <c r="B142" s="4" t="s">
        <v>14</v>
      </c>
      <c r="C142" s="4" t="s">
        <v>17</v>
      </c>
      <c r="D142" s="4" t="s">
        <v>20</v>
      </c>
      <c r="E142" s="4">
        <v>51721298</v>
      </c>
      <c r="F142" s="5">
        <v>43843.269421296296</v>
      </c>
      <c r="G142" s="5">
        <v>43840.268750000003</v>
      </c>
      <c r="H142" s="4" t="s">
        <v>21</v>
      </c>
      <c r="I142" s="4" t="s">
        <v>21</v>
      </c>
      <c r="J142" s="4" t="s">
        <v>21</v>
      </c>
      <c r="K142" s="4" t="s">
        <v>21</v>
      </c>
      <c r="L142" s="1"/>
      <c r="M142" s="1"/>
    </row>
    <row r="143" spans="1:13" x14ac:dyDescent="0.25">
      <c r="A143" s="4" t="s">
        <v>165</v>
      </c>
      <c r="B143" s="4" t="s">
        <v>13</v>
      </c>
      <c r="C143" s="4" t="s">
        <v>16</v>
      </c>
      <c r="D143" s="4" t="s">
        <v>18</v>
      </c>
      <c r="E143" s="4">
        <v>51748839</v>
      </c>
      <c r="F143" s="5">
        <v>43843.271377314813</v>
      </c>
      <c r="G143" s="5">
        <v>43840.270833333336</v>
      </c>
      <c r="H143" s="4" t="s">
        <v>21</v>
      </c>
      <c r="I143" s="4" t="s">
        <v>21</v>
      </c>
      <c r="J143" s="4" t="s">
        <v>21</v>
      </c>
      <c r="K143" s="4" t="s">
        <v>21</v>
      </c>
      <c r="L143" s="1"/>
      <c r="M143" s="1"/>
    </row>
    <row r="144" spans="1:13" x14ac:dyDescent="0.25">
      <c r="A144" s="4" t="s">
        <v>166</v>
      </c>
      <c r="B144" s="4" t="s">
        <v>13</v>
      </c>
      <c r="C144" s="4" t="s">
        <v>16</v>
      </c>
      <c r="D144" s="4" t="s">
        <v>19</v>
      </c>
      <c r="E144" s="4">
        <v>51721454</v>
      </c>
      <c r="F144" s="5">
        <v>43843.272152777776</v>
      </c>
      <c r="G144" s="5">
        <v>43840.271527777775</v>
      </c>
      <c r="H144" s="4" t="s">
        <v>21</v>
      </c>
      <c r="I144" s="4" t="s">
        <v>21</v>
      </c>
      <c r="J144" s="4" t="s">
        <v>21</v>
      </c>
      <c r="K144" s="4" t="s">
        <v>21</v>
      </c>
      <c r="L144" s="1"/>
      <c r="M144" s="1"/>
    </row>
    <row r="145" spans="1:13" x14ac:dyDescent="0.25">
      <c r="A145" s="4" t="s">
        <v>167</v>
      </c>
      <c r="B145" s="4" t="s">
        <v>14</v>
      </c>
      <c r="C145" s="4" t="s">
        <v>17</v>
      </c>
      <c r="D145" s="4" t="s">
        <v>20</v>
      </c>
      <c r="E145" s="4">
        <v>51638206</v>
      </c>
      <c r="F145" s="5">
        <v>43843.27784722222</v>
      </c>
      <c r="G145" s="5">
        <v>43840.277777777781</v>
      </c>
      <c r="H145" s="4" t="s">
        <v>21</v>
      </c>
      <c r="I145" s="4" t="s">
        <v>21</v>
      </c>
      <c r="J145" s="4" t="s">
        <v>21</v>
      </c>
      <c r="K145" s="4" t="s">
        <v>21</v>
      </c>
      <c r="L145" s="1"/>
      <c r="M145" s="1"/>
    </row>
    <row r="146" spans="1:13" x14ac:dyDescent="0.25">
      <c r="A146" s="4" t="s">
        <v>168</v>
      </c>
      <c r="B146" s="4" t="s">
        <v>14</v>
      </c>
      <c r="C146" s="4" t="s">
        <v>17</v>
      </c>
      <c r="D146" s="4" t="s">
        <v>20</v>
      </c>
      <c r="E146" s="4">
        <v>51637922</v>
      </c>
      <c r="F146" s="5">
        <v>43843.285081018519</v>
      </c>
      <c r="G146" s="5">
        <v>43840.284722222219</v>
      </c>
      <c r="H146" s="4" t="s">
        <v>21</v>
      </c>
      <c r="I146" s="4" t="s">
        <v>21</v>
      </c>
      <c r="J146" s="4" t="s">
        <v>21</v>
      </c>
      <c r="K146" s="4" t="s">
        <v>21</v>
      </c>
      <c r="L146" s="1"/>
      <c r="M146" s="1"/>
    </row>
    <row r="147" spans="1:13" x14ac:dyDescent="0.25">
      <c r="A147" s="4" t="s">
        <v>169</v>
      </c>
      <c r="B147" s="4" t="s">
        <v>13</v>
      </c>
      <c r="C147" s="4" t="s">
        <v>16</v>
      </c>
      <c r="D147" s="4" t="s">
        <v>19</v>
      </c>
      <c r="E147" s="4">
        <v>51638206</v>
      </c>
      <c r="F147" s="5">
        <v>43843.299409722225</v>
      </c>
      <c r="G147" s="5">
        <v>43840.299305555556</v>
      </c>
      <c r="H147" s="4" t="s">
        <v>21</v>
      </c>
      <c r="I147" s="4" t="s">
        <v>21</v>
      </c>
      <c r="J147" s="4" t="s">
        <v>21</v>
      </c>
      <c r="K147" s="4" t="s">
        <v>21</v>
      </c>
      <c r="L147" s="1"/>
      <c r="M147" s="1"/>
    </row>
    <row r="148" spans="1:13" x14ac:dyDescent="0.25">
      <c r="A148" s="4" t="s">
        <v>170</v>
      </c>
      <c r="B148" s="4" t="s">
        <v>13</v>
      </c>
      <c r="C148" s="4" t="s">
        <v>16</v>
      </c>
      <c r="D148" s="4" t="s">
        <v>18</v>
      </c>
      <c r="E148" s="4">
        <v>51721298</v>
      </c>
      <c r="F148" s="5">
        <v>43843.308356481481</v>
      </c>
      <c r="G148" s="5">
        <v>43840.308333333334</v>
      </c>
      <c r="H148" s="4" t="s">
        <v>21</v>
      </c>
      <c r="I148" s="4" t="s">
        <v>21</v>
      </c>
      <c r="J148" s="4" t="s">
        <v>21</v>
      </c>
      <c r="K148" s="4" t="s">
        <v>21</v>
      </c>
      <c r="L148" s="1"/>
      <c r="M148" s="1"/>
    </row>
    <row r="149" spans="1:13" x14ac:dyDescent="0.25">
      <c r="A149" s="4" t="s">
        <v>171</v>
      </c>
      <c r="B149" s="4" t="s">
        <v>13</v>
      </c>
      <c r="C149" s="4" t="s">
        <v>16</v>
      </c>
      <c r="D149" s="4" t="s">
        <v>18</v>
      </c>
      <c r="E149" s="4">
        <v>51649057</v>
      </c>
      <c r="F149" s="5">
        <v>43843.314074074071</v>
      </c>
      <c r="G149" s="5">
        <v>43840.313888888886</v>
      </c>
      <c r="H149" s="4" t="s">
        <v>21</v>
      </c>
      <c r="I149" s="4" t="s">
        <v>21</v>
      </c>
      <c r="J149" s="4" t="s">
        <v>21</v>
      </c>
      <c r="K149" s="4" t="s">
        <v>21</v>
      </c>
      <c r="L149" s="1"/>
      <c r="M149" s="1"/>
    </row>
    <row r="150" spans="1:13" x14ac:dyDescent="0.25">
      <c r="A150" s="4" t="s">
        <v>172</v>
      </c>
      <c r="B150" s="4" t="s">
        <v>13</v>
      </c>
      <c r="C150" s="4" t="s">
        <v>16</v>
      </c>
      <c r="D150" s="4" t="s">
        <v>19</v>
      </c>
      <c r="E150" s="4">
        <v>51724277</v>
      </c>
      <c r="F150" s="5">
        <v>43844.33556712963</v>
      </c>
      <c r="G150" s="5">
        <v>43843.335416666669</v>
      </c>
      <c r="H150" s="4" t="s">
        <v>21</v>
      </c>
      <c r="I150" s="4" t="s">
        <v>22</v>
      </c>
      <c r="J150" s="4" t="s">
        <v>21</v>
      </c>
      <c r="K150" s="4" t="s">
        <v>21</v>
      </c>
      <c r="L150" s="1"/>
      <c r="M150" s="1"/>
    </row>
    <row r="151" spans="1:13" x14ac:dyDescent="0.25">
      <c r="A151" s="4" t="s">
        <v>173</v>
      </c>
      <c r="B151" s="4" t="s">
        <v>13</v>
      </c>
      <c r="C151" s="4" t="s">
        <v>16</v>
      </c>
      <c r="D151" s="4" t="s">
        <v>20</v>
      </c>
      <c r="E151" s="4">
        <v>51741418</v>
      </c>
      <c r="F151" s="5">
        <v>43845.2421875</v>
      </c>
      <c r="G151" s="5">
        <v>43843.241666666669</v>
      </c>
      <c r="H151" s="4" t="s">
        <v>21</v>
      </c>
      <c r="I151" s="4" t="s">
        <v>22</v>
      </c>
      <c r="J151" s="4" t="s">
        <v>21</v>
      </c>
      <c r="K151" s="4" t="s">
        <v>21</v>
      </c>
      <c r="L151" s="1"/>
      <c r="M151" s="1"/>
    </row>
    <row r="152" spans="1:13" x14ac:dyDescent="0.25">
      <c r="A152" s="4" t="s">
        <v>174</v>
      </c>
      <c r="B152" s="4" t="s">
        <v>13</v>
      </c>
      <c r="C152" s="4" t="s">
        <v>16</v>
      </c>
      <c r="D152" s="4" t="s">
        <v>19</v>
      </c>
      <c r="E152" s="4">
        <v>51576660</v>
      </c>
      <c r="F152" s="5">
        <v>43844.290150462963</v>
      </c>
      <c r="G152" s="5">
        <v>43843.289583333331</v>
      </c>
      <c r="H152" s="4" t="s">
        <v>21</v>
      </c>
      <c r="I152" s="4" t="s">
        <v>22</v>
      </c>
      <c r="J152" s="4" t="s">
        <v>21</v>
      </c>
      <c r="K152" s="4" t="s">
        <v>21</v>
      </c>
      <c r="L152" s="1"/>
      <c r="M152" s="1"/>
    </row>
    <row r="153" spans="1:13" x14ac:dyDescent="0.25">
      <c r="A153" s="4" t="s">
        <v>175</v>
      </c>
      <c r="B153" s="4" t="s">
        <v>13</v>
      </c>
      <c r="C153" s="4" t="s">
        <v>16</v>
      </c>
      <c r="D153" s="4" t="s">
        <v>19</v>
      </c>
      <c r="E153" s="4">
        <v>51786815</v>
      </c>
      <c r="F153" s="5">
        <v>43844.315868055557</v>
      </c>
      <c r="G153" s="5">
        <v>43843.31527777778</v>
      </c>
      <c r="H153" s="4" t="s">
        <v>21</v>
      </c>
      <c r="I153" s="4" t="s">
        <v>22</v>
      </c>
      <c r="J153" s="4" t="s">
        <v>21</v>
      </c>
      <c r="K153" s="4" t="s">
        <v>21</v>
      </c>
      <c r="L153" s="1"/>
      <c r="M153" s="1"/>
    </row>
    <row r="154" spans="1:13" x14ac:dyDescent="0.25">
      <c r="A154" s="4" t="s">
        <v>176</v>
      </c>
      <c r="B154" s="4" t="s">
        <v>13</v>
      </c>
      <c r="C154" s="4" t="s">
        <v>16</v>
      </c>
      <c r="D154" s="4" t="s">
        <v>19</v>
      </c>
      <c r="E154" s="4">
        <v>51720810</v>
      </c>
      <c r="F154" s="5">
        <v>43844.32707175926</v>
      </c>
      <c r="G154" s="5">
        <v>43843.326388888891</v>
      </c>
      <c r="H154" s="4" t="s">
        <v>21</v>
      </c>
      <c r="I154" s="4" t="s">
        <v>22</v>
      </c>
      <c r="J154" s="4" t="s">
        <v>21</v>
      </c>
      <c r="K154" s="4" t="s">
        <v>21</v>
      </c>
      <c r="L154" s="1"/>
      <c r="M154" s="1"/>
    </row>
    <row r="155" spans="1:13" x14ac:dyDescent="0.25">
      <c r="A155" s="4" t="s">
        <v>177</v>
      </c>
      <c r="B155" s="4" t="s">
        <v>13</v>
      </c>
      <c r="C155" s="4" t="s">
        <v>16</v>
      </c>
      <c r="D155" s="4" t="s">
        <v>19</v>
      </c>
      <c r="E155" s="4">
        <v>51588223</v>
      </c>
      <c r="F155" s="5">
        <v>43844.331608796296</v>
      </c>
      <c r="G155" s="5">
        <v>43843.331250000003</v>
      </c>
      <c r="H155" s="4" t="s">
        <v>21</v>
      </c>
      <c r="I155" s="4" t="s">
        <v>22</v>
      </c>
      <c r="J155" s="4" t="s">
        <v>21</v>
      </c>
      <c r="K155" s="4" t="s">
        <v>21</v>
      </c>
      <c r="L155" s="1"/>
      <c r="M155" s="1"/>
    </row>
    <row r="156" spans="1:13" x14ac:dyDescent="0.25">
      <c r="A156" s="4" t="s">
        <v>178</v>
      </c>
      <c r="B156" s="4" t="s">
        <v>15</v>
      </c>
      <c r="C156" s="4" t="s">
        <v>16</v>
      </c>
      <c r="D156" s="4" t="s">
        <v>19</v>
      </c>
      <c r="E156" s="4">
        <v>51770309</v>
      </c>
      <c r="F156" s="5">
        <v>43843.411944444444</v>
      </c>
      <c r="G156" s="5">
        <v>43840.411805555559</v>
      </c>
      <c r="H156" s="4" t="s">
        <v>21</v>
      </c>
      <c r="I156" s="4" t="s">
        <v>21</v>
      </c>
      <c r="J156" s="4" t="s">
        <v>21</v>
      </c>
      <c r="K156" s="4" t="s">
        <v>21</v>
      </c>
      <c r="L156" s="1"/>
      <c r="M156" s="1"/>
    </row>
    <row r="157" spans="1:13" x14ac:dyDescent="0.25">
      <c r="A157" s="4" t="s">
        <v>179</v>
      </c>
      <c r="B157" s="4" t="s">
        <v>15</v>
      </c>
      <c r="C157" s="4" t="s">
        <v>16</v>
      </c>
      <c r="D157" s="4" t="s">
        <v>18</v>
      </c>
      <c r="E157" s="4">
        <v>51719217</v>
      </c>
      <c r="F157" s="5">
        <v>43843.417592592596</v>
      </c>
      <c r="G157" s="5">
        <v>43840.417361111111</v>
      </c>
      <c r="H157" s="4" t="s">
        <v>21</v>
      </c>
      <c r="I157" s="4" t="s">
        <v>23</v>
      </c>
      <c r="J157" s="4" t="s">
        <v>21</v>
      </c>
      <c r="K157" s="4" t="s">
        <v>23</v>
      </c>
      <c r="L157" s="1"/>
      <c r="M157" s="1"/>
    </row>
    <row r="158" spans="1:13" x14ac:dyDescent="0.25">
      <c r="A158" s="4" t="s">
        <v>180</v>
      </c>
      <c r="B158" s="4" t="s">
        <v>15</v>
      </c>
      <c r="C158" s="4" t="s">
        <v>16</v>
      </c>
      <c r="D158" s="4" t="s">
        <v>19</v>
      </c>
      <c r="E158" s="4">
        <v>51770309</v>
      </c>
      <c r="F158" s="5">
        <v>43843.421655092592</v>
      </c>
      <c r="G158" s="5">
        <v>43840.421527777777</v>
      </c>
      <c r="H158" s="4" t="s">
        <v>21</v>
      </c>
      <c r="I158" s="4" t="s">
        <v>21</v>
      </c>
      <c r="J158" s="4" t="s">
        <v>21</v>
      </c>
      <c r="K158" s="4" t="s">
        <v>21</v>
      </c>
      <c r="L158" s="1"/>
      <c r="M158" s="1"/>
    </row>
    <row r="159" spans="1:13" x14ac:dyDescent="0.25">
      <c r="A159" s="4" t="s">
        <v>181</v>
      </c>
      <c r="B159" s="4" t="s">
        <v>15</v>
      </c>
      <c r="C159" s="4" t="s">
        <v>16</v>
      </c>
      <c r="D159" s="4" t="s">
        <v>19</v>
      </c>
      <c r="E159" s="4">
        <v>51770309</v>
      </c>
      <c r="F159" s="5">
        <v>43843.426400462966</v>
      </c>
      <c r="G159" s="5">
        <v>43840.426388888889</v>
      </c>
      <c r="H159" s="4" t="s">
        <v>21</v>
      </c>
      <c r="I159" s="4" t="s">
        <v>21</v>
      </c>
      <c r="J159" s="4" t="s">
        <v>21</v>
      </c>
      <c r="K159" s="4" t="s">
        <v>21</v>
      </c>
      <c r="L159" s="1"/>
      <c r="M159" s="1"/>
    </row>
    <row r="160" spans="1:13" x14ac:dyDescent="0.25">
      <c r="A160" s="4" t="s">
        <v>182</v>
      </c>
      <c r="B160" s="4" t="s">
        <v>15</v>
      </c>
      <c r="C160" s="4" t="s">
        <v>16</v>
      </c>
      <c r="D160" s="4" t="s">
        <v>19</v>
      </c>
      <c r="E160" s="4">
        <v>51770309</v>
      </c>
      <c r="F160" s="5">
        <v>43843.433749999997</v>
      </c>
      <c r="G160" s="5">
        <v>43840.433333333334</v>
      </c>
      <c r="H160" s="4" t="s">
        <v>21</v>
      </c>
      <c r="I160" s="4" t="s">
        <v>21</v>
      </c>
      <c r="J160" s="4" t="s">
        <v>21</v>
      </c>
      <c r="K160" s="4" t="s">
        <v>21</v>
      </c>
      <c r="L160" s="1"/>
      <c r="M160" s="1"/>
    </row>
    <row r="161" spans="1:13" x14ac:dyDescent="0.25">
      <c r="A161" s="4" t="s">
        <v>183</v>
      </c>
      <c r="B161" s="4" t="s">
        <v>15</v>
      </c>
      <c r="C161" s="4" t="s">
        <v>16</v>
      </c>
      <c r="D161" s="4" t="s">
        <v>19</v>
      </c>
      <c r="E161" s="4">
        <v>51810297</v>
      </c>
      <c r="F161" s="5">
        <v>43843.442777777775</v>
      </c>
      <c r="G161" s="5">
        <v>43840.442361111112</v>
      </c>
      <c r="H161" s="4" t="s">
        <v>21</v>
      </c>
      <c r="I161" s="4" t="s">
        <v>21</v>
      </c>
      <c r="J161" s="4" t="s">
        <v>21</v>
      </c>
      <c r="K161" s="4" t="s">
        <v>21</v>
      </c>
      <c r="L161" s="1"/>
      <c r="M161" s="1"/>
    </row>
    <row r="162" spans="1:13" x14ac:dyDescent="0.25">
      <c r="A162" s="4" t="s">
        <v>184</v>
      </c>
      <c r="B162" s="4" t="s">
        <v>15</v>
      </c>
      <c r="C162" s="4" t="s">
        <v>16</v>
      </c>
      <c r="D162" s="4" t="s">
        <v>19</v>
      </c>
      <c r="E162" s="4">
        <v>51810297</v>
      </c>
      <c r="F162" s="5">
        <v>43843.44835648148</v>
      </c>
      <c r="G162" s="5">
        <v>43840.447916666664</v>
      </c>
      <c r="H162" s="4" t="s">
        <v>21</v>
      </c>
      <c r="I162" s="4" t="s">
        <v>21</v>
      </c>
      <c r="J162" s="4" t="s">
        <v>21</v>
      </c>
      <c r="K162" s="4" t="s">
        <v>21</v>
      </c>
      <c r="L162" s="1"/>
      <c r="M162" s="1"/>
    </row>
    <row r="163" spans="1:13" x14ac:dyDescent="0.25">
      <c r="A163" s="4" t="s">
        <v>185</v>
      </c>
      <c r="B163" s="4" t="s">
        <v>15</v>
      </c>
      <c r="C163" s="4" t="s">
        <v>16</v>
      </c>
      <c r="D163" s="4" t="s">
        <v>18</v>
      </c>
      <c r="E163" s="4">
        <v>51719217</v>
      </c>
      <c r="F163" s="5">
        <v>43843.448634259257</v>
      </c>
      <c r="G163" s="5">
        <v>43840.448611111111</v>
      </c>
      <c r="H163" s="4" t="s">
        <v>21</v>
      </c>
      <c r="I163" s="4" t="s">
        <v>21</v>
      </c>
      <c r="J163" s="4" t="s">
        <v>21</v>
      </c>
      <c r="K163" s="4" t="s">
        <v>21</v>
      </c>
      <c r="L163" s="1"/>
      <c r="M163" s="1"/>
    </row>
    <row r="164" spans="1:13" x14ac:dyDescent="0.25">
      <c r="A164" s="4" t="s">
        <v>186</v>
      </c>
      <c r="B164" s="4" t="s">
        <v>15</v>
      </c>
      <c r="C164" s="4" t="s">
        <v>16</v>
      </c>
      <c r="D164" s="4" t="s">
        <v>19</v>
      </c>
      <c r="E164" s="4">
        <v>51810297</v>
      </c>
      <c r="F164" s="5">
        <v>43843.453148148146</v>
      </c>
      <c r="G164" s="5">
        <v>43840.452777777777</v>
      </c>
      <c r="H164" s="4" t="s">
        <v>21</v>
      </c>
      <c r="I164" s="4" t="s">
        <v>21</v>
      </c>
      <c r="J164" s="4" t="s">
        <v>21</v>
      </c>
      <c r="K164" s="4" t="s">
        <v>21</v>
      </c>
      <c r="L164" s="1"/>
      <c r="M164" s="1"/>
    </row>
    <row r="165" spans="1:13" x14ac:dyDescent="0.25">
      <c r="A165" s="4" t="s">
        <v>187</v>
      </c>
      <c r="B165" s="4" t="s">
        <v>15</v>
      </c>
      <c r="C165" s="4" t="s">
        <v>16</v>
      </c>
      <c r="D165" s="4" t="s">
        <v>19</v>
      </c>
      <c r="E165" s="4">
        <v>51810297</v>
      </c>
      <c r="F165" s="5">
        <v>43843.461585648147</v>
      </c>
      <c r="G165" s="5">
        <v>43840.461111111108</v>
      </c>
      <c r="H165" s="4" t="s">
        <v>21</v>
      </c>
      <c r="I165" s="4" t="s">
        <v>21</v>
      </c>
      <c r="J165" s="4" t="s">
        <v>21</v>
      </c>
      <c r="K165" s="4" t="s">
        <v>21</v>
      </c>
      <c r="L165" s="1"/>
      <c r="M165" s="1"/>
    </row>
    <row r="166" spans="1:13" x14ac:dyDescent="0.25">
      <c r="A166" s="4" t="s">
        <v>188</v>
      </c>
      <c r="B166" s="4" t="s">
        <v>15</v>
      </c>
      <c r="C166" s="4" t="s">
        <v>16</v>
      </c>
      <c r="D166" s="4" t="s">
        <v>19</v>
      </c>
      <c r="E166" s="4">
        <v>51810297</v>
      </c>
      <c r="F166" s="5">
        <v>43843.473240740743</v>
      </c>
      <c r="G166" s="5">
        <v>43840.472916666666</v>
      </c>
      <c r="H166" s="4" t="s">
        <v>21</v>
      </c>
      <c r="I166" s="4" t="s">
        <v>21</v>
      </c>
      <c r="J166" s="4" t="s">
        <v>21</v>
      </c>
      <c r="K166" s="4" t="s">
        <v>21</v>
      </c>
      <c r="L166" s="1"/>
      <c r="M166" s="1"/>
    </row>
    <row r="167" spans="1:13" x14ac:dyDescent="0.25">
      <c r="A167" s="4" t="s">
        <v>189</v>
      </c>
      <c r="B167" s="4" t="s">
        <v>15</v>
      </c>
      <c r="C167" s="4" t="s">
        <v>16</v>
      </c>
      <c r="D167" s="4" t="s">
        <v>19</v>
      </c>
      <c r="E167" s="4">
        <v>51810297</v>
      </c>
      <c r="F167" s="5">
        <v>43843.478622685187</v>
      </c>
      <c r="G167" s="5">
        <v>43840.478472222225</v>
      </c>
      <c r="H167" s="4" t="s">
        <v>21</v>
      </c>
      <c r="I167" s="4" t="s">
        <v>21</v>
      </c>
      <c r="J167" s="4" t="s">
        <v>21</v>
      </c>
      <c r="K167" s="4" t="s">
        <v>21</v>
      </c>
      <c r="L167" s="1"/>
      <c r="M167" s="1"/>
    </row>
    <row r="168" spans="1:13" x14ac:dyDescent="0.25">
      <c r="A168" s="4" t="s">
        <v>190</v>
      </c>
      <c r="B168" s="4" t="s">
        <v>13</v>
      </c>
      <c r="C168" s="4" t="s">
        <v>16</v>
      </c>
      <c r="D168" s="4" t="s">
        <v>19</v>
      </c>
      <c r="E168" s="4">
        <v>51721454</v>
      </c>
      <c r="F168" s="5">
        <v>43844.282430555555</v>
      </c>
      <c r="G168" s="5">
        <v>43843.281944444447</v>
      </c>
      <c r="H168" s="4" t="s">
        <v>21</v>
      </c>
      <c r="I168" s="4" t="s">
        <v>21</v>
      </c>
      <c r="J168" s="4" t="s">
        <v>21</v>
      </c>
      <c r="K168" s="4" t="s">
        <v>21</v>
      </c>
      <c r="L168" s="1"/>
      <c r="M168" s="1"/>
    </row>
    <row r="169" spans="1:13" x14ac:dyDescent="0.25">
      <c r="A169" s="4" t="s">
        <v>191</v>
      </c>
      <c r="B169" s="4" t="s">
        <v>13</v>
      </c>
      <c r="C169" s="4" t="s">
        <v>16</v>
      </c>
      <c r="D169" s="4" t="s">
        <v>19</v>
      </c>
      <c r="E169" s="4">
        <v>51721483</v>
      </c>
      <c r="F169" s="5">
        <v>43844.2971412037</v>
      </c>
      <c r="G169" s="5">
        <v>43843.296527777777</v>
      </c>
      <c r="H169" s="4" t="s">
        <v>21</v>
      </c>
      <c r="I169" s="4" t="s">
        <v>21</v>
      </c>
      <c r="J169" s="4" t="s">
        <v>21</v>
      </c>
      <c r="K169" s="4" t="s">
        <v>21</v>
      </c>
      <c r="L169" s="1"/>
      <c r="M169" s="1"/>
    </row>
    <row r="170" spans="1:13" x14ac:dyDescent="0.25">
      <c r="A170" s="4" t="s">
        <v>192</v>
      </c>
      <c r="B170" s="4" t="s">
        <v>13</v>
      </c>
      <c r="C170" s="4" t="s">
        <v>16</v>
      </c>
      <c r="D170" s="4" t="s">
        <v>19</v>
      </c>
      <c r="E170" s="4">
        <v>51638206</v>
      </c>
      <c r="F170" s="5">
        <v>43844.303414351853</v>
      </c>
      <c r="G170" s="5">
        <v>43843.302777777775</v>
      </c>
      <c r="H170" s="4" t="s">
        <v>21</v>
      </c>
      <c r="I170" s="4" t="s">
        <v>21</v>
      </c>
      <c r="J170" s="4" t="s">
        <v>21</v>
      </c>
      <c r="K170" s="4" t="s">
        <v>21</v>
      </c>
      <c r="L170" s="1"/>
      <c r="M170" s="1"/>
    </row>
    <row r="171" spans="1:13" x14ac:dyDescent="0.25">
      <c r="A171" s="4" t="s">
        <v>193</v>
      </c>
      <c r="B171" s="4" t="s">
        <v>13</v>
      </c>
      <c r="C171" s="4" t="s">
        <v>16</v>
      </c>
      <c r="D171" s="4" t="s">
        <v>19</v>
      </c>
      <c r="E171" s="4">
        <v>51741229</v>
      </c>
      <c r="F171" s="5">
        <v>43844.310115740744</v>
      </c>
      <c r="G171" s="5">
        <v>43843.30972222222</v>
      </c>
      <c r="H171" s="4" t="s">
        <v>21</v>
      </c>
      <c r="I171" s="4" t="s">
        <v>21</v>
      </c>
      <c r="J171" s="4" t="s">
        <v>21</v>
      </c>
      <c r="K171" s="4" t="s">
        <v>21</v>
      </c>
      <c r="L171" s="1"/>
      <c r="M171" s="1"/>
    </row>
    <row r="172" spans="1:13" x14ac:dyDescent="0.25">
      <c r="A172" s="4" t="s">
        <v>194</v>
      </c>
      <c r="B172" s="4" t="s">
        <v>13</v>
      </c>
      <c r="C172" s="4" t="s">
        <v>16</v>
      </c>
      <c r="D172" s="4" t="s">
        <v>19</v>
      </c>
      <c r="E172" s="4">
        <v>51728256</v>
      </c>
      <c r="F172" s="5">
        <v>43844.323587962965</v>
      </c>
      <c r="G172" s="5">
        <v>43843.322916666664</v>
      </c>
      <c r="H172" s="4" t="s">
        <v>21</v>
      </c>
      <c r="I172" s="4" t="s">
        <v>21</v>
      </c>
      <c r="J172" s="4" t="s">
        <v>21</v>
      </c>
      <c r="K172" s="4" t="s">
        <v>21</v>
      </c>
      <c r="L172" s="1"/>
      <c r="M172" s="1"/>
    </row>
    <row r="173" spans="1:13" x14ac:dyDescent="0.25">
      <c r="A173" s="4" t="s">
        <v>195</v>
      </c>
      <c r="B173" s="4" t="s">
        <v>13</v>
      </c>
      <c r="C173" s="4" t="s">
        <v>16</v>
      </c>
      <c r="D173" s="4" t="s">
        <v>19</v>
      </c>
      <c r="E173" s="4">
        <v>51637929</v>
      </c>
      <c r="F173" s="5">
        <v>43844.342060185183</v>
      </c>
      <c r="G173" s="5">
        <v>43843.341666666667</v>
      </c>
      <c r="H173" s="4" t="s">
        <v>21</v>
      </c>
      <c r="I173" s="4" t="s">
        <v>21</v>
      </c>
      <c r="J173" s="4" t="s">
        <v>21</v>
      </c>
      <c r="K173" s="4" t="s">
        <v>21</v>
      </c>
      <c r="L173" s="1"/>
      <c r="M173" s="1"/>
    </row>
    <row r="174" spans="1:13" x14ac:dyDescent="0.25">
      <c r="A174" s="4" t="s">
        <v>196</v>
      </c>
      <c r="B174" s="4" t="s">
        <v>13</v>
      </c>
      <c r="C174" s="4" t="s">
        <v>16</v>
      </c>
      <c r="D174" s="4" t="s">
        <v>19</v>
      </c>
      <c r="E174" s="4">
        <v>51665079</v>
      </c>
      <c r="F174" s="5">
        <v>43844.593275462961</v>
      </c>
      <c r="G174" s="5">
        <v>43843.593055555553</v>
      </c>
      <c r="H174" s="4" t="s">
        <v>21</v>
      </c>
      <c r="I174" s="4" t="s">
        <v>21</v>
      </c>
      <c r="J174" s="4" t="s">
        <v>21</v>
      </c>
      <c r="K174" s="4" t="s">
        <v>21</v>
      </c>
      <c r="L174" s="1"/>
      <c r="M174" s="1"/>
    </row>
    <row r="175" spans="1:13" x14ac:dyDescent="0.25">
      <c r="A175" s="4" t="s">
        <v>197</v>
      </c>
      <c r="B175" s="4" t="s">
        <v>13</v>
      </c>
      <c r="C175" s="4" t="s">
        <v>16</v>
      </c>
      <c r="D175" s="4" t="s">
        <v>19</v>
      </c>
      <c r="E175" s="4">
        <v>51770309</v>
      </c>
      <c r="F175" s="5">
        <v>43844.597511574073</v>
      </c>
      <c r="G175" s="5">
        <v>43843.597222222219</v>
      </c>
      <c r="H175" s="4" t="s">
        <v>21</v>
      </c>
      <c r="I175" s="4" t="s">
        <v>21</v>
      </c>
      <c r="J175" s="4" t="s">
        <v>21</v>
      </c>
      <c r="K175" s="4" t="s">
        <v>21</v>
      </c>
      <c r="L175" s="1"/>
      <c r="M175" s="1"/>
    </row>
    <row r="176" spans="1:13" x14ac:dyDescent="0.25">
      <c r="A176" s="4" t="s">
        <v>198</v>
      </c>
      <c r="B176" s="4" t="s">
        <v>13</v>
      </c>
      <c r="C176" s="4" t="s">
        <v>16</v>
      </c>
      <c r="D176" s="4" t="s">
        <v>20</v>
      </c>
      <c r="E176" s="4">
        <v>51724277</v>
      </c>
      <c r="F176" s="5">
        <v>43844.561365740738</v>
      </c>
      <c r="G176" s="5">
        <v>43843.561111111114</v>
      </c>
      <c r="H176" s="4" t="s">
        <v>21</v>
      </c>
      <c r="I176" s="4" t="s">
        <v>22</v>
      </c>
      <c r="J176" s="4" t="s">
        <v>21</v>
      </c>
      <c r="K176" s="4" t="s">
        <v>21</v>
      </c>
      <c r="L176" s="1"/>
      <c r="M176" s="1"/>
    </row>
    <row r="177" spans="1:13" x14ac:dyDescent="0.25">
      <c r="A177" s="4" t="s">
        <v>199</v>
      </c>
      <c r="B177" s="4" t="s">
        <v>13</v>
      </c>
      <c r="C177" s="4" t="s">
        <v>16</v>
      </c>
      <c r="D177" s="4" t="s">
        <v>20</v>
      </c>
      <c r="E177" s="4">
        <v>51722772</v>
      </c>
      <c r="F177" s="5">
        <v>43844.565763888888</v>
      </c>
      <c r="G177" s="5">
        <v>43843.56527777778</v>
      </c>
      <c r="H177" s="4" t="s">
        <v>21</v>
      </c>
      <c r="I177" s="4" t="s">
        <v>22</v>
      </c>
      <c r="J177" s="4" t="s">
        <v>21</v>
      </c>
      <c r="K177" s="4" t="s">
        <v>21</v>
      </c>
      <c r="L177" s="1"/>
      <c r="M177" s="1"/>
    </row>
    <row r="178" spans="1:13" x14ac:dyDescent="0.25">
      <c r="A178" s="4" t="s">
        <v>200</v>
      </c>
      <c r="B178" s="4" t="s">
        <v>13</v>
      </c>
      <c r="C178" s="4" t="s">
        <v>16</v>
      </c>
      <c r="D178" s="4" t="s">
        <v>20</v>
      </c>
      <c r="E178" s="4">
        <v>51810297</v>
      </c>
      <c r="F178" s="5">
        <v>43844.568923611114</v>
      </c>
      <c r="G178" s="5">
        <v>43843.568749999999</v>
      </c>
      <c r="H178" s="4" t="s">
        <v>21</v>
      </c>
      <c r="I178" s="4" t="s">
        <v>22</v>
      </c>
      <c r="J178" s="4" t="s">
        <v>21</v>
      </c>
      <c r="K178" s="4" t="s">
        <v>21</v>
      </c>
      <c r="L178" s="1"/>
      <c r="M178" s="1"/>
    </row>
    <row r="179" spans="1:13" x14ac:dyDescent="0.25">
      <c r="A179" s="4" t="s">
        <v>201</v>
      </c>
      <c r="B179" s="4" t="s">
        <v>13</v>
      </c>
      <c r="C179" s="4" t="s">
        <v>16</v>
      </c>
      <c r="D179" s="4" t="s">
        <v>20</v>
      </c>
      <c r="E179" s="4">
        <v>51705903</v>
      </c>
      <c r="F179" s="5">
        <v>43844.574236111112</v>
      </c>
      <c r="G179" s="5">
        <v>43843.573611111111</v>
      </c>
      <c r="H179" s="4" t="s">
        <v>21</v>
      </c>
      <c r="I179" s="4" t="s">
        <v>21</v>
      </c>
      <c r="J179" s="4" t="s">
        <v>21</v>
      </c>
      <c r="K179" s="4" t="s">
        <v>21</v>
      </c>
      <c r="L179" s="1"/>
      <c r="M179" s="1"/>
    </row>
    <row r="180" spans="1:13" x14ac:dyDescent="0.25">
      <c r="A180" s="4" t="s">
        <v>202</v>
      </c>
      <c r="B180" s="4" t="s">
        <v>13</v>
      </c>
      <c r="C180" s="4" t="s">
        <v>16</v>
      </c>
      <c r="D180" s="4" t="s">
        <v>20</v>
      </c>
      <c r="E180" s="4">
        <v>51770309</v>
      </c>
      <c r="F180" s="5">
        <v>43844.593518518515</v>
      </c>
      <c r="G180" s="5">
        <v>43843.593055555553</v>
      </c>
      <c r="H180" s="4" t="s">
        <v>21</v>
      </c>
      <c r="I180" s="4" t="s">
        <v>21</v>
      </c>
      <c r="J180" s="4" t="s">
        <v>21</v>
      </c>
      <c r="K180" s="4" t="s">
        <v>21</v>
      </c>
      <c r="L180" s="1"/>
      <c r="M180" s="1"/>
    </row>
    <row r="181" spans="1:13" x14ac:dyDescent="0.25">
      <c r="A181" s="4" t="s">
        <v>203</v>
      </c>
      <c r="B181" s="4" t="s">
        <v>13</v>
      </c>
      <c r="C181" s="4" t="s">
        <v>16</v>
      </c>
      <c r="D181" s="4" t="s">
        <v>19</v>
      </c>
      <c r="E181" s="4">
        <v>51649576</v>
      </c>
      <c r="F181" s="5">
        <v>43845.429398148146</v>
      </c>
      <c r="G181" s="5">
        <v>43844.429166666669</v>
      </c>
      <c r="H181" s="4" t="s">
        <v>21</v>
      </c>
      <c r="I181" s="4" t="s">
        <v>22</v>
      </c>
      <c r="J181" s="4" t="s">
        <v>21</v>
      </c>
      <c r="K181" s="4" t="s">
        <v>21</v>
      </c>
      <c r="L181" s="1"/>
      <c r="M181" s="1"/>
    </row>
    <row r="182" spans="1:13" x14ac:dyDescent="0.25">
      <c r="A182" s="4" t="s">
        <v>204</v>
      </c>
      <c r="B182" s="4" t="s">
        <v>13</v>
      </c>
      <c r="C182" s="4" t="s">
        <v>16</v>
      </c>
      <c r="D182" s="4" t="s">
        <v>18</v>
      </c>
      <c r="E182" s="4">
        <v>51770763</v>
      </c>
      <c r="F182" s="5">
        <v>43845.52175925926</v>
      </c>
      <c r="G182" s="5">
        <v>43844.521527777775</v>
      </c>
      <c r="H182" s="4" t="s">
        <v>21</v>
      </c>
      <c r="I182" s="4" t="s">
        <v>21</v>
      </c>
      <c r="J182" s="4" t="s">
        <v>21</v>
      </c>
      <c r="K182" s="4" t="s">
        <v>21</v>
      </c>
      <c r="L182" s="1"/>
      <c r="M182" s="1"/>
    </row>
    <row r="183" spans="1:13" x14ac:dyDescent="0.25">
      <c r="A183" s="4" t="s">
        <v>205</v>
      </c>
      <c r="B183" s="4" t="s">
        <v>13</v>
      </c>
      <c r="C183" s="4" t="s">
        <v>16</v>
      </c>
      <c r="D183" s="4" t="s">
        <v>19</v>
      </c>
      <c r="E183" s="4">
        <v>51727439</v>
      </c>
      <c r="F183" s="5">
        <v>43845.55028935185</v>
      </c>
      <c r="G183" s="5">
        <v>43844.55</v>
      </c>
      <c r="H183" s="4" t="s">
        <v>21</v>
      </c>
      <c r="I183" s="4" t="s">
        <v>22</v>
      </c>
      <c r="J183" s="4" t="s">
        <v>21</v>
      </c>
      <c r="K183" s="4" t="s">
        <v>21</v>
      </c>
      <c r="L183" s="1"/>
      <c r="M183" s="1"/>
    </row>
    <row r="184" spans="1:13" x14ac:dyDescent="0.25">
      <c r="A184" s="4" t="s">
        <v>206</v>
      </c>
      <c r="B184" s="4" t="s">
        <v>13</v>
      </c>
      <c r="C184" s="4" t="s">
        <v>16</v>
      </c>
      <c r="D184" s="4" t="s">
        <v>19</v>
      </c>
      <c r="E184" s="4">
        <v>51607270</v>
      </c>
      <c r="F184" s="5">
        <v>43845.422210648147</v>
      </c>
      <c r="G184" s="5">
        <v>43844.421527777777</v>
      </c>
      <c r="H184" s="4" t="s">
        <v>21</v>
      </c>
      <c r="I184" s="4" t="s">
        <v>22</v>
      </c>
      <c r="J184" s="4" t="s">
        <v>21</v>
      </c>
      <c r="K184" s="4" t="s">
        <v>21</v>
      </c>
      <c r="L184" s="1"/>
      <c r="M184" s="1"/>
    </row>
    <row r="185" spans="1:13" x14ac:dyDescent="0.25">
      <c r="A185" s="4" t="s">
        <v>207</v>
      </c>
      <c r="B185" s="4" t="s">
        <v>13</v>
      </c>
      <c r="C185" s="4" t="s">
        <v>16</v>
      </c>
      <c r="D185" s="4" t="s">
        <v>19</v>
      </c>
      <c r="E185" s="4">
        <v>51741229</v>
      </c>
      <c r="F185" s="5">
        <v>43845.522523148145</v>
      </c>
      <c r="G185" s="5">
        <v>43844.522222222222</v>
      </c>
      <c r="H185" s="4" t="s">
        <v>21</v>
      </c>
      <c r="I185" s="4" t="s">
        <v>22</v>
      </c>
      <c r="J185" s="4" t="s">
        <v>21</v>
      </c>
      <c r="K185" s="4" t="s">
        <v>21</v>
      </c>
      <c r="L185" s="1"/>
      <c r="M185" s="1"/>
    </row>
    <row r="186" spans="1:13" x14ac:dyDescent="0.25">
      <c r="A186" s="4" t="s">
        <v>208</v>
      </c>
      <c r="B186" s="4" t="s">
        <v>13</v>
      </c>
      <c r="C186" s="4" t="s">
        <v>16</v>
      </c>
      <c r="D186" s="4" t="s">
        <v>18</v>
      </c>
      <c r="E186" s="4">
        <v>51691175</v>
      </c>
      <c r="F186" s="5">
        <v>43845.53534722222</v>
      </c>
      <c r="G186" s="5">
        <v>43844.534722222219</v>
      </c>
      <c r="H186" s="4" t="s">
        <v>21</v>
      </c>
      <c r="I186" s="4" t="s">
        <v>22</v>
      </c>
      <c r="J186" s="4" t="s">
        <v>21</v>
      </c>
      <c r="K186" s="4" t="s">
        <v>21</v>
      </c>
      <c r="L186" s="1"/>
      <c r="M186" s="1"/>
    </row>
    <row r="187" spans="1:13" x14ac:dyDescent="0.25">
      <c r="A187" s="4" t="s">
        <v>209</v>
      </c>
      <c r="B187" s="4" t="s">
        <v>13</v>
      </c>
      <c r="C187" s="4" t="s">
        <v>16</v>
      </c>
      <c r="D187" s="4" t="s">
        <v>19</v>
      </c>
      <c r="E187" s="4">
        <v>51607270</v>
      </c>
      <c r="F187" s="5">
        <v>43845.540127314816</v>
      </c>
      <c r="G187" s="5">
        <v>43844.539583333331</v>
      </c>
      <c r="H187" s="4" t="s">
        <v>21</v>
      </c>
      <c r="I187" s="4" t="s">
        <v>22</v>
      </c>
      <c r="J187" s="4" t="s">
        <v>21</v>
      </c>
      <c r="K187" s="4" t="s">
        <v>21</v>
      </c>
      <c r="L187" s="1"/>
      <c r="M187" s="1"/>
    </row>
    <row r="188" spans="1:13" x14ac:dyDescent="0.25">
      <c r="A188" s="4" t="s">
        <v>210</v>
      </c>
      <c r="B188" s="4" t="s">
        <v>13</v>
      </c>
      <c r="C188" s="4" t="s">
        <v>16</v>
      </c>
      <c r="D188" s="4" t="s">
        <v>18</v>
      </c>
      <c r="E188" s="4">
        <v>51638206</v>
      </c>
      <c r="F188" s="5">
        <v>43845.543506944443</v>
      </c>
      <c r="G188" s="5">
        <v>43844.543055555558</v>
      </c>
      <c r="H188" s="4" t="s">
        <v>21</v>
      </c>
      <c r="I188" s="4" t="s">
        <v>22</v>
      </c>
      <c r="J188" s="4" t="s">
        <v>21</v>
      </c>
      <c r="K188" s="4" t="s">
        <v>21</v>
      </c>
      <c r="L188" s="1"/>
      <c r="M188" s="1"/>
    </row>
    <row r="189" spans="1:13" x14ac:dyDescent="0.25">
      <c r="A189" s="4" t="s">
        <v>211</v>
      </c>
      <c r="B189" s="4" t="s">
        <v>13</v>
      </c>
      <c r="C189" s="4" t="s">
        <v>16</v>
      </c>
      <c r="D189" s="4" t="s">
        <v>18</v>
      </c>
      <c r="E189" s="4">
        <v>51705903</v>
      </c>
      <c r="F189" s="5">
        <v>43845.556423611109</v>
      </c>
      <c r="G189" s="5">
        <v>43844.556250000001</v>
      </c>
      <c r="H189" s="4" t="s">
        <v>21</v>
      </c>
      <c r="I189" s="4" t="s">
        <v>22</v>
      </c>
      <c r="J189" s="4" t="s">
        <v>21</v>
      </c>
      <c r="K189" s="4" t="s">
        <v>21</v>
      </c>
      <c r="L189" s="1"/>
      <c r="M189" s="1"/>
    </row>
    <row r="190" spans="1:13" x14ac:dyDescent="0.25">
      <c r="A190" s="4" t="s">
        <v>212</v>
      </c>
      <c r="B190" s="4" t="s">
        <v>13</v>
      </c>
      <c r="C190" s="4" t="s">
        <v>16</v>
      </c>
      <c r="D190" s="4" t="s">
        <v>19</v>
      </c>
      <c r="E190" s="4">
        <v>51611764</v>
      </c>
      <c r="F190" s="5">
        <v>43845.572928240741</v>
      </c>
      <c r="G190" s="5">
        <v>43844.572916666664</v>
      </c>
      <c r="H190" s="4" t="s">
        <v>21</v>
      </c>
      <c r="I190" s="4" t="s">
        <v>22</v>
      </c>
      <c r="J190" s="4" t="s">
        <v>21</v>
      </c>
      <c r="K190" s="4" t="s">
        <v>21</v>
      </c>
      <c r="L190" s="1"/>
      <c r="M190" s="1"/>
    </row>
    <row r="191" spans="1:13" x14ac:dyDescent="0.25">
      <c r="A191" s="4" t="s">
        <v>213</v>
      </c>
      <c r="B191" s="4" t="s">
        <v>13</v>
      </c>
      <c r="C191" s="4" t="s">
        <v>16</v>
      </c>
      <c r="D191" s="4" t="s">
        <v>18</v>
      </c>
      <c r="E191" s="4">
        <v>51598218</v>
      </c>
      <c r="F191" s="5">
        <v>43845.573692129627</v>
      </c>
      <c r="G191" s="5">
        <v>43844.573611111111</v>
      </c>
      <c r="H191" s="4" t="s">
        <v>21</v>
      </c>
      <c r="I191" s="4" t="s">
        <v>22</v>
      </c>
      <c r="J191" s="4" t="s">
        <v>21</v>
      </c>
      <c r="K191" s="4" t="s">
        <v>21</v>
      </c>
      <c r="L191" s="1"/>
      <c r="M191" s="1"/>
    </row>
    <row r="192" spans="1:13" x14ac:dyDescent="0.25">
      <c r="A192" s="4" t="s">
        <v>214</v>
      </c>
      <c r="B192" s="4" t="s">
        <v>13</v>
      </c>
      <c r="C192" s="4" t="s">
        <v>16</v>
      </c>
      <c r="D192" s="4" t="s">
        <v>18</v>
      </c>
      <c r="E192" s="4">
        <v>51665079</v>
      </c>
      <c r="F192" s="5">
        <v>43845.425023148149</v>
      </c>
      <c r="G192" s="5">
        <v>43844.425000000003</v>
      </c>
      <c r="H192" s="4" t="s">
        <v>21</v>
      </c>
      <c r="I192" s="4" t="s">
        <v>21</v>
      </c>
      <c r="J192" s="4" t="s">
        <v>21</v>
      </c>
      <c r="K192" s="4" t="s">
        <v>21</v>
      </c>
      <c r="L192" s="1"/>
      <c r="M192" s="1"/>
    </row>
    <row r="193" spans="1:13" x14ac:dyDescent="0.25">
      <c r="A193" s="4" t="s">
        <v>215</v>
      </c>
      <c r="B193" s="4" t="s">
        <v>13</v>
      </c>
      <c r="C193" s="4" t="s">
        <v>16</v>
      </c>
      <c r="D193" s="4" t="s">
        <v>19</v>
      </c>
      <c r="E193" s="4">
        <v>51741229</v>
      </c>
      <c r="F193" s="5">
        <v>43845.442546296297</v>
      </c>
      <c r="G193" s="5">
        <v>43844.442361111112</v>
      </c>
      <c r="H193" s="4" t="s">
        <v>21</v>
      </c>
      <c r="I193" s="4" t="s">
        <v>21</v>
      </c>
      <c r="J193" s="4" t="s">
        <v>21</v>
      </c>
      <c r="K193" s="4" t="s">
        <v>21</v>
      </c>
      <c r="L193" s="1"/>
      <c r="M193" s="1"/>
    </row>
    <row r="194" spans="1:13" x14ac:dyDescent="0.25">
      <c r="A194" s="4" t="s">
        <v>216</v>
      </c>
      <c r="B194" s="4" t="s">
        <v>13</v>
      </c>
      <c r="C194" s="4" t="s">
        <v>16</v>
      </c>
      <c r="D194" s="4" t="s">
        <v>19</v>
      </c>
      <c r="E194" s="4">
        <v>51724277</v>
      </c>
      <c r="F194" s="5">
        <v>43845.530266203707</v>
      </c>
      <c r="G194" s="5">
        <v>43844.529861111114</v>
      </c>
      <c r="H194" s="4" t="s">
        <v>21</v>
      </c>
      <c r="I194" s="4" t="s">
        <v>21</v>
      </c>
      <c r="J194" s="4" t="s">
        <v>21</v>
      </c>
      <c r="K194" s="4" t="s">
        <v>21</v>
      </c>
      <c r="L194" s="1"/>
      <c r="M194" s="1"/>
    </row>
    <row r="195" spans="1:13" x14ac:dyDescent="0.25">
      <c r="A195" s="4" t="s">
        <v>217</v>
      </c>
      <c r="B195" s="4" t="s">
        <v>13</v>
      </c>
      <c r="C195" s="4" t="s">
        <v>16</v>
      </c>
      <c r="D195" s="4" t="s">
        <v>18</v>
      </c>
      <c r="E195" s="4">
        <v>51721483</v>
      </c>
      <c r="F195" s="5">
        <v>43845.551458333335</v>
      </c>
      <c r="G195" s="5">
        <v>43844.551388888889</v>
      </c>
      <c r="H195" s="4" t="s">
        <v>21</v>
      </c>
      <c r="I195" s="4" t="s">
        <v>21</v>
      </c>
      <c r="J195" s="4" t="s">
        <v>21</v>
      </c>
      <c r="K195" s="4" t="s">
        <v>21</v>
      </c>
      <c r="L195" s="1"/>
      <c r="M195" s="1"/>
    </row>
    <row r="196" spans="1:13" x14ac:dyDescent="0.25">
      <c r="A196" s="4" t="s">
        <v>218</v>
      </c>
      <c r="B196" s="4" t="s">
        <v>13</v>
      </c>
      <c r="C196" s="4" t="s">
        <v>16</v>
      </c>
      <c r="D196" s="4" t="s">
        <v>18</v>
      </c>
      <c r="E196" s="4">
        <v>51721483</v>
      </c>
      <c r="F196" s="5">
        <v>43845.560798611114</v>
      </c>
      <c r="G196" s="5">
        <v>43844.560416666667</v>
      </c>
      <c r="H196" s="4" t="s">
        <v>21</v>
      </c>
      <c r="I196" s="4" t="s">
        <v>21</v>
      </c>
      <c r="J196" s="4" t="s">
        <v>21</v>
      </c>
      <c r="K196" s="4" t="s">
        <v>21</v>
      </c>
      <c r="L196" s="1"/>
      <c r="M196" s="1"/>
    </row>
    <row r="197" spans="1:13" x14ac:dyDescent="0.25">
      <c r="A197" s="4" t="s">
        <v>219</v>
      </c>
      <c r="B197" s="4" t="s">
        <v>13</v>
      </c>
      <c r="C197" s="4" t="s">
        <v>16</v>
      </c>
      <c r="D197" s="4" t="s">
        <v>19</v>
      </c>
      <c r="E197" s="4">
        <v>51727439</v>
      </c>
      <c r="F197" s="5">
        <v>43845.563657407409</v>
      </c>
      <c r="G197" s="5">
        <v>43844.563194444447</v>
      </c>
      <c r="H197" s="4" t="s">
        <v>21</v>
      </c>
      <c r="I197" s="4" t="s">
        <v>21</v>
      </c>
      <c r="J197" s="4" t="s">
        <v>21</v>
      </c>
      <c r="K197" s="4" t="s">
        <v>21</v>
      </c>
      <c r="L197" s="1"/>
      <c r="M197" s="1"/>
    </row>
    <row r="198" spans="1:13" x14ac:dyDescent="0.25">
      <c r="A198" s="4" t="s">
        <v>220</v>
      </c>
      <c r="B198" s="4" t="s">
        <v>13</v>
      </c>
      <c r="C198" s="4" t="s">
        <v>16</v>
      </c>
      <c r="D198" s="4" t="s">
        <v>18</v>
      </c>
      <c r="E198" s="4">
        <v>51721454</v>
      </c>
      <c r="F198" s="5">
        <v>43845.568194444444</v>
      </c>
      <c r="G198" s="5">
        <v>43844.568055555559</v>
      </c>
      <c r="H198" s="4" t="s">
        <v>21</v>
      </c>
      <c r="I198" s="4" t="s">
        <v>21</v>
      </c>
      <c r="J198" s="4" t="s">
        <v>21</v>
      </c>
      <c r="K198" s="4" t="s">
        <v>21</v>
      </c>
      <c r="L198" s="1"/>
      <c r="M198" s="1"/>
    </row>
    <row r="199" spans="1:13" x14ac:dyDescent="0.25">
      <c r="A199" s="4" t="s">
        <v>221</v>
      </c>
      <c r="B199" s="4" t="s">
        <v>13</v>
      </c>
      <c r="C199" s="4" t="s">
        <v>16</v>
      </c>
      <c r="D199" s="4" t="s">
        <v>19</v>
      </c>
      <c r="E199" s="4">
        <v>51722864</v>
      </c>
      <c r="F199" s="5">
        <v>43846.287488425929</v>
      </c>
      <c r="G199" s="5">
        <v>43845.286805555559</v>
      </c>
      <c r="H199" s="4" t="s">
        <v>21</v>
      </c>
      <c r="I199" s="4" t="s">
        <v>22</v>
      </c>
      <c r="J199" s="4" t="s">
        <v>21</v>
      </c>
      <c r="K199" s="4" t="s">
        <v>21</v>
      </c>
      <c r="L199" s="1"/>
      <c r="M199" s="1"/>
    </row>
    <row r="200" spans="1:13" x14ac:dyDescent="0.25">
      <c r="A200" s="4" t="s">
        <v>222</v>
      </c>
      <c r="B200" s="4" t="s">
        <v>13</v>
      </c>
      <c r="C200" s="4" t="s">
        <v>16</v>
      </c>
      <c r="D200" s="4" t="s">
        <v>18</v>
      </c>
      <c r="E200" s="4">
        <v>51728258</v>
      </c>
      <c r="F200" s="5">
        <v>43846.31355324074</v>
      </c>
      <c r="G200" s="5">
        <v>43845.313194444447</v>
      </c>
      <c r="H200" s="4" t="s">
        <v>21</v>
      </c>
      <c r="I200" s="4" t="s">
        <v>22</v>
      </c>
      <c r="J200" s="4" t="s">
        <v>21</v>
      </c>
      <c r="K200" s="4" t="s">
        <v>21</v>
      </c>
      <c r="L200" s="1"/>
      <c r="M200" s="1"/>
    </row>
    <row r="201" spans="1:13" x14ac:dyDescent="0.25">
      <c r="A201" s="4" t="s">
        <v>223</v>
      </c>
      <c r="B201" s="4" t="s">
        <v>13</v>
      </c>
      <c r="C201" s="4" t="s">
        <v>16</v>
      </c>
      <c r="D201" s="4" t="s">
        <v>19</v>
      </c>
      <c r="E201" s="4">
        <v>51717245</v>
      </c>
      <c r="F201" s="5">
        <v>43846.320532407408</v>
      </c>
      <c r="G201" s="5">
        <v>43845.320138888892</v>
      </c>
      <c r="H201" s="4" t="s">
        <v>21</v>
      </c>
      <c r="I201" s="4" t="s">
        <v>22</v>
      </c>
      <c r="J201" s="4" t="s">
        <v>21</v>
      </c>
      <c r="K201" s="4" t="s">
        <v>21</v>
      </c>
      <c r="L201" s="1"/>
      <c r="M201" s="1"/>
    </row>
    <row r="202" spans="1:13" x14ac:dyDescent="0.25">
      <c r="A202" s="4" t="s">
        <v>224</v>
      </c>
      <c r="B202" s="4" t="s">
        <v>13</v>
      </c>
      <c r="C202" s="4" t="s">
        <v>16</v>
      </c>
      <c r="D202" s="4" t="s">
        <v>19</v>
      </c>
      <c r="E202" s="4">
        <v>51720810</v>
      </c>
      <c r="F202" s="5">
        <v>43846.324444444443</v>
      </c>
      <c r="G202" s="5">
        <v>43845.324305555558</v>
      </c>
      <c r="H202" s="4" t="s">
        <v>21</v>
      </c>
      <c r="I202" s="4" t="s">
        <v>22</v>
      </c>
      <c r="J202" s="4" t="s">
        <v>21</v>
      </c>
      <c r="K202" s="4" t="s">
        <v>21</v>
      </c>
      <c r="L202" s="1"/>
      <c r="M202" s="1"/>
    </row>
    <row r="203" spans="1:13" x14ac:dyDescent="0.25">
      <c r="A203" s="4" t="s">
        <v>225</v>
      </c>
      <c r="B203" s="4" t="s">
        <v>13</v>
      </c>
      <c r="C203" s="4" t="s">
        <v>16</v>
      </c>
      <c r="D203" s="4" t="s">
        <v>18</v>
      </c>
      <c r="E203" s="4">
        <v>51717245</v>
      </c>
      <c r="F203" s="5">
        <v>43846.427951388891</v>
      </c>
      <c r="G203" s="5">
        <v>43845.427777777775</v>
      </c>
      <c r="H203" s="4" t="s">
        <v>21</v>
      </c>
      <c r="I203" s="4" t="s">
        <v>22</v>
      </c>
      <c r="J203" s="4" t="s">
        <v>21</v>
      </c>
      <c r="K203" s="4" t="s">
        <v>21</v>
      </c>
      <c r="L203" s="1"/>
      <c r="M203" s="1"/>
    </row>
    <row r="204" spans="1:13" x14ac:dyDescent="0.25">
      <c r="A204" s="4" t="s">
        <v>226</v>
      </c>
      <c r="B204" s="4" t="s">
        <v>14</v>
      </c>
      <c r="C204" s="4" t="s">
        <v>16</v>
      </c>
      <c r="D204" s="4" t="s">
        <v>18</v>
      </c>
      <c r="E204" s="4">
        <v>51717245</v>
      </c>
      <c r="F204" s="5">
        <v>43846.470208333332</v>
      </c>
      <c r="G204" s="5">
        <v>43845.470138888886</v>
      </c>
      <c r="H204" s="4" t="s">
        <v>21</v>
      </c>
      <c r="I204" s="4" t="s">
        <v>21</v>
      </c>
      <c r="J204" s="4" t="s">
        <v>21</v>
      </c>
      <c r="K204" s="4" t="s">
        <v>21</v>
      </c>
      <c r="L204" s="1"/>
      <c r="M204" s="1"/>
    </row>
    <row r="205" spans="1:13" x14ac:dyDescent="0.25">
      <c r="A205" s="4" t="s">
        <v>227</v>
      </c>
      <c r="B205" s="4" t="s">
        <v>13</v>
      </c>
      <c r="C205" s="4" t="s">
        <v>16</v>
      </c>
      <c r="D205" s="4" t="s">
        <v>19</v>
      </c>
      <c r="E205" s="4">
        <v>51728258</v>
      </c>
      <c r="F205" s="5">
        <v>43846.28193287037</v>
      </c>
      <c r="G205" s="5">
        <v>43845.28125</v>
      </c>
      <c r="H205" s="4" t="s">
        <v>21</v>
      </c>
      <c r="I205" s="4" t="s">
        <v>22</v>
      </c>
      <c r="J205" s="4" t="s">
        <v>21</v>
      </c>
      <c r="K205" s="4" t="s">
        <v>21</v>
      </c>
      <c r="L205" s="1"/>
      <c r="M205" s="1"/>
    </row>
    <row r="206" spans="1:13" x14ac:dyDescent="0.25">
      <c r="A206" s="4" t="s">
        <v>228</v>
      </c>
      <c r="B206" s="4" t="s">
        <v>13</v>
      </c>
      <c r="C206" s="4" t="s">
        <v>16</v>
      </c>
      <c r="D206" s="4" t="s">
        <v>18</v>
      </c>
      <c r="E206" s="4">
        <v>51643108</v>
      </c>
      <c r="F206" s="5">
        <v>43846.306898148148</v>
      </c>
      <c r="G206" s="5">
        <v>43845.306250000001</v>
      </c>
      <c r="H206" s="4" t="s">
        <v>21</v>
      </c>
      <c r="I206" s="4" t="s">
        <v>22</v>
      </c>
      <c r="J206" s="4" t="s">
        <v>21</v>
      </c>
      <c r="K206" s="4" t="s">
        <v>21</v>
      </c>
      <c r="L206" s="1"/>
      <c r="M206" s="1"/>
    </row>
    <row r="207" spans="1:13" x14ac:dyDescent="0.25">
      <c r="A207" s="4" t="s">
        <v>229</v>
      </c>
      <c r="B207" s="4" t="s">
        <v>13</v>
      </c>
      <c r="C207" s="4" t="s">
        <v>16</v>
      </c>
      <c r="D207" s="4" t="s">
        <v>18</v>
      </c>
      <c r="E207" s="4">
        <v>51699632</v>
      </c>
      <c r="F207" s="5">
        <v>43846.317418981482</v>
      </c>
      <c r="G207" s="5">
        <v>43845.317361111112</v>
      </c>
      <c r="H207" s="4" t="s">
        <v>23</v>
      </c>
      <c r="I207" s="4" t="s">
        <v>22</v>
      </c>
      <c r="J207" s="4" t="s">
        <v>21</v>
      </c>
      <c r="K207" s="4" t="s">
        <v>23</v>
      </c>
      <c r="L207" s="1"/>
      <c r="M207" s="1"/>
    </row>
    <row r="208" spans="1:13" x14ac:dyDescent="0.25">
      <c r="A208" s="4" t="s">
        <v>230</v>
      </c>
      <c r="B208" s="4" t="s">
        <v>13</v>
      </c>
      <c r="C208" s="4" t="s">
        <v>16</v>
      </c>
      <c r="D208" s="4" t="s">
        <v>19</v>
      </c>
      <c r="E208" s="4">
        <v>51728258</v>
      </c>
      <c r="F208" s="5">
        <v>43846.329837962963</v>
      </c>
      <c r="G208" s="5">
        <v>43845.32916666667</v>
      </c>
      <c r="H208" s="4" t="s">
        <v>21</v>
      </c>
      <c r="I208" s="4" t="s">
        <v>22</v>
      </c>
      <c r="J208" s="4" t="s">
        <v>21</v>
      </c>
      <c r="K208" s="4" t="s">
        <v>21</v>
      </c>
      <c r="L208" s="1"/>
      <c r="M208" s="1"/>
    </row>
    <row r="209" spans="1:13" x14ac:dyDescent="0.25">
      <c r="A209" s="4" t="s">
        <v>231</v>
      </c>
      <c r="B209" s="4" t="s">
        <v>13</v>
      </c>
      <c r="C209" s="4" t="s">
        <v>16</v>
      </c>
      <c r="D209" s="4" t="s">
        <v>19</v>
      </c>
      <c r="E209" s="4">
        <v>51728258</v>
      </c>
      <c r="F209" s="5">
        <v>43846.334131944444</v>
      </c>
      <c r="G209" s="5">
        <v>43845.334027777775</v>
      </c>
      <c r="H209" s="4" t="s">
        <v>21</v>
      </c>
      <c r="I209" s="4" t="s">
        <v>22</v>
      </c>
      <c r="J209" s="4" t="s">
        <v>21</v>
      </c>
      <c r="K209" s="4" t="s">
        <v>21</v>
      </c>
      <c r="L209" s="1"/>
      <c r="M209" s="1"/>
    </row>
    <row r="210" spans="1:13" x14ac:dyDescent="0.25">
      <c r="A210" s="4" t="s">
        <v>232</v>
      </c>
      <c r="B210" s="4" t="s">
        <v>13</v>
      </c>
      <c r="C210" s="4" t="s">
        <v>16</v>
      </c>
      <c r="D210" s="4" t="s">
        <v>19</v>
      </c>
      <c r="E210" s="4">
        <v>51705903</v>
      </c>
      <c r="F210" s="5">
        <v>43846.275914351849</v>
      </c>
      <c r="G210" s="5">
        <v>43845.275694444441</v>
      </c>
      <c r="H210" s="4" t="s">
        <v>21</v>
      </c>
      <c r="I210" s="4" t="s">
        <v>21</v>
      </c>
      <c r="J210" s="4" t="s">
        <v>21</v>
      </c>
      <c r="K210" s="4" t="s">
        <v>21</v>
      </c>
      <c r="L210" s="1"/>
      <c r="M210" s="1"/>
    </row>
    <row r="211" spans="1:13" x14ac:dyDescent="0.25">
      <c r="A211" s="4" t="s">
        <v>233</v>
      </c>
      <c r="B211" s="4" t="s">
        <v>13</v>
      </c>
      <c r="C211" s="4" t="s">
        <v>16</v>
      </c>
      <c r="D211" s="4" t="s">
        <v>18</v>
      </c>
      <c r="E211" s="4">
        <v>51719217</v>
      </c>
      <c r="F211" s="5">
        <v>43846.28334490741</v>
      </c>
      <c r="G211" s="5">
        <v>43845.283333333333</v>
      </c>
      <c r="H211" s="4" t="s">
        <v>21</v>
      </c>
      <c r="I211" s="4" t="s">
        <v>21</v>
      </c>
      <c r="J211" s="4" t="s">
        <v>21</v>
      </c>
      <c r="K211" s="4" t="s">
        <v>21</v>
      </c>
      <c r="L211" s="1"/>
      <c r="M211" s="1"/>
    </row>
    <row r="212" spans="1:13" x14ac:dyDescent="0.25">
      <c r="A212" s="4" t="s">
        <v>234</v>
      </c>
      <c r="B212" s="4" t="s">
        <v>13</v>
      </c>
      <c r="C212" s="4" t="s">
        <v>16</v>
      </c>
      <c r="D212" s="4" t="s">
        <v>19</v>
      </c>
      <c r="E212" s="4">
        <v>51724277</v>
      </c>
      <c r="F212" s="5">
        <v>43846.30190972222</v>
      </c>
      <c r="G212" s="5">
        <v>43845.301388888889</v>
      </c>
      <c r="H212" s="4" t="s">
        <v>21</v>
      </c>
      <c r="I212" s="4" t="s">
        <v>21</v>
      </c>
      <c r="J212" s="4" t="s">
        <v>21</v>
      </c>
      <c r="K212" s="4" t="s">
        <v>21</v>
      </c>
      <c r="L212" s="1"/>
      <c r="M212" s="1"/>
    </row>
    <row r="213" spans="1:13" x14ac:dyDescent="0.25">
      <c r="A213" s="4" t="s">
        <v>235</v>
      </c>
      <c r="B213" s="4" t="s">
        <v>13</v>
      </c>
      <c r="C213" s="4" t="s">
        <v>16</v>
      </c>
      <c r="D213" s="4" t="s">
        <v>19</v>
      </c>
      <c r="E213" s="4">
        <v>51643108</v>
      </c>
      <c r="F213" s="5">
        <v>43846.308078703703</v>
      </c>
      <c r="G213" s="5">
        <v>43845.307638888888</v>
      </c>
      <c r="H213" s="4" t="s">
        <v>21</v>
      </c>
      <c r="I213" s="4" t="s">
        <v>21</v>
      </c>
      <c r="J213" s="4" t="s">
        <v>21</v>
      </c>
      <c r="K213" s="4" t="s">
        <v>21</v>
      </c>
      <c r="L213" s="1"/>
      <c r="M213" s="1"/>
    </row>
    <row r="214" spans="1:13" x14ac:dyDescent="0.25">
      <c r="A214" s="4" t="s">
        <v>236</v>
      </c>
      <c r="B214" s="4" t="s">
        <v>13</v>
      </c>
      <c r="C214" s="4" t="s">
        <v>16</v>
      </c>
      <c r="D214" s="4" t="s">
        <v>19</v>
      </c>
      <c r="E214" s="4">
        <v>51637918</v>
      </c>
      <c r="F214" s="5">
        <v>43846.314884259256</v>
      </c>
      <c r="G214" s="5">
        <v>43845.314583333333</v>
      </c>
      <c r="H214" s="4" t="s">
        <v>21</v>
      </c>
      <c r="I214" s="4" t="s">
        <v>21</v>
      </c>
      <c r="J214" s="4" t="s">
        <v>21</v>
      </c>
      <c r="K214" s="4" t="s">
        <v>21</v>
      </c>
      <c r="L214" s="1"/>
      <c r="M214" s="1"/>
    </row>
    <row r="215" spans="1:13" x14ac:dyDescent="0.25">
      <c r="A215" s="4" t="s">
        <v>237</v>
      </c>
      <c r="B215" s="4" t="s">
        <v>13</v>
      </c>
      <c r="C215" s="4" t="s">
        <v>16</v>
      </c>
      <c r="D215" s="4" t="s">
        <v>18</v>
      </c>
      <c r="E215" s="4">
        <v>51728258</v>
      </c>
      <c r="F215" s="5">
        <v>43846.392835648148</v>
      </c>
      <c r="G215" s="5">
        <v>43845.392361111109</v>
      </c>
      <c r="H215" s="4" t="s">
        <v>21</v>
      </c>
      <c r="I215" s="4" t="s">
        <v>21</v>
      </c>
      <c r="J215" s="4" t="s">
        <v>21</v>
      </c>
      <c r="K215" s="4" t="s">
        <v>21</v>
      </c>
      <c r="L215" s="1"/>
      <c r="M215" s="1"/>
    </row>
    <row r="216" spans="1:13" x14ac:dyDescent="0.25">
      <c r="A216" s="4" t="s">
        <v>238</v>
      </c>
      <c r="B216" s="4" t="s">
        <v>13</v>
      </c>
      <c r="C216" s="4" t="s">
        <v>16</v>
      </c>
      <c r="D216" s="4" t="s">
        <v>18</v>
      </c>
      <c r="E216" s="4">
        <v>51728256</v>
      </c>
      <c r="F216" s="5">
        <v>43846.406724537039</v>
      </c>
      <c r="G216" s="5">
        <v>43845.40625</v>
      </c>
      <c r="H216" s="4" t="s">
        <v>21</v>
      </c>
      <c r="I216" s="4" t="s">
        <v>21</v>
      </c>
      <c r="J216" s="4" t="s">
        <v>21</v>
      </c>
      <c r="K216" s="4" t="s">
        <v>21</v>
      </c>
      <c r="L216" s="1"/>
      <c r="M216" s="1"/>
    </row>
    <row r="217" spans="1:13" x14ac:dyDescent="0.25">
      <c r="A217" s="4" t="s">
        <v>239</v>
      </c>
      <c r="B217" s="4" t="s">
        <v>13</v>
      </c>
      <c r="C217" s="4" t="s">
        <v>16</v>
      </c>
      <c r="D217" s="4" t="s">
        <v>18</v>
      </c>
      <c r="E217" s="4">
        <v>51695859</v>
      </c>
      <c r="F217" s="5">
        <v>43846.413194444445</v>
      </c>
      <c r="G217" s="5">
        <v>43845.413194444445</v>
      </c>
      <c r="H217" s="4" t="s">
        <v>21</v>
      </c>
      <c r="I217" s="4" t="s">
        <v>21</v>
      </c>
      <c r="J217" s="4" t="s">
        <v>21</v>
      </c>
      <c r="K217" s="4" t="s">
        <v>21</v>
      </c>
      <c r="L217" s="1"/>
      <c r="M217" s="1"/>
    </row>
    <row r="218" spans="1:13" x14ac:dyDescent="0.25">
      <c r="A218" s="4" t="s">
        <v>240</v>
      </c>
      <c r="B218" s="4" t="s">
        <v>13</v>
      </c>
      <c r="C218" s="4" t="s">
        <v>16</v>
      </c>
      <c r="D218" s="4" t="s">
        <v>18</v>
      </c>
      <c r="E218" s="4">
        <v>51665079</v>
      </c>
      <c r="F218" s="5">
        <v>43846.420138888891</v>
      </c>
      <c r="G218" s="5">
        <v>43845.420138888891</v>
      </c>
      <c r="H218" s="4" t="s">
        <v>21</v>
      </c>
      <c r="I218" s="4" t="s">
        <v>21</v>
      </c>
      <c r="J218" s="4" t="s">
        <v>21</v>
      </c>
      <c r="K218" s="4" t="s">
        <v>21</v>
      </c>
      <c r="L218" s="1"/>
      <c r="M218" s="1"/>
    </row>
    <row r="219" spans="1:13" x14ac:dyDescent="0.25">
      <c r="A219" s="4" t="s">
        <v>241</v>
      </c>
      <c r="B219" s="4" t="s">
        <v>13</v>
      </c>
      <c r="C219" s="4" t="s">
        <v>16</v>
      </c>
      <c r="D219" s="4" t="s">
        <v>18</v>
      </c>
      <c r="E219" s="4">
        <v>51598218</v>
      </c>
      <c r="F219" s="5">
        <v>43847.247743055559</v>
      </c>
      <c r="G219" s="5">
        <v>43846.24722222222</v>
      </c>
      <c r="H219" s="4" t="s">
        <v>21</v>
      </c>
      <c r="I219" s="4" t="s">
        <v>21</v>
      </c>
      <c r="J219" s="4" t="s">
        <v>21</v>
      </c>
      <c r="K219" s="4" t="s">
        <v>21</v>
      </c>
      <c r="L219" s="1"/>
      <c r="M219" s="1"/>
    </row>
    <row r="220" spans="1:13" x14ac:dyDescent="0.25">
      <c r="A220" s="4" t="s">
        <v>242</v>
      </c>
      <c r="B220" s="4" t="s">
        <v>13</v>
      </c>
      <c r="C220" s="4" t="s">
        <v>16</v>
      </c>
      <c r="D220" s="4" t="s">
        <v>19</v>
      </c>
      <c r="E220" s="4">
        <v>51722864</v>
      </c>
      <c r="F220" s="5">
        <v>43847.252696759257</v>
      </c>
      <c r="G220" s="5">
        <v>43846.252083333333</v>
      </c>
      <c r="H220" s="4" t="s">
        <v>21</v>
      </c>
      <c r="I220" s="4" t="s">
        <v>22</v>
      </c>
      <c r="J220" s="4" t="s">
        <v>21</v>
      </c>
      <c r="K220" s="4" t="s">
        <v>21</v>
      </c>
      <c r="L220" s="1"/>
      <c r="M220" s="1"/>
    </row>
    <row r="221" spans="1:13" x14ac:dyDescent="0.25">
      <c r="A221" s="4" t="s">
        <v>243</v>
      </c>
      <c r="B221" s="4" t="s">
        <v>13</v>
      </c>
      <c r="C221" s="4" t="s">
        <v>16</v>
      </c>
      <c r="D221" s="4" t="s">
        <v>18</v>
      </c>
      <c r="E221" s="4">
        <v>51728819</v>
      </c>
      <c r="F221" s="5">
        <v>43847.304050925923</v>
      </c>
      <c r="G221" s="5">
        <v>43846.303472222222</v>
      </c>
      <c r="H221" s="4" t="s">
        <v>21</v>
      </c>
      <c r="I221" s="4" t="s">
        <v>21</v>
      </c>
      <c r="J221" s="4" t="s">
        <v>21</v>
      </c>
      <c r="K221" s="4" t="s">
        <v>21</v>
      </c>
      <c r="L221" s="1"/>
      <c r="M221" s="1"/>
    </row>
    <row r="222" spans="1:13" x14ac:dyDescent="0.25">
      <c r="A222" s="4" t="s">
        <v>244</v>
      </c>
      <c r="B222" s="4" t="s">
        <v>13</v>
      </c>
      <c r="C222" s="4" t="s">
        <v>16</v>
      </c>
      <c r="D222" s="4" t="s">
        <v>19</v>
      </c>
      <c r="E222" s="4">
        <v>51741418</v>
      </c>
      <c r="F222" s="5">
        <v>43847.260393518518</v>
      </c>
      <c r="G222" s="5">
        <v>43846.259722222225</v>
      </c>
      <c r="H222" s="4" t="s">
        <v>21</v>
      </c>
      <c r="I222" s="4" t="s">
        <v>22</v>
      </c>
      <c r="J222" s="4" t="s">
        <v>21</v>
      </c>
      <c r="K222" s="4" t="s">
        <v>21</v>
      </c>
      <c r="L222" s="1"/>
      <c r="M222" s="1"/>
    </row>
    <row r="223" spans="1:13" x14ac:dyDescent="0.25">
      <c r="A223" s="4" t="s">
        <v>245</v>
      </c>
      <c r="B223" s="4" t="s">
        <v>13</v>
      </c>
      <c r="C223" s="4" t="s">
        <v>16</v>
      </c>
      <c r="D223" s="4" t="s">
        <v>19</v>
      </c>
      <c r="E223" s="4">
        <v>51695859</v>
      </c>
      <c r="F223" s="5">
        <v>43847.270405092589</v>
      </c>
      <c r="G223" s="5">
        <v>43846.270138888889</v>
      </c>
      <c r="H223" s="4" t="s">
        <v>21</v>
      </c>
      <c r="I223" s="4" t="s">
        <v>22</v>
      </c>
      <c r="J223" s="4" t="s">
        <v>21</v>
      </c>
      <c r="K223" s="4" t="s">
        <v>21</v>
      </c>
      <c r="L223" s="1"/>
      <c r="M223" s="1"/>
    </row>
    <row r="224" spans="1:13" x14ac:dyDescent="0.25">
      <c r="A224" s="4" t="s">
        <v>246</v>
      </c>
      <c r="B224" s="4" t="s">
        <v>13</v>
      </c>
      <c r="C224" s="4" t="s">
        <v>16</v>
      </c>
      <c r="D224" s="4" t="s">
        <v>18</v>
      </c>
      <c r="E224" s="4">
        <v>51727439</v>
      </c>
      <c r="F224" s="5">
        <v>43847.271041666667</v>
      </c>
      <c r="G224" s="5">
        <v>43846.270833333336</v>
      </c>
      <c r="H224" s="4" t="s">
        <v>21</v>
      </c>
      <c r="I224" s="4" t="s">
        <v>22</v>
      </c>
      <c r="J224" s="4" t="s">
        <v>21</v>
      </c>
      <c r="K224" s="4" t="s">
        <v>21</v>
      </c>
      <c r="L224" s="1"/>
      <c r="M224" s="1"/>
    </row>
    <row r="225" spans="1:13" x14ac:dyDescent="0.25">
      <c r="A225" s="4" t="s">
        <v>247</v>
      </c>
      <c r="B225" s="4" t="s">
        <v>13</v>
      </c>
      <c r="C225" s="4" t="s">
        <v>16</v>
      </c>
      <c r="D225" s="4" t="s">
        <v>18</v>
      </c>
      <c r="E225" s="4">
        <v>51727439</v>
      </c>
      <c r="F225" s="5">
        <v>43847.297939814816</v>
      </c>
      <c r="G225" s="5">
        <v>43846.29791666667</v>
      </c>
      <c r="H225" s="4" t="s">
        <v>21</v>
      </c>
      <c r="I225" s="4" t="s">
        <v>22</v>
      </c>
      <c r="J225" s="4" t="s">
        <v>21</v>
      </c>
      <c r="K225" s="4" t="s">
        <v>21</v>
      </c>
      <c r="L225" s="1"/>
      <c r="M225" s="1"/>
    </row>
    <row r="226" spans="1:13" x14ac:dyDescent="0.25">
      <c r="A226" s="4" t="s">
        <v>248</v>
      </c>
      <c r="B226" s="4" t="s">
        <v>13</v>
      </c>
      <c r="C226" s="4" t="s">
        <v>16</v>
      </c>
      <c r="D226" s="4" t="s">
        <v>18</v>
      </c>
      <c r="E226" s="4">
        <v>51810297</v>
      </c>
      <c r="F226" s="5">
        <v>43847.301053240742</v>
      </c>
      <c r="G226" s="5">
        <v>43846.300694444442</v>
      </c>
      <c r="H226" s="4" t="s">
        <v>21</v>
      </c>
      <c r="I226" s="4" t="s">
        <v>22</v>
      </c>
      <c r="J226" s="4" t="s">
        <v>21</v>
      </c>
      <c r="K226" s="4" t="s">
        <v>21</v>
      </c>
      <c r="L226" s="1"/>
      <c r="M226" s="1"/>
    </row>
    <row r="227" spans="1:13" x14ac:dyDescent="0.25">
      <c r="A227" s="4" t="s">
        <v>249</v>
      </c>
      <c r="B227" s="4" t="s">
        <v>13</v>
      </c>
      <c r="C227" s="4" t="s">
        <v>16</v>
      </c>
      <c r="D227" s="4" t="s">
        <v>19</v>
      </c>
      <c r="E227" s="4">
        <v>51705903</v>
      </c>
      <c r="F227" s="5">
        <v>43847.307604166665</v>
      </c>
      <c r="G227" s="5">
        <v>43846.306944444441</v>
      </c>
      <c r="H227" s="4" t="s">
        <v>21</v>
      </c>
      <c r="I227" s="4" t="s">
        <v>22</v>
      </c>
      <c r="J227" s="4" t="s">
        <v>21</v>
      </c>
      <c r="K227" s="4" t="s">
        <v>21</v>
      </c>
      <c r="L227" s="1"/>
      <c r="M227" s="1"/>
    </row>
    <row r="228" spans="1:13" x14ac:dyDescent="0.25">
      <c r="A228" s="4" t="s">
        <v>250</v>
      </c>
      <c r="B228" s="4" t="s">
        <v>14</v>
      </c>
      <c r="C228" s="4" t="s">
        <v>16</v>
      </c>
      <c r="D228" s="4" t="s">
        <v>18</v>
      </c>
      <c r="E228" s="4">
        <v>51649576</v>
      </c>
      <c r="F228" s="5">
        <v>43847.213356481479</v>
      </c>
      <c r="G228" s="5">
        <v>43845.213194444441</v>
      </c>
      <c r="H228" s="4" t="s">
        <v>21</v>
      </c>
      <c r="I228" s="4" t="s">
        <v>21</v>
      </c>
      <c r="J228" s="4" t="s">
        <v>21</v>
      </c>
      <c r="K228" s="4" t="s">
        <v>21</v>
      </c>
      <c r="L228" s="1"/>
      <c r="M228" s="1"/>
    </row>
    <row r="229" spans="1:13" x14ac:dyDescent="0.25">
      <c r="A229" s="4" t="s">
        <v>251</v>
      </c>
      <c r="B229" s="4" t="s">
        <v>14</v>
      </c>
      <c r="C229" s="4" t="s">
        <v>16</v>
      </c>
      <c r="D229" s="4" t="s">
        <v>18</v>
      </c>
      <c r="E229" s="4">
        <v>51649576</v>
      </c>
      <c r="F229" s="5">
        <v>43847.218124999999</v>
      </c>
      <c r="G229" s="5">
        <v>43845.218055555553</v>
      </c>
      <c r="H229" s="4" t="s">
        <v>21</v>
      </c>
      <c r="I229" s="4" t="s">
        <v>21</v>
      </c>
      <c r="J229" s="4" t="s">
        <v>21</v>
      </c>
      <c r="K229" s="4" t="s">
        <v>21</v>
      </c>
      <c r="L229" s="1"/>
      <c r="M229" s="1"/>
    </row>
    <row r="230" spans="1:13" x14ac:dyDescent="0.25">
      <c r="A230" s="4" t="s">
        <v>252</v>
      </c>
      <c r="B230" s="4" t="s">
        <v>14</v>
      </c>
      <c r="C230" s="4" t="s">
        <v>16</v>
      </c>
      <c r="D230" s="4" t="s">
        <v>18</v>
      </c>
      <c r="E230" s="4">
        <v>51637918</v>
      </c>
      <c r="F230" s="5">
        <v>43847.223819444444</v>
      </c>
      <c r="G230" s="5">
        <v>43845.223611111112</v>
      </c>
      <c r="H230" s="4" t="s">
        <v>21</v>
      </c>
      <c r="I230" s="4" t="s">
        <v>21</v>
      </c>
      <c r="J230" s="4" t="s">
        <v>21</v>
      </c>
      <c r="K230" s="4" t="s">
        <v>21</v>
      </c>
      <c r="L230" s="1"/>
      <c r="M230" s="1"/>
    </row>
    <row r="231" spans="1:13" x14ac:dyDescent="0.25">
      <c r="A231" s="4" t="s">
        <v>253</v>
      </c>
      <c r="B231" s="4" t="s">
        <v>14</v>
      </c>
      <c r="C231" s="4" t="s">
        <v>16</v>
      </c>
      <c r="D231" s="4" t="s">
        <v>18</v>
      </c>
      <c r="E231" s="4">
        <v>51637918</v>
      </c>
      <c r="F231" s="5">
        <v>43847.230405092596</v>
      </c>
      <c r="G231" s="5">
        <v>43845.229861111111</v>
      </c>
      <c r="H231" s="4" t="s">
        <v>21</v>
      </c>
      <c r="I231" s="4" t="s">
        <v>21</v>
      </c>
      <c r="J231" s="4" t="s">
        <v>21</v>
      </c>
      <c r="K231" s="4" t="s">
        <v>21</v>
      </c>
      <c r="L231" s="1"/>
      <c r="M231" s="1"/>
    </row>
    <row r="232" spans="1:13" x14ac:dyDescent="0.25">
      <c r="A232" s="4" t="s">
        <v>254</v>
      </c>
      <c r="B232" s="4" t="s">
        <v>14</v>
      </c>
      <c r="C232" s="4" t="s">
        <v>16</v>
      </c>
      <c r="D232" s="4" t="s">
        <v>18</v>
      </c>
      <c r="E232" s="4">
        <v>51717245</v>
      </c>
      <c r="F232" s="5">
        <v>43846.493090277778</v>
      </c>
      <c r="G232" s="5">
        <v>43845.493055555555</v>
      </c>
      <c r="H232" s="4" t="s">
        <v>21</v>
      </c>
      <c r="I232" s="4" t="s">
        <v>21</v>
      </c>
      <c r="J232" s="4" t="s">
        <v>21</v>
      </c>
      <c r="K232" s="4" t="s">
        <v>21</v>
      </c>
      <c r="L232" s="1"/>
      <c r="M232" s="1"/>
    </row>
    <row r="233" spans="1:13" x14ac:dyDescent="0.25">
      <c r="A233" s="4" t="s">
        <v>255</v>
      </c>
      <c r="B233" s="4" t="s">
        <v>14</v>
      </c>
      <c r="C233" s="4" t="s">
        <v>16</v>
      </c>
      <c r="D233" s="4" t="s">
        <v>18</v>
      </c>
      <c r="E233" s="4">
        <v>51724272</v>
      </c>
      <c r="F233" s="5">
        <v>43846.540555555555</v>
      </c>
      <c r="G233" s="5">
        <v>43845.540277777778</v>
      </c>
      <c r="H233" s="4" t="s">
        <v>21</v>
      </c>
      <c r="I233" s="4" t="s">
        <v>21</v>
      </c>
      <c r="J233" s="4" t="s">
        <v>23</v>
      </c>
      <c r="K233" s="4" t="s">
        <v>23</v>
      </c>
      <c r="L233" s="1"/>
      <c r="M233" s="1"/>
    </row>
    <row r="234" spans="1:13" x14ac:dyDescent="0.25">
      <c r="A234" s="4" t="s">
        <v>256</v>
      </c>
      <c r="B234" s="4" t="s">
        <v>14</v>
      </c>
      <c r="C234" s="4" t="s">
        <v>16</v>
      </c>
      <c r="D234" s="4" t="s">
        <v>18</v>
      </c>
      <c r="E234" s="4">
        <v>51511057</v>
      </c>
      <c r="F234" s="5">
        <v>43846.570937500001</v>
      </c>
      <c r="G234" s="5">
        <v>43845.570833333331</v>
      </c>
      <c r="H234" s="4" t="s">
        <v>21</v>
      </c>
      <c r="I234" s="4" t="s">
        <v>21</v>
      </c>
      <c r="J234" s="4" t="s">
        <v>21</v>
      </c>
      <c r="K234" s="4" t="s">
        <v>21</v>
      </c>
      <c r="L234" s="1"/>
      <c r="M234" s="1"/>
    </row>
    <row r="235" spans="1:13" x14ac:dyDescent="0.25">
      <c r="A235" s="4" t="s">
        <v>257</v>
      </c>
      <c r="B235" s="4" t="s">
        <v>14</v>
      </c>
      <c r="C235" s="4" t="s">
        <v>16</v>
      </c>
      <c r="D235" s="4" t="s">
        <v>18</v>
      </c>
      <c r="E235" s="4">
        <v>51511057</v>
      </c>
      <c r="F235" s="5">
        <v>43846.575902777775</v>
      </c>
      <c r="G235" s="5">
        <v>43845.575694444444</v>
      </c>
      <c r="H235" s="4" t="s">
        <v>21</v>
      </c>
      <c r="I235" s="4" t="s">
        <v>21</v>
      </c>
      <c r="J235" s="4" t="s">
        <v>21</v>
      </c>
      <c r="K235" s="4" t="s">
        <v>21</v>
      </c>
      <c r="L235" s="1"/>
      <c r="M235" s="1"/>
    </row>
    <row r="236" spans="1:13" x14ac:dyDescent="0.25">
      <c r="A236" s="4" t="s">
        <v>258</v>
      </c>
      <c r="B236" s="4" t="s">
        <v>13</v>
      </c>
      <c r="C236" s="4" t="s">
        <v>16</v>
      </c>
      <c r="D236" s="4" t="s">
        <v>18</v>
      </c>
      <c r="E236" s="4">
        <v>51721298</v>
      </c>
      <c r="F236" s="5">
        <v>43847.255104166667</v>
      </c>
      <c r="G236" s="5">
        <v>43846.254861111112</v>
      </c>
      <c r="H236" s="4" t="s">
        <v>23</v>
      </c>
      <c r="I236" s="4" t="s">
        <v>21</v>
      </c>
      <c r="J236" s="4" t="s">
        <v>21</v>
      </c>
      <c r="K236" s="4" t="s">
        <v>23</v>
      </c>
      <c r="L236" s="1"/>
      <c r="M236" s="1"/>
    </row>
    <row r="237" spans="1:13" x14ac:dyDescent="0.25">
      <c r="A237" s="4" t="s">
        <v>259</v>
      </c>
      <c r="B237" s="4" t="s">
        <v>13</v>
      </c>
      <c r="C237" s="4" t="s">
        <v>16</v>
      </c>
      <c r="D237" s="4" t="s">
        <v>18</v>
      </c>
      <c r="E237" s="4">
        <v>51558115</v>
      </c>
      <c r="F237" s="5">
        <v>43847.273287037038</v>
      </c>
      <c r="G237" s="5">
        <v>43846.272916666669</v>
      </c>
      <c r="H237" s="4" t="s">
        <v>23</v>
      </c>
      <c r="I237" s="4" t="s">
        <v>21</v>
      </c>
      <c r="J237" s="4" t="s">
        <v>21</v>
      </c>
      <c r="K237" s="4" t="s">
        <v>23</v>
      </c>
      <c r="L237" s="1"/>
      <c r="M237" s="1"/>
    </row>
    <row r="238" spans="1:13" x14ac:dyDescent="0.25">
      <c r="A238" s="4" t="s">
        <v>260</v>
      </c>
      <c r="B238" s="4" t="s">
        <v>13</v>
      </c>
      <c r="C238" s="4" t="s">
        <v>16</v>
      </c>
      <c r="D238" s="4" t="s">
        <v>18</v>
      </c>
      <c r="E238" s="4">
        <v>51721298</v>
      </c>
      <c r="F238" s="5">
        <v>43847.290451388886</v>
      </c>
      <c r="G238" s="5">
        <v>43846.290277777778</v>
      </c>
      <c r="H238" s="4" t="s">
        <v>21</v>
      </c>
      <c r="I238" s="4" t="s">
        <v>21</v>
      </c>
      <c r="J238" s="4" t="s">
        <v>21</v>
      </c>
      <c r="K238" s="4" t="s">
        <v>21</v>
      </c>
      <c r="L238" s="1"/>
      <c r="M238" s="1"/>
    </row>
    <row r="239" spans="1:13" x14ac:dyDescent="0.25">
      <c r="A239" s="4" t="s">
        <v>261</v>
      </c>
      <c r="B239" s="4" t="s">
        <v>13</v>
      </c>
      <c r="C239" s="4" t="s">
        <v>16</v>
      </c>
      <c r="D239" s="4" t="s">
        <v>19</v>
      </c>
      <c r="E239" s="4">
        <v>51728256</v>
      </c>
      <c r="F239" s="5">
        <v>43847.291759259257</v>
      </c>
      <c r="G239" s="5">
        <v>43846.291666666664</v>
      </c>
      <c r="H239" s="4" t="s">
        <v>21</v>
      </c>
      <c r="I239" s="4" t="s">
        <v>21</v>
      </c>
      <c r="J239" s="4" t="s">
        <v>21</v>
      </c>
      <c r="K239" s="4" t="s">
        <v>21</v>
      </c>
      <c r="L239" s="1"/>
      <c r="M239" s="1"/>
    </row>
    <row r="240" spans="1:13" x14ac:dyDescent="0.25">
      <c r="A240" s="4" t="s">
        <v>262</v>
      </c>
      <c r="B240" s="4" t="s">
        <v>13</v>
      </c>
      <c r="C240" s="4" t="s">
        <v>16</v>
      </c>
      <c r="D240" s="4" t="s">
        <v>19</v>
      </c>
      <c r="E240" s="4">
        <v>51649057</v>
      </c>
      <c r="F240" s="5">
        <v>43847.315405092595</v>
      </c>
      <c r="G240" s="5">
        <v>43846.31527777778</v>
      </c>
      <c r="H240" s="4" t="s">
        <v>21</v>
      </c>
      <c r="I240" s="4" t="s">
        <v>21</v>
      </c>
      <c r="J240" s="4" t="s">
        <v>21</v>
      </c>
      <c r="K240" s="4" t="s">
        <v>21</v>
      </c>
      <c r="L240" s="1"/>
      <c r="M240" s="1"/>
    </row>
    <row r="241" spans="1:13" x14ac:dyDescent="0.25">
      <c r="A241" s="4" t="s">
        <v>263</v>
      </c>
      <c r="B241" s="4" t="s">
        <v>13</v>
      </c>
      <c r="C241" s="4" t="s">
        <v>16</v>
      </c>
      <c r="D241" s="4" t="s">
        <v>19</v>
      </c>
      <c r="E241" s="4">
        <v>51719217</v>
      </c>
      <c r="F241" s="5">
        <v>43847.335300925923</v>
      </c>
      <c r="G241" s="5">
        <v>43846.334722222222</v>
      </c>
      <c r="H241" s="4" t="s">
        <v>21</v>
      </c>
      <c r="I241" s="4" t="s">
        <v>21</v>
      </c>
      <c r="J241" s="4" t="s">
        <v>21</v>
      </c>
      <c r="K241" s="4" t="s">
        <v>21</v>
      </c>
      <c r="L241" s="1"/>
      <c r="M241" s="1"/>
    </row>
    <row r="242" spans="1:13" x14ac:dyDescent="0.25">
      <c r="A242" s="4" t="s">
        <v>264</v>
      </c>
      <c r="B242" s="4" t="s">
        <v>14</v>
      </c>
      <c r="C242" s="4" t="s">
        <v>16</v>
      </c>
      <c r="D242" s="4" t="s">
        <v>18</v>
      </c>
      <c r="E242" s="4">
        <v>51727800</v>
      </c>
      <c r="F242" s="5">
        <v>43847.408506944441</v>
      </c>
      <c r="G242" s="5">
        <v>43846.408333333333</v>
      </c>
      <c r="H242" s="4" t="s">
        <v>21</v>
      </c>
      <c r="I242" s="4" t="s">
        <v>21</v>
      </c>
      <c r="J242" s="4" t="s">
        <v>21</v>
      </c>
      <c r="K242" s="4" t="s">
        <v>21</v>
      </c>
      <c r="L242" s="1"/>
      <c r="M242" s="1"/>
    </row>
    <row r="243" spans="1:13" x14ac:dyDescent="0.25">
      <c r="A243" s="4" t="s">
        <v>265</v>
      </c>
      <c r="B243" s="4" t="s">
        <v>13</v>
      </c>
      <c r="C243" s="4" t="s">
        <v>16</v>
      </c>
      <c r="D243" s="4" t="s">
        <v>19</v>
      </c>
      <c r="E243" s="4">
        <v>51810297</v>
      </c>
      <c r="F243" s="5">
        <v>43847.416620370372</v>
      </c>
      <c r="G243" s="5">
        <v>43846.415972222225</v>
      </c>
      <c r="H243" s="4" t="s">
        <v>21</v>
      </c>
      <c r="I243" s="4" t="s">
        <v>21</v>
      </c>
      <c r="J243" s="4" t="s">
        <v>21</v>
      </c>
      <c r="K243" s="4" t="s">
        <v>21</v>
      </c>
      <c r="L243" s="1"/>
      <c r="M243" s="1"/>
    </row>
    <row r="244" spans="1:13" x14ac:dyDescent="0.25">
      <c r="A244" s="4" t="s">
        <v>266</v>
      </c>
      <c r="B244" s="4" t="s">
        <v>14</v>
      </c>
      <c r="C244" s="4" t="s">
        <v>16</v>
      </c>
      <c r="D244" s="4" t="s">
        <v>18</v>
      </c>
      <c r="E244" s="4">
        <v>51727800</v>
      </c>
      <c r="F244" s="5">
        <v>43847.417002314818</v>
      </c>
      <c r="G244" s="5">
        <v>43846.416666666664</v>
      </c>
      <c r="H244" s="4" t="s">
        <v>21</v>
      </c>
      <c r="I244" s="4" t="s">
        <v>21</v>
      </c>
      <c r="J244" s="4" t="s">
        <v>21</v>
      </c>
      <c r="K244" s="4" t="s">
        <v>21</v>
      </c>
      <c r="L244" s="1"/>
      <c r="M244" s="1"/>
    </row>
    <row r="245" spans="1:13" x14ac:dyDescent="0.25">
      <c r="A245" s="4" t="s">
        <v>267</v>
      </c>
      <c r="B245" s="4" t="s">
        <v>13</v>
      </c>
      <c r="C245" s="4" t="s">
        <v>16</v>
      </c>
      <c r="D245" s="4" t="s">
        <v>19</v>
      </c>
      <c r="E245" s="4">
        <v>51728561</v>
      </c>
      <c r="F245" s="5">
        <v>43847.424629629626</v>
      </c>
      <c r="G245" s="5">
        <v>43846.424305555556</v>
      </c>
      <c r="H245" s="4" t="s">
        <v>21</v>
      </c>
      <c r="I245" s="4" t="s">
        <v>21</v>
      </c>
      <c r="J245" s="4" t="s">
        <v>21</v>
      </c>
      <c r="K245" s="4" t="s">
        <v>21</v>
      </c>
      <c r="L245" s="1"/>
      <c r="M245" s="1"/>
    </row>
    <row r="246" spans="1:13" x14ac:dyDescent="0.25">
      <c r="A246" s="4" t="s">
        <v>268</v>
      </c>
      <c r="B246" s="4" t="s">
        <v>14</v>
      </c>
      <c r="C246" s="4" t="s">
        <v>16</v>
      </c>
      <c r="D246" s="4" t="s">
        <v>18</v>
      </c>
      <c r="E246" s="4">
        <v>51727800</v>
      </c>
      <c r="F246" s="5">
        <v>43847.430277777778</v>
      </c>
      <c r="G246" s="5">
        <v>43846.429861111108</v>
      </c>
      <c r="H246" s="4" t="s">
        <v>21</v>
      </c>
      <c r="I246" s="4" t="s">
        <v>21</v>
      </c>
      <c r="J246" s="4" t="s">
        <v>21</v>
      </c>
      <c r="K246" s="4" t="s">
        <v>21</v>
      </c>
      <c r="L246" s="1"/>
      <c r="M246" s="1"/>
    </row>
    <row r="247" spans="1:13" x14ac:dyDescent="0.25">
      <c r="A247" s="4" t="s">
        <v>269</v>
      </c>
      <c r="B247" s="4" t="s">
        <v>14</v>
      </c>
      <c r="C247" s="4" t="s">
        <v>16</v>
      </c>
      <c r="D247" s="4" t="s">
        <v>18</v>
      </c>
      <c r="E247" s="4">
        <v>51728030</v>
      </c>
      <c r="F247" s="5">
        <v>43847.445150462961</v>
      </c>
      <c r="G247" s="5">
        <v>43846.445138888892</v>
      </c>
      <c r="H247" s="4" t="s">
        <v>21</v>
      </c>
      <c r="I247" s="4" t="s">
        <v>21</v>
      </c>
      <c r="J247" s="4" t="s">
        <v>21</v>
      </c>
      <c r="K247" s="4" t="s">
        <v>21</v>
      </c>
      <c r="L247" s="1"/>
      <c r="M247" s="1"/>
    </row>
    <row r="248" spans="1:13" x14ac:dyDescent="0.25">
      <c r="A248" s="4" t="s">
        <v>270</v>
      </c>
      <c r="B248" s="4" t="s">
        <v>14</v>
      </c>
      <c r="C248" s="4" t="s">
        <v>16</v>
      </c>
      <c r="D248" s="4" t="s">
        <v>18</v>
      </c>
      <c r="E248" s="4">
        <v>51728030</v>
      </c>
      <c r="F248" s="5">
        <v>43847.454699074071</v>
      </c>
      <c r="G248" s="5">
        <v>43846.45416666667</v>
      </c>
      <c r="H248" s="4" t="s">
        <v>21</v>
      </c>
      <c r="I248" s="4" t="s">
        <v>21</v>
      </c>
      <c r="J248" s="4" t="s">
        <v>21</v>
      </c>
      <c r="K248" s="4" t="s">
        <v>21</v>
      </c>
      <c r="L248" s="1"/>
      <c r="M248" s="1"/>
    </row>
    <row r="249" spans="1:13" x14ac:dyDescent="0.25">
      <c r="A249" s="4" t="s">
        <v>271</v>
      </c>
      <c r="B249" s="4" t="s">
        <v>14</v>
      </c>
      <c r="C249" s="4" t="s">
        <v>16</v>
      </c>
      <c r="D249" s="4" t="s">
        <v>18</v>
      </c>
      <c r="E249" s="4">
        <v>51728030</v>
      </c>
      <c r="F249" s="5">
        <v>43847.462500000001</v>
      </c>
      <c r="G249" s="5">
        <v>43846.462500000001</v>
      </c>
      <c r="H249" s="4" t="s">
        <v>21</v>
      </c>
      <c r="I249" s="4" t="s">
        <v>23</v>
      </c>
      <c r="J249" s="4" t="s">
        <v>21</v>
      </c>
      <c r="K249" s="4" t="s">
        <v>23</v>
      </c>
      <c r="L249" s="1"/>
      <c r="M249" s="1"/>
    </row>
    <row r="250" spans="1:13" x14ac:dyDescent="0.25">
      <c r="A250" s="4" t="s">
        <v>272</v>
      </c>
      <c r="B250" s="4" t="s">
        <v>13</v>
      </c>
      <c r="C250" s="4" t="s">
        <v>16</v>
      </c>
      <c r="D250" s="4" t="s">
        <v>19</v>
      </c>
      <c r="E250" s="4">
        <v>51637929</v>
      </c>
      <c r="F250" s="5">
        <v>43850.374942129631</v>
      </c>
      <c r="G250" s="5">
        <v>43847.374305555553</v>
      </c>
      <c r="H250" s="4" t="s">
        <v>21</v>
      </c>
      <c r="I250" s="4" t="s">
        <v>21</v>
      </c>
      <c r="J250" s="4" t="s">
        <v>21</v>
      </c>
      <c r="K250" s="4" t="s">
        <v>21</v>
      </c>
      <c r="L250" s="1"/>
      <c r="M250" s="1"/>
    </row>
    <row r="251" spans="1:13" x14ac:dyDescent="0.25">
      <c r="A251" s="4" t="s">
        <v>273</v>
      </c>
      <c r="B251" s="4" t="s">
        <v>13</v>
      </c>
      <c r="C251" s="4" t="s">
        <v>16</v>
      </c>
      <c r="D251" s="4" t="s">
        <v>19</v>
      </c>
      <c r="E251" s="4">
        <v>51721454</v>
      </c>
      <c r="F251" s="5">
        <v>43850.456701388888</v>
      </c>
      <c r="G251" s="5">
        <v>43847.456250000003</v>
      </c>
      <c r="H251" s="4" t="s">
        <v>21</v>
      </c>
      <c r="I251" s="4" t="s">
        <v>22</v>
      </c>
      <c r="J251" s="4" t="s">
        <v>21</v>
      </c>
      <c r="K251" s="4" t="s">
        <v>21</v>
      </c>
      <c r="L251" s="1"/>
      <c r="M251" s="1"/>
    </row>
    <row r="252" spans="1:13" x14ac:dyDescent="0.25">
      <c r="A252" s="4" t="s">
        <v>274</v>
      </c>
      <c r="B252" s="4" t="s">
        <v>13</v>
      </c>
      <c r="C252" s="4" t="s">
        <v>16</v>
      </c>
      <c r="D252" s="4" t="s">
        <v>19</v>
      </c>
      <c r="E252" s="4">
        <v>51722864</v>
      </c>
      <c r="F252" s="5">
        <v>43850.359837962962</v>
      </c>
      <c r="G252" s="5">
        <v>43847.359722222223</v>
      </c>
      <c r="H252" s="4" t="s">
        <v>21</v>
      </c>
      <c r="I252" s="4" t="s">
        <v>22</v>
      </c>
      <c r="J252" s="4" t="s">
        <v>21</v>
      </c>
      <c r="K252" s="4" t="s">
        <v>21</v>
      </c>
      <c r="L252" s="1"/>
      <c r="M252" s="1"/>
    </row>
    <row r="253" spans="1:13" x14ac:dyDescent="0.25">
      <c r="A253" s="4" t="s">
        <v>275</v>
      </c>
      <c r="B253" s="4" t="s">
        <v>13</v>
      </c>
      <c r="C253" s="4" t="s">
        <v>16</v>
      </c>
      <c r="D253" s="4" t="s">
        <v>18</v>
      </c>
      <c r="E253" s="4">
        <v>51741418</v>
      </c>
      <c r="F253" s="5">
        <v>43850.446886574071</v>
      </c>
      <c r="G253" s="5">
        <v>43847.446527777778</v>
      </c>
      <c r="H253" s="4" t="s">
        <v>21</v>
      </c>
      <c r="I253" s="4" t="s">
        <v>22</v>
      </c>
      <c r="J253" s="4" t="s">
        <v>21</v>
      </c>
      <c r="K253" s="4" t="s">
        <v>21</v>
      </c>
      <c r="L253" s="1"/>
      <c r="M253" s="1"/>
    </row>
    <row r="254" spans="1:13" x14ac:dyDescent="0.25">
      <c r="A254" s="4" t="s">
        <v>276</v>
      </c>
      <c r="B254" s="4" t="s">
        <v>13</v>
      </c>
      <c r="C254" s="4" t="s">
        <v>16</v>
      </c>
      <c r="D254" s="4" t="s">
        <v>19</v>
      </c>
      <c r="E254" s="4">
        <v>51598218</v>
      </c>
      <c r="F254" s="5">
        <v>43850.487905092596</v>
      </c>
      <c r="G254" s="5">
        <v>43847.487500000003</v>
      </c>
      <c r="H254" s="4" t="s">
        <v>21</v>
      </c>
      <c r="I254" s="4" t="s">
        <v>22</v>
      </c>
      <c r="J254" s="4" t="s">
        <v>21</v>
      </c>
      <c r="K254" s="4" t="s">
        <v>21</v>
      </c>
      <c r="L254" s="1"/>
      <c r="M254" s="1"/>
    </row>
    <row r="255" spans="1:13" x14ac:dyDescent="0.25">
      <c r="A255" s="4" t="s">
        <v>277</v>
      </c>
      <c r="B255" s="4" t="s">
        <v>13</v>
      </c>
      <c r="C255" s="4" t="s">
        <v>16</v>
      </c>
      <c r="D255" s="4" t="s">
        <v>18</v>
      </c>
      <c r="E255" s="4">
        <v>51724272</v>
      </c>
      <c r="F255" s="5">
        <v>43850.497499999998</v>
      </c>
      <c r="G255" s="5">
        <v>43847.49722222222</v>
      </c>
      <c r="H255" s="4" t="s">
        <v>21</v>
      </c>
      <c r="I255" s="4" t="s">
        <v>22</v>
      </c>
      <c r="J255" s="4" t="s">
        <v>21</v>
      </c>
      <c r="K255" s="4" t="s">
        <v>21</v>
      </c>
      <c r="L255" s="1"/>
      <c r="M255" s="1"/>
    </row>
    <row r="256" spans="1:13" x14ac:dyDescent="0.25">
      <c r="A256" s="4" t="s">
        <v>278</v>
      </c>
      <c r="B256" s="4" t="s">
        <v>13</v>
      </c>
      <c r="C256" s="4" t="s">
        <v>16</v>
      </c>
      <c r="D256" s="4" t="s">
        <v>18</v>
      </c>
      <c r="E256" s="4">
        <v>51728258</v>
      </c>
      <c r="F256" s="5">
        <v>43850.501886574071</v>
      </c>
      <c r="G256" s="5">
        <v>43847.501388888886</v>
      </c>
      <c r="H256" s="4" t="s">
        <v>21</v>
      </c>
      <c r="I256" s="4" t="s">
        <v>22</v>
      </c>
      <c r="J256" s="4" t="s">
        <v>21</v>
      </c>
      <c r="K256" s="4" t="s">
        <v>21</v>
      </c>
      <c r="L256" s="1"/>
      <c r="M256" s="1"/>
    </row>
    <row r="257" spans="1:13" x14ac:dyDescent="0.25">
      <c r="A257" s="4" t="s">
        <v>279</v>
      </c>
      <c r="B257" s="4" t="s">
        <v>15</v>
      </c>
      <c r="C257" s="4" t="s">
        <v>16</v>
      </c>
      <c r="D257" s="4" t="s">
        <v>18</v>
      </c>
      <c r="E257" s="4">
        <v>51748839</v>
      </c>
      <c r="F257" s="5">
        <v>43850.217847222222</v>
      </c>
      <c r="G257" s="5">
        <v>43846.217361111114</v>
      </c>
      <c r="H257" s="4" t="s">
        <v>23</v>
      </c>
      <c r="I257" s="4" t="s">
        <v>21</v>
      </c>
      <c r="J257" s="4" t="s">
        <v>21</v>
      </c>
      <c r="K257" s="4" t="s">
        <v>23</v>
      </c>
      <c r="L257" s="1"/>
      <c r="M257" s="1"/>
    </row>
    <row r="258" spans="1:13" x14ac:dyDescent="0.25">
      <c r="A258" s="4" t="s">
        <v>280</v>
      </c>
      <c r="B258" s="4" t="s">
        <v>15</v>
      </c>
      <c r="C258" s="4" t="s">
        <v>16</v>
      </c>
      <c r="D258" s="4" t="s">
        <v>18</v>
      </c>
      <c r="E258" s="4">
        <v>51748839</v>
      </c>
      <c r="F258" s="5">
        <v>43850.338125000002</v>
      </c>
      <c r="G258" s="5">
        <v>43846.337500000001</v>
      </c>
      <c r="H258" s="4" t="s">
        <v>23</v>
      </c>
      <c r="I258" s="4" t="s">
        <v>21</v>
      </c>
      <c r="J258" s="4" t="s">
        <v>21</v>
      </c>
      <c r="K258" s="4" t="s">
        <v>23</v>
      </c>
      <c r="L258" s="1"/>
      <c r="M258" s="1"/>
    </row>
    <row r="259" spans="1:13" x14ac:dyDescent="0.25">
      <c r="A259" s="4" t="s">
        <v>281</v>
      </c>
      <c r="B259" s="4" t="s">
        <v>13</v>
      </c>
      <c r="C259" s="4" t="s">
        <v>16</v>
      </c>
      <c r="D259" s="4" t="s">
        <v>18</v>
      </c>
      <c r="E259" s="4">
        <v>51748839</v>
      </c>
      <c r="F259" s="5">
        <v>43850.367928240739</v>
      </c>
      <c r="G259" s="5">
        <v>43847.367361111108</v>
      </c>
      <c r="H259" s="4" t="s">
        <v>23</v>
      </c>
      <c r="I259" s="4" t="s">
        <v>21</v>
      </c>
      <c r="J259" s="4" t="s">
        <v>21</v>
      </c>
      <c r="K259" s="4" t="s">
        <v>23</v>
      </c>
      <c r="L259" s="1"/>
      <c r="M259" s="1"/>
    </row>
    <row r="260" spans="1:13" x14ac:dyDescent="0.25">
      <c r="A260" s="4" t="s">
        <v>282</v>
      </c>
      <c r="B260" s="4" t="s">
        <v>15</v>
      </c>
      <c r="C260" s="4" t="s">
        <v>16</v>
      </c>
      <c r="D260" s="4" t="s">
        <v>20</v>
      </c>
      <c r="E260" s="4">
        <v>51770309</v>
      </c>
      <c r="F260" s="5">
        <v>43850.373194444444</v>
      </c>
      <c r="G260" s="5">
        <v>43847.372916666667</v>
      </c>
      <c r="H260" s="4" t="s">
        <v>21</v>
      </c>
      <c r="I260" s="4" t="s">
        <v>21</v>
      </c>
      <c r="J260" s="4" t="s">
        <v>21</v>
      </c>
      <c r="K260" s="4" t="s">
        <v>21</v>
      </c>
      <c r="L260" s="1"/>
      <c r="M260" s="1"/>
    </row>
    <row r="261" spans="1:13" x14ac:dyDescent="0.25">
      <c r="A261" s="4" t="s">
        <v>283</v>
      </c>
      <c r="B261" s="4" t="s">
        <v>15</v>
      </c>
      <c r="C261" s="4" t="s">
        <v>16</v>
      </c>
      <c r="D261" s="4" t="s">
        <v>20</v>
      </c>
      <c r="E261" s="4">
        <v>51770309</v>
      </c>
      <c r="F261" s="5">
        <v>43850.442037037035</v>
      </c>
      <c r="G261" s="5">
        <v>43847.441666666666</v>
      </c>
      <c r="H261" s="4" t="s">
        <v>21</v>
      </c>
      <c r="I261" s="4" t="s">
        <v>21</v>
      </c>
      <c r="J261" s="4" t="s">
        <v>21</v>
      </c>
      <c r="K261" s="4" t="s">
        <v>21</v>
      </c>
      <c r="L261" s="1"/>
      <c r="M261" s="1"/>
    </row>
    <row r="262" spans="1:13" x14ac:dyDescent="0.25">
      <c r="A262" s="4" t="s">
        <v>284</v>
      </c>
      <c r="B262" s="4" t="s">
        <v>13</v>
      </c>
      <c r="C262" s="4" t="s">
        <v>16</v>
      </c>
      <c r="D262" s="4" t="s">
        <v>19</v>
      </c>
      <c r="E262" s="4">
        <v>51770763</v>
      </c>
      <c r="F262" s="5">
        <v>43850.450891203705</v>
      </c>
      <c r="G262" s="5">
        <v>43847.450694444444</v>
      </c>
      <c r="H262" s="4" t="s">
        <v>21</v>
      </c>
      <c r="I262" s="4" t="s">
        <v>21</v>
      </c>
      <c r="J262" s="4" t="s">
        <v>21</v>
      </c>
      <c r="K262" s="4" t="s">
        <v>21</v>
      </c>
      <c r="L262" s="1"/>
      <c r="M262" s="1"/>
    </row>
    <row r="263" spans="1:13" x14ac:dyDescent="0.25">
      <c r="A263" s="4" t="s">
        <v>285</v>
      </c>
      <c r="B263" s="4" t="s">
        <v>13</v>
      </c>
      <c r="C263" s="4" t="s">
        <v>16</v>
      </c>
      <c r="D263" s="4" t="s">
        <v>18</v>
      </c>
      <c r="E263" s="4">
        <v>51637929</v>
      </c>
      <c r="F263" s="5">
        <v>43850.456087962964</v>
      </c>
      <c r="G263" s="5">
        <v>43847.455555555556</v>
      </c>
      <c r="H263" s="4" t="s">
        <v>23</v>
      </c>
      <c r="I263" s="4" t="s">
        <v>21</v>
      </c>
      <c r="J263" s="4" t="s">
        <v>21</v>
      </c>
      <c r="K263" s="4" t="s">
        <v>23</v>
      </c>
      <c r="L263" s="1"/>
      <c r="M263" s="1"/>
    </row>
    <row r="264" spans="1:13" x14ac:dyDescent="0.25">
      <c r="A264" s="4" t="s">
        <v>286</v>
      </c>
      <c r="B264" s="4" t="s">
        <v>13</v>
      </c>
      <c r="C264" s="4" t="s">
        <v>16</v>
      </c>
      <c r="D264" s="4" t="s">
        <v>19</v>
      </c>
      <c r="E264" s="4">
        <v>51770763</v>
      </c>
      <c r="F264" s="5">
        <v>43850.47115740741</v>
      </c>
      <c r="G264" s="5">
        <v>43847.470833333333</v>
      </c>
      <c r="H264" s="4" t="s">
        <v>21</v>
      </c>
      <c r="I264" s="4" t="s">
        <v>21</v>
      </c>
      <c r="J264" s="4" t="s">
        <v>21</v>
      </c>
      <c r="K264" s="4" t="s">
        <v>21</v>
      </c>
      <c r="L264" s="1"/>
      <c r="M264" s="1"/>
    </row>
    <row r="265" spans="1:13" x14ac:dyDescent="0.25">
      <c r="A265" s="4" t="s">
        <v>287</v>
      </c>
      <c r="B265" s="4" t="s">
        <v>13</v>
      </c>
      <c r="C265" s="4" t="s">
        <v>16</v>
      </c>
      <c r="D265" s="4" t="s">
        <v>19</v>
      </c>
      <c r="E265" s="4">
        <v>51695859</v>
      </c>
      <c r="F265" s="5">
        <v>43850.478425925925</v>
      </c>
      <c r="G265" s="5">
        <v>43847.477777777778</v>
      </c>
      <c r="H265" s="4" t="s">
        <v>21</v>
      </c>
      <c r="I265" s="4" t="s">
        <v>21</v>
      </c>
      <c r="J265" s="4" t="s">
        <v>21</v>
      </c>
      <c r="K265" s="4" t="s">
        <v>21</v>
      </c>
      <c r="L265" s="1"/>
      <c r="M265" s="1"/>
    </row>
    <row r="266" spans="1:13" x14ac:dyDescent="0.25">
      <c r="A266" s="4" t="s">
        <v>288</v>
      </c>
      <c r="B266" s="4" t="s">
        <v>13</v>
      </c>
      <c r="C266" s="4" t="s">
        <v>16</v>
      </c>
      <c r="D266" s="4" t="s">
        <v>18</v>
      </c>
      <c r="E266" s="4">
        <v>51721298</v>
      </c>
      <c r="F266" s="5">
        <v>43850.480497685188</v>
      </c>
      <c r="G266" s="5">
        <v>43847.479861111111</v>
      </c>
      <c r="H266" s="4" t="s">
        <v>21</v>
      </c>
      <c r="I266" s="4" t="s">
        <v>21</v>
      </c>
      <c r="J266" s="4" t="s">
        <v>21</v>
      </c>
      <c r="K266" s="4" t="s">
        <v>21</v>
      </c>
      <c r="L266" s="1"/>
      <c r="M266" s="1"/>
    </row>
    <row r="267" spans="1:13" x14ac:dyDescent="0.25">
      <c r="A267" s="4" t="s">
        <v>289</v>
      </c>
      <c r="B267" s="4" t="s">
        <v>13</v>
      </c>
      <c r="C267" s="4" t="s">
        <v>16</v>
      </c>
      <c r="D267" s="4" t="s">
        <v>18</v>
      </c>
      <c r="E267" s="4">
        <v>51728819</v>
      </c>
      <c r="F267" s="5">
        <v>43850.488391203704</v>
      </c>
      <c r="G267" s="5">
        <v>43847.488194444442</v>
      </c>
      <c r="H267" s="4" t="s">
        <v>21</v>
      </c>
      <c r="I267" s="4" t="s">
        <v>21</v>
      </c>
      <c r="J267" s="4" t="s">
        <v>21</v>
      </c>
      <c r="K267" s="4" t="s">
        <v>21</v>
      </c>
      <c r="L267" s="1"/>
      <c r="M267" s="1"/>
    </row>
    <row r="268" spans="1:13" x14ac:dyDescent="0.25">
      <c r="A268" s="4" t="s">
        <v>290</v>
      </c>
      <c r="B268" s="4" t="s">
        <v>13</v>
      </c>
      <c r="C268" s="4" t="s">
        <v>16</v>
      </c>
      <c r="D268" s="4" t="s">
        <v>19</v>
      </c>
      <c r="E268" s="4">
        <v>51770309</v>
      </c>
      <c r="F268" s="5">
        <v>43850.494895833333</v>
      </c>
      <c r="G268" s="5">
        <v>43847.494444444441</v>
      </c>
      <c r="H268" s="4" t="s">
        <v>21</v>
      </c>
      <c r="I268" s="4" t="s">
        <v>21</v>
      </c>
      <c r="J268" s="4" t="s">
        <v>21</v>
      </c>
      <c r="K268" s="4" t="s">
        <v>21</v>
      </c>
      <c r="L268" s="1"/>
      <c r="M268" s="1"/>
    </row>
    <row r="269" spans="1:13" x14ac:dyDescent="0.25">
      <c r="A269" s="4" t="s">
        <v>291</v>
      </c>
      <c r="B269" s="4" t="s">
        <v>13</v>
      </c>
      <c r="C269" s="4" t="s">
        <v>16</v>
      </c>
      <c r="D269" s="4" t="s">
        <v>18</v>
      </c>
      <c r="E269" s="4">
        <v>51695859</v>
      </c>
      <c r="F269" s="5">
        <v>43850.509479166663</v>
      </c>
      <c r="G269" s="5">
        <v>43847.509027777778</v>
      </c>
      <c r="H269" s="4" t="s">
        <v>23</v>
      </c>
      <c r="I269" s="4" t="s">
        <v>23</v>
      </c>
      <c r="J269" s="4" t="s">
        <v>21</v>
      </c>
      <c r="K269" s="4" t="s">
        <v>23</v>
      </c>
      <c r="L269" s="1"/>
      <c r="M269" s="1"/>
    </row>
    <row r="270" spans="1:13" x14ac:dyDescent="0.25">
      <c r="A270" s="4" t="s">
        <v>292</v>
      </c>
      <c r="B270" s="4" t="s">
        <v>15</v>
      </c>
      <c r="C270" s="4" t="s">
        <v>16</v>
      </c>
      <c r="D270" s="4" t="s">
        <v>19</v>
      </c>
      <c r="E270" s="4">
        <v>51643108</v>
      </c>
      <c r="F270" s="5">
        <v>43850.554907407408</v>
      </c>
      <c r="G270" s="5">
        <v>43847.554861111108</v>
      </c>
      <c r="H270" s="4" t="s">
        <v>21</v>
      </c>
      <c r="I270" s="4" t="s">
        <v>21</v>
      </c>
      <c r="J270" s="4" t="s">
        <v>21</v>
      </c>
      <c r="K270" s="4" t="s">
        <v>21</v>
      </c>
      <c r="L270" s="1"/>
      <c r="M270" s="1"/>
    </row>
    <row r="271" spans="1:13" x14ac:dyDescent="0.25">
      <c r="A271" s="4" t="s">
        <v>293</v>
      </c>
      <c r="B271" s="4" t="s">
        <v>15</v>
      </c>
      <c r="C271" s="4" t="s">
        <v>16</v>
      </c>
      <c r="D271" s="4" t="s">
        <v>20</v>
      </c>
      <c r="E271" s="4">
        <v>51770309</v>
      </c>
      <c r="F271" s="5">
        <v>43850.468495370369</v>
      </c>
      <c r="G271" s="5">
        <v>43850.468055555553</v>
      </c>
      <c r="H271" s="4" t="s">
        <v>21</v>
      </c>
      <c r="I271" s="4" t="s">
        <v>21</v>
      </c>
      <c r="J271" s="4" t="s">
        <v>21</v>
      </c>
      <c r="K271" s="4" t="s">
        <v>21</v>
      </c>
      <c r="L271" s="1"/>
      <c r="M271" s="1"/>
    </row>
    <row r="272" spans="1:13" x14ac:dyDescent="0.25">
      <c r="A272" s="4" t="s">
        <v>294</v>
      </c>
      <c r="B272" s="4" t="s">
        <v>15</v>
      </c>
      <c r="C272" s="4" t="s">
        <v>16</v>
      </c>
      <c r="D272" s="4" t="s">
        <v>18</v>
      </c>
      <c r="E272" s="4">
        <v>51719217</v>
      </c>
      <c r="F272" s="5">
        <v>43851.519444444442</v>
      </c>
      <c r="G272" s="5">
        <v>43847.519444444442</v>
      </c>
      <c r="H272" s="4" t="s">
        <v>21</v>
      </c>
      <c r="I272" s="4" t="s">
        <v>22</v>
      </c>
      <c r="J272" s="4" t="s">
        <v>21</v>
      </c>
      <c r="K272" s="4" t="s">
        <v>21</v>
      </c>
      <c r="L272" s="1"/>
      <c r="M272" s="1"/>
    </row>
    <row r="273" spans="1:13" x14ac:dyDescent="0.25">
      <c r="A273" s="4" t="s">
        <v>295</v>
      </c>
      <c r="B273" s="4" t="s">
        <v>15</v>
      </c>
      <c r="C273" s="4" t="s">
        <v>16</v>
      </c>
      <c r="D273" s="4" t="s">
        <v>18</v>
      </c>
      <c r="E273" s="4">
        <v>51719217</v>
      </c>
      <c r="F273" s="5">
        <v>43851.529675925929</v>
      </c>
      <c r="G273" s="5">
        <v>43847.529166666667</v>
      </c>
      <c r="H273" s="4" t="s">
        <v>21</v>
      </c>
      <c r="I273" s="4" t="s">
        <v>22</v>
      </c>
      <c r="J273" s="4" t="s">
        <v>21</v>
      </c>
      <c r="K273" s="4" t="s">
        <v>21</v>
      </c>
      <c r="L273" s="1"/>
      <c r="M273" s="1"/>
    </row>
    <row r="274" spans="1:13" x14ac:dyDescent="0.25">
      <c r="A274" s="4" t="s">
        <v>296</v>
      </c>
      <c r="B274" s="4" t="s">
        <v>13</v>
      </c>
      <c r="C274" s="4" t="s">
        <v>16</v>
      </c>
      <c r="D274" s="4" t="s">
        <v>18</v>
      </c>
      <c r="E274" s="4">
        <v>51727439</v>
      </c>
      <c r="F274" s="5">
        <v>43851.275347222225</v>
      </c>
      <c r="G274" s="5">
        <v>43850.275000000001</v>
      </c>
      <c r="H274" s="4" t="s">
        <v>21</v>
      </c>
      <c r="I274" s="4" t="s">
        <v>22</v>
      </c>
      <c r="J274" s="4" t="s">
        <v>21</v>
      </c>
      <c r="K274" s="4" t="s">
        <v>21</v>
      </c>
      <c r="L274" s="1"/>
      <c r="M274" s="1"/>
    </row>
    <row r="275" spans="1:13" x14ac:dyDescent="0.25">
      <c r="A275" s="4" t="s">
        <v>297</v>
      </c>
      <c r="B275" s="4" t="s">
        <v>14</v>
      </c>
      <c r="C275" s="4" t="s">
        <v>17</v>
      </c>
      <c r="D275" s="4" t="s">
        <v>18</v>
      </c>
      <c r="E275" s="4">
        <v>51727796</v>
      </c>
      <c r="F275" s="5">
        <v>43851.552951388891</v>
      </c>
      <c r="G275" s="5">
        <v>43851.552777777775</v>
      </c>
      <c r="H275" s="4" t="s">
        <v>21</v>
      </c>
      <c r="I275" s="4" t="s">
        <v>21</v>
      </c>
      <c r="J275" s="4" t="s">
        <v>21</v>
      </c>
      <c r="K275" s="4" t="s">
        <v>21</v>
      </c>
      <c r="L275" s="1"/>
      <c r="M275" s="1"/>
    </row>
    <row r="276" spans="1:13" x14ac:dyDescent="0.25">
      <c r="A276" s="4" t="s">
        <v>298</v>
      </c>
      <c r="B276" s="4" t="s">
        <v>13</v>
      </c>
      <c r="C276" s="4" t="s">
        <v>16</v>
      </c>
      <c r="D276" s="4" t="s">
        <v>18</v>
      </c>
      <c r="E276" s="4">
        <v>51770309</v>
      </c>
      <c r="F276" s="5">
        <v>43851.271608796298</v>
      </c>
      <c r="G276" s="5">
        <v>43850.271527777775</v>
      </c>
      <c r="H276" s="4" t="s">
        <v>21</v>
      </c>
      <c r="I276" s="4" t="s">
        <v>22</v>
      </c>
      <c r="J276" s="4" t="s">
        <v>21</v>
      </c>
      <c r="K276" s="4" t="s">
        <v>21</v>
      </c>
      <c r="L276" s="1"/>
      <c r="M276" s="1"/>
    </row>
    <row r="277" spans="1:13" x14ac:dyDescent="0.25">
      <c r="A277" s="4" t="s">
        <v>299</v>
      </c>
      <c r="B277" s="4" t="s">
        <v>13</v>
      </c>
      <c r="C277" s="4" t="s">
        <v>16</v>
      </c>
      <c r="D277" s="4" t="s">
        <v>19</v>
      </c>
      <c r="E277" s="4">
        <v>51637918</v>
      </c>
      <c r="F277" s="5">
        <v>43851.278946759259</v>
      </c>
      <c r="G277" s="5">
        <v>43850.27847222222</v>
      </c>
      <c r="H277" s="4" t="s">
        <v>21</v>
      </c>
      <c r="I277" s="4" t="s">
        <v>22</v>
      </c>
      <c r="J277" s="4" t="s">
        <v>21</v>
      </c>
      <c r="K277" s="4" t="s">
        <v>21</v>
      </c>
      <c r="L277" s="1"/>
      <c r="M277" s="1"/>
    </row>
    <row r="278" spans="1:13" x14ac:dyDescent="0.25">
      <c r="A278" s="4" t="s">
        <v>300</v>
      </c>
      <c r="B278" s="4" t="s">
        <v>13</v>
      </c>
      <c r="C278" s="4" t="s">
        <v>16</v>
      </c>
      <c r="D278" s="4" t="s">
        <v>18</v>
      </c>
      <c r="E278" s="4">
        <v>51728030</v>
      </c>
      <c r="F278" s="5">
        <v>43851.278645833336</v>
      </c>
      <c r="G278" s="5">
        <v>43850.27847222222</v>
      </c>
      <c r="H278" s="4" t="s">
        <v>21</v>
      </c>
      <c r="I278" s="4" t="s">
        <v>22</v>
      </c>
      <c r="J278" s="4" t="s">
        <v>21</v>
      </c>
      <c r="K278" s="4" t="s">
        <v>21</v>
      </c>
      <c r="L278" s="1"/>
      <c r="M278" s="1"/>
    </row>
    <row r="279" spans="1:13" x14ac:dyDescent="0.25">
      <c r="A279" s="4" t="s">
        <v>301</v>
      </c>
      <c r="B279" s="4" t="s">
        <v>13</v>
      </c>
      <c r="C279" s="4" t="s">
        <v>16</v>
      </c>
      <c r="D279" s="4" t="s">
        <v>19</v>
      </c>
      <c r="E279" s="4">
        <v>51720810</v>
      </c>
      <c r="F279" s="5">
        <v>43851.283414351848</v>
      </c>
      <c r="G279" s="5">
        <v>43850.283333333333</v>
      </c>
      <c r="H279" s="4" t="s">
        <v>21</v>
      </c>
      <c r="I279" s="4" t="s">
        <v>22</v>
      </c>
      <c r="J279" s="4" t="s">
        <v>21</v>
      </c>
      <c r="K279" s="4" t="s">
        <v>21</v>
      </c>
      <c r="L279" s="1"/>
      <c r="M279" s="1"/>
    </row>
    <row r="280" spans="1:13" x14ac:dyDescent="0.25">
      <c r="A280" s="4" t="s">
        <v>302</v>
      </c>
      <c r="B280" s="4" t="s">
        <v>13</v>
      </c>
      <c r="C280" s="4" t="s">
        <v>16</v>
      </c>
      <c r="D280" s="4" t="s">
        <v>19</v>
      </c>
      <c r="E280" s="4">
        <v>51719217</v>
      </c>
      <c r="F280" s="5">
        <v>43851.299050925925</v>
      </c>
      <c r="G280" s="5">
        <v>43850.298611111109</v>
      </c>
      <c r="H280" s="4" t="s">
        <v>21</v>
      </c>
      <c r="I280" s="4" t="s">
        <v>22</v>
      </c>
      <c r="J280" s="4" t="s">
        <v>21</v>
      </c>
      <c r="K280" s="4" t="s">
        <v>21</v>
      </c>
      <c r="L280" s="1"/>
      <c r="M280" s="1"/>
    </row>
    <row r="281" spans="1:13" x14ac:dyDescent="0.25">
      <c r="A281" s="4" t="s">
        <v>303</v>
      </c>
      <c r="B281" s="4" t="s">
        <v>13</v>
      </c>
      <c r="C281" s="4" t="s">
        <v>16</v>
      </c>
      <c r="D281" s="4" t="s">
        <v>18</v>
      </c>
      <c r="E281" s="4">
        <v>51637922</v>
      </c>
      <c r="F281" s="5">
        <v>43851.305798611109</v>
      </c>
      <c r="G281" s="5">
        <v>43850.305555555555</v>
      </c>
      <c r="H281" s="4" t="s">
        <v>21</v>
      </c>
      <c r="I281" s="4" t="s">
        <v>22</v>
      </c>
      <c r="J281" s="4" t="s">
        <v>21</v>
      </c>
      <c r="K281" s="4" t="s">
        <v>21</v>
      </c>
      <c r="L281" s="1"/>
      <c r="M281" s="1"/>
    </row>
    <row r="282" spans="1:13" x14ac:dyDescent="0.25">
      <c r="A282" s="4" t="s">
        <v>304</v>
      </c>
      <c r="B282" s="4" t="s">
        <v>13</v>
      </c>
      <c r="C282" s="4" t="s">
        <v>16</v>
      </c>
      <c r="D282" s="4" t="s">
        <v>18</v>
      </c>
      <c r="E282" s="4">
        <v>51637918</v>
      </c>
      <c r="F282" s="5">
        <v>43851.309652777774</v>
      </c>
      <c r="G282" s="5">
        <v>43850.309027777781</v>
      </c>
      <c r="H282" s="4" t="s">
        <v>21</v>
      </c>
      <c r="I282" s="4" t="s">
        <v>22</v>
      </c>
      <c r="J282" s="4" t="s">
        <v>21</v>
      </c>
      <c r="K282" s="4" t="s">
        <v>21</v>
      </c>
      <c r="L282" s="1"/>
      <c r="M282" s="1"/>
    </row>
    <row r="283" spans="1:13" x14ac:dyDescent="0.25">
      <c r="A283" s="4" t="s">
        <v>305</v>
      </c>
      <c r="B283" s="4" t="s">
        <v>14</v>
      </c>
      <c r="C283" s="4" t="s">
        <v>17</v>
      </c>
      <c r="D283" s="4" t="s">
        <v>18</v>
      </c>
      <c r="E283" s="4">
        <v>51694202</v>
      </c>
      <c r="F283" s="5">
        <v>43851.544872685183</v>
      </c>
      <c r="G283" s="5">
        <v>43851.544444444444</v>
      </c>
      <c r="H283" s="4" t="s">
        <v>21</v>
      </c>
      <c r="I283" s="4" t="s">
        <v>22</v>
      </c>
      <c r="J283" s="4" t="s">
        <v>21</v>
      </c>
      <c r="K283" s="4" t="s">
        <v>21</v>
      </c>
      <c r="L283" s="1"/>
      <c r="M283" s="1"/>
    </row>
    <row r="284" spans="1:13" x14ac:dyDescent="0.25">
      <c r="A284" s="4" t="s">
        <v>306</v>
      </c>
      <c r="B284" s="4" t="s">
        <v>14</v>
      </c>
      <c r="C284" s="4" t="s">
        <v>17</v>
      </c>
      <c r="D284" s="4" t="s">
        <v>18</v>
      </c>
      <c r="E284" s="4">
        <v>51665079</v>
      </c>
      <c r="F284" s="5">
        <v>43851.559374999997</v>
      </c>
      <c r="G284" s="5">
        <v>43851.559027777781</v>
      </c>
      <c r="H284" s="4" t="s">
        <v>21</v>
      </c>
      <c r="I284" s="4" t="s">
        <v>21</v>
      </c>
      <c r="J284" s="4" t="s">
        <v>21</v>
      </c>
      <c r="K284" s="4" t="s">
        <v>21</v>
      </c>
      <c r="L284" s="1"/>
      <c r="M284" s="1"/>
    </row>
    <row r="285" spans="1:13" x14ac:dyDescent="0.25">
      <c r="A285" s="4" t="s">
        <v>307</v>
      </c>
      <c r="B285" s="4" t="s">
        <v>13</v>
      </c>
      <c r="C285" s="4" t="s">
        <v>16</v>
      </c>
      <c r="D285" s="4" t="s">
        <v>19</v>
      </c>
      <c r="E285" s="4">
        <v>51721298</v>
      </c>
      <c r="F285" s="5">
        <v>43851.258622685185</v>
      </c>
      <c r="G285" s="5">
        <v>43850.258333333331</v>
      </c>
      <c r="H285" s="4" t="s">
        <v>21</v>
      </c>
      <c r="I285" s="4" t="s">
        <v>21</v>
      </c>
      <c r="J285" s="4" t="s">
        <v>21</v>
      </c>
      <c r="K285" s="4" t="s">
        <v>21</v>
      </c>
      <c r="L285" s="1"/>
      <c r="M285" s="1"/>
    </row>
    <row r="286" spans="1:13" x14ac:dyDescent="0.25">
      <c r="A286" s="4" t="s">
        <v>308</v>
      </c>
      <c r="B286" s="4" t="s">
        <v>13</v>
      </c>
      <c r="C286" s="4" t="s">
        <v>16</v>
      </c>
      <c r="D286" s="4" t="s">
        <v>18</v>
      </c>
      <c r="E286" s="4">
        <v>51721454</v>
      </c>
      <c r="F286" s="5">
        <v>43851.264710648145</v>
      </c>
      <c r="G286" s="5">
        <v>43850.26458333333</v>
      </c>
      <c r="H286" s="4" t="s">
        <v>21</v>
      </c>
      <c r="I286" s="4" t="s">
        <v>21</v>
      </c>
      <c r="J286" s="4" t="s">
        <v>21</v>
      </c>
      <c r="K286" s="4" t="s">
        <v>21</v>
      </c>
      <c r="L286" s="1"/>
      <c r="M286" s="1"/>
    </row>
    <row r="287" spans="1:13" x14ac:dyDescent="0.25">
      <c r="A287" s="4" t="s">
        <v>309</v>
      </c>
      <c r="B287" s="4" t="s">
        <v>13</v>
      </c>
      <c r="C287" s="4" t="s">
        <v>16</v>
      </c>
      <c r="D287" s="4" t="s">
        <v>19</v>
      </c>
      <c r="E287" s="4">
        <v>51721298</v>
      </c>
      <c r="F287" s="5">
        <v>43851.266701388886</v>
      </c>
      <c r="G287" s="5">
        <v>43850.26666666667</v>
      </c>
      <c r="H287" s="4" t="s">
        <v>21</v>
      </c>
      <c r="I287" s="4" t="s">
        <v>21</v>
      </c>
      <c r="J287" s="4" t="s">
        <v>21</v>
      </c>
      <c r="K287" s="4" t="s">
        <v>21</v>
      </c>
      <c r="L287" s="1"/>
      <c r="M287" s="1"/>
    </row>
    <row r="288" spans="1:13" x14ac:dyDescent="0.25">
      <c r="A288" s="4" t="s">
        <v>310</v>
      </c>
      <c r="B288" s="4" t="s">
        <v>13</v>
      </c>
      <c r="C288" s="4" t="s">
        <v>16</v>
      </c>
      <c r="D288" s="4" t="s">
        <v>19</v>
      </c>
      <c r="E288" s="4">
        <v>51770309</v>
      </c>
      <c r="F288" s="5">
        <v>43851.274062500001</v>
      </c>
      <c r="G288" s="5">
        <v>43850.273611111108</v>
      </c>
      <c r="H288" s="4" t="s">
        <v>21</v>
      </c>
      <c r="I288" s="4" t="s">
        <v>21</v>
      </c>
      <c r="J288" s="4" t="s">
        <v>21</v>
      </c>
      <c r="K288" s="4" t="s">
        <v>21</v>
      </c>
      <c r="L288" s="1"/>
      <c r="M288" s="1"/>
    </row>
    <row r="289" spans="1:13" x14ac:dyDescent="0.25">
      <c r="A289" s="4" t="s">
        <v>311</v>
      </c>
      <c r="B289" s="4" t="s">
        <v>13</v>
      </c>
      <c r="C289" s="4" t="s">
        <v>16</v>
      </c>
      <c r="D289" s="4" t="s">
        <v>18</v>
      </c>
      <c r="E289" s="4">
        <v>51721298</v>
      </c>
      <c r="F289" s="5">
        <v>43851.283518518518</v>
      </c>
      <c r="G289" s="5">
        <v>43850.283333333333</v>
      </c>
      <c r="H289" s="4" t="s">
        <v>21</v>
      </c>
      <c r="I289" s="4" t="s">
        <v>21</v>
      </c>
      <c r="J289" s="4" t="s">
        <v>21</v>
      </c>
      <c r="K289" s="4" t="s">
        <v>21</v>
      </c>
      <c r="L289" s="1"/>
      <c r="M289" s="1"/>
    </row>
    <row r="290" spans="1:13" x14ac:dyDescent="0.25">
      <c r="A290" s="4" t="s">
        <v>312</v>
      </c>
      <c r="B290" s="4" t="s">
        <v>13</v>
      </c>
      <c r="C290" s="4" t="s">
        <v>16</v>
      </c>
      <c r="D290" s="4" t="s">
        <v>18</v>
      </c>
      <c r="E290" s="4">
        <v>51721298</v>
      </c>
      <c r="F290" s="5">
        <v>43851.290092592593</v>
      </c>
      <c r="G290" s="5">
        <v>43850.289583333331</v>
      </c>
      <c r="H290" s="4" t="s">
        <v>21</v>
      </c>
      <c r="I290" s="4" t="s">
        <v>21</v>
      </c>
      <c r="J290" s="4" t="s">
        <v>21</v>
      </c>
      <c r="K290" s="4" t="s">
        <v>21</v>
      </c>
      <c r="L290" s="1"/>
      <c r="M290" s="1"/>
    </row>
    <row r="291" spans="1:13" x14ac:dyDescent="0.25">
      <c r="A291" s="4" t="s">
        <v>313</v>
      </c>
      <c r="B291" s="4" t="s">
        <v>13</v>
      </c>
      <c r="C291" s="4" t="s">
        <v>16</v>
      </c>
      <c r="D291" s="4" t="s">
        <v>18</v>
      </c>
      <c r="E291" s="4">
        <v>51741229</v>
      </c>
      <c r="F291" s="5">
        <v>43851.29583333333</v>
      </c>
      <c r="G291" s="5">
        <v>43850.29583333333</v>
      </c>
      <c r="H291" s="4" t="s">
        <v>21</v>
      </c>
      <c r="I291" s="4" t="s">
        <v>21</v>
      </c>
      <c r="J291" s="4" t="s">
        <v>21</v>
      </c>
      <c r="K291" s="4" t="s">
        <v>21</v>
      </c>
      <c r="L291" s="1"/>
      <c r="M291" s="1"/>
    </row>
    <row r="292" spans="1:13" x14ac:dyDescent="0.25">
      <c r="A292" s="4" t="s">
        <v>314</v>
      </c>
      <c r="B292" s="4" t="s">
        <v>13</v>
      </c>
      <c r="C292" s="4" t="s">
        <v>16</v>
      </c>
      <c r="D292" s="4" t="s">
        <v>19</v>
      </c>
      <c r="E292" s="4">
        <v>51728258</v>
      </c>
      <c r="F292" s="5">
        <v>43851.30541666667</v>
      </c>
      <c r="G292" s="5">
        <v>43850.304861111108</v>
      </c>
      <c r="H292" s="4" t="s">
        <v>21</v>
      </c>
      <c r="I292" s="4" t="s">
        <v>21</v>
      </c>
      <c r="J292" s="4" t="s">
        <v>21</v>
      </c>
      <c r="K292" s="4" t="s">
        <v>21</v>
      </c>
      <c r="L292" s="1"/>
      <c r="M292" s="1"/>
    </row>
    <row r="293" spans="1:13" x14ac:dyDescent="0.25">
      <c r="A293" s="4" t="s">
        <v>315</v>
      </c>
      <c r="B293" s="4" t="s">
        <v>13</v>
      </c>
      <c r="C293" s="4" t="s">
        <v>16</v>
      </c>
      <c r="D293" s="4" t="s">
        <v>19</v>
      </c>
      <c r="E293" s="4">
        <v>51637929</v>
      </c>
      <c r="F293" s="5">
        <v>43851.311215277776</v>
      </c>
      <c r="G293" s="5">
        <v>43850.311111111114</v>
      </c>
      <c r="H293" s="4" t="s">
        <v>21</v>
      </c>
      <c r="I293" s="4" t="s">
        <v>21</v>
      </c>
      <c r="J293" s="4" t="s">
        <v>21</v>
      </c>
      <c r="K293" s="4" t="s">
        <v>21</v>
      </c>
      <c r="L293" s="1"/>
      <c r="M293" s="1"/>
    </row>
    <row r="294" spans="1:13" x14ac:dyDescent="0.25">
      <c r="A294" s="4" t="s">
        <v>316</v>
      </c>
      <c r="B294" s="4" t="s">
        <v>13</v>
      </c>
      <c r="C294" s="4" t="s">
        <v>16</v>
      </c>
      <c r="D294" s="4" t="s">
        <v>19</v>
      </c>
      <c r="E294" s="4">
        <v>51598218</v>
      </c>
      <c r="F294" s="5">
        <v>43851.316099537034</v>
      </c>
      <c r="G294" s="5">
        <v>43850.315972222219</v>
      </c>
      <c r="H294" s="4" t="s">
        <v>21</v>
      </c>
      <c r="I294" s="4" t="s">
        <v>21</v>
      </c>
      <c r="J294" s="4" t="s">
        <v>21</v>
      </c>
      <c r="K294" s="4" t="s">
        <v>21</v>
      </c>
      <c r="L294" s="1"/>
      <c r="M294" s="1"/>
    </row>
    <row r="295" spans="1:13" x14ac:dyDescent="0.25">
      <c r="A295" s="4" t="s">
        <v>317</v>
      </c>
      <c r="B295" s="4" t="s">
        <v>13</v>
      </c>
      <c r="C295" s="4" t="s">
        <v>16</v>
      </c>
      <c r="D295" s="4" t="s">
        <v>19</v>
      </c>
      <c r="E295" s="4">
        <v>51607270</v>
      </c>
      <c r="F295" s="5">
        <v>43851.322615740741</v>
      </c>
      <c r="G295" s="5">
        <v>43850.322222222225</v>
      </c>
      <c r="H295" s="4" t="s">
        <v>21</v>
      </c>
      <c r="I295" s="4" t="s">
        <v>21</v>
      </c>
      <c r="J295" s="4" t="s">
        <v>21</v>
      </c>
      <c r="K295" s="4" t="s">
        <v>21</v>
      </c>
      <c r="L295" s="1"/>
      <c r="M295" s="1"/>
    </row>
    <row r="296" spans="1:13" x14ac:dyDescent="0.25">
      <c r="A296" s="4" t="s">
        <v>318</v>
      </c>
      <c r="B296" s="4" t="s">
        <v>15</v>
      </c>
      <c r="C296" s="4" t="s">
        <v>16</v>
      </c>
      <c r="D296" s="4" t="s">
        <v>19</v>
      </c>
      <c r="E296" s="4">
        <v>51643108</v>
      </c>
      <c r="F296" s="5">
        <v>43851.346956018519</v>
      </c>
      <c r="G296" s="5">
        <v>43850.34652777778</v>
      </c>
      <c r="H296" s="4" t="s">
        <v>21</v>
      </c>
      <c r="I296" s="4" t="s">
        <v>21</v>
      </c>
      <c r="J296" s="4" t="s">
        <v>21</v>
      </c>
      <c r="K296" s="4" t="s">
        <v>21</v>
      </c>
      <c r="L296" s="1"/>
      <c r="M296" s="1"/>
    </row>
    <row r="297" spans="1:13" x14ac:dyDescent="0.25">
      <c r="A297" s="4">
        <v>132348890</v>
      </c>
      <c r="B297" s="4" t="s">
        <v>15</v>
      </c>
      <c r="C297" s="4" t="s">
        <v>16</v>
      </c>
      <c r="D297" s="4" t="s">
        <v>19</v>
      </c>
      <c r="E297" s="4">
        <v>51643108</v>
      </c>
      <c r="F297" s="5">
        <v>43851.360347222224</v>
      </c>
      <c r="G297" s="5">
        <v>43850.359722222223</v>
      </c>
      <c r="H297" s="4" t="s">
        <v>21</v>
      </c>
      <c r="I297" s="4" t="s">
        <v>21</v>
      </c>
      <c r="J297" s="4" t="s">
        <v>21</v>
      </c>
      <c r="K297" s="4" t="s">
        <v>21</v>
      </c>
      <c r="L297" s="1"/>
      <c r="M297" s="1"/>
    </row>
    <row r="298" spans="1:13" x14ac:dyDescent="0.25">
      <c r="A298" s="4" t="s">
        <v>319</v>
      </c>
      <c r="B298" s="4" t="s">
        <v>15</v>
      </c>
      <c r="C298" s="4" t="s">
        <v>16</v>
      </c>
      <c r="D298" s="4" t="s">
        <v>19</v>
      </c>
      <c r="E298" s="4">
        <v>51643108</v>
      </c>
      <c r="F298" s="5">
        <v>43851.365914351853</v>
      </c>
      <c r="G298" s="5">
        <v>43850.365277777775</v>
      </c>
      <c r="H298" s="4" t="s">
        <v>21</v>
      </c>
      <c r="I298" s="4" t="s">
        <v>21</v>
      </c>
      <c r="J298" s="4" t="s">
        <v>21</v>
      </c>
      <c r="K298" s="4" t="s">
        <v>21</v>
      </c>
      <c r="L298" s="1"/>
      <c r="M298" s="1"/>
    </row>
    <row r="299" spans="1:13" x14ac:dyDescent="0.25">
      <c r="A299" s="4" t="s">
        <v>320</v>
      </c>
      <c r="B299" s="4" t="s">
        <v>15</v>
      </c>
      <c r="C299" s="4" t="s">
        <v>16</v>
      </c>
      <c r="D299" s="4" t="s">
        <v>19</v>
      </c>
      <c r="E299" s="4">
        <v>51643108</v>
      </c>
      <c r="F299" s="5">
        <v>43851.370196759257</v>
      </c>
      <c r="G299" s="5">
        <v>43850.370138888888</v>
      </c>
      <c r="H299" s="4" t="s">
        <v>21</v>
      </c>
      <c r="I299" s="4" t="s">
        <v>21</v>
      </c>
      <c r="J299" s="4" t="s">
        <v>21</v>
      </c>
      <c r="K299" s="4" t="s">
        <v>21</v>
      </c>
      <c r="L299" s="1"/>
      <c r="M299" s="1"/>
    </row>
    <row r="300" spans="1:13" x14ac:dyDescent="0.25">
      <c r="A300" s="4" t="s">
        <v>321</v>
      </c>
      <c r="B300" s="4" t="s">
        <v>15</v>
      </c>
      <c r="C300" s="4" t="s">
        <v>16</v>
      </c>
      <c r="D300" s="4" t="s">
        <v>19</v>
      </c>
      <c r="E300" s="4">
        <v>51810297</v>
      </c>
      <c r="F300" s="5">
        <v>43851.458483796298</v>
      </c>
      <c r="G300" s="5">
        <v>43850.458333333336</v>
      </c>
      <c r="H300" s="4" t="s">
        <v>21</v>
      </c>
      <c r="I300" s="4" t="s">
        <v>21</v>
      </c>
      <c r="J300" s="4" t="s">
        <v>21</v>
      </c>
      <c r="K300" s="4" t="s">
        <v>21</v>
      </c>
      <c r="L300" s="1"/>
      <c r="M300" s="1"/>
    </row>
    <row r="301" spans="1:13" x14ac:dyDescent="0.25">
      <c r="A301" s="4" t="s">
        <v>322</v>
      </c>
      <c r="B301" s="4" t="s">
        <v>15</v>
      </c>
      <c r="C301" s="4" t="s">
        <v>16</v>
      </c>
      <c r="D301" s="4" t="s">
        <v>19</v>
      </c>
      <c r="E301" s="4">
        <v>51810297</v>
      </c>
      <c r="F301" s="5">
        <v>43851.485127314816</v>
      </c>
      <c r="G301" s="5">
        <v>43850.484722222223</v>
      </c>
      <c r="H301" s="4" t="s">
        <v>21</v>
      </c>
      <c r="I301" s="4" t="s">
        <v>21</v>
      </c>
      <c r="J301" s="4" t="s">
        <v>21</v>
      </c>
      <c r="K301" s="4" t="s">
        <v>21</v>
      </c>
      <c r="L301" s="1"/>
      <c r="M301" s="1"/>
    </row>
    <row r="302" spans="1:13" x14ac:dyDescent="0.25">
      <c r="A302" s="4" t="s">
        <v>323</v>
      </c>
      <c r="B302" s="4" t="s">
        <v>15</v>
      </c>
      <c r="C302" s="4" t="s">
        <v>16</v>
      </c>
      <c r="D302" s="4" t="s">
        <v>19</v>
      </c>
      <c r="E302" s="4">
        <v>51810297</v>
      </c>
      <c r="F302" s="5">
        <v>43851.494525462964</v>
      </c>
      <c r="G302" s="5">
        <v>43850.494444444441</v>
      </c>
      <c r="H302" s="4" t="s">
        <v>21</v>
      </c>
      <c r="I302" s="4" t="s">
        <v>21</v>
      </c>
      <c r="J302" s="4" t="s">
        <v>21</v>
      </c>
      <c r="K302" s="4" t="s">
        <v>21</v>
      </c>
      <c r="L302" s="1"/>
      <c r="M302" s="1"/>
    </row>
    <row r="303" spans="1:13" x14ac:dyDescent="0.25">
      <c r="A303" s="4" t="s">
        <v>324</v>
      </c>
      <c r="B303" s="4" t="s">
        <v>15</v>
      </c>
      <c r="C303" s="4" t="s">
        <v>16</v>
      </c>
      <c r="D303" s="4" t="s">
        <v>19</v>
      </c>
      <c r="E303" s="4">
        <v>51810297</v>
      </c>
      <c r="F303" s="5">
        <v>43851.502835648149</v>
      </c>
      <c r="G303" s="5">
        <v>43850.50277777778</v>
      </c>
      <c r="H303" s="4" t="s">
        <v>21</v>
      </c>
      <c r="I303" s="4" t="s">
        <v>21</v>
      </c>
      <c r="J303" s="4" t="s">
        <v>21</v>
      </c>
      <c r="K303" s="4" t="s">
        <v>21</v>
      </c>
      <c r="L303" s="1"/>
      <c r="M303" s="1"/>
    </row>
    <row r="304" spans="1:13" x14ac:dyDescent="0.25">
      <c r="A304" s="4" t="s">
        <v>325</v>
      </c>
      <c r="B304" s="4" t="s">
        <v>15</v>
      </c>
      <c r="C304" s="4" t="s">
        <v>16</v>
      </c>
      <c r="D304" s="4" t="s">
        <v>19</v>
      </c>
      <c r="E304" s="4">
        <v>51810297</v>
      </c>
      <c r="F304" s="5">
        <v>43851.510185185187</v>
      </c>
      <c r="G304" s="5">
        <v>43850.509722222225</v>
      </c>
      <c r="H304" s="4" t="s">
        <v>21</v>
      </c>
      <c r="I304" s="4" t="s">
        <v>21</v>
      </c>
      <c r="J304" s="4" t="s">
        <v>21</v>
      </c>
      <c r="K304" s="4" t="s">
        <v>21</v>
      </c>
      <c r="L304" s="1"/>
      <c r="M304" s="1"/>
    </row>
    <row r="305" spans="1:13" x14ac:dyDescent="0.25">
      <c r="A305" s="4" t="s">
        <v>326</v>
      </c>
      <c r="B305" s="4" t="s">
        <v>14</v>
      </c>
      <c r="C305" s="4" t="s">
        <v>17</v>
      </c>
      <c r="D305" s="4" t="s">
        <v>19</v>
      </c>
      <c r="E305" s="4">
        <v>51722772</v>
      </c>
      <c r="F305" s="5">
        <v>43851.57435185185</v>
      </c>
      <c r="G305" s="5">
        <v>43846.574305555558</v>
      </c>
      <c r="H305" s="4" t="s">
        <v>21</v>
      </c>
      <c r="I305" s="4" t="s">
        <v>22</v>
      </c>
      <c r="J305" s="4" t="s">
        <v>21</v>
      </c>
      <c r="K305" s="4" t="s">
        <v>21</v>
      </c>
      <c r="L305" s="1"/>
      <c r="M305" s="1"/>
    </row>
    <row r="306" spans="1:13" x14ac:dyDescent="0.25">
      <c r="A306" s="4" t="s">
        <v>327</v>
      </c>
      <c r="B306" s="4" t="s">
        <v>14</v>
      </c>
      <c r="C306" s="4" t="s">
        <v>17</v>
      </c>
      <c r="D306" s="4" t="s">
        <v>19</v>
      </c>
      <c r="E306" s="4">
        <v>51719217</v>
      </c>
      <c r="F306" s="5">
        <v>43851.593090277776</v>
      </c>
      <c r="G306" s="5">
        <v>43846.593055555553</v>
      </c>
      <c r="H306" s="4" t="s">
        <v>21</v>
      </c>
      <c r="I306" s="4" t="s">
        <v>21</v>
      </c>
      <c r="J306" s="4" t="s">
        <v>21</v>
      </c>
      <c r="K306" s="4" t="s">
        <v>21</v>
      </c>
      <c r="L306" s="1"/>
      <c r="M306" s="1"/>
    </row>
    <row r="307" spans="1:13" x14ac:dyDescent="0.25">
      <c r="A307" s="4" t="s">
        <v>328</v>
      </c>
      <c r="B307" s="4" t="s">
        <v>13</v>
      </c>
      <c r="C307" s="4" t="s">
        <v>16</v>
      </c>
      <c r="D307" s="4" t="s">
        <v>19</v>
      </c>
      <c r="E307" s="4">
        <v>51722772</v>
      </c>
      <c r="F307" s="5">
        <v>43852.337835648148</v>
      </c>
      <c r="G307" s="5">
        <v>43851.337500000001</v>
      </c>
      <c r="H307" s="4" t="s">
        <v>21</v>
      </c>
      <c r="I307" s="4" t="s">
        <v>21</v>
      </c>
      <c r="J307" s="4" t="s">
        <v>21</v>
      </c>
      <c r="K307" s="4" t="s">
        <v>21</v>
      </c>
      <c r="L307" s="1"/>
      <c r="M307" s="1"/>
    </row>
    <row r="308" spans="1:13" x14ac:dyDescent="0.25">
      <c r="A308" s="4" t="s">
        <v>329</v>
      </c>
      <c r="B308" s="4" t="s">
        <v>14</v>
      </c>
      <c r="C308" s="4" t="s">
        <v>17</v>
      </c>
      <c r="D308" s="4" t="s">
        <v>18</v>
      </c>
      <c r="E308" s="4">
        <v>51727438</v>
      </c>
      <c r="F308" s="5">
        <v>43852.452349537038</v>
      </c>
      <c r="G308" s="5">
        <v>43851.45208333333</v>
      </c>
      <c r="H308" s="4" t="s">
        <v>21</v>
      </c>
      <c r="I308" s="4" t="s">
        <v>22</v>
      </c>
      <c r="J308" s="4" t="s">
        <v>21</v>
      </c>
      <c r="K308" s="4" t="s">
        <v>21</v>
      </c>
      <c r="L308" s="1"/>
      <c r="M308" s="1"/>
    </row>
    <row r="309" spans="1:13" x14ac:dyDescent="0.25">
      <c r="A309" s="4" t="s">
        <v>330</v>
      </c>
      <c r="B309" s="4" t="s">
        <v>14</v>
      </c>
      <c r="C309" s="4" t="s">
        <v>17</v>
      </c>
      <c r="D309" s="4" t="s">
        <v>19</v>
      </c>
      <c r="E309" s="4">
        <v>51716764</v>
      </c>
      <c r="F309" s="5">
        <v>43851.578576388885</v>
      </c>
      <c r="G309" s="5">
        <v>43846.578472222223</v>
      </c>
      <c r="H309" s="4" t="s">
        <v>21</v>
      </c>
      <c r="I309" s="4" t="s">
        <v>22</v>
      </c>
      <c r="J309" s="4" t="s">
        <v>21</v>
      </c>
      <c r="K309" s="4" t="s">
        <v>21</v>
      </c>
      <c r="L309" s="1"/>
      <c r="M309" s="1"/>
    </row>
    <row r="310" spans="1:13" x14ac:dyDescent="0.25">
      <c r="A310" s="4" t="s">
        <v>331</v>
      </c>
      <c r="B310" s="4" t="s">
        <v>14</v>
      </c>
      <c r="C310" s="4" t="s">
        <v>17</v>
      </c>
      <c r="D310" s="4" t="s">
        <v>19</v>
      </c>
      <c r="E310" s="4">
        <v>51786815</v>
      </c>
      <c r="F310" s="5">
        <v>43851.598136574074</v>
      </c>
      <c r="G310" s="5">
        <v>43846.597916666666</v>
      </c>
      <c r="H310" s="4" t="s">
        <v>21</v>
      </c>
      <c r="I310" s="4" t="s">
        <v>21</v>
      </c>
      <c r="J310" s="4" t="s">
        <v>21</v>
      </c>
      <c r="K310" s="4" t="s">
        <v>21</v>
      </c>
      <c r="L310" s="1"/>
      <c r="M310" s="1"/>
    </row>
    <row r="311" spans="1:13" x14ac:dyDescent="0.25">
      <c r="A311" s="4" t="s">
        <v>332</v>
      </c>
      <c r="B311" s="4" t="s">
        <v>14</v>
      </c>
      <c r="C311" s="4" t="s">
        <v>17</v>
      </c>
      <c r="D311" s="4" t="s">
        <v>19</v>
      </c>
      <c r="E311" s="4">
        <v>51724272</v>
      </c>
      <c r="F311" s="5">
        <v>43851.602083333331</v>
      </c>
      <c r="G311" s="5">
        <v>43846.602083333331</v>
      </c>
      <c r="H311" s="4" t="s">
        <v>21</v>
      </c>
      <c r="I311" s="4" t="s">
        <v>22</v>
      </c>
      <c r="J311" s="4" t="s">
        <v>21</v>
      </c>
      <c r="K311" s="4" t="s">
        <v>21</v>
      </c>
      <c r="L311" s="1"/>
      <c r="M311" s="1"/>
    </row>
    <row r="312" spans="1:13" x14ac:dyDescent="0.25">
      <c r="A312" s="4" t="s">
        <v>333</v>
      </c>
      <c r="B312" s="4" t="s">
        <v>13</v>
      </c>
      <c r="C312" s="4" t="s">
        <v>16</v>
      </c>
      <c r="D312" s="4" t="s">
        <v>18</v>
      </c>
      <c r="E312" s="4">
        <v>51607270</v>
      </c>
      <c r="F312" s="5">
        <v>43852.298414351855</v>
      </c>
      <c r="G312" s="5">
        <v>43851.29791666667</v>
      </c>
      <c r="H312" s="4" t="s">
        <v>21</v>
      </c>
      <c r="I312" s="4" t="s">
        <v>22</v>
      </c>
      <c r="J312" s="4" t="s">
        <v>21</v>
      </c>
      <c r="K312" s="4" t="s">
        <v>21</v>
      </c>
      <c r="L312" s="1"/>
      <c r="M312" s="1"/>
    </row>
    <row r="313" spans="1:13" x14ac:dyDescent="0.25">
      <c r="A313" s="4" t="s">
        <v>334</v>
      </c>
      <c r="B313" s="4" t="s">
        <v>13</v>
      </c>
      <c r="C313" s="4" t="s">
        <v>16</v>
      </c>
      <c r="D313" s="4" t="s">
        <v>18</v>
      </c>
      <c r="E313" s="4">
        <v>51728256</v>
      </c>
      <c r="F313" s="5">
        <v>43852.302337962959</v>
      </c>
      <c r="G313" s="5">
        <v>43851.302083333336</v>
      </c>
      <c r="H313" s="4" t="s">
        <v>21</v>
      </c>
      <c r="I313" s="4" t="s">
        <v>22</v>
      </c>
      <c r="J313" s="4" t="s">
        <v>21</v>
      </c>
      <c r="K313" s="4" t="s">
        <v>21</v>
      </c>
      <c r="L313" s="1"/>
      <c r="M313" s="1"/>
    </row>
    <row r="314" spans="1:13" x14ac:dyDescent="0.25">
      <c r="A314" s="4" t="s">
        <v>335</v>
      </c>
      <c r="B314" s="4" t="s">
        <v>13</v>
      </c>
      <c r="C314" s="4" t="s">
        <v>16</v>
      </c>
      <c r="D314" s="4" t="s">
        <v>18</v>
      </c>
      <c r="E314" s="4">
        <v>51598218</v>
      </c>
      <c r="F314" s="5">
        <v>43852.306134259263</v>
      </c>
      <c r="G314" s="5">
        <v>43851.305555555555</v>
      </c>
      <c r="H314" s="4" t="s">
        <v>21</v>
      </c>
      <c r="I314" s="4" t="s">
        <v>21</v>
      </c>
      <c r="J314" s="4" t="s">
        <v>21</v>
      </c>
      <c r="K314" s="4" t="s">
        <v>21</v>
      </c>
      <c r="L314" s="1"/>
      <c r="M314" s="1"/>
    </row>
    <row r="315" spans="1:13" x14ac:dyDescent="0.25">
      <c r="A315" s="4" t="s">
        <v>336</v>
      </c>
      <c r="B315" s="4" t="s">
        <v>13</v>
      </c>
      <c r="C315" s="4" t="s">
        <v>16</v>
      </c>
      <c r="D315" s="4" t="s">
        <v>18</v>
      </c>
      <c r="E315" s="4">
        <v>51719217</v>
      </c>
      <c r="F315" s="5">
        <v>43852.337905092594</v>
      </c>
      <c r="G315" s="5">
        <v>43851.337500000001</v>
      </c>
      <c r="H315" s="4" t="s">
        <v>21</v>
      </c>
      <c r="I315" s="4" t="s">
        <v>21</v>
      </c>
      <c r="J315" s="4" t="s">
        <v>21</v>
      </c>
      <c r="K315" s="4" t="s">
        <v>21</v>
      </c>
      <c r="L315" s="1"/>
      <c r="M315" s="1"/>
    </row>
    <row r="316" spans="1:13" x14ac:dyDescent="0.25">
      <c r="A316" s="4" t="s">
        <v>337</v>
      </c>
      <c r="B316" s="4" t="s">
        <v>13</v>
      </c>
      <c r="C316" s="4" t="s">
        <v>16</v>
      </c>
      <c r="D316" s="4" t="s">
        <v>19</v>
      </c>
      <c r="E316" s="4">
        <v>51722772</v>
      </c>
      <c r="F316" s="5">
        <v>43852.343194444446</v>
      </c>
      <c r="G316" s="5">
        <v>43851.343055555553</v>
      </c>
      <c r="H316" s="4" t="s">
        <v>21</v>
      </c>
      <c r="I316" s="4" t="s">
        <v>22</v>
      </c>
      <c r="J316" s="4" t="s">
        <v>21</v>
      </c>
      <c r="K316" s="4" t="s">
        <v>21</v>
      </c>
      <c r="L316" s="1"/>
      <c r="M316" s="1"/>
    </row>
    <row r="317" spans="1:13" x14ac:dyDescent="0.25">
      <c r="A317" s="4" t="s">
        <v>338</v>
      </c>
      <c r="B317" s="4" t="s">
        <v>13</v>
      </c>
      <c r="C317" s="4" t="s">
        <v>16</v>
      </c>
      <c r="D317" s="4" t="s">
        <v>19</v>
      </c>
      <c r="E317" s="4">
        <v>51728258</v>
      </c>
      <c r="F317" s="5">
        <v>43852.439317129632</v>
      </c>
      <c r="G317" s="5">
        <v>43851.438888888886</v>
      </c>
      <c r="H317" s="4" t="s">
        <v>21</v>
      </c>
      <c r="I317" s="4" t="s">
        <v>22</v>
      </c>
      <c r="J317" s="4" t="s">
        <v>21</v>
      </c>
      <c r="K317" s="4" t="s">
        <v>21</v>
      </c>
      <c r="L317" s="1"/>
      <c r="M317" s="1"/>
    </row>
    <row r="318" spans="1:13" x14ac:dyDescent="0.25">
      <c r="A318" s="4" t="s">
        <v>339</v>
      </c>
      <c r="B318" s="4" t="s">
        <v>13</v>
      </c>
      <c r="C318" s="4" t="s">
        <v>16</v>
      </c>
      <c r="D318" s="4" t="s">
        <v>19</v>
      </c>
      <c r="E318" s="4">
        <v>51637918</v>
      </c>
      <c r="F318" s="5">
        <v>43852.443807870368</v>
      </c>
      <c r="G318" s="5">
        <v>43851.443749999999</v>
      </c>
      <c r="H318" s="4" t="s">
        <v>21</v>
      </c>
      <c r="I318" s="4" t="s">
        <v>22</v>
      </c>
      <c r="J318" s="4" t="s">
        <v>21</v>
      </c>
      <c r="K318" s="4" t="s">
        <v>21</v>
      </c>
      <c r="L318" s="1"/>
      <c r="M318" s="1"/>
    </row>
    <row r="319" spans="1:13" x14ac:dyDescent="0.25">
      <c r="A319" s="4" t="s">
        <v>340</v>
      </c>
      <c r="B319" s="4" t="s">
        <v>14</v>
      </c>
      <c r="C319" s="4" t="s">
        <v>17</v>
      </c>
      <c r="D319" s="4" t="s">
        <v>19</v>
      </c>
      <c r="E319" s="4">
        <v>51722864</v>
      </c>
      <c r="F319" s="5">
        <v>43851.569178240738</v>
      </c>
      <c r="G319" s="5">
        <v>43846.568749999999</v>
      </c>
      <c r="H319" s="4" t="s">
        <v>21</v>
      </c>
      <c r="I319" s="4" t="s">
        <v>21</v>
      </c>
      <c r="J319" s="4" t="s">
        <v>21</v>
      </c>
      <c r="K319" s="4" t="s">
        <v>21</v>
      </c>
      <c r="L319" s="1"/>
      <c r="M319" s="1"/>
    </row>
    <row r="320" spans="1:13" x14ac:dyDescent="0.25">
      <c r="A320" s="4" t="s">
        <v>341</v>
      </c>
      <c r="B320" s="4" t="s">
        <v>14</v>
      </c>
      <c r="C320" s="4" t="s">
        <v>17</v>
      </c>
      <c r="D320" s="4" t="s">
        <v>19</v>
      </c>
      <c r="E320" s="4">
        <v>51748839</v>
      </c>
      <c r="F320" s="5">
        <v>43851.584999999999</v>
      </c>
      <c r="G320" s="5">
        <v>43846.584722222222</v>
      </c>
      <c r="H320" s="4" t="s">
        <v>21</v>
      </c>
      <c r="I320" s="4" t="s">
        <v>21</v>
      </c>
      <c r="J320" s="4" t="s">
        <v>21</v>
      </c>
      <c r="K320" s="4" t="s">
        <v>21</v>
      </c>
      <c r="L320" s="1"/>
      <c r="M320" s="1"/>
    </row>
    <row r="321" spans="1:13" x14ac:dyDescent="0.25">
      <c r="A321" s="4" t="s">
        <v>342</v>
      </c>
      <c r="B321" s="4" t="s">
        <v>14</v>
      </c>
      <c r="C321" s="4" t="s">
        <v>17</v>
      </c>
      <c r="D321" s="4" t="s">
        <v>19</v>
      </c>
      <c r="E321" s="4">
        <v>51717245</v>
      </c>
      <c r="F321" s="5">
        <v>43851.607152777775</v>
      </c>
      <c r="G321" s="5">
        <v>43846.606944444444</v>
      </c>
      <c r="H321" s="4" t="s">
        <v>21</v>
      </c>
      <c r="I321" s="4" t="s">
        <v>21</v>
      </c>
      <c r="J321" s="4" t="s">
        <v>21</v>
      </c>
      <c r="K321" s="4" t="s">
        <v>21</v>
      </c>
      <c r="L321" s="1"/>
      <c r="M321" s="1"/>
    </row>
    <row r="322" spans="1:13" x14ac:dyDescent="0.25">
      <c r="A322" s="4" t="s">
        <v>343</v>
      </c>
      <c r="B322" s="4" t="s">
        <v>14</v>
      </c>
      <c r="C322" s="4" t="s">
        <v>16</v>
      </c>
      <c r="D322" s="4" t="s">
        <v>18</v>
      </c>
      <c r="E322" s="4">
        <v>51607264</v>
      </c>
      <c r="F322" s="5">
        <v>43851.252013888887</v>
      </c>
      <c r="G322" s="5">
        <v>43847.251388888886</v>
      </c>
      <c r="H322" s="4" t="s">
        <v>21</v>
      </c>
      <c r="I322" s="4" t="s">
        <v>21</v>
      </c>
      <c r="J322" s="4" t="s">
        <v>21</v>
      </c>
      <c r="K322" s="4" t="s">
        <v>21</v>
      </c>
      <c r="L322" s="1"/>
      <c r="M322" s="1"/>
    </row>
    <row r="323" spans="1:13" x14ac:dyDescent="0.25">
      <c r="A323" s="4" t="s">
        <v>344</v>
      </c>
      <c r="B323" s="4" t="s">
        <v>15</v>
      </c>
      <c r="C323" s="4" t="s">
        <v>16</v>
      </c>
      <c r="D323" s="4" t="s">
        <v>18</v>
      </c>
      <c r="E323" s="4">
        <v>51719217</v>
      </c>
      <c r="F323" s="5">
        <v>43851.508680555555</v>
      </c>
      <c r="G323" s="5">
        <v>43847.508333333331</v>
      </c>
      <c r="H323" s="4" t="s">
        <v>21</v>
      </c>
      <c r="I323" s="4" t="s">
        <v>21</v>
      </c>
      <c r="J323" s="4" t="s">
        <v>21</v>
      </c>
      <c r="K323" s="4" t="s">
        <v>21</v>
      </c>
      <c r="L323" s="1"/>
      <c r="M323" s="1"/>
    </row>
    <row r="324" spans="1:13" x14ac:dyDescent="0.25">
      <c r="A324" s="4" t="s">
        <v>345</v>
      </c>
      <c r="B324" s="4" t="s">
        <v>15</v>
      </c>
      <c r="C324" s="4" t="s">
        <v>16</v>
      </c>
      <c r="D324" s="4" t="s">
        <v>19</v>
      </c>
      <c r="E324" s="4">
        <v>51643108</v>
      </c>
      <c r="F324" s="5">
        <v>43850.559710648151</v>
      </c>
      <c r="G324" s="5">
        <v>43847.559027777781</v>
      </c>
      <c r="H324" s="4" t="s">
        <v>21</v>
      </c>
      <c r="I324" s="4" t="s">
        <v>21</v>
      </c>
      <c r="J324" s="4" t="s">
        <v>21</v>
      </c>
      <c r="K324" s="4" t="s">
        <v>21</v>
      </c>
      <c r="L324" s="1"/>
      <c r="M324" s="1"/>
    </row>
    <row r="325" spans="1:13" x14ac:dyDescent="0.25">
      <c r="A325" s="4" t="s">
        <v>346</v>
      </c>
      <c r="B325" s="4" t="s">
        <v>15</v>
      </c>
      <c r="C325" s="4" t="s">
        <v>16</v>
      </c>
      <c r="D325" s="4" t="s">
        <v>18</v>
      </c>
      <c r="E325" s="4">
        <v>51748839</v>
      </c>
      <c r="F325" s="5">
        <v>43850.577939814815</v>
      </c>
      <c r="G325" s="5">
        <v>43847.577777777777</v>
      </c>
      <c r="H325" s="4" t="s">
        <v>23</v>
      </c>
      <c r="I325" s="4" t="s">
        <v>21</v>
      </c>
      <c r="J325" s="4" t="s">
        <v>21</v>
      </c>
      <c r="K325" s="4" t="s">
        <v>23</v>
      </c>
      <c r="L325" s="1"/>
      <c r="M325" s="1"/>
    </row>
    <row r="326" spans="1:13" x14ac:dyDescent="0.25">
      <c r="A326" s="4" t="s">
        <v>347</v>
      </c>
      <c r="B326" s="4" t="s">
        <v>13</v>
      </c>
      <c r="C326" s="4" t="s">
        <v>16</v>
      </c>
      <c r="D326" s="4" t="s">
        <v>18</v>
      </c>
      <c r="E326" s="4">
        <v>51637918</v>
      </c>
      <c r="F326" s="5">
        <v>43852.290636574071</v>
      </c>
      <c r="G326" s="5">
        <v>43851.290277777778</v>
      </c>
      <c r="H326" s="4" t="s">
        <v>21</v>
      </c>
      <c r="I326" s="4" t="s">
        <v>21</v>
      </c>
      <c r="J326" s="4" t="s">
        <v>21</v>
      </c>
      <c r="K326" s="4" t="s">
        <v>21</v>
      </c>
      <c r="L326" s="1"/>
      <c r="M326" s="1"/>
    </row>
    <row r="327" spans="1:13" x14ac:dyDescent="0.25">
      <c r="A327" s="4" t="s">
        <v>348</v>
      </c>
      <c r="B327" s="4" t="s">
        <v>13</v>
      </c>
      <c r="C327" s="4" t="s">
        <v>16</v>
      </c>
      <c r="D327" s="4" t="s">
        <v>19</v>
      </c>
      <c r="E327" s="4">
        <v>51721464</v>
      </c>
      <c r="F327" s="5">
        <v>43852.302673611113</v>
      </c>
      <c r="G327" s="5">
        <v>43851.302083333336</v>
      </c>
      <c r="H327" s="4" t="s">
        <v>21</v>
      </c>
      <c r="I327" s="4" t="s">
        <v>21</v>
      </c>
      <c r="J327" s="4" t="s">
        <v>21</v>
      </c>
      <c r="K327" s="4" t="s">
        <v>21</v>
      </c>
      <c r="L327" s="1"/>
      <c r="M327" s="1"/>
    </row>
    <row r="328" spans="1:13" x14ac:dyDescent="0.25">
      <c r="A328" s="4" t="s">
        <v>349</v>
      </c>
      <c r="B328" s="4" t="s">
        <v>13</v>
      </c>
      <c r="C328" s="4" t="s">
        <v>16</v>
      </c>
      <c r="D328" s="4" t="s">
        <v>18</v>
      </c>
      <c r="E328" s="4">
        <v>51611764</v>
      </c>
      <c r="F328" s="5">
        <v>43852.326689814814</v>
      </c>
      <c r="G328" s="5">
        <v>43851.326388888891</v>
      </c>
      <c r="H328" s="4" t="s">
        <v>21</v>
      </c>
      <c r="I328" s="4" t="s">
        <v>21</v>
      </c>
      <c r="J328" s="4" t="s">
        <v>21</v>
      </c>
      <c r="K328" s="4" t="s">
        <v>21</v>
      </c>
      <c r="L328" s="1"/>
      <c r="M328" s="1"/>
    </row>
    <row r="329" spans="1:13" x14ac:dyDescent="0.25">
      <c r="A329" s="4" t="s">
        <v>350</v>
      </c>
      <c r="B329" s="4" t="s">
        <v>13</v>
      </c>
      <c r="C329" s="4" t="s">
        <v>16</v>
      </c>
      <c r="D329" s="4" t="s">
        <v>19</v>
      </c>
      <c r="E329" s="4">
        <v>51637918</v>
      </c>
      <c r="F329" s="5">
        <v>43852.348946759259</v>
      </c>
      <c r="G329" s="5">
        <v>43851.348611111112</v>
      </c>
      <c r="H329" s="4" t="s">
        <v>21</v>
      </c>
      <c r="I329" s="4" t="s">
        <v>21</v>
      </c>
      <c r="J329" s="4" t="s">
        <v>21</v>
      </c>
      <c r="K329" s="4" t="s">
        <v>21</v>
      </c>
      <c r="L329" s="1"/>
      <c r="M329" s="1"/>
    </row>
    <row r="330" spans="1:13" x14ac:dyDescent="0.25">
      <c r="A330" s="4" t="s">
        <v>351</v>
      </c>
      <c r="B330" s="4" t="s">
        <v>13</v>
      </c>
      <c r="C330" s="4" t="s">
        <v>16</v>
      </c>
      <c r="D330" s="4" t="s">
        <v>18</v>
      </c>
      <c r="E330" s="4">
        <v>51770309</v>
      </c>
      <c r="F330" s="5">
        <v>43852.34957175926</v>
      </c>
      <c r="G330" s="5">
        <v>43851.349305555559</v>
      </c>
      <c r="H330" s="4" t="s">
        <v>21</v>
      </c>
      <c r="I330" s="4" t="s">
        <v>21</v>
      </c>
      <c r="J330" s="4" t="s">
        <v>21</v>
      </c>
      <c r="K330" s="4" t="s">
        <v>21</v>
      </c>
      <c r="L330" s="1"/>
      <c r="M330" s="1"/>
    </row>
    <row r="331" spans="1:13" x14ac:dyDescent="0.25">
      <c r="A331" s="4" t="s">
        <v>352</v>
      </c>
      <c r="B331" s="4" t="s">
        <v>13</v>
      </c>
      <c r="C331" s="4" t="s">
        <v>16</v>
      </c>
      <c r="D331" s="4" t="s">
        <v>19</v>
      </c>
      <c r="E331" s="4">
        <v>51699632</v>
      </c>
      <c r="F331" s="5">
        <v>43852.354189814818</v>
      </c>
      <c r="G331" s="5">
        <v>43851.354166666664</v>
      </c>
      <c r="H331" s="4" t="s">
        <v>21</v>
      </c>
      <c r="I331" s="4" t="s">
        <v>21</v>
      </c>
      <c r="J331" s="4" t="s">
        <v>21</v>
      </c>
      <c r="K331" s="4" t="s">
        <v>21</v>
      </c>
      <c r="L331" s="1"/>
      <c r="M331" s="1"/>
    </row>
    <row r="332" spans="1:13" x14ac:dyDescent="0.25">
      <c r="A332" s="4" t="s">
        <v>353</v>
      </c>
      <c r="B332" s="4" t="s">
        <v>13</v>
      </c>
      <c r="C332" s="4" t="s">
        <v>16</v>
      </c>
      <c r="D332" s="4" t="s">
        <v>19</v>
      </c>
      <c r="E332" s="4">
        <v>51727796</v>
      </c>
      <c r="F332" s="5">
        <v>43852.429918981485</v>
      </c>
      <c r="G332" s="5">
        <v>43851.429861111108</v>
      </c>
      <c r="H332" s="4" t="s">
        <v>21</v>
      </c>
      <c r="I332" s="4" t="s">
        <v>21</v>
      </c>
      <c r="J332" s="4" t="s">
        <v>21</v>
      </c>
      <c r="K332" s="4" t="s">
        <v>21</v>
      </c>
      <c r="L332" s="1"/>
      <c r="M332" s="1"/>
    </row>
    <row r="333" spans="1:13" x14ac:dyDescent="0.25">
      <c r="A333" s="4" t="s">
        <v>354</v>
      </c>
      <c r="B333" s="4" t="s">
        <v>14</v>
      </c>
      <c r="C333" s="4" t="s">
        <v>17</v>
      </c>
      <c r="D333" s="4" t="s">
        <v>18</v>
      </c>
      <c r="E333" s="4">
        <v>51721454</v>
      </c>
      <c r="F333" s="5">
        <v>43852.435243055559</v>
      </c>
      <c r="G333" s="5">
        <v>43851.43472222222</v>
      </c>
      <c r="H333" s="4" t="s">
        <v>21</v>
      </c>
      <c r="I333" s="4" t="s">
        <v>21</v>
      </c>
      <c r="J333" s="4" t="s">
        <v>21</v>
      </c>
      <c r="K333" s="4" t="s">
        <v>21</v>
      </c>
      <c r="L333" s="1"/>
      <c r="M333" s="1"/>
    </row>
    <row r="334" spans="1:13" x14ac:dyDescent="0.25">
      <c r="A334" s="4" t="s">
        <v>355</v>
      </c>
      <c r="B334" s="4" t="s">
        <v>14</v>
      </c>
      <c r="C334" s="4" t="s">
        <v>17</v>
      </c>
      <c r="D334" s="4" t="s">
        <v>18</v>
      </c>
      <c r="E334" s="4">
        <v>51558115</v>
      </c>
      <c r="F334" s="5">
        <v>43852.448182870372</v>
      </c>
      <c r="G334" s="5">
        <v>43851.447916666664</v>
      </c>
      <c r="H334" s="4" t="s">
        <v>21</v>
      </c>
      <c r="I334" s="4" t="s">
        <v>21</v>
      </c>
      <c r="J334" s="4" t="s">
        <v>21</v>
      </c>
      <c r="K334" s="4" t="s">
        <v>21</v>
      </c>
      <c r="L334" s="1"/>
      <c r="M334" s="1"/>
    </row>
    <row r="335" spans="1:13" x14ac:dyDescent="0.25">
      <c r="A335" s="4" t="s">
        <v>356</v>
      </c>
      <c r="B335" s="4" t="s">
        <v>14</v>
      </c>
      <c r="C335" s="4" t="s">
        <v>17</v>
      </c>
      <c r="D335" s="4" t="s">
        <v>18</v>
      </c>
      <c r="E335" s="4">
        <v>51727439</v>
      </c>
      <c r="F335" s="5">
        <v>43853.237604166665</v>
      </c>
      <c r="G335" s="5">
        <v>43852.237500000003</v>
      </c>
      <c r="H335" s="4" t="s">
        <v>21</v>
      </c>
      <c r="I335" s="4" t="s">
        <v>21</v>
      </c>
      <c r="J335" s="4" t="s">
        <v>21</v>
      </c>
      <c r="K335" s="4" t="s">
        <v>21</v>
      </c>
      <c r="L335" s="1"/>
      <c r="M335" s="1"/>
    </row>
    <row r="336" spans="1:13" x14ac:dyDescent="0.25">
      <c r="A336" s="4" t="s">
        <v>357</v>
      </c>
      <c r="B336" s="4" t="s">
        <v>13</v>
      </c>
      <c r="C336" s="4" t="s">
        <v>16</v>
      </c>
      <c r="D336" s="4" t="s">
        <v>18</v>
      </c>
      <c r="E336" s="4">
        <v>51720810</v>
      </c>
      <c r="F336" s="5">
        <v>43853.263518518521</v>
      </c>
      <c r="G336" s="5">
        <v>43852.263194444444</v>
      </c>
      <c r="H336" s="4" t="s">
        <v>21</v>
      </c>
      <c r="I336" s="4" t="s">
        <v>21</v>
      </c>
      <c r="J336" s="4" t="s">
        <v>21</v>
      </c>
      <c r="K336" s="4" t="s">
        <v>21</v>
      </c>
      <c r="L336" s="1"/>
      <c r="M336" s="1"/>
    </row>
    <row r="337" spans="1:13" x14ac:dyDescent="0.25">
      <c r="A337" s="4" t="s">
        <v>358</v>
      </c>
      <c r="B337" s="4" t="s">
        <v>13</v>
      </c>
      <c r="C337" s="4" t="s">
        <v>16</v>
      </c>
      <c r="D337" s="4" t="s">
        <v>19</v>
      </c>
      <c r="E337" s="4">
        <v>51730933</v>
      </c>
      <c r="F337" s="5">
        <v>43853.273113425923</v>
      </c>
      <c r="G337" s="5">
        <v>43852.272916666669</v>
      </c>
      <c r="H337" s="4" t="s">
        <v>21</v>
      </c>
      <c r="I337" s="4" t="s">
        <v>22</v>
      </c>
      <c r="J337" s="4" t="s">
        <v>21</v>
      </c>
      <c r="K337" s="4" t="s">
        <v>21</v>
      </c>
      <c r="L337" s="1"/>
      <c r="M337" s="1"/>
    </row>
    <row r="338" spans="1:13" x14ac:dyDescent="0.25">
      <c r="A338" s="4" t="s">
        <v>359</v>
      </c>
      <c r="B338" s="4" t="s">
        <v>13</v>
      </c>
      <c r="C338" s="4" t="s">
        <v>16</v>
      </c>
      <c r="D338" s="4" t="s">
        <v>18</v>
      </c>
      <c r="E338" s="4">
        <v>51720810</v>
      </c>
      <c r="F338" s="5">
        <v>43853.300405092596</v>
      </c>
      <c r="G338" s="5">
        <v>43852.3</v>
      </c>
      <c r="H338" s="4" t="s">
        <v>21</v>
      </c>
      <c r="I338" s="4" t="s">
        <v>22</v>
      </c>
      <c r="J338" s="4" t="s">
        <v>21</v>
      </c>
      <c r="K338" s="4" t="s">
        <v>21</v>
      </c>
      <c r="L338" s="1"/>
      <c r="M338" s="1"/>
    </row>
    <row r="339" spans="1:13" x14ac:dyDescent="0.25">
      <c r="A339" s="4" t="s">
        <v>360</v>
      </c>
      <c r="B339" s="4" t="s">
        <v>13</v>
      </c>
      <c r="C339" s="4" t="s">
        <v>16</v>
      </c>
      <c r="D339" s="4" t="s">
        <v>19</v>
      </c>
      <c r="E339" s="4">
        <v>51722864</v>
      </c>
      <c r="F339" s="5">
        <v>43853.327708333331</v>
      </c>
      <c r="G339" s="5">
        <v>43852.32708333333</v>
      </c>
      <c r="H339" s="4" t="s">
        <v>21</v>
      </c>
      <c r="I339" s="4" t="s">
        <v>22</v>
      </c>
      <c r="J339" s="4" t="s">
        <v>21</v>
      </c>
      <c r="K339" s="4" t="s">
        <v>21</v>
      </c>
      <c r="L339" s="1"/>
      <c r="M339" s="1"/>
    </row>
    <row r="340" spans="1:13" x14ac:dyDescent="0.25">
      <c r="A340" s="4" t="s">
        <v>361</v>
      </c>
      <c r="B340" s="4" t="s">
        <v>13</v>
      </c>
      <c r="C340" s="4" t="s">
        <v>16</v>
      </c>
      <c r="D340" s="4" t="s">
        <v>18</v>
      </c>
      <c r="E340" s="4">
        <v>51728258</v>
      </c>
      <c r="F340" s="5">
        <v>43853.273472222223</v>
      </c>
      <c r="G340" s="5">
        <v>43852.272916666669</v>
      </c>
      <c r="H340" s="4" t="s">
        <v>21</v>
      </c>
      <c r="I340" s="4" t="s">
        <v>21</v>
      </c>
      <c r="J340" s="4" t="s">
        <v>21</v>
      </c>
      <c r="K340" s="4" t="s">
        <v>21</v>
      </c>
      <c r="L340" s="1"/>
      <c r="M340" s="1"/>
    </row>
    <row r="341" spans="1:13" x14ac:dyDescent="0.25">
      <c r="A341" s="4" t="s">
        <v>362</v>
      </c>
      <c r="B341" s="4" t="s">
        <v>13</v>
      </c>
      <c r="C341" s="4" t="s">
        <v>16</v>
      </c>
      <c r="D341" s="4" t="s">
        <v>19</v>
      </c>
      <c r="E341" s="4">
        <v>51716764</v>
      </c>
      <c r="F341" s="5">
        <v>43853.434687499997</v>
      </c>
      <c r="G341" s="5">
        <v>43852.434027777781</v>
      </c>
      <c r="H341" s="4" t="s">
        <v>21</v>
      </c>
      <c r="I341" s="4" t="s">
        <v>22</v>
      </c>
      <c r="J341" s="4" t="s">
        <v>21</v>
      </c>
      <c r="K341" s="4" t="s">
        <v>21</v>
      </c>
      <c r="L341" s="1"/>
      <c r="M341" s="1"/>
    </row>
    <row r="342" spans="1:13" x14ac:dyDescent="0.25">
      <c r="A342" s="4" t="s">
        <v>363</v>
      </c>
      <c r="B342" s="4" t="s">
        <v>14</v>
      </c>
      <c r="C342" s="4" t="s">
        <v>17</v>
      </c>
      <c r="D342" s="4" t="s">
        <v>18</v>
      </c>
      <c r="E342" s="4">
        <v>51649576</v>
      </c>
      <c r="F342" s="5">
        <v>43853.223738425928</v>
      </c>
      <c r="G342" s="5">
        <v>43852.223611111112</v>
      </c>
      <c r="H342" s="4" t="s">
        <v>21</v>
      </c>
      <c r="I342" s="4" t="s">
        <v>21</v>
      </c>
      <c r="J342" s="4" t="s">
        <v>21</v>
      </c>
      <c r="K342" s="4" t="s">
        <v>21</v>
      </c>
      <c r="L342" s="1"/>
      <c r="M342" s="1"/>
    </row>
    <row r="343" spans="1:13" x14ac:dyDescent="0.25">
      <c r="A343" s="4" t="s">
        <v>364</v>
      </c>
      <c r="B343" s="4" t="s">
        <v>13</v>
      </c>
      <c r="C343" s="4" t="s">
        <v>16</v>
      </c>
      <c r="D343" s="4" t="s">
        <v>19</v>
      </c>
      <c r="E343" s="4">
        <v>51705903</v>
      </c>
      <c r="F343" s="5">
        <v>43853.28025462963</v>
      </c>
      <c r="G343" s="5">
        <v>43852.279861111114</v>
      </c>
      <c r="H343" s="4" t="s">
        <v>21</v>
      </c>
      <c r="I343" s="4" t="s">
        <v>21</v>
      </c>
      <c r="J343" s="4" t="s">
        <v>21</v>
      </c>
      <c r="K343" s="4" t="s">
        <v>21</v>
      </c>
      <c r="L343" s="1"/>
      <c r="M343" s="1"/>
    </row>
    <row r="344" spans="1:13" x14ac:dyDescent="0.25">
      <c r="A344" s="4" t="s">
        <v>365</v>
      </c>
      <c r="B344" s="4" t="s">
        <v>13</v>
      </c>
      <c r="C344" s="4" t="s">
        <v>16</v>
      </c>
      <c r="D344" s="4" t="s">
        <v>18</v>
      </c>
      <c r="E344" s="4">
        <v>51558115</v>
      </c>
      <c r="F344" s="5">
        <v>43853.284189814818</v>
      </c>
      <c r="G344" s="5">
        <v>43852.28402777778</v>
      </c>
      <c r="H344" s="4" t="s">
        <v>21</v>
      </c>
      <c r="I344" s="4" t="s">
        <v>21</v>
      </c>
      <c r="J344" s="4" t="s">
        <v>21</v>
      </c>
      <c r="K344" s="4" t="s">
        <v>21</v>
      </c>
      <c r="L344" s="1"/>
      <c r="M344" s="1"/>
    </row>
    <row r="345" spans="1:13" x14ac:dyDescent="0.25">
      <c r="A345" s="4" t="s">
        <v>366</v>
      </c>
      <c r="B345" s="4" t="s">
        <v>13</v>
      </c>
      <c r="C345" s="4" t="s">
        <v>16</v>
      </c>
      <c r="D345" s="4" t="s">
        <v>19</v>
      </c>
      <c r="E345" s="4">
        <v>51649576</v>
      </c>
      <c r="F345" s="5">
        <v>43853.288240740738</v>
      </c>
      <c r="G345" s="5">
        <v>43852.288194444445</v>
      </c>
      <c r="H345" s="4" t="s">
        <v>21</v>
      </c>
      <c r="I345" s="4" t="s">
        <v>21</v>
      </c>
      <c r="J345" s="4" t="s">
        <v>21</v>
      </c>
      <c r="K345" s="4" t="s">
        <v>21</v>
      </c>
      <c r="L345" s="1"/>
      <c r="M345" s="1"/>
    </row>
    <row r="346" spans="1:13" x14ac:dyDescent="0.25">
      <c r="A346" s="4" t="s">
        <v>367</v>
      </c>
      <c r="B346" s="4" t="s">
        <v>13</v>
      </c>
      <c r="C346" s="4" t="s">
        <v>16</v>
      </c>
      <c r="D346" s="4" t="s">
        <v>19</v>
      </c>
      <c r="E346" s="4">
        <v>51721483</v>
      </c>
      <c r="F346" s="5">
        <v>43853.302662037036</v>
      </c>
      <c r="G346" s="5">
        <v>43852.302083333336</v>
      </c>
      <c r="H346" s="4" t="s">
        <v>21</v>
      </c>
      <c r="I346" s="4" t="s">
        <v>21</v>
      </c>
      <c r="J346" s="4" t="s">
        <v>21</v>
      </c>
      <c r="K346" s="4" t="s">
        <v>21</v>
      </c>
      <c r="L346" s="1"/>
      <c r="M346" s="1"/>
    </row>
    <row r="347" spans="1:13" x14ac:dyDescent="0.25">
      <c r="A347" s="4" t="s">
        <v>368</v>
      </c>
      <c r="B347" s="4" t="s">
        <v>13</v>
      </c>
      <c r="C347" s="4" t="s">
        <v>16</v>
      </c>
      <c r="D347" s="4" t="s">
        <v>18</v>
      </c>
      <c r="E347" s="4">
        <v>51728258</v>
      </c>
      <c r="F347" s="5">
        <v>43853.312222222223</v>
      </c>
      <c r="G347" s="5">
        <v>43852.311805555553</v>
      </c>
      <c r="H347" s="4" t="s">
        <v>21</v>
      </c>
      <c r="I347" s="4" t="s">
        <v>21</v>
      </c>
      <c r="J347" s="4" t="s">
        <v>21</v>
      </c>
      <c r="K347" s="4" t="s">
        <v>21</v>
      </c>
      <c r="L347" s="1"/>
      <c r="M347" s="1"/>
    </row>
    <row r="348" spans="1:13" x14ac:dyDescent="0.25">
      <c r="A348" s="4" t="s">
        <v>369</v>
      </c>
      <c r="B348" s="4" t="s">
        <v>13</v>
      </c>
      <c r="C348" s="4" t="s">
        <v>16</v>
      </c>
      <c r="D348" s="4" t="s">
        <v>19</v>
      </c>
      <c r="E348" s="4">
        <v>51705903</v>
      </c>
      <c r="F348" s="5">
        <v>43853.315509259257</v>
      </c>
      <c r="G348" s="5">
        <v>43852.31527777778</v>
      </c>
      <c r="H348" s="4" t="s">
        <v>21</v>
      </c>
      <c r="I348" s="4" t="s">
        <v>21</v>
      </c>
      <c r="J348" s="4" t="s">
        <v>21</v>
      </c>
      <c r="K348" s="4" t="s">
        <v>21</v>
      </c>
      <c r="L348" s="1"/>
      <c r="M348" s="1"/>
    </row>
    <row r="349" spans="1:13" x14ac:dyDescent="0.25">
      <c r="A349" s="4" t="s">
        <v>370</v>
      </c>
      <c r="B349" s="4" t="s">
        <v>13</v>
      </c>
      <c r="C349" s="4" t="s">
        <v>16</v>
      </c>
      <c r="D349" s="4" t="s">
        <v>19</v>
      </c>
      <c r="E349" s="4">
        <v>51705903</v>
      </c>
      <c r="F349" s="5">
        <v>43853.323217592595</v>
      </c>
      <c r="G349" s="5">
        <v>43852.322916666664</v>
      </c>
      <c r="H349" s="4" t="s">
        <v>21</v>
      </c>
      <c r="I349" s="4" t="s">
        <v>21</v>
      </c>
      <c r="J349" s="4" t="s">
        <v>21</v>
      </c>
      <c r="K349" s="4" t="s">
        <v>21</v>
      </c>
      <c r="L349" s="1"/>
      <c r="M349" s="1"/>
    </row>
    <row r="350" spans="1:13" x14ac:dyDescent="0.25">
      <c r="A350" s="4" t="s">
        <v>371</v>
      </c>
      <c r="B350" s="4" t="s">
        <v>13</v>
      </c>
      <c r="C350" s="4" t="s">
        <v>16</v>
      </c>
      <c r="D350" s="4" t="s">
        <v>18</v>
      </c>
      <c r="E350" s="4">
        <v>51637929</v>
      </c>
      <c r="F350" s="5">
        <v>43853.396122685182</v>
      </c>
      <c r="G350" s="5">
        <v>43852.395833333336</v>
      </c>
      <c r="H350" s="4" t="s">
        <v>21</v>
      </c>
      <c r="I350" s="4" t="s">
        <v>21</v>
      </c>
      <c r="J350" s="4" t="s">
        <v>21</v>
      </c>
      <c r="K350" s="4" t="s">
        <v>21</v>
      </c>
      <c r="L350" s="1"/>
      <c r="M350" s="1"/>
    </row>
    <row r="351" spans="1:13" x14ac:dyDescent="0.25">
      <c r="A351" s="4" t="s">
        <v>372</v>
      </c>
      <c r="B351" s="4" t="s">
        <v>13</v>
      </c>
      <c r="C351" s="4" t="s">
        <v>16</v>
      </c>
      <c r="D351" s="4" t="s">
        <v>18</v>
      </c>
      <c r="E351" s="4">
        <v>51611764</v>
      </c>
      <c r="F351" s="5">
        <v>43853.401712962965</v>
      </c>
      <c r="G351" s="5">
        <v>43852.401388888888</v>
      </c>
      <c r="H351" s="4" t="s">
        <v>21</v>
      </c>
      <c r="I351" s="4" t="s">
        <v>21</v>
      </c>
      <c r="J351" s="4" t="s">
        <v>21</v>
      </c>
      <c r="K351" s="4" t="s">
        <v>21</v>
      </c>
      <c r="L351" s="1"/>
      <c r="M351" s="1"/>
    </row>
    <row r="352" spans="1:13" x14ac:dyDescent="0.25">
      <c r="A352" s="4" t="s">
        <v>373</v>
      </c>
      <c r="B352" s="4" t="s">
        <v>13</v>
      </c>
      <c r="C352" s="4" t="s">
        <v>16</v>
      </c>
      <c r="D352" s="4" t="s">
        <v>19</v>
      </c>
      <c r="E352" s="4">
        <v>51717245</v>
      </c>
      <c r="F352" s="5">
        <v>43853.409849537034</v>
      </c>
      <c r="G352" s="5">
        <v>43852.409722222219</v>
      </c>
      <c r="H352" s="4" t="s">
        <v>23</v>
      </c>
      <c r="I352" s="4" t="s">
        <v>21</v>
      </c>
      <c r="J352" s="4" t="s">
        <v>21</v>
      </c>
      <c r="K352" s="4" t="s">
        <v>23</v>
      </c>
      <c r="L352" s="1"/>
      <c r="M352" s="1"/>
    </row>
    <row r="353" spans="1:13" x14ac:dyDescent="0.25">
      <c r="A353" s="4" t="s">
        <v>374</v>
      </c>
      <c r="B353" s="4" t="s">
        <v>13</v>
      </c>
      <c r="C353" s="4" t="s">
        <v>16</v>
      </c>
      <c r="D353" s="4" t="s">
        <v>18</v>
      </c>
      <c r="E353" s="4">
        <v>51728256</v>
      </c>
      <c r="F353" s="5">
        <v>43853.421875</v>
      </c>
      <c r="G353" s="5">
        <v>43852.421527777777</v>
      </c>
      <c r="H353" s="4" t="s">
        <v>21</v>
      </c>
      <c r="I353" s="4" t="s">
        <v>21</v>
      </c>
      <c r="J353" s="4" t="s">
        <v>21</v>
      </c>
      <c r="K353" s="4" t="s">
        <v>21</v>
      </c>
      <c r="L353" s="1"/>
      <c r="M353" s="1"/>
    </row>
    <row r="354" spans="1:13" x14ac:dyDescent="0.25">
      <c r="A354" s="4" t="s">
        <v>375</v>
      </c>
      <c r="B354" s="4" t="s">
        <v>13</v>
      </c>
      <c r="C354" s="4" t="s">
        <v>16</v>
      </c>
      <c r="D354" s="4" t="s">
        <v>18</v>
      </c>
      <c r="E354" s="4">
        <v>51598218</v>
      </c>
      <c r="F354" s="5">
        <v>43854.301805555559</v>
      </c>
      <c r="G354" s="5">
        <v>43853.301388888889</v>
      </c>
      <c r="H354" s="4" t="s">
        <v>21</v>
      </c>
      <c r="I354" s="4" t="s">
        <v>22</v>
      </c>
      <c r="J354" s="4" t="s">
        <v>21</v>
      </c>
      <c r="K354" s="4" t="s">
        <v>21</v>
      </c>
      <c r="L354" s="1"/>
      <c r="M354" s="1"/>
    </row>
    <row r="355" spans="1:13" x14ac:dyDescent="0.25">
      <c r="A355" s="4" t="s">
        <v>376</v>
      </c>
      <c r="B355" s="4" t="s">
        <v>13</v>
      </c>
      <c r="C355" s="4" t="s">
        <v>16</v>
      </c>
      <c r="D355" s="4" t="s">
        <v>18</v>
      </c>
      <c r="E355" s="4">
        <v>51748839</v>
      </c>
      <c r="F355" s="5">
        <v>43854.306493055556</v>
      </c>
      <c r="G355" s="5">
        <v>43853.306250000001</v>
      </c>
      <c r="H355" s="4" t="s">
        <v>21</v>
      </c>
      <c r="I355" s="4" t="s">
        <v>22</v>
      </c>
      <c r="J355" s="4" t="s">
        <v>21</v>
      </c>
      <c r="K355" s="4" t="s">
        <v>21</v>
      </c>
      <c r="L355" s="1"/>
      <c r="M355" s="1"/>
    </row>
    <row r="356" spans="1:13" x14ac:dyDescent="0.25">
      <c r="A356" s="4" t="s">
        <v>377</v>
      </c>
      <c r="B356" s="4" t="s">
        <v>14</v>
      </c>
      <c r="C356" s="4" t="s">
        <v>16</v>
      </c>
      <c r="D356" s="4" t="s">
        <v>18</v>
      </c>
      <c r="E356" s="4">
        <v>51727444</v>
      </c>
      <c r="F356" s="5">
        <v>43854.478680555556</v>
      </c>
      <c r="G356" s="5">
        <v>43853.478472222225</v>
      </c>
      <c r="H356" s="4" t="s">
        <v>21</v>
      </c>
      <c r="I356" s="4" t="s">
        <v>22</v>
      </c>
      <c r="J356" s="4" t="s">
        <v>21</v>
      </c>
      <c r="K356" s="4" t="s">
        <v>21</v>
      </c>
      <c r="L356" s="1"/>
      <c r="M356" s="1"/>
    </row>
    <row r="357" spans="1:13" x14ac:dyDescent="0.25">
      <c r="A357" s="4" t="s">
        <v>378</v>
      </c>
      <c r="B357" s="4" t="s">
        <v>14</v>
      </c>
      <c r="C357" s="4" t="s">
        <v>16</v>
      </c>
      <c r="D357" s="4" t="s">
        <v>18</v>
      </c>
      <c r="E357" s="4">
        <v>51727444</v>
      </c>
      <c r="F357" s="5">
        <v>43854.4840625</v>
      </c>
      <c r="G357" s="5">
        <v>43853.484027777777</v>
      </c>
      <c r="H357" s="4" t="s">
        <v>23</v>
      </c>
      <c r="I357" s="4" t="s">
        <v>22</v>
      </c>
      <c r="J357" s="4" t="s">
        <v>22</v>
      </c>
      <c r="K357" s="4" t="s">
        <v>23</v>
      </c>
      <c r="L357" s="1"/>
      <c r="M357" s="1"/>
    </row>
    <row r="358" spans="1:13" x14ac:dyDescent="0.25">
      <c r="A358" s="4" t="s">
        <v>379</v>
      </c>
      <c r="B358" s="4" t="s">
        <v>14</v>
      </c>
      <c r="C358" s="4" t="s">
        <v>17</v>
      </c>
      <c r="D358" s="4" t="s">
        <v>18</v>
      </c>
      <c r="E358" s="4">
        <v>51721464</v>
      </c>
      <c r="F358" s="5">
        <v>43854.251863425925</v>
      </c>
      <c r="G358" s="5">
        <v>43852.251388888886</v>
      </c>
      <c r="H358" s="4" t="s">
        <v>21</v>
      </c>
      <c r="I358" s="4" t="s">
        <v>22</v>
      </c>
      <c r="J358" s="4" t="s">
        <v>21</v>
      </c>
      <c r="K358" s="4" t="s">
        <v>21</v>
      </c>
      <c r="L358" s="1"/>
      <c r="M358" s="1"/>
    </row>
    <row r="359" spans="1:13" x14ac:dyDescent="0.25">
      <c r="A359" s="4" t="s">
        <v>380</v>
      </c>
      <c r="B359" s="4" t="s">
        <v>14</v>
      </c>
      <c r="C359" s="4" t="s">
        <v>17</v>
      </c>
      <c r="D359" s="4" t="s">
        <v>18</v>
      </c>
      <c r="E359" s="4">
        <v>51721483</v>
      </c>
      <c r="F359" s="5">
        <v>43854.256226851852</v>
      </c>
      <c r="G359" s="5">
        <v>43852.255555555559</v>
      </c>
      <c r="H359" s="4" t="s">
        <v>21</v>
      </c>
      <c r="I359" s="4" t="s">
        <v>22</v>
      </c>
      <c r="J359" s="4" t="s">
        <v>21</v>
      </c>
      <c r="K359" s="4" t="s">
        <v>21</v>
      </c>
      <c r="L359" s="1"/>
      <c r="M359" s="1"/>
    </row>
    <row r="360" spans="1:13" x14ac:dyDescent="0.25">
      <c r="A360" s="4" t="s">
        <v>381</v>
      </c>
      <c r="B360" s="4" t="s">
        <v>13</v>
      </c>
      <c r="C360" s="4" t="s">
        <v>16</v>
      </c>
      <c r="D360" s="4" t="s">
        <v>19</v>
      </c>
      <c r="E360" s="4">
        <v>51730933</v>
      </c>
      <c r="F360" s="5">
        <v>43854.267106481479</v>
      </c>
      <c r="G360" s="5">
        <v>43853.26666666667</v>
      </c>
      <c r="H360" s="4" t="s">
        <v>21</v>
      </c>
      <c r="I360" s="4" t="s">
        <v>22</v>
      </c>
      <c r="J360" s="4" t="s">
        <v>21</v>
      </c>
      <c r="K360" s="4" t="s">
        <v>21</v>
      </c>
      <c r="L360" s="1"/>
      <c r="M360" s="1"/>
    </row>
    <row r="361" spans="1:13" x14ac:dyDescent="0.25">
      <c r="A361" s="4" t="s">
        <v>382</v>
      </c>
      <c r="B361" s="4" t="s">
        <v>13</v>
      </c>
      <c r="C361" s="4" t="s">
        <v>16</v>
      </c>
      <c r="D361" s="4" t="s">
        <v>19</v>
      </c>
      <c r="E361" s="4">
        <v>51637922</v>
      </c>
      <c r="F361" s="5">
        <v>43854.334421296298</v>
      </c>
      <c r="G361" s="5">
        <v>43853.334027777775</v>
      </c>
      <c r="H361" s="4" t="s">
        <v>21</v>
      </c>
      <c r="I361" s="4" t="s">
        <v>22</v>
      </c>
      <c r="J361" s="4" t="s">
        <v>21</v>
      </c>
      <c r="K361" s="4" t="s">
        <v>21</v>
      </c>
      <c r="L361" s="1"/>
      <c r="M361" s="1"/>
    </row>
    <row r="362" spans="1:13" x14ac:dyDescent="0.25">
      <c r="A362" s="4" t="s">
        <v>383</v>
      </c>
      <c r="B362" s="4" t="s">
        <v>14</v>
      </c>
      <c r="C362" s="4" t="s">
        <v>17</v>
      </c>
      <c r="D362" s="4" t="s">
        <v>18</v>
      </c>
      <c r="E362" s="4">
        <v>51721472</v>
      </c>
      <c r="F362" s="5">
        <v>43854.262407407405</v>
      </c>
      <c r="G362" s="5">
        <v>43852.261805555558</v>
      </c>
      <c r="H362" s="4" t="s">
        <v>21</v>
      </c>
      <c r="I362" s="4" t="s">
        <v>21</v>
      </c>
      <c r="J362" s="4" t="s">
        <v>21</v>
      </c>
      <c r="K362" s="4" t="s">
        <v>21</v>
      </c>
      <c r="L362" s="1"/>
      <c r="M362" s="1"/>
    </row>
    <row r="363" spans="1:13" x14ac:dyDescent="0.25">
      <c r="A363" s="4" t="s">
        <v>384</v>
      </c>
      <c r="B363" s="4" t="s">
        <v>13</v>
      </c>
      <c r="C363" s="4" t="s">
        <v>16</v>
      </c>
      <c r="D363" s="4" t="s">
        <v>18</v>
      </c>
      <c r="E363" s="4">
        <v>51649576</v>
      </c>
      <c r="F363" s="5">
        <v>43854.27070601852</v>
      </c>
      <c r="G363" s="5">
        <v>43853.270138888889</v>
      </c>
      <c r="H363" s="4" t="s">
        <v>23</v>
      </c>
      <c r="I363" s="4" t="s">
        <v>21</v>
      </c>
      <c r="J363" s="4" t="s">
        <v>21</v>
      </c>
      <c r="K363" s="4" t="s">
        <v>23</v>
      </c>
      <c r="L363" s="1"/>
      <c r="M363" s="1"/>
    </row>
    <row r="364" spans="1:13" x14ac:dyDescent="0.25">
      <c r="A364" s="4" t="s">
        <v>385</v>
      </c>
      <c r="B364" s="4" t="s">
        <v>13</v>
      </c>
      <c r="C364" s="4" t="s">
        <v>16</v>
      </c>
      <c r="D364" s="4" t="s">
        <v>19</v>
      </c>
      <c r="E364" s="4">
        <v>51721298</v>
      </c>
      <c r="F364" s="5">
        <v>43854.273668981485</v>
      </c>
      <c r="G364" s="5">
        <v>43853.273611111108</v>
      </c>
      <c r="H364" s="4" t="s">
        <v>21</v>
      </c>
      <c r="I364" s="4" t="s">
        <v>21</v>
      </c>
      <c r="J364" s="4" t="s">
        <v>21</v>
      </c>
      <c r="K364" s="4" t="s">
        <v>21</v>
      </c>
      <c r="L364" s="1"/>
      <c r="M364" s="1"/>
    </row>
    <row r="365" spans="1:13" x14ac:dyDescent="0.25">
      <c r="A365" s="4" t="s">
        <v>386</v>
      </c>
      <c r="B365" s="4" t="s">
        <v>13</v>
      </c>
      <c r="C365" s="4" t="s">
        <v>16</v>
      </c>
      <c r="D365" s="4" t="s">
        <v>19</v>
      </c>
      <c r="E365" s="4">
        <v>51637929</v>
      </c>
      <c r="F365" s="5">
        <v>43854.283553240741</v>
      </c>
      <c r="G365" s="5">
        <v>43853.283333333333</v>
      </c>
      <c r="H365" s="4" t="s">
        <v>21</v>
      </c>
      <c r="I365" s="4" t="s">
        <v>21</v>
      </c>
      <c r="J365" s="4" t="s">
        <v>21</v>
      </c>
      <c r="K365" s="4" t="s">
        <v>21</v>
      </c>
      <c r="L365" s="1"/>
      <c r="M365" s="1"/>
    </row>
    <row r="366" spans="1:13" x14ac:dyDescent="0.25">
      <c r="A366" s="4" t="s">
        <v>387</v>
      </c>
      <c r="B366" s="4" t="s">
        <v>13</v>
      </c>
      <c r="C366" s="4" t="s">
        <v>16</v>
      </c>
      <c r="D366" s="4" t="s">
        <v>18</v>
      </c>
      <c r="E366" s="4">
        <v>51649576</v>
      </c>
      <c r="F366" s="5">
        <v>43854.289189814815</v>
      </c>
      <c r="G366" s="5">
        <v>43853.288888888892</v>
      </c>
      <c r="H366" s="4" t="s">
        <v>21</v>
      </c>
      <c r="I366" s="4" t="s">
        <v>21</v>
      </c>
      <c r="J366" s="4" t="s">
        <v>21</v>
      </c>
      <c r="K366" s="4" t="s">
        <v>21</v>
      </c>
      <c r="L366" s="1"/>
      <c r="M366" s="1"/>
    </row>
    <row r="367" spans="1:13" x14ac:dyDescent="0.25">
      <c r="A367" s="4" t="s">
        <v>388</v>
      </c>
      <c r="B367" s="4" t="s">
        <v>13</v>
      </c>
      <c r="C367" s="4" t="s">
        <v>16</v>
      </c>
      <c r="D367" s="4" t="s">
        <v>18</v>
      </c>
      <c r="E367" s="4">
        <v>51558115</v>
      </c>
      <c r="F367" s="5">
        <v>43854.295648148145</v>
      </c>
      <c r="G367" s="5">
        <v>43853.295138888891</v>
      </c>
      <c r="H367" s="4" t="s">
        <v>21</v>
      </c>
      <c r="I367" s="4" t="s">
        <v>21</v>
      </c>
      <c r="J367" s="4" t="s">
        <v>21</v>
      </c>
      <c r="K367" s="4" t="s">
        <v>21</v>
      </c>
      <c r="L367" s="1"/>
      <c r="M367" s="1"/>
    </row>
    <row r="368" spans="1:13" x14ac:dyDescent="0.25">
      <c r="A368" s="4" t="s">
        <v>389</v>
      </c>
      <c r="B368" s="4" t="s">
        <v>13</v>
      </c>
      <c r="C368" s="4" t="s">
        <v>16</v>
      </c>
      <c r="D368" s="4" t="s">
        <v>19</v>
      </c>
      <c r="E368" s="4">
        <v>51727796</v>
      </c>
      <c r="F368" s="5">
        <v>43854.306030092594</v>
      </c>
      <c r="G368" s="5">
        <v>43853.305555555555</v>
      </c>
      <c r="H368" s="4" t="s">
        <v>21</v>
      </c>
      <c r="I368" s="4" t="s">
        <v>23</v>
      </c>
      <c r="J368" s="4" t="s">
        <v>21</v>
      </c>
      <c r="K368" s="4" t="s">
        <v>23</v>
      </c>
      <c r="L368" s="1"/>
      <c r="M368" s="1"/>
    </row>
    <row r="369" spans="1:13" x14ac:dyDescent="0.25">
      <c r="A369" s="4" t="s">
        <v>390</v>
      </c>
      <c r="B369" s="4" t="s">
        <v>13</v>
      </c>
      <c r="C369" s="4" t="s">
        <v>16</v>
      </c>
      <c r="D369" s="4" t="s">
        <v>18</v>
      </c>
      <c r="E369" s="4">
        <v>51637929</v>
      </c>
      <c r="F369" s="5">
        <v>43854.310428240744</v>
      </c>
      <c r="G369" s="5">
        <v>43853.310416666667</v>
      </c>
      <c r="H369" s="4" t="s">
        <v>21</v>
      </c>
      <c r="I369" s="4" t="s">
        <v>21</v>
      </c>
      <c r="J369" s="4" t="s">
        <v>21</v>
      </c>
      <c r="K369" s="4" t="s">
        <v>21</v>
      </c>
      <c r="L369" s="1"/>
      <c r="M369" s="1"/>
    </row>
    <row r="370" spans="1:13" x14ac:dyDescent="0.25">
      <c r="A370" s="4" t="s">
        <v>391</v>
      </c>
      <c r="B370" s="4" t="s">
        <v>13</v>
      </c>
      <c r="C370" s="4" t="s">
        <v>16</v>
      </c>
      <c r="D370" s="4" t="s">
        <v>18</v>
      </c>
      <c r="E370" s="4">
        <v>51576660</v>
      </c>
      <c r="F370" s="5">
        <v>43854.317210648151</v>
      </c>
      <c r="G370" s="5">
        <v>43853.316666666666</v>
      </c>
      <c r="H370" s="4" t="s">
        <v>21</v>
      </c>
      <c r="I370" s="4" t="s">
        <v>21</v>
      </c>
      <c r="J370" s="4" t="s">
        <v>21</v>
      </c>
      <c r="K370" s="4" t="s">
        <v>21</v>
      </c>
      <c r="L370" s="1"/>
      <c r="M370" s="1"/>
    </row>
    <row r="371" spans="1:13" x14ac:dyDescent="0.25">
      <c r="A371" s="4" t="s">
        <v>392</v>
      </c>
      <c r="B371" s="4" t="s">
        <v>13</v>
      </c>
      <c r="C371" s="4" t="s">
        <v>16</v>
      </c>
      <c r="D371" s="4" t="s">
        <v>19</v>
      </c>
      <c r="E371" s="4">
        <v>51665079</v>
      </c>
      <c r="F371" s="5">
        <v>43854.323750000003</v>
      </c>
      <c r="G371" s="5">
        <v>43853.323611111111</v>
      </c>
      <c r="H371" s="4" t="s">
        <v>21</v>
      </c>
      <c r="I371" s="4" t="s">
        <v>21</v>
      </c>
      <c r="J371" s="4" t="s">
        <v>21</v>
      </c>
      <c r="K371" s="4" t="s">
        <v>21</v>
      </c>
      <c r="L371" s="1"/>
      <c r="M371" s="1"/>
    </row>
    <row r="372" spans="1:13" x14ac:dyDescent="0.25">
      <c r="A372" s="4" t="s">
        <v>393</v>
      </c>
      <c r="B372" s="4" t="s">
        <v>13</v>
      </c>
      <c r="C372" s="4" t="s">
        <v>16</v>
      </c>
      <c r="D372" s="4" t="s">
        <v>19</v>
      </c>
      <c r="E372" s="4">
        <v>51727796</v>
      </c>
      <c r="F372" s="5">
        <v>43854.329872685186</v>
      </c>
      <c r="G372" s="5">
        <v>43853.329861111109</v>
      </c>
      <c r="H372" s="4" t="s">
        <v>21</v>
      </c>
      <c r="I372" s="4" t="s">
        <v>21</v>
      </c>
      <c r="J372" s="4" t="s">
        <v>21</v>
      </c>
      <c r="K372" s="4" t="s">
        <v>21</v>
      </c>
      <c r="L372" s="1"/>
      <c r="M372" s="1"/>
    </row>
    <row r="373" spans="1:13" x14ac:dyDescent="0.25">
      <c r="A373" s="4" t="s">
        <v>394</v>
      </c>
      <c r="B373" s="4" t="s">
        <v>14</v>
      </c>
      <c r="C373" s="4" t="s">
        <v>16</v>
      </c>
      <c r="D373" s="4" t="s">
        <v>18</v>
      </c>
      <c r="E373" s="4">
        <v>51727800</v>
      </c>
      <c r="F373" s="5">
        <v>43854.391851851855</v>
      </c>
      <c r="G373" s="5">
        <v>43853.39166666667</v>
      </c>
      <c r="H373" s="4" t="s">
        <v>21</v>
      </c>
      <c r="I373" s="4" t="s">
        <v>21</v>
      </c>
      <c r="J373" s="4" t="s">
        <v>21</v>
      </c>
      <c r="K373" s="4" t="s">
        <v>21</v>
      </c>
      <c r="L373" s="1"/>
      <c r="M373" s="1"/>
    </row>
    <row r="374" spans="1:13" x14ac:dyDescent="0.25">
      <c r="A374" s="4" t="s">
        <v>395</v>
      </c>
      <c r="B374" s="4" t="s">
        <v>14</v>
      </c>
      <c r="C374" s="4" t="s">
        <v>16</v>
      </c>
      <c r="D374" s="4" t="s">
        <v>18</v>
      </c>
      <c r="E374" s="4">
        <v>51727800</v>
      </c>
      <c r="F374" s="5">
        <v>43854.396886574075</v>
      </c>
      <c r="G374" s="5">
        <v>43853.396527777775</v>
      </c>
      <c r="H374" s="4" t="s">
        <v>21</v>
      </c>
      <c r="I374" s="4" t="s">
        <v>21</v>
      </c>
      <c r="J374" s="4" t="s">
        <v>21</v>
      </c>
      <c r="K374" s="4" t="s">
        <v>21</v>
      </c>
      <c r="L374" s="1"/>
      <c r="M374" s="1"/>
    </row>
    <row r="375" spans="1:13" x14ac:dyDescent="0.25">
      <c r="A375" s="4" t="s">
        <v>396</v>
      </c>
      <c r="B375" s="4" t="s">
        <v>14</v>
      </c>
      <c r="C375" s="4" t="s">
        <v>16</v>
      </c>
      <c r="D375" s="4" t="s">
        <v>18</v>
      </c>
      <c r="E375" s="4">
        <v>51727800</v>
      </c>
      <c r="F375" s="5">
        <v>43854.422592592593</v>
      </c>
      <c r="G375" s="5">
        <v>43853.422222222223</v>
      </c>
      <c r="H375" s="4" t="s">
        <v>21</v>
      </c>
      <c r="I375" s="4" t="s">
        <v>21</v>
      </c>
      <c r="J375" s="4" t="s">
        <v>21</v>
      </c>
      <c r="K375" s="4" t="s">
        <v>21</v>
      </c>
      <c r="L375" s="1"/>
      <c r="M375" s="1"/>
    </row>
    <row r="376" spans="1:13" x14ac:dyDescent="0.25">
      <c r="A376" s="4" t="s">
        <v>397</v>
      </c>
      <c r="B376" s="4" t="s">
        <v>14</v>
      </c>
      <c r="C376" s="4" t="s">
        <v>16</v>
      </c>
      <c r="D376" s="4" t="s">
        <v>18</v>
      </c>
      <c r="E376" s="4">
        <v>51727444</v>
      </c>
      <c r="F376" s="5">
        <v>43854.449918981481</v>
      </c>
      <c r="G376" s="5">
        <v>43853.449305555558</v>
      </c>
      <c r="H376" s="4" t="s">
        <v>21</v>
      </c>
      <c r="I376" s="4" t="s">
        <v>21</v>
      </c>
      <c r="J376" s="4" t="s">
        <v>21</v>
      </c>
      <c r="K376" s="4" t="s">
        <v>21</v>
      </c>
      <c r="L376" s="1"/>
      <c r="M376" s="1"/>
    </row>
    <row r="377" spans="1:13" x14ac:dyDescent="0.25">
      <c r="A377" s="4" t="s">
        <v>398</v>
      </c>
      <c r="B377" s="4" t="s">
        <v>13</v>
      </c>
      <c r="C377" s="4" t="s">
        <v>16</v>
      </c>
      <c r="D377" s="4" t="s">
        <v>19</v>
      </c>
      <c r="E377" s="4">
        <v>51719217</v>
      </c>
      <c r="F377" s="5">
        <v>43857.270335648151</v>
      </c>
      <c r="G377" s="5">
        <v>43854.270138888889</v>
      </c>
      <c r="H377" s="4" t="s">
        <v>21</v>
      </c>
      <c r="I377" s="4" t="s">
        <v>21</v>
      </c>
      <c r="J377" s="4" t="s">
        <v>21</v>
      </c>
      <c r="K377" s="4" t="s">
        <v>21</v>
      </c>
      <c r="L377" s="1"/>
      <c r="M377" s="1"/>
    </row>
    <row r="378" spans="1:13" x14ac:dyDescent="0.25">
      <c r="A378" s="4" t="s">
        <v>399</v>
      </c>
      <c r="B378" s="4" t="s">
        <v>13</v>
      </c>
      <c r="C378" s="4" t="s">
        <v>16</v>
      </c>
      <c r="D378" s="4" t="s">
        <v>19</v>
      </c>
      <c r="E378" s="4">
        <v>51727796</v>
      </c>
      <c r="F378" s="5">
        <v>43857.325381944444</v>
      </c>
      <c r="G378" s="5">
        <v>43854.324999999997</v>
      </c>
      <c r="H378" s="4" t="s">
        <v>21</v>
      </c>
      <c r="I378" s="4" t="s">
        <v>22</v>
      </c>
      <c r="J378" s="4" t="s">
        <v>21</v>
      </c>
      <c r="K378" s="4" t="s">
        <v>21</v>
      </c>
      <c r="L378" s="1"/>
      <c r="M378" s="1"/>
    </row>
    <row r="379" spans="1:13" x14ac:dyDescent="0.25">
      <c r="A379" s="4" t="s">
        <v>400</v>
      </c>
      <c r="B379" s="4" t="s">
        <v>13</v>
      </c>
      <c r="C379" s="4" t="s">
        <v>16</v>
      </c>
      <c r="D379" s="4" t="s">
        <v>19</v>
      </c>
      <c r="E379" s="4">
        <v>51748839</v>
      </c>
      <c r="F379" s="5">
        <v>43857.36041666667</v>
      </c>
      <c r="G379" s="5">
        <v>43854.36041666667</v>
      </c>
      <c r="H379" s="4" t="s">
        <v>21</v>
      </c>
      <c r="I379" s="4" t="s">
        <v>22</v>
      </c>
      <c r="J379" s="4" t="s">
        <v>21</v>
      </c>
      <c r="K379" s="4" t="s">
        <v>21</v>
      </c>
      <c r="L379" s="1"/>
      <c r="M379" s="1"/>
    </row>
    <row r="380" spans="1:13" x14ac:dyDescent="0.25">
      <c r="A380" s="4" t="s">
        <v>401</v>
      </c>
      <c r="B380" s="4" t="s">
        <v>13</v>
      </c>
      <c r="C380" s="4" t="s">
        <v>16</v>
      </c>
      <c r="D380" s="4" t="s">
        <v>19</v>
      </c>
      <c r="E380" s="4">
        <v>51607270</v>
      </c>
      <c r="F380" s="5">
        <v>43857.274699074071</v>
      </c>
      <c r="G380" s="5">
        <v>43854.274305555555</v>
      </c>
      <c r="H380" s="4" t="s">
        <v>21</v>
      </c>
      <c r="I380" s="4" t="s">
        <v>22</v>
      </c>
      <c r="J380" s="4" t="s">
        <v>21</v>
      </c>
      <c r="K380" s="4" t="s">
        <v>21</v>
      </c>
      <c r="L380" s="1"/>
      <c r="M380" s="1"/>
    </row>
    <row r="381" spans="1:13" x14ac:dyDescent="0.25">
      <c r="A381" s="4" t="s">
        <v>402</v>
      </c>
      <c r="B381" s="4" t="s">
        <v>13</v>
      </c>
      <c r="C381" s="4" t="s">
        <v>16</v>
      </c>
      <c r="D381" s="4" t="s">
        <v>19</v>
      </c>
      <c r="E381" s="4">
        <v>51637922</v>
      </c>
      <c r="F381" s="5">
        <v>43857.328773148147</v>
      </c>
      <c r="G381" s="5">
        <v>43854.328472222223</v>
      </c>
      <c r="H381" s="4" t="s">
        <v>21</v>
      </c>
      <c r="I381" s="4" t="s">
        <v>22</v>
      </c>
      <c r="J381" s="4" t="s">
        <v>21</v>
      </c>
      <c r="K381" s="4" t="s">
        <v>21</v>
      </c>
      <c r="L381" s="1"/>
      <c r="M381" s="1"/>
    </row>
    <row r="382" spans="1:13" x14ac:dyDescent="0.25">
      <c r="A382" s="4" t="s">
        <v>403</v>
      </c>
      <c r="B382" s="4" t="s">
        <v>13</v>
      </c>
      <c r="C382" s="4" t="s">
        <v>16</v>
      </c>
      <c r="D382" s="4" t="s">
        <v>19</v>
      </c>
      <c r="E382" s="4">
        <v>51694202</v>
      </c>
      <c r="F382" s="5">
        <v>43857.337777777779</v>
      </c>
      <c r="G382" s="5">
        <v>43854.337500000001</v>
      </c>
      <c r="H382" s="4" t="s">
        <v>21</v>
      </c>
      <c r="I382" s="4" t="s">
        <v>22</v>
      </c>
      <c r="J382" s="4" t="s">
        <v>21</v>
      </c>
      <c r="K382" s="4" t="s">
        <v>21</v>
      </c>
      <c r="L382" s="1"/>
      <c r="M382" s="1"/>
    </row>
    <row r="383" spans="1:13" x14ac:dyDescent="0.25">
      <c r="A383" s="4" t="s">
        <v>404</v>
      </c>
      <c r="B383" s="4" t="s">
        <v>13</v>
      </c>
      <c r="C383" s="4" t="s">
        <v>16</v>
      </c>
      <c r="D383" s="4" t="s">
        <v>19</v>
      </c>
      <c r="E383" s="4">
        <v>51665079</v>
      </c>
      <c r="F383" s="5">
        <v>43857.254259259258</v>
      </c>
      <c r="G383" s="5">
        <v>43854.254166666666</v>
      </c>
      <c r="H383" s="4" t="s">
        <v>21</v>
      </c>
      <c r="I383" s="4" t="s">
        <v>21</v>
      </c>
      <c r="J383" s="4" t="s">
        <v>21</v>
      </c>
      <c r="K383" s="4" t="s">
        <v>21</v>
      </c>
      <c r="L383" s="1"/>
      <c r="M383" s="1"/>
    </row>
    <row r="384" spans="1:13" x14ac:dyDescent="0.25">
      <c r="A384" s="4" t="s">
        <v>405</v>
      </c>
      <c r="B384" s="4" t="s">
        <v>13</v>
      </c>
      <c r="C384" s="4" t="s">
        <v>16</v>
      </c>
      <c r="D384" s="4" t="s">
        <v>19</v>
      </c>
      <c r="E384" s="4">
        <v>51722772</v>
      </c>
      <c r="F384" s="5">
        <v>43857.292372685188</v>
      </c>
      <c r="G384" s="5">
        <v>43854.292361111111</v>
      </c>
      <c r="H384" s="4" t="s">
        <v>21</v>
      </c>
      <c r="I384" s="4" t="s">
        <v>21</v>
      </c>
      <c r="J384" s="4" t="s">
        <v>21</v>
      </c>
      <c r="K384" s="4" t="s">
        <v>21</v>
      </c>
      <c r="L384" s="1"/>
      <c r="M384" s="1"/>
    </row>
    <row r="385" spans="1:13" x14ac:dyDescent="0.25">
      <c r="A385" s="4" t="s">
        <v>406</v>
      </c>
      <c r="B385" s="4" t="s">
        <v>13</v>
      </c>
      <c r="C385" s="4" t="s">
        <v>16</v>
      </c>
      <c r="D385" s="4" t="s">
        <v>19</v>
      </c>
      <c r="E385" s="4">
        <v>51665079</v>
      </c>
      <c r="F385" s="5">
        <v>43857.299085648148</v>
      </c>
      <c r="G385" s="5">
        <v>43854.298611111109</v>
      </c>
      <c r="H385" s="4" t="s">
        <v>21</v>
      </c>
      <c r="I385" s="4" t="s">
        <v>21</v>
      </c>
      <c r="J385" s="4" t="s">
        <v>21</v>
      </c>
      <c r="K385" s="4" t="s">
        <v>21</v>
      </c>
      <c r="L385" s="1"/>
      <c r="M385" s="1"/>
    </row>
    <row r="386" spans="1:13" x14ac:dyDescent="0.25">
      <c r="A386" s="4" t="s">
        <v>407</v>
      </c>
      <c r="B386" s="4" t="s">
        <v>13</v>
      </c>
      <c r="C386" s="4" t="s">
        <v>16</v>
      </c>
      <c r="D386" s="4" t="s">
        <v>19</v>
      </c>
      <c r="E386" s="4">
        <v>51637918</v>
      </c>
      <c r="F386" s="5">
        <v>43857.305543981478</v>
      </c>
      <c r="G386" s="5">
        <v>43854.304861111108</v>
      </c>
      <c r="H386" s="4" t="s">
        <v>21</v>
      </c>
      <c r="I386" s="4" t="s">
        <v>21</v>
      </c>
      <c r="J386" s="4" t="s">
        <v>21</v>
      </c>
      <c r="K386" s="4" t="s">
        <v>21</v>
      </c>
      <c r="L386" s="1"/>
      <c r="M386" s="1"/>
    </row>
    <row r="387" spans="1:13" x14ac:dyDescent="0.25">
      <c r="A387" s="4" t="s">
        <v>408</v>
      </c>
      <c r="B387" s="4" t="s">
        <v>13</v>
      </c>
      <c r="C387" s="4" t="s">
        <v>16</v>
      </c>
      <c r="D387" s="4" t="s">
        <v>19</v>
      </c>
      <c r="E387" s="4">
        <v>51727439</v>
      </c>
      <c r="F387" s="5">
        <v>43857.311203703706</v>
      </c>
      <c r="G387" s="5">
        <v>43854.311111111114</v>
      </c>
      <c r="H387" s="4" t="s">
        <v>21</v>
      </c>
      <c r="I387" s="4" t="s">
        <v>21</v>
      </c>
      <c r="J387" s="4" t="s">
        <v>21</v>
      </c>
      <c r="K387" s="4" t="s">
        <v>21</v>
      </c>
      <c r="L387" s="1"/>
      <c r="M387" s="1"/>
    </row>
    <row r="388" spans="1:13" x14ac:dyDescent="0.25">
      <c r="A388" s="4" t="s">
        <v>409</v>
      </c>
      <c r="B388" s="4" t="s">
        <v>13</v>
      </c>
      <c r="C388" s="4" t="s">
        <v>16</v>
      </c>
      <c r="D388" s="4" t="s">
        <v>19</v>
      </c>
      <c r="E388" s="4">
        <v>51694202</v>
      </c>
      <c r="F388" s="5">
        <v>43857.334386574075</v>
      </c>
      <c r="G388" s="5">
        <v>43854.334027777775</v>
      </c>
      <c r="H388" s="4" t="s">
        <v>21</v>
      </c>
      <c r="I388" s="4" t="s">
        <v>21</v>
      </c>
      <c r="J388" s="4" t="s">
        <v>21</v>
      </c>
      <c r="K388" s="4" t="s">
        <v>21</v>
      </c>
      <c r="L388" s="1"/>
      <c r="M388" s="1"/>
    </row>
    <row r="389" spans="1:13" x14ac:dyDescent="0.25">
      <c r="A389" s="4" t="s">
        <v>410</v>
      </c>
      <c r="B389" s="4" t="s">
        <v>13</v>
      </c>
      <c r="C389" s="4" t="s">
        <v>16</v>
      </c>
      <c r="D389" s="4" t="s">
        <v>19</v>
      </c>
      <c r="E389" s="4">
        <v>51665079</v>
      </c>
      <c r="F389" s="5">
        <v>43857.347002314818</v>
      </c>
      <c r="G389" s="5">
        <v>43854.34652777778</v>
      </c>
      <c r="H389" s="4" t="s">
        <v>21</v>
      </c>
      <c r="I389" s="4" t="s">
        <v>21</v>
      </c>
      <c r="J389" s="4" t="s">
        <v>21</v>
      </c>
      <c r="K389" s="4" t="s">
        <v>21</v>
      </c>
      <c r="L389" s="1"/>
      <c r="M389" s="1"/>
    </row>
    <row r="390" spans="1:13" x14ac:dyDescent="0.25">
      <c r="A390" s="4" t="s">
        <v>411</v>
      </c>
      <c r="B390" s="4" t="s">
        <v>13</v>
      </c>
      <c r="C390" s="4" t="s">
        <v>16</v>
      </c>
      <c r="D390" s="4" t="s">
        <v>19</v>
      </c>
      <c r="E390" s="4">
        <v>51607264</v>
      </c>
      <c r="F390" s="5">
        <v>43857.357083333336</v>
      </c>
      <c r="G390" s="5">
        <v>43854.356944444444</v>
      </c>
      <c r="H390" s="4" t="s">
        <v>21</v>
      </c>
      <c r="I390" s="4" t="s">
        <v>21</v>
      </c>
      <c r="J390" s="4" t="s">
        <v>21</v>
      </c>
      <c r="K390" s="4" t="s">
        <v>21</v>
      </c>
      <c r="L390" s="1"/>
      <c r="M390" s="1"/>
    </row>
    <row r="391" spans="1:13" x14ac:dyDescent="0.25">
      <c r="A391" s="4" t="s">
        <v>412</v>
      </c>
      <c r="B391" s="4" t="s">
        <v>13</v>
      </c>
      <c r="C391" s="4" t="s">
        <v>16</v>
      </c>
      <c r="D391" s="4" t="s">
        <v>19</v>
      </c>
      <c r="E391" s="4">
        <v>51741229</v>
      </c>
      <c r="F391" s="5">
        <v>43857.365833333337</v>
      </c>
      <c r="G391" s="5">
        <v>43854.365277777775</v>
      </c>
      <c r="H391" s="4" t="s">
        <v>21</v>
      </c>
      <c r="I391" s="4" t="s">
        <v>21</v>
      </c>
      <c r="J391" s="4" t="s">
        <v>21</v>
      </c>
      <c r="K391" s="4" t="s">
        <v>21</v>
      </c>
      <c r="L391" s="1"/>
      <c r="M391" s="1"/>
    </row>
    <row r="392" spans="1:13" x14ac:dyDescent="0.25">
      <c r="A392" s="4" t="s">
        <v>413</v>
      </c>
      <c r="B392" s="4" t="s">
        <v>13</v>
      </c>
      <c r="C392" s="4" t="s">
        <v>16</v>
      </c>
      <c r="D392" s="4" t="s">
        <v>19</v>
      </c>
      <c r="E392" s="4">
        <v>51637922</v>
      </c>
      <c r="F392" s="5">
        <v>43857.370671296296</v>
      </c>
      <c r="G392" s="5">
        <v>43854.370138888888</v>
      </c>
      <c r="H392" s="4" t="s">
        <v>21</v>
      </c>
      <c r="I392" s="4" t="s">
        <v>21</v>
      </c>
      <c r="J392" s="4" t="s">
        <v>21</v>
      </c>
      <c r="K392" s="4" t="s">
        <v>21</v>
      </c>
      <c r="L392" s="1"/>
      <c r="M392" s="1"/>
    </row>
    <row r="393" spans="1:13" x14ac:dyDescent="0.25">
      <c r="A393" s="4" t="s">
        <v>414</v>
      </c>
      <c r="B393" s="4" t="s">
        <v>13</v>
      </c>
      <c r="C393" s="4" t="s">
        <v>16</v>
      </c>
      <c r="D393" s="4" t="s">
        <v>19</v>
      </c>
      <c r="E393" s="4">
        <v>51643108</v>
      </c>
      <c r="F393" s="5">
        <v>43858.338263888887</v>
      </c>
      <c r="G393" s="5">
        <v>43857.338194444441</v>
      </c>
      <c r="H393" s="4" t="s">
        <v>21</v>
      </c>
      <c r="I393" s="4" t="s">
        <v>21</v>
      </c>
      <c r="J393" s="4" t="s">
        <v>21</v>
      </c>
      <c r="K393" s="4" t="s">
        <v>21</v>
      </c>
      <c r="L393" s="1"/>
      <c r="M393" s="1"/>
    </row>
    <row r="394" spans="1:13" x14ac:dyDescent="0.25">
      <c r="A394" s="4" t="s">
        <v>415</v>
      </c>
      <c r="B394" s="4" t="s">
        <v>13</v>
      </c>
      <c r="C394" s="4" t="s">
        <v>16</v>
      </c>
      <c r="D394" s="4" t="s">
        <v>18</v>
      </c>
      <c r="E394" s="4">
        <v>51720810</v>
      </c>
      <c r="F394" s="5">
        <v>43858.414780092593</v>
      </c>
      <c r="G394" s="5">
        <v>43857.414583333331</v>
      </c>
      <c r="H394" s="4" t="s">
        <v>21</v>
      </c>
      <c r="I394" s="4" t="s">
        <v>22</v>
      </c>
      <c r="J394" s="4" t="s">
        <v>21</v>
      </c>
      <c r="K394" s="4" t="s">
        <v>21</v>
      </c>
      <c r="L394" s="1"/>
      <c r="M394" s="1"/>
    </row>
    <row r="395" spans="1:13" x14ac:dyDescent="0.25">
      <c r="A395" s="4" t="s">
        <v>416</v>
      </c>
      <c r="B395" s="4" t="s">
        <v>13</v>
      </c>
      <c r="C395" s="4" t="s">
        <v>16</v>
      </c>
      <c r="D395" s="4" t="s">
        <v>19</v>
      </c>
      <c r="E395" s="4">
        <v>51637918</v>
      </c>
      <c r="F395" s="5">
        <v>43858.288958333331</v>
      </c>
      <c r="G395" s="5">
        <v>43857.288888888892</v>
      </c>
      <c r="H395" s="4" t="s">
        <v>21</v>
      </c>
      <c r="I395" s="4" t="s">
        <v>22</v>
      </c>
      <c r="J395" s="4" t="s">
        <v>21</v>
      </c>
      <c r="K395" s="4" t="s">
        <v>21</v>
      </c>
      <c r="L395" s="1"/>
      <c r="M395" s="1"/>
    </row>
    <row r="396" spans="1:13" x14ac:dyDescent="0.25">
      <c r="A396" s="4" t="s">
        <v>417</v>
      </c>
      <c r="B396" s="4" t="s">
        <v>13</v>
      </c>
      <c r="C396" s="4" t="s">
        <v>16</v>
      </c>
      <c r="D396" s="4" t="s">
        <v>18</v>
      </c>
      <c r="E396" s="4">
        <v>51727796</v>
      </c>
      <c r="F396" s="5">
        <v>43858.289675925924</v>
      </c>
      <c r="G396" s="5">
        <v>43857.289583333331</v>
      </c>
      <c r="H396" s="4" t="s">
        <v>21</v>
      </c>
      <c r="I396" s="4" t="s">
        <v>22</v>
      </c>
      <c r="J396" s="4" t="s">
        <v>21</v>
      </c>
      <c r="K396" s="4" t="s">
        <v>21</v>
      </c>
      <c r="L396" s="1"/>
      <c r="M396" s="1"/>
    </row>
    <row r="397" spans="1:13" x14ac:dyDescent="0.25">
      <c r="A397" s="4" t="s">
        <v>418</v>
      </c>
      <c r="B397" s="4" t="s">
        <v>13</v>
      </c>
      <c r="C397" s="4" t="s">
        <v>16</v>
      </c>
      <c r="D397" s="4" t="s">
        <v>19</v>
      </c>
      <c r="E397" s="4">
        <v>51728030</v>
      </c>
      <c r="F397" s="5">
        <v>43858.309490740743</v>
      </c>
      <c r="G397" s="5">
        <v>43857.309027777781</v>
      </c>
      <c r="H397" s="4" t="s">
        <v>21</v>
      </c>
      <c r="I397" s="4" t="s">
        <v>22</v>
      </c>
      <c r="J397" s="4" t="s">
        <v>21</v>
      </c>
      <c r="K397" s="4" t="s">
        <v>21</v>
      </c>
      <c r="L397" s="1"/>
      <c r="M397" s="1"/>
    </row>
    <row r="398" spans="1:13" x14ac:dyDescent="0.25">
      <c r="A398" s="4" t="s">
        <v>419</v>
      </c>
      <c r="B398" s="4" t="s">
        <v>13</v>
      </c>
      <c r="C398" s="4" t="s">
        <v>16</v>
      </c>
      <c r="D398" s="4" t="s">
        <v>19</v>
      </c>
      <c r="E398" s="4">
        <v>51607270</v>
      </c>
      <c r="F398" s="5">
        <v>43858.32230324074</v>
      </c>
      <c r="G398" s="5">
        <v>43857.322222222225</v>
      </c>
      <c r="H398" s="4" t="s">
        <v>21</v>
      </c>
      <c r="I398" s="4" t="s">
        <v>22</v>
      </c>
      <c r="J398" s="4" t="s">
        <v>21</v>
      </c>
      <c r="K398" s="4" t="s">
        <v>21</v>
      </c>
      <c r="L398" s="1"/>
      <c r="M398" s="1"/>
    </row>
    <row r="399" spans="1:13" x14ac:dyDescent="0.25">
      <c r="A399" s="4" t="s">
        <v>420</v>
      </c>
      <c r="B399" s="4" t="s">
        <v>13</v>
      </c>
      <c r="C399" s="4" t="s">
        <v>16</v>
      </c>
      <c r="D399" s="4" t="s">
        <v>18</v>
      </c>
      <c r="E399" s="4">
        <v>51770309</v>
      </c>
      <c r="F399" s="5">
        <v>43858.34447916667</v>
      </c>
      <c r="G399" s="5">
        <v>43857.344444444447</v>
      </c>
      <c r="H399" s="4" t="s">
        <v>21</v>
      </c>
      <c r="I399" s="4" t="s">
        <v>22</v>
      </c>
      <c r="J399" s="4" t="s">
        <v>21</v>
      </c>
      <c r="K399" s="4" t="s">
        <v>21</v>
      </c>
      <c r="L399" s="1"/>
      <c r="M399" s="1"/>
    </row>
    <row r="400" spans="1:13" x14ac:dyDescent="0.25">
      <c r="A400" s="4" t="s">
        <v>421</v>
      </c>
      <c r="B400" s="4" t="s">
        <v>13</v>
      </c>
      <c r="C400" s="4" t="s">
        <v>16</v>
      </c>
      <c r="D400" s="4" t="s">
        <v>18</v>
      </c>
      <c r="E400" s="4">
        <v>51728561</v>
      </c>
      <c r="F400" s="5">
        <v>43858.437986111108</v>
      </c>
      <c r="G400" s="5">
        <v>43857.4375</v>
      </c>
      <c r="H400" s="4" t="s">
        <v>21</v>
      </c>
      <c r="I400" s="4" t="s">
        <v>22</v>
      </c>
      <c r="J400" s="4" t="s">
        <v>21</v>
      </c>
      <c r="K400" s="4" t="s">
        <v>21</v>
      </c>
      <c r="L400" s="1"/>
      <c r="M400" s="1"/>
    </row>
    <row r="401" spans="1:13" x14ac:dyDescent="0.25">
      <c r="A401" s="4" t="s">
        <v>422</v>
      </c>
      <c r="B401" s="4" t="s">
        <v>13</v>
      </c>
      <c r="C401" s="4" t="s">
        <v>16</v>
      </c>
      <c r="D401" s="4" t="s">
        <v>18</v>
      </c>
      <c r="E401" s="4">
        <v>51649057</v>
      </c>
      <c r="F401" s="5">
        <v>43858.279537037037</v>
      </c>
      <c r="G401" s="5">
        <v>43857.279166666667</v>
      </c>
      <c r="H401" s="4" t="s">
        <v>21</v>
      </c>
      <c r="I401" s="4" t="s">
        <v>21</v>
      </c>
      <c r="J401" s="4" t="s">
        <v>21</v>
      </c>
      <c r="K401" s="4" t="s">
        <v>21</v>
      </c>
      <c r="L401" s="1"/>
      <c r="M401" s="1"/>
    </row>
    <row r="402" spans="1:13" x14ac:dyDescent="0.25">
      <c r="A402" s="4" t="s">
        <v>423</v>
      </c>
      <c r="B402" s="4" t="s">
        <v>13</v>
      </c>
      <c r="C402" s="4" t="s">
        <v>16</v>
      </c>
      <c r="D402" s="4" t="s">
        <v>19</v>
      </c>
      <c r="E402" s="4">
        <v>51665079</v>
      </c>
      <c r="F402" s="5">
        <v>43858.281678240739</v>
      </c>
      <c r="G402" s="5">
        <v>43857.28125</v>
      </c>
      <c r="H402" s="4" t="s">
        <v>21</v>
      </c>
      <c r="I402" s="4" t="s">
        <v>21</v>
      </c>
      <c r="J402" s="4" t="s">
        <v>21</v>
      </c>
      <c r="K402" s="4" t="s">
        <v>21</v>
      </c>
      <c r="L402" s="1"/>
      <c r="M402" s="1"/>
    </row>
    <row r="403" spans="1:13" x14ac:dyDescent="0.25">
      <c r="A403" s="4" t="s">
        <v>424</v>
      </c>
      <c r="B403" s="4" t="s">
        <v>13</v>
      </c>
      <c r="C403" s="4" t="s">
        <v>16</v>
      </c>
      <c r="D403" s="4" t="s">
        <v>18</v>
      </c>
      <c r="E403" s="4">
        <v>51727439</v>
      </c>
      <c r="F403" s="5">
        <v>43858.295081018521</v>
      </c>
      <c r="G403" s="5">
        <v>43857.294444444444</v>
      </c>
      <c r="H403" s="4" t="s">
        <v>21</v>
      </c>
      <c r="I403" s="4" t="s">
        <v>21</v>
      </c>
      <c r="J403" s="4" t="s">
        <v>21</v>
      </c>
      <c r="K403" s="4" t="s">
        <v>21</v>
      </c>
      <c r="L403" s="1"/>
      <c r="M403" s="1"/>
    </row>
    <row r="404" spans="1:13" x14ac:dyDescent="0.25">
      <c r="A404" s="4" t="s">
        <v>425</v>
      </c>
      <c r="B404" s="4" t="s">
        <v>13</v>
      </c>
      <c r="C404" s="4" t="s">
        <v>16</v>
      </c>
      <c r="D404" s="4" t="s">
        <v>19</v>
      </c>
      <c r="E404" s="4">
        <v>51721298</v>
      </c>
      <c r="F404" s="5">
        <v>43858.295439814814</v>
      </c>
      <c r="G404" s="5">
        <v>43857.295138888891</v>
      </c>
      <c r="H404" s="4" t="s">
        <v>21</v>
      </c>
      <c r="I404" s="4" t="s">
        <v>21</v>
      </c>
      <c r="J404" s="4" t="s">
        <v>21</v>
      </c>
      <c r="K404" s="4" t="s">
        <v>21</v>
      </c>
      <c r="L404" s="1"/>
      <c r="M404" s="1"/>
    </row>
    <row r="405" spans="1:13" x14ac:dyDescent="0.25">
      <c r="A405" s="4" t="s">
        <v>426</v>
      </c>
      <c r="B405" s="4" t="s">
        <v>13</v>
      </c>
      <c r="C405" s="4" t="s">
        <v>16</v>
      </c>
      <c r="D405" s="4" t="s">
        <v>19</v>
      </c>
      <c r="E405" s="4">
        <v>51637929</v>
      </c>
      <c r="F405" s="5">
        <v>43858.303148148145</v>
      </c>
      <c r="G405" s="5">
        <v>43857.302777777775</v>
      </c>
      <c r="H405" s="4" t="s">
        <v>21</v>
      </c>
      <c r="I405" s="4" t="s">
        <v>21</v>
      </c>
      <c r="J405" s="4" t="s">
        <v>21</v>
      </c>
      <c r="K405" s="4" t="s">
        <v>21</v>
      </c>
      <c r="L405" s="1"/>
      <c r="M405" s="1"/>
    </row>
    <row r="406" spans="1:13" x14ac:dyDescent="0.25">
      <c r="A406" s="4" t="s">
        <v>427</v>
      </c>
      <c r="B406" s="4" t="s">
        <v>13</v>
      </c>
      <c r="C406" s="4" t="s">
        <v>16</v>
      </c>
      <c r="D406" s="4" t="s">
        <v>18</v>
      </c>
      <c r="E406" s="4">
        <v>51649576</v>
      </c>
      <c r="F406" s="5">
        <v>43858.312581018516</v>
      </c>
      <c r="G406" s="5">
        <v>43857.3125</v>
      </c>
      <c r="H406" s="4" t="s">
        <v>21</v>
      </c>
      <c r="I406" s="4" t="s">
        <v>21</v>
      </c>
      <c r="J406" s="4" t="s">
        <v>21</v>
      </c>
      <c r="K406" s="4" t="s">
        <v>21</v>
      </c>
      <c r="L406" s="1"/>
      <c r="M406" s="1"/>
    </row>
    <row r="407" spans="1:13" x14ac:dyDescent="0.25">
      <c r="A407" s="4" t="s">
        <v>428</v>
      </c>
      <c r="B407" s="4" t="s">
        <v>13</v>
      </c>
      <c r="C407" s="4" t="s">
        <v>16</v>
      </c>
      <c r="D407" s="4" t="s">
        <v>19</v>
      </c>
      <c r="E407" s="4">
        <v>51699632</v>
      </c>
      <c r="F407" s="5">
        <v>43858.317881944444</v>
      </c>
      <c r="G407" s="5">
        <v>43857.317361111112</v>
      </c>
      <c r="H407" s="4" t="s">
        <v>21</v>
      </c>
      <c r="I407" s="4" t="s">
        <v>21</v>
      </c>
      <c r="J407" s="4" t="s">
        <v>21</v>
      </c>
      <c r="K407" s="4" t="s">
        <v>21</v>
      </c>
      <c r="L407" s="1"/>
      <c r="M407" s="1"/>
    </row>
    <row r="408" spans="1:13" x14ac:dyDescent="0.25">
      <c r="A408" s="4" t="s">
        <v>429</v>
      </c>
      <c r="B408" s="4" t="s">
        <v>13</v>
      </c>
      <c r="C408" s="4" t="s">
        <v>16</v>
      </c>
      <c r="D408" s="4" t="s">
        <v>19</v>
      </c>
      <c r="E408" s="4">
        <v>51721472</v>
      </c>
      <c r="F408" s="5">
        <v>43858.328414351854</v>
      </c>
      <c r="G408" s="5">
        <v>43857.327777777777</v>
      </c>
      <c r="H408" s="4" t="s">
        <v>21</v>
      </c>
      <c r="I408" s="4" t="s">
        <v>21</v>
      </c>
      <c r="J408" s="4" t="s">
        <v>21</v>
      </c>
      <c r="K408" s="4" t="s">
        <v>21</v>
      </c>
      <c r="L408" s="1"/>
      <c r="M408" s="1"/>
    </row>
    <row r="409" spans="1:13" x14ac:dyDescent="0.25">
      <c r="A409" s="4" t="s">
        <v>430</v>
      </c>
      <c r="B409" s="4" t="s">
        <v>13</v>
      </c>
      <c r="C409" s="4" t="s">
        <v>16</v>
      </c>
      <c r="D409" s="4" t="s">
        <v>18</v>
      </c>
      <c r="E409" s="4">
        <v>51637929</v>
      </c>
      <c r="F409" s="5">
        <v>43858.332812499997</v>
      </c>
      <c r="G409" s="5">
        <v>43857.332638888889</v>
      </c>
      <c r="H409" s="4" t="s">
        <v>21</v>
      </c>
      <c r="I409" s="4" t="s">
        <v>21</v>
      </c>
      <c r="J409" s="4" t="s">
        <v>21</v>
      </c>
      <c r="K409" s="4" t="s">
        <v>21</v>
      </c>
      <c r="L409" s="1"/>
      <c r="M409" s="1"/>
    </row>
    <row r="410" spans="1:13" x14ac:dyDescent="0.25">
      <c r="A410" s="4" t="s">
        <v>431</v>
      </c>
      <c r="B410" s="4" t="s">
        <v>13</v>
      </c>
      <c r="C410" s="4" t="s">
        <v>16</v>
      </c>
      <c r="D410" s="4" t="s">
        <v>19</v>
      </c>
      <c r="E410" s="4">
        <v>51770763</v>
      </c>
      <c r="F410" s="5">
        <v>43858.344456018516</v>
      </c>
      <c r="G410" s="5">
        <v>43857.344444444447</v>
      </c>
      <c r="H410" s="4" t="s">
        <v>21</v>
      </c>
      <c r="I410" s="4" t="s">
        <v>21</v>
      </c>
      <c r="J410" s="4" t="s">
        <v>21</v>
      </c>
      <c r="K410" s="4" t="s">
        <v>21</v>
      </c>
      <c r="L410" s="1"/>
      <c r="M410" s="1"/>
    </row>
    <row r="411" spans="1:13" x14ac:dyDescent="0.25">
      <c r="A411" s="4" t="s">
        <v>432</v>
      </c>
      <c r="B411" s="4" t="s">
        <v>13</v>
      </c>
      <c r="C411" s="4" t="s">
        <v>16</v>
      </c>
      <c r="D411" s="4" t="s">
        <v>18</v>
      </c>
      <c r="E411" s="4">
        <v>51699632</v>
      </c>
      <c r="F411" s="5">
        <v>43858.427743055552</v>
      </c>
      <c r="G411" s="5">
        <v>43857.427083333336</v>
      </c>
      <c r="H411" s="4" t="s">
        <v>23</v>
      </c>
      <c r="I411" s="4" t="s">
        <v>21</v>
      </c>
      <c r="J411" s="4" t="s">
        <v>21</v>
      </c>
      <c r="K411" s="4" t="s">
        <v>23</v>
      </c>
      <c r="L411" s="1"/>
      <c r="M411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il" id="{BA26033B-6F0A-4C0F-BDED-08EBF664E491}">
            <xm:f>NOT(ISERROR(SEARCH("Fail",Formula!H1)))</xm:f>
            <x14:dxf>
              <font>
                <b/>
                <i val="0"/>
                <color rgb="FFFF0000"/>
              </font>
            </x14:dxf>
          </x14:cfRule>
          <xm:sqref>H1:K411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Sheet1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Jr Sapungan</dc:creator>
  <cp:lastModifiedBy>Christian John Banal</cp:lastModifiedBy>
  <dcterms:created xsi:type="dcterms:W3CDTF">2019-12-11T15:11:12Z</dcterms:created>
  <dcterms:modified xsi:type="dcterms:W3CDTF">2020-01-29T18:36:18Z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dae7b33f-4eb7-429a-8c2a-ad4a713d2eef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HCL_Cla5s_1nt3rnal</vt:lpwstr>
  </property>
</Properties>
</file>