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hristianJohn.Banal\Desktop\Upload This\"/>
    </mc:Choice>
  </mc:AlternateContent>
  <bookViews>
    <workbookView xWindow="0" yWindow="0" windowWidth="21600" windowHeight="9000" activeTab="1"/>
  </bookViews>
  <sheets>
    <sheet name="Formula" sheetId="1" r:id="rId1"/>
    <sheet name="Sheet1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</calcChain>
</file>

<file path=xl/sharedStrings.xml><?xml version="1.0" encoding="utf-8"?>
<sst xmlns="http://schemas.openxmlformats.org/spreadsheetml/2006/main" count="1841" uniqueCount="255">
  <si>
    <t>Case ID</t>
  </si>
  <si>
    <t>SAP (Auditor)</t>
  </si>
  <si>
    <t>SAP (Agent)</t>
  </si>
  <si>
    <t>BC</t>
  </si>
  <si>
    <t>EUC</t>
  </si>
  <si>
    <t>CC</t>
  </si>
  <si>
    <t>Fatal</t>
  </si>
  <si>
    <t>Date of Audit</t>
  </si>
  <si>
    <t>Date Of Transaction</t>
  </si>
  <si>
    <t>Audit Type</t>
  </si>
  <si>
    <t>Type of Monitoring</t>
  </si>
  <si>
    <t>Note:</t>
  </si>
  <si>
    <t>For BC, EUC, CC or Fatal. Please use "Pass" or "Fail".</t>
  </si>
  <si>
    <t>SLA</t>
  </si>
  <si>
    <t>MIP</t>
  </si>
  <si>
    <t>Recorded monitoring</t>
  </si>
  <si>
    <t>Side by side monitoring</t>
  </si>
  <si>
    <t>Pass</t>
  </si>
  <si>
    <t/>
  </si>
  <si>
    <t>Fail</t>
  </si>
  <si>
    <t>51692764</t>
  </si>
  <si>
    <t>fail</t>
  </si>
  <si>
    <t>51696344</t>
  </si>
  <si>
    <t>pass</t>
  </si>
  <si>
    <t>Non-SLA</t>
  </si>
  <si>
    <t>51607267</t>
  </si>
  <si>
    <t>51615823</t>
  </si>
  <si>
    <t>PPMC67an868.1569</t>
  </si>
  <si>
    <t>PPMC67an868.1622</t>
  </si>
  <si>
    <t>PPMC67an868.1934</t>
  </si>
  <si>
    <t>PPMC67an868.1973</t>
  </si>
  <si>
    <t>PPMC64II868.0910</t>
  </si>
  <si>
    <t>PPMC64II868.0959</t>
  </si>
  <si>
    <t>PPMC64II868.1018</t>
  </si>
  <si>
    <t>PPMC64II868.1059</t>
  </si>
  <si>
    <t>PPMC64II868.1112</t>
  </si>
  <si>
    <t>PPMC64II868.1158</t>
  </si>
  <si>
    <t>PPMC67an868.1187</t>
  </si>
  <si>
    <t>PPMC67an868.1368</t>
  </si>
  <si>
    <t>PPMC67an868.1406</t>
  </si>
  <si>
    <t>PPMC67an868.1434</t>
  </si>
  <si>
    <t>PPMC67an868.1676</t>
  </si>
  <si>
    <t>PPMC67an868.2119</t>
  </si>
  <si>
    <t>PPMC44es869.0149</t>
  </si>
  <si>
    <t>PPMC44es869.0321</t>
  </si>
  <si>
    <t>PPMC44es869.0211</t>
  </si>
  <si>
    <t>PPMC44es869.0303</t>
  </si>
  <si>
    <t>PPMC67an868.2135</t>
  </si>
  <si>
    <t>PPMC67an868.2441</t>
  </si>
  <si>
    <t>Remote live monitoring</t>
  </si>
  <si>
    <t>PPMC67an868.2470</t>
  </si>
  <si>
    <t>PPMC67an868.2537</t>
  </si>
  <si>
    <t>PPMC44es869.0266</t>
  </si>
  <si>
    <t>PPMC67an868.2168</t>
  </si>
  <si>
    <t>PPMC67an868.2206</t>
  </si>
  <si>
    <t>PPMC67an868.2252</t>
  </si>
  <si>
    <t>PPMCNSLA33265</t>
  </si>
  <si>
    <t>PPMCNSLA20642</t>
  </si>
  <si>
    <t>PPMCNSLA158313</t>
  </si>
  <si>
    <t>PPMCNSLA197194</t>
  </si>
  <si>
    <t>PPMCNSLA45237</t>
  </si>
  <si>
    <t>PPMCNSLA13976</t>
  </si>
  <si>
    <t>PPMC67an868.2573</t>
  </si>
  <si>
    <t>PPMC44es869.0181</t>
  </si>
  <si>
    <t>PPMC44es869.0324</t>
  </si>
  <si>
    <t>PPMC44es869.0323</t>
  </si>
  <si>
    <t>PPMC44es868.9428</t>
  </si>
  <si>
    <t>PPMC67an868.9515</t>
  </si>
  <si>
    <t>PPMC44es868.9502</t>
  </si>
  <si>
    <t>PPMC67an868.9539</t>
  </si>
  <si>
    <t>PPMC44es868.9556</t>
  </si>
  <si>
    <t>PPMC44es868.9588</t>
  </si>
  <si>
    <t>PPMC67an868.9576</t>
  </si>
  <si>
    <t>PPMC67an868.9635</t>
  </si>
  <si>
    <t>PPMC67an868.9700</t>
  </si>
  <si>
    <t>PPMC67an868.9741</t>
  </si>
  <si>
    <t>PPMC67an868.9790</t>
  </si>
  <si>
    <t>PPMC44es868.9825</t>
  </si>
  <si>
    <t>PPMC44es868.9853</t>
  </si>
  <si>
    <t>PPMC44es868.9902</t>
  </si>
  <si>
    <t>PPMC44es868.9949</t>
  </si>
  <si>
    <t>PPMC44es869.0322</t>
  </si>
  <si>
    <t>PPMC67an869.0969</t>
  </si>
  <si>
    <t>PPMC44es869.0325</t>
  </si>
  <si>
    <t>PPMC44es869.0327</t>
  </si>
  <si>
    <t>PPMC67an869.1292</t>
  </si>
  <si>
    <t>PPMC67an869.1597</t>
  </si>
  <si>
    <t>PPMC67an869.1423</t>
  </si>
  <si>
    <t>PPMC44es869.0326</t>
  </si>
  <si>
    <t>PPMC67an869.1272</t>
  </si>
  <si>
    <t>PPMC67an869.1457</t>
  </si>
  <si>
    <t>PPMC67an869.1867</t>
  </si>
  <si>
    <t>PPMC67an869.1932</t>
  </si>
  <si>
    <t>PPMC67an869.1972</t>
  </si>
  <si>
    <t>PPMC67an869.2015</t>
  </si>
  <si>
    <t>PPMC67an869.2067</t>
  </si>
  <si>
    <t>PPMC67an869.2102</t>
  </si>
  <si>
    <t>PPMC67an869.2258</t>
  </si>
  <si>
    <t>PPMC67an869.2287</t>
  </si>
  <si>
    <t>PPMC67an871.9366</t>
  </si>
  <si>
    <t>PPMC67an871.9412</t>
  </si>
  <si>
    <t>PPMC67an871.9503</t>
  </si>
  <si>
    <t>PPMC67an871.9562</t>
  </si>
  <si>
    <t>PPMC67an871.9612</t>
  </si>
  <si>
    <t>PPMC44es871.9695</t>
  </si>
  <si>
    <t>PPMC67an871.9678</t>
  </si>
  <si>
    <t>PPMC44es871.9737</t>
  </si>
  <si>
    <t>PPMC67an871.9741</t>
  </si>
  <si>
    <t>PPMC44es871.9877</t>
  </si>
  <si>
    <t>PPMC44es871.9931</t>
  </si>
  <si>
    <t>PPMC44es871.9994</t>
  </si>
  <si>
    <t>PPMC44es872.0098</t>
  </si>
  <si>
    <t>PPMC44es872.0146</t>
  </si>
  <si>
    <t>PPMC44es872.0178</t>
  </si>
  <si>
    <t>PPMC67an871.9797</t>
  </si>
  <si>
    <t>PPMC44es872.0221</t>
  </si>
  <si>
    <t>PPMC44es872.0252</t>
  </si>
  <si>
    <t>PPMC67an872.0365</t>
  </si>
  <si>
    <t>PPMC23ez865.9106</t>
  </si>
  <si>
    <t>PPMC23ez865.9221</t>
  </si>
  <si>
    <t>PPMC23ez865.9237</t>
  </si>
  <si>
    <t>PPMC23ez865.9248</t>
  </si>
  <si>
    <t>PPMC23ez865.9272</t>
  </si>
  <si>
    <t>PPMC23ez865.9392</t>
  </si>
  <si>
    <t>PPMC23ez865.9404</t>
  </si>
  <si>
    <t>PPMC23ez865.9417</t>
  </si>
  <si>
    <t>PPMC23ez865.9441</t>
  </si>
  <si>
    <t>PPMC23ez865.9472</t>
  </si>
  <si>
    <t>PPMC23ez865.9496</t>
  </si>
  <si>
    <t>PPMC23ez865.9509</t>
  </si>
  <si>
    <t>PPMC23ez865.9521</t>
  </si>
  <si>
    <t>PPMC23ez865.9633</t>
  </si>
  <si>
    <t>PPMC23ez865.9644</t>
  </si>
  <si>
    <t>PPMC23ez865.9653</t>
  </si>
  <si>
    <t>PPMC.82ta865.8920</t>
  </si>
  <si>
    <t>51600382</t>
  </si>
  <si>
    <t>PPMC.82ta865.8958</t>
  </si>
  <si>
    <t>PPMC.82ta865.9003</t>
  </si>
  <si>
    <t>PPMC.82ta865.9054</t>
  </si>
  <si>
    <t>PPMC23ez866.9320</t>
  </si>
  <si>
    <t>PPMC23ez866.9333</t>
  </si>
  <si>
    <t>PPMC23ez866.9352</t>
  </si>
  <si>
    <t>PPMC23ez866.9363</t>
  </si>
  <si>
    <t>PPMC23ez866.9375</t>
  </si>
  <si>
    <t>PPMC23ez866.9387</t>
  </si>
  <si>
    <t>PPMC23ez866.9408</t>
  </si>
  <si>
    <t>PPMC23ez866.9454</t>
  </si>
  <si>
    <t>PPMC23ez866.9487</t>
  </si>
  <si>
    <t>PPMC23ez866.9503</t>
  </si>
  <si>
    <t>PPMC23ez866.9519</t>
  </si>
  <si>
    <t>PPMC23ez866.9566</t>
  </si>
  <si>
    <t>PPMC23ez866.9581</t>
  </si>
  <si>
    <t>PPMC23ez866.9678</t>
  </si>
  <si>
    <t>PPMC23ez866.9692</t>
  </si>
  <si>
    <t>PPMC23ez866.9707</t>
  </si>
  <si>
    <t>PPMC23ez867.8956</t>
  </si>
  <si>
    <t>PPMC23ez867.8984</t>
  </si>
  <si>
    <t>PPMC23ez867.9003</t>
  </si>
  <si>
    <t>PPMC23ez867.9018</t>
  </si>
  <si>
    <t>PPMC23ez867.9034</t>
  </si>
  <si>
    <t>PPMC23ez867.9068</t>
  </si>
  <si>
    <t>PPMC23ez867.9096</t>
  </si>
  <si>
    <t>PPMC23ez867.9110</t>
  </si>
  <si>
    <t>PPMC23ez867.9127</t>
  </si>
  <si>
    <t>PPMC23ez867.9144</t>
  </si>
  <si>
    <t>PPMC23ez867.9165</t>
  </si>
  <si>
    <t>PPMC23ez867.9179</t>
  </si>
  <si>
    <t>PPMC23ez867.9192</t>
  </si>
  <si>
    <t>PPMC82ta867.9050</t>
  </si>
  <si>
    <t>PPMC.82ta867.9106</t>
  </si>
  <si>
    <t>PPMC.82ta867.9142</t>
  </si>
  <si>
    <t>PPMC.82ta867.9185</t>
  </si>
  <si>
    <t>PPMC82ta867.9269</t>
  </si>
  <si>
    <t>PPMC.82ta867.9351</t>
  </si>
  <si>
    <t>PPMC.82ta867.9381</t>
  </si>
  <si>
    <t>PPMC23ez868.9186</t>
  </si>
  <si>
    <t>PPMC23ez868.9226</t>
  </si>
  <si>
    <t>PPMC23ez868.9248</t>
  </si>
  <si>
    <t>PPMC23ez868.9284</t>
  </si>
  <si>
    <t>PPMC23ez868.9316</t>
  </si>
  <si>
    <t>PPMC23ez868.9353</t>
  </si>
  <si>
    <t>PPMC23ez868.9412</t>
  </si>
  <si>
    <t>PPMC23ez868.9424</t>
  </si>
  <si>
    <t>PPMC23ez868.9528</t>
  </si>
  <si>
    <t>PPMC23ez868.9553</t>
  </si>
  <si>
    <t>PPMC23ez868.9579</t>
  </si>
  <si>
    <t>PPMC23ez868.9593</t>
  </si>
  <si>
    <t>PPMC23ez868.9614</t>
  </si>
  <si>
    <t>PPMC23ez868.9542</t>
  </si>
  <si>
    <t>PPMC23ez868.9955</t>
  </si>
  <si>
    <t>PPMC23ez869.0289</t>
  </si>
  <si>
    <t>PPMC23ez868.9630</t>
  </si>
  <si>
    <t>PPMC23ez868.9653</t>
  </si>
  <si>
    <t>PPMC23ez868.9811</t>
  </si>
  <si>
    <t>PPMC23ez868.9926</t>
  </si>
  <si>
    <t>PPMC23ez869.0314</t>
  </si>
  <si>
    <t>PPMC23ez871.9245</t>
  </si>
  <si>
    <t>PPMC23ez871.9303</t>
  </si>
  <si>
    <t>PPMC23ez871.9318</t>
  </si>
  <si>
    <t>PPMC23ez871.9329</t>
  </si>
  <si>
    <t>PPMC23ez871.9350</t>
  </si>
  <si>
    <t>PPMC64II871.9459</t>
  </si>
  <si>
    <t>PPMC64II871.9698</t>
  </si>
  <si>
    <t>PPMC64II871.9720</t>
  </si>
  <si>
    <t>PPMC64II871.9895</t>
  </si>
  <si>
    <t>PPMC64II871.9921</t>
  </si>
  <si>
    <t>PPMC23ez869.1238</t>
  </si>
  <si>
    <t>PPMC23ez869.1225</t>
  </si>
  <si>
    <t>PPMC23ez869.1333</t>
  </si>
  <si>
    <t>PPMC23ez869.1343</t>
  </si>
  <si>
    <t>PPMC23ez869.1356</t>
  </si>
  <si>
    <t>PPMC23ez869.1368</t>
  </si>
  <si>
    <t>PPMC23ez871.9259</t>
  </si>
  <si>
    <t>PPMC23ez871.9278</t>
  </si>
  <si>
    <t>PPMC23ez871.9364</t>
  </si>
  <si>
    <t>PPMC64II871.9341</t>
  </si>
  <si>
    <t>PPMC64II871.9400</t>
  </si>
  <si>
    <t>PPMC23ez871.9445</t>
  </si>
  <si>
    <t>PPMC23ez871.9497</t>
  </si>
  <si>
    <t>PPMC64II871.9480</t>
  </si>
  <si>
    <t>PPMC23ez871.9607</t>
  </si>
  <si>
    <t>PPMC23ez871.9708</t>
  </si>
  <si>
    <t>PPMC64II871.9746</t>
  </si>
  <si>
    <t>PPMC23ez871.9872</t>
  </si>
  <si>
    <t>PPMC23ez871.9898</t>
  </si>
  <si>
    <t>PPMC64II871.9782</t>
  </si>
  <si>
    <t>PPMC23ez872.9076</t>
  </si>
  <si>
    <t>PPMC23ez872.9087</t>
  </si>
  <si>
    <t>PPMC23ez872.9097</t>
  </si>
  <si>
    <t>PPMC64II872.9030</t>
  </si>
  <si>
    <t>PPMC23ez872.9114</t>
  </si>
  <si>
    <t>PPMC23ez872.9121</t>
  </si>
  <si>
    <t>PPMC64II872.9127</t>
  </si>
  <si>
    <t>PPMC64II872.9151</t>
  </si>
  <si>
    <t>PPMC23ez872.9191</t>
  </si>
  <si>
    <t>PPMC23ez872.9231</t>
  </si>
  <si>
    <t>PPMC23ez872.9248</t>
  </si>
  <si>
    <t>PPMC64II872.9246</t>
  </si>
  <si>
    <t>PPMC23ez872.9269</t>
  </si>
  <si>
    <t>PPMC23ez872.9284</t>
  </si>
  <si>
    <t>PPMC23ez872.9303</t>
  </si>
  <si>
    <t>PPMC64II872.9316</t>
  </si>
  <si>
    <t>PPMC64II872.9385</t>
  </si>
  <si>
    <t>PPMC23ez872.9133</t>
  </si>
  <si>
    <t>PPMC64II872.9166</t>
  </si>
  <si>
    <t>PPMC23ez872.9204</t>
  </si>
  <si>
    <t>PPMC64II872.9200</t>
  </si>
  <si>
    <t>PPMC.82ta872.9293</t>
  </si>
  <si>
    <t>PPMC64II872.9274</t>
  </si>
  <si>
    <t>PPMC.82ta872.9352</t>
  </si>
  <si>
    <t>PPMC23ez872.9344</t>
  </si>
  <si>
    <t>PPMC.82ta872.9380</t>
  </si>
  <si>
    <t>PPMC.82ta872.9430</t>
  </si>
  <si>
    <t>PPMC23ez872.9415</t>
  </si>
  <si>
    <t>PPMC23ez872.9460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</si>
</sst>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anJohn.Banal/AppData/Local/Microsoft/Windows/INetCache/Content.Outlook/UMBT8BH4/Raw%20MTD%20and%20Per%20Agent%20Score%20PPMC_BPM%20-%20Feb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"/>
      <sheetName val="EUC"/>
      <sheetName val="CC"/>
      <sheetName val="Raw MTD"/>
      <sheetName val="Dashboard"/>
      <sheetName val="CoachingRaw"/>
    </sheetNames>
    <sheetDataSet>
      <sheetData sheetId="0"/>
      <sheetData sheetId="1"/>
      <sheetData sheetId="2"/>
      <sheetData sheetId="3">
        <row r="2">
          <cell r="D2" t="str">
            <v>SLA</v>
          </cell>
          <cell r="G2">
            <v>51585203</v>
          </cell>
          <cell r="L2" t="str">
            <v>PPMC23ez865.9106</v>
          </cell>
          <cell r="M2">
            <v>43865.244155092594</v>
          </cell>
          <cell r="N2">
            <v>43864.243750000001</v>
          </cell>
          <cell r="Q2" t="str">
            <v>51615823-Ann Princess Dominguez</v>
          </cell>
          <cell r="AA2">
            <v>1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100</v>
          </cell>
          <cell r="AH2">
            <v>1</v>
          </cell>
          <cell r="AI2">
            <v>0</v>
          </cell>
          <cell r="AM2" t="str">
            <v>Recorded monitoring</v>
          </cell>
        </row>
        <row r="3">
          <cell r="D3" t="str">
            <v>SLA</v>
          </cell>
          <cell r="G3">
            <v>51661971</v>
          </cell>
          <cell r="L3" t="str">
            <v>PPMC23ez865.9221</v>
          </cell>
          <cell r="M3">
            <v>43865.255601851852</v>
          </cell>
          <cell r="N3">
            <v>43864.255555555559</v>
          </cell>
          <cell r="Q3" t="str">
            <v>51615823-Ann Princess Dominguez</v>
          </cell>
          <cell r="AA3">
            <v>0</v>
          </cell>
          <cell r="AB3">
            <v>100</v>
          </cell>
          <cell r="AC3">
            <v>0</v>
          </cell>
          <cell r="AD3">
            <v>0</v>
          </cell>
          <cell r="AE3">
            <v>0</v>
          </cell>
          <cell r="AF3">
            <v>100</v>
          </cell>
          <cell r="AH3">
            <v>0</v>
          </cell>
          <cell r="AI3">
            <v>100</v>
          </cell>
          <cell r="AM3" t="str">
            <v>Recorded monitoring</v>
          </cell>
        </row>
        <row r="4">
          <cell r="D4" t="str">
            <v>SLA</v>
          </cell>
          <cell r="G4">
            <v>51661971</v>
          </cell>
          <cell r="L4" t="str">
            <v>PPMC23ez865.9237</v>
          </cell>
          <cell r="M4">
            <v>43865.25712962963</v>
          </cell>
          <cell r="N4">
            <v>43864.256944444445</v>
          </cell>
          <cell r="Q4" t="str">
            <v>51615823-Ann Princess Dominguez</v>
          </cell>
          <cell r="AA4">
            <v>0</v>
          </cell>
          <cell r="AB4">
            <v>100</v>
          </cell>
          <cell r="AC4">
            <v>0</v>
          </cell>
          <cell r="AD4">
            <v>0</v>
          </cell>
          <cell r="AE4">
            <v>0</v>
          </cell>
          <cell r="AF4">
            <v>100</v>
          </cell>
          <cell r="AH4">
            <v>0</v>
          </cell>
          <cell r="AI4">
            <v>100</v>
          </cell>
          <cell r="AM4" t="str">
            <v>Recorded monitoring</v>
          </cell>
        </row>
        <row r="5">
          <cell r="D5" t="str">
            <v>SLA</v>
          </cell>
          <cell r="G5">
            <v>51661971</v>
          </cell>
          <cell r="L5" t="str">
            <v>PPMC23ez865.9248</v>
          </cell>
          <cell r="M5">
            <v>43865.258402777778</v>
          </cell>
          <cell r="N5">
            <v>43864.258333333331</v>
          </cell>
          <cell r="Q5" t="str">
            <v>51615823-Ann Princess Dominguez</v>
          </cell>
          <cell r="AA5">
            <v>0</v>
          </cell>
          <cell r="AB5">
            <v>100</v>
          </cell>
          <cell r="AC5">
            <v>0</v>
          </cell>
          <cell r="AD5">
            <v>0</v>
          </cell>
          <cell r="AE5">
            <v>0</v>
          </cell>
          <cell r="AF5">
            <v>100</v>
          </cell>
          <cell r="AH5">
            <v>0</v>
          </cell>
          <cell r="AI5">
            <v>100</v>
          </cell>
          <cell r="AM5" t="str">
            <v>Recorded monitoring</v>
          </cell>
        </row>
        <row r="6">
          <cell r="D6" t="str">
            <v>SLA</v>
          </cell>
          <cell r="G6">
            <v>51701116</v>
          </cell>
          <cell r="L6" t="str">
            <v>PPMC23ez865.9272</v>
          </cell>
          <cell r="M6">
            <v>43865.260428240741</v>
          </cell>
          <cell r="N6">
            <v>43864.260416666664</v>
          </cell>
          <cell r="Q6" t="str">
            <v>51615823-Ann Princess Dominguez</v>
          </cell>
          <cell r="AA6">
            <v>0</v>
          </cell>
          <cell r="AB6">
            <v>100</v>
          </cell>
          <cell r="AC6">
            <v>0</v>
          </cell>
          <cell r="AD6">
            <v>0</v>
          </cell>
          <cell r="AE6">
            <v>0</v>
          </cell>
          <cell r="AF6">
            <v>100</v>
          </cell>
          <cell r="AH6">
            <v>0</v>
          </cell>
          <cell r="AI6">
            <v>100</v>
          </cell>
          <cell r="AM6" t="str">
            <v>Recorded monitoring</v>
          </cell>
        </row>
        <row r="7">
          <cell r="D7" t="str">
            <v>SLA</v>
          </cell>
          <cell r="G7">
            <v>51701116</v>
          </cell>
          <cell r="L7" t="str">
            <v>PPMC23ez865.9392</v>
          </cell>
          <cell r="M7">
            <v>43865.272256944445</v>
          </cell>
          <cell r="N7">
            <v>43864.272222222222</v>
          </cell>
          <cell r="Q7" t="str">
            <v>51615823-Ann Princess Dominguez</v>
          </cell>
          <cell r="AA7">
            <v>0</v>
          </cell>
          <cell r="AB7">
            <v>100</v>
          </cell>
          <cell r="AC7">
            <v>0</v>
          </cell>
          <cell r="AD7">
            <v>0</v>
          </cell>
          <cell r="AE7">
            <v>0</v>
          </cell>
          <cell r="AF7">
            <v>100</v>
          </cell>
          <cell r="AH7">
            <v>0</v>
          </cell>
          <cell r="AI7">
            <v>100</v>
          </cell>
          <cell r="AM7" t="str">
            <v>Recorded monitoring</v>
          </cell>
        </row>
        <row r="8">
          <cell r="D8" t="str">
            <v>SLA</v>
          </cell>
          <cell r="G8">
            <v>51701116</v>
          </cell>
          <cell r="L8" t="str">
            <v>PPMC23ez865.9404</v>
          </cell>
          <cell r="M8">
            <v>43865.274004629631</v>
          </cell>
          <cell r="N8">
            <v>43864.273611111108</v>
          </cell>
          <cell r="Q8" t="str">
            <v>51615823-Ann Princess Dominguez</v>
          </cell>
          <cell r="AA8">
            <v>0</v>
          </cell>
          <cell r="AB8">
            <v>100</v>
          </cell>
          <cell r="AC8">
            <v>0</v>
          </cell>
          <cell r="AD8">
            <v>0</v>
          </cell>
          <cell r="AE8">
            <v>0</v>
          </cell>
          <cell r="AF8">
            <v>100</v>
          </cell>
          <cell r="AH8">
            <v>0</v>
          </cell>
          <cell r="AI8">
            <v>100</v>
          </cell>
          <cell r="AM8" t="str">
            <v>Recorded monitoring</v>
          </cell>
        </row>
        <row r="9">
          <cell r="D9" t="str">
            <v>SLA</v>
          </cell>
          <cell r="G9">
            <v>51582026</v>
          </cell>
          <cell r="L9" t="str">
            <v>PPMC23ez865.9417</v>
          </cell>
          <cell r="M9">
            <v>43865.275219907409</v>
          </cell>
          <cell r="N9">
            <v>43864.275000000001</v>
          </cell>
          <cell r="Q9" t="str">
            <v>51615823-Ann Princess Dominguez</v>
          </cell>
          <cell r="AA9">
            <v>0</v>
          </cell>
          <cell r="AB9">
            <v>100</v>
          </cell>
          <cell r="AC9">
            <v>0</v>
          </cell>
          <cell r="AD9">
            <v>0</v>
          </cell>
          <cell r="AE9">
            <v>0</v>
          </cell>
          <cell r="AF9">
            <v>100</v>
          </cell>
          <cell r="AH9">
            <v>0</v>
          </cell>
          <cell r="AI9">
            <v>100</v>
          </cell>
          <cell r="AM9" t="str">
            <v>Recorded monitoring</v>
          </cell>
        </row>
        <row r="10">
          <cell r="D10" t="str">
            <v>SLA</v>
          </cell>
          <cell r="G10">
            <v>51585203</v>
          </cell>
          <cell r="L10" t="str">
            <v>PPMC23ez865.9441</v>
          </cell>
          <cell r="M10">
            <v>43865.277407407404</v>
          </cell>
          <cell r="N10">
            <v>43864.277083333334</v>
          </cell>
          <cell r="Q10" t="str">
            <v>51615823-Ann Princess Dominguez</v>
          </cell>
          <cell r="AA10">
            <v>0</v>
          </cell>
          <cell r="AB10">
            <v>100</v>
          </cell>
          <cell r="AC10">
            <v>0</v>
          </cell>
          <cell r="AD10">
            <v>0</v>
          </cell>
          <cell r="AE10">
            <v>0</v>
          </cell>
          <cell r="AF10">
            <v>100</v>
          </cell>
          <cell r="AH10">
            <v>0</v>
          </cell>
          <cell r="AI10">
            <v>100</v>
          </cell>
          <cell r="AM10" t="str">
            <v>Recorded monitoring</v>
          </cell>
        </row>
        <row r="11">
          <cell r="D11" t="str">
            <v>SLA</v>
          </cell>
          <cell r="G11">
            <v>51585202</v>
          </cell>
          <cell r="L11" t="str">
            <v>PPMC23ez865.9472</v>
          </cell>
          <cell r="M11">
            <v>43865.280439814815</v>
          </cell>
          <cell r="N11">
            <v>43864.279861111114</v>
          </cell>
          <cell r="Q11" t="str">
            <v>51615823-Ann Princess Dominguez</v>
          </cell>
          <cell r="AA11">
            <v>0</v>
          </cell>
          <cell r="AB11">
            <v>100</v>
          </cell>
          <cell r="AC11">
            <v>0</v>
          </cell>
          <cell r="AD11">
            <v>0</v>
          </cell>
          <cell r="AE11">
            <v>0</v>
          </cell>
          <cell r="AF11">
            <v>100</v>
          </cell>
          <cell r="AH11">
            <v>0</v>
          </cell>
          <cell r="AI11">
            <v>100</v>
          </cell>
          <cell r="AM11" t="str">
            <v>Recorded monitoring</v>
          </cell>
        </row>
        <row r="12">
          <cell r="D12" t="str">
            <v>SLA</v>
          </cell>
          <cell r="G12">
            <v>51585202</v>
          </cell>
          <cell r="L12" t="str">
            <v>PPMC23ez865.9496</v>
          </cell>
          <cell r="M12">
            <v>43865.282997685186</v>
          </cell>
          <cell r="N12">
            <v>43864.282638888886</v>
          </cell>
          <cell r="Q12" t="str">
            <v>51615823-Ann Princess Dominguez</v>
          </cell>
          <cell r="AA12">
            <v>0</v>
          </cell>
          <cell r="AB12">
            <v>100</v>
          </cell>
          <cell r="AC12">
            <v>0</v>
          </cell>
          <cell r="AD12">
            <v>0</v>
          </cell>
          <cell r="AE12">
            <v>0</v>
          </cell>
          <cell r="AF12">
            <v>100</v>
          </cell>
          <cell r="AH12">
            <v>0</v>
          </cell>
          <cell r="AI12">
            <v>100</v>
          </cell>
          <cell r="AM12" t="str">
            <v>Recorded monitoring</v>
          </cell>
        </row>
        <row r="13">
          <cell r="D13" t="str">
            <v>SLA</v>
          </cell>
          <cell r="G13">
            <v>51604889</v>
          </cell>
          <cell r="L13" t="str">
            <v>PPMC23ez865.9509</v>
          </cell>
          <cell r="M13">
            <v>43865.284305555557</v>
          </cell>
          <cell r="N13">
            <v>43864.28402777778</v>
          </cell>
          <cell r="Q13" t="str">
            <v>51615823-Ann Princess Dominguez</v>
          </cell>
          <cell r="AA13">
            <v>0</v>
          </cell>
          <cell r="AB13">
            <v>100</v>
          </cell>
          <cell r="AC13">
            <v>0</v>
          </cell>
          <cell r="AD13">
            <v>0</v>
          </cell>
          <cell r="AE13">
            <v>0</v>
          </cell>
          <cell r="AF13">
            <v>100</v>
          </cell>
          <cell r="AH13">
            <v>0</v>
          </cell>
          <cell r="AI13">
            <v>100</v>
          </cell>
          <cell r="AM13" t="str">
            <v>Recorded monitoring</v>
          </cell>
        </row>
        <row r="14">
          <cell r="D14" t="str">
            <v>SLA</v>
          </cell>
          <cell r="G14">
            <v>51661971</v>
          </cell>
          <cell r="L14" t="str">
            <v>PPMC23ez865.9521</v>
          </cell>
          <cell r="M14">
            <v>43865.28533564815</v>
          </cell>
          <cell r="N14">
            <v>43864.284722222219</v>
          </cell>
          <cell r="Q14" t="str">
            <v>51615823-Ann Princess Dominguez</v>
          </cell>
          <cell r="AA14">
            <v>1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100</v>
          </cell>
          <cell r="AH14">
            <v>1</v>
          </cell>
          <cell r="AI14">
            <v>0</v>
          </cell>
          <cell r="AM14" t="str">
            <v>Recorded monitoring</v>
          </cell>
        </row>
        <row r="15">
          <cell r="D15" t="str">
            <v>SLA</v>
          </cell>
          <cell r="G15">
            <v>51723238</v>
          </cell>
          <cell r="L15" t="str">
            <v>PPMC23ez865.9633</v>
          </cell>
          <cell r="M15">
            <v>43865.2966087963</v>
          </cell>
          <cell r="N15">
            <v>43864.296527777777</v>
          </cell>
          <cell r="Q15" t="str">
            <v>51615823-Ann Princess Dominguez</v>
          </cell>
          <cell r="AA15">
            <v>0</v>
          </cell>
          <cell r="AB15">
            <v>100</v>
          </cell>
          <cell r="AC15">
            <v>0</v>
          </cell>
          <cell r="AD15">
            <v>0</v>
          </cell>
          <cell r="AE15">
            <v>0</v>
          </cell>
          <cell r="AF15">
            <v>100</v>
          </cell>
          <cell r="AH15">
            <v>0</v>
          </cell>
          <cell r="AI15">
            <v>100</v>
          </cell>
          <cell r="AM15" t="str">
            <v>Recorded monitoring</v>
          </cell>
        </row>
        <row r="16">
          <cell r="D16" t="str">
            <v>SLA</v>
          </cell>
          <cell r="G16">
            <v>51585203</v>
          </cell>
          <cell r="L16" t="str">
            <v>PPMC23ez865.9644</v>
          </cell>
          <cell r="M16">
            <v>43865.297650462962</v>
          </cell>
          <cell r="N16">
            <v>43864.297222222223</v>
          </cell>
          <cell r="Q16" t="str">
            <v>51615823-Ann Princess Dominguez</v>
          </cell>
          <cell r="AA16">
            <v>0</v>
          </cell>
          <cell r="AB16">
            <v>100</v>
          </cell>
          <cell r="AC16">
            <v>0</v>
          </cell>
          <cell r="AD16">
            <v>0</v>
          </cell>
          <cell r="AE16">
            <v>0</v>
          </cell>
          <cell r="AF16">
            <v>100</v>
          </cell>
          <cell r="AH16">
            <v>0</v>
          </cell>
          <cell r="AI16">
            <v>100</v>
          </cell>
          <cell r="AM16" t="str">
            <v>Recorded monitoring</v>
          </cell>
        </row>
        <row r="17">
          <cell r="D17" t="str">
            <v>SLA</v>
          </cell>
          <cell r="G17">
            <v>51661971</v>
          </cell>
          <cell r="L17" t="str">
            <v>PPMC23ez865.9653</v>
          </cell>
          <cell r="M17">
            <v>43865.298981481479</v>
          </cell>
          <cell r="N17">
            <v>43864.298611111109</v>
          </cell>
          <cell r="Q17" t="str">
            <v>51615823-Ann Princess Dominguez</v>
          </cell>
          <cell r="AA17">
            <v>0</v>
          </cell>
          <cell r="AB17">
            <v>100</v>
          </cell>
          <cell r="AC17">
            <v>0</v>
          </cell>
          <cell r="AD17">
            <v>0</v>
          </cell>
          <cell r="AE17">
            <v>0</v>
          </cell>
          <cell r="AF17">
            <v>100</v>
          </cell>
          <cell r="AH17">
            <v>0</v>
          </cell>
          <cell r="AI17">
            <v>100</v>
          </cell>
          <cell r="AM17" t="str">
            <v>Recorded monitoring</v>
          </cell>
        </row>
        <row r="18">
          <cell r="D18" t="str">
            <v>SLA</v>
          </cell>
          <cell r="G18">
            <v>51726928</v>
          </cell>
          <cell r="L18" t="str">
            <v>PPMC.82ta865.8920</v>
          </cell>
          <cell r="M18">
            <v>43865.223449074074</v>
          </cell>
          <cell r="N18">
            <v>43864.222916666666</v>
          </cell>
          <cell r="Q18" t="str">
            <v>51600382-Gilbert Rosita</v>
          </cell>
          <cell r="AA18">
            <v>0</v>
          </cell>
          <cell r="AB18">
            <v>100</v>
          </cell>
          <cell r="AC18">
            <v>0</v>
          </cell>
          <cell r="AD18">
            <v>0</v>
          </cell>
          <cell r="AE18">
            <v>0</v>
          </cell>
          <cell r="AF18">
            <v>100</v>
          </cell>
          <cell r="AH18">
            <v>0</v>
          </cell>
          <cell r="AI18">
            <v>100</v>
          </cell>
          <cell r="AM18" t="str">
            <v>Recorded monitoring</v>
          </cell>
        </row>
        <row r="19">
          <cell r="D19" t="str">
            <v>SLA</v>
          </cell>
          <cell r="G19">
            <v>51715940</v>
          </cell>
          <cell r="L19" t="str">
            <v>PPMC.82ta865.8958</v>
          </cell>
          <cell r="M19">
            <v>43865.227476851855</v>
          </cell>
          <cell r="N19">
            <v>43864.227083333331</v>
          </cell>
          <cell r="Q19" t="str">
            <v>51600382-Gilbert Rosita</v>
          </cell>
          <cell r="AA19">
            <v>0</v>
          </cell>
          <cell r="AB19">
            <v>100</v>
          </cell>
          <cell r="AC19">
            <v>0</v>
          </cell>
          <cell r="AD19">
            <v>0</v>
          </cell>
          <cell r="AE19">
            <v>0</v>
          </cell>
          <cell r="AF19">
            <v>100</v>
          </cell>
          <cell r="AH19">
            <v>0</v>
          </cell>
          <cell r="AI19">
            <v>100</v>
          </cell>
          <cell r="AM19" t="str">
            <v>Recorded monitoring</v>
          </cell>
        </row>
        <row r="20">
          <cell r="D20" t="str">
            <v>SLA</v>
          </cell>
          <cell r="G20">
            <v>51722399</v>
          </cell>
          <cell r="L20" t="str">
            <v>PPMC.82ta865.9003</v>
          </cell>
          <cell r="M20">
            <v>43865.231458333335</v>
          </cell>
          <cell r="N20">
            <v>43864.231249999997</v>
          </cell>
          <cell r="Q20" t="str">
            <v>51600382-Gilbert Rosita</v>
          </cell>
          <cell r="AA20">
            <v>0</v>
          </cell>
          <cell r="AB20">
            <v>100</v>
          </cell>
          <cell r="AC20">
            <v>0</v>
          </cell>
          <cell r="AD20">
            <v>0</v>
          </cell>
          <cell r="AE20">
            <v>0</v>
          </cell>
          <cell r="AF20">
            <v>100</v>
          </cell>
          <cell r="AH20">
            <v>0</v>
          </cell>
          <cell r="AI20">
            <v>100</v>
          </cell>
          <cell r="AM20" t="str">
            <v>Recorded monitoring</v>
          </cell>
        </row>
        <row r="21">
          <cell r="D21" t="str">
            <v>SLA</v>
          </cell>
          <cell r="G21">
            <v>51722399</v>
          </cell>
          <cell r="L21" t="str">
            <v>PPMC.82ta865.9054</v>
          </cell>
          <cell r="M21">
            <v>43865.236504629633</v>
          </cell>
          <cell r="N21">
            <v>43864.236111111109</v>
          </cell>
          <cell r="Q21" t="str">
            <v>51600382-Gilbert Rosita</v>
          </cell>
          <cell r="AA21">
            <v>0</v>
          </cell>
          <cell r="AB21">
            <v>100</v>
          </cell>
          <cell r="AC21">
            <v>0</v>
          </cell>
          <cell r="AD21">
            <v>0</v>
          </cell>
          <cell r="AE21">
            <v>0</v>
          </cell>
          <cell r="AF21">
            <v>100</v>
          </cell>
          <cell r="AH21">
            <v>0</v>
          </cell>
          <cell r="AI21">
            <v>100</v>
          </cell>
          <cell r="AM21" t="str">
            <v>Recorded monitoring</v>
          </cell>
        </row>
        <row r="22">
          <cell r="D22" t="str">
            <v>SLA</v>
          </cell>
          <cell r="G22">
            <v>51701116</v>
          </cell>
          <cell r="L22" t="str">
            <v>PPMC23ez866.9320</v>
          </cell>
          <cell r="M22">
            <v>43866.264884259261</v>
          </cell>
          <cell r="N22">
            <v>43865.26458333333</v>
          </cell>
          <cell r="Q22" t="str">
            <v>51615823-Ann Princess Dominguez</v>
          </cell>
          <cell r="AA22">
            <v>0</v>
          </cell>
          <cell r="AB22">
            <v>100</v>
          </cell>
          <cell r="AC22">
            <v>0</v>
          </cell>
          <cell r="AD22">
            <v>0</v>
          </cell>
          <cell r="AE22">
            <v>0</v>
          </cell>
          <cell r="AF22">
            <v>100</v>
          </cell>
          <cell r="AH22">
            <v>0</v>
          </cell>
          <cell r="AI22">
            <v>100</v>
          </cell>
          <cell r="AM22" t="str">
            <v>Recorded monitoring</v>
          </cell>
        </row>
        <row r="23">
          <cell r="D23" t="str">
            <v>SLA</v>
          </cell>
          <cell r="G23">
            <v>51585203</v>
          </cell>
          <cell r="L23" t="str">
            <v>PPMC23ez866.9333</v>
          </cell>
          <cell r="M23">
            <v>43866.266435185185</v>
          </cell>
          <cell r="N23">
            <v>43865.265972222223</v>
          </cell>
          <cell r="Q23" t="str">
            <v>51615823-Ann Princess Dominguez</v>
          </cell>
          <cell r="AA23">
            <v>0</v>
          </cell>
          <cell r="AB23">
            <v>100</v>
          </cell>
          <cell r="AC23">
            <v>0</v>
          </cell>
          <cell r="AD23">
            <v>0</v>
          </cell>
          <cell r="AE23">
            <v>0</v>
          </cell>
          <cell r="AF23">
            <v>100</v>
          </cell>
          <cell r="AH23">
            <v>0</v>
          </cell>
          <cell r="AI23">
            <v>100</v>
          </cell>
          <cell r="AM23" t="str">
            <v>Recorded monitoring</v>
          </cell>
        </row>
        <row r="24">
          <cell r="D24" t="str">
            <v>SLA</v>
          </cell>
          <cell r="G24">
            <v>51585202</v>
          </cell>
          <cell r="L24" t="str">
            <v>PPMC23ez866.9352</v>
          </cell>
          <cell r="M24">
            <v>43866.267638888887</v>
          </cell>
          <cell r="N24">
            <v>43865.267361111109</v>
          </cell>
          <cell r="Q24" t="str">
            <v>51615823-Ann Princess Dominguez</v>
          </cell>
          <cell r="AA24">
            <v>0</v>
          </cell>
          <cell r="AB24">
            <v>100</v>
          </cell>
          <cell r="AC24">
            <v>0</v>
          </cell>
          <cell r="AD24">
            <v>0</v>
          </cell>
          <cell r="AE24">
            <v>0</v>
          </cell>
          <cell r="AF24">
            <v>100</v>
          </cell>
          <cell r="AH24">
            <v>0</v>
          </cell>
          <cell r="AI24">
            <v>100</v>
          </cell>
          <cell r="AM24" t="str">
            <v>Recorded monitoring</v>
          </cell>
        </row>
        <row r="25">
          <cell r="D25" t="str">
            <v>SLA</v>
          </cell>
          <cell r="G25">
            <v>51582026</v>
          </cell>
          <cell r="L25" t="str">
            <v>PPMC23ez866.9363</v>
          </cell>
          <cell r="M25">
            <v>43866.269976851851</v>
          </cell>
          <cell r="N25">
            <v>43865.269444444442</v>
          </cell>
          <cell r="Q25" t="str">
            <v>51615823-Ann Princess Dominguez</v>
          </cell>
          <cell r="AA25">
            <v>0</v>
          </cell>
          <cell r="AB25">
            <v>100</v>
          </cell>
          <cell r="AC25">
            <v>0</v>
          </cell>
          <cell r="AD25">
            <v>0</v>
          </cell>
          <cell r="AE25">
            <v>0</v>
          </cell>
          <cell r="AF25">
            <v>100</v>
          </cell>
          <cell r="AH25">
            <v>0</v>
          </cell>
          <cell r="AI25">
            <v>100</v>
          </cell>
          <cell r="AM25" t="str">
            <v>Recorded monitoring</v>
          </cell>
        </row>
        <row r="26">
          <cell r="D26" t="str">
            <v>SLA</v>
          </cell>
          <cell r="G26">
            <v>51661971</v>
          </cell>
          <cell r="L26" t="str">
            <v>PPMC23ez866.9375</v>
          </cell>
          <cell r="M26">
            <v>43866.271122685182</v>
          </cell>
          <cell r="N26">
            <v>43865.270833333336</v>
          </cell>
          <cell r="Q26" t="str">
            <v>51615823-Ann Princess Dominguez</v>
          </cell>
          <cell r="AA26">
            <v>0</v>
          </cell>
          <cell r="AB26">
            <v>100</v>
          </cell>
          <cell r="AC26">
            <v>0</v>
          </cell>
          <cell r="AD26">
            <v>0</v>
          </cell>
          <cell r="AE26">
            <v>0</v>
          </cell>
          <cell r="AF26">
            <v>100</v>
          </cell>
          <cell r="AH26">
            <v>0</v>
          </cell>
          <cell r="AI26">
            <v>100</v>
          </cell>
          <cell r="AM26" t="str">
            <v>Recorded monitoring</v>
          </cell>
        </row>
        <row r="27">
          <cell r="D27" t="str">
            <v>SLA</v>
          </cell>
          <cell r="G27">
            <v>51701116</v>
          </cell>
          <cell r="L27" t="str">
            <v>PPMC23ez866.9387</v>
          </cell>
          <cell r="M27">
            <v>43866.272337962961</v>
          </cell>
          <cell r="N27">
            <v>43865.272222222222</v>
          </cell>
          <cell r="Q27" t="str">
            <v>51615823-Ann Princess Dominguez</v>
          </cell>
          <cell r="AA27">
            <v>0</v>
          </cell>
          <cell r="AB27">
            <v>100</v>
          </cell>
          <cell r="AC27">
            <v>0</v>
          </cell>
          <cell r="AD27">
            <v>0</v>
          </cell>
          <cell r="AE27">
            <v>0</v>
          </cell>
          <cell r="AF27">
            <v>100</v>
          </cell>
          <cell r="AH27">
            <v>0</v>
          </cell>
          <cell r="AI27">
            <v>100</v>
          </cell>
          <cell r="AM27" t="str">
            <v>Recorded monitoring</v>
          </cell>
        </row>
        <row r="28">
          <cell r="D28" t="str">
            <v>SLA</v>
          </cell>
          <cell r="G28">
            <v>51723238</v>
          </cell>
          <cell r="L28" t="str">
            <v>PPMC23ez866.9408</v>
          </cell>
          <cell r="M28">
            <v>43866.273784722223</v>
          </cell>
          <cell r="N28">
            <v>43865.273611111108</v>
          </cell>
          <cell r="Q28" t="str">
            <v>51615823-Ann Princess Dominguez</v>
          </cell>
          <cell r="AA28">
            <v>0</v>
          </cell>
          <cell r="AB28">
            <v>100</v>
          </cell>
          <cell r="AC28">
            <v>0</v>
          </cell>
          <cell r="AD28">
            <v>0</v>
          </cell>
          <cell r="AE28">
            <v>0</v>
          </cell>
          <cell r="AF28">
            <v>100</v>
          </cell>
          <cell r="AH28">
            <v>0</v>
          </cell>
          <cell r="AI28">
            <v>100</v>
          </cell>
          <cell r="AM28" t="str">
            <v>Recorded monitoring</v>
          </cell>
        </row>
        <row r="29">
          <cell r="D29" t="str">
            <v>SLA</v>
          </cell>
          <cell r="G29">
            <v>51723238</v>
          </cell>
          <cell r="L29" t="str">
            <v>PPMC23ez866.9454</v>
          </cell>
          <cell r="M29">
            <v>43866.277777777781</v>
          </cell>
          <cell r="N29">
            <v>43865.277777777781</v>
          </cell>
          <cell r="Q29" t="str">
            <v>51615823-Ann Princess Dominguez</v>
          </cell>
          <cell r="AA29">
            <v>0</v>
          </cell>
          <cell r="AB29">
            <v>100</v>
          </cell>
          <cell r="AC29">
            <v>0</v>
          </cell>
          <cell r="AD29">
            <v>0</v>
          </cell>
          <cell r="AE29">
            <v>0</v>
          </cell>
          <cell r="AF29">
            <v>100</v>
          </cell>
          <cell r="AH29">
            <v>0</v>
          </cell>
          <cell r="AI29">
            <v>100</v>
          </cell>
          <cell r="AM29" t="str">
            <v>Recorded monitoring</v>
          </cell>
        </row>
        <row r="30">
          <cell r="D30" t="str">
            <v>SLA</v>
          </cell>
          <cell r="G30">
            <v>51604889</v>
          </cell>
          <cell r="L30" t="str">
            <v>PPMC23ez866.9487</v>
          </cell>
          <cell r="M30">
            <v>43866.28193287037</v>
          </cell>
          <cell r="N30">
            <v>43865.28125</v>
          </cell>
          <cell r="Q30" t="str">
            <v>51615823-Ann Princess Dominguez</v>
          </cell>
          <cell r="AA30">
            <v>0</v>
          </cell>
          <cell r="AB30">
            <v>100</v>
          </cell>
          <cell r="AC30">
            <v>0</v>
          </cell>
          <cell r="AD30">
            <v>0</v>
          </cell>
          <cell r="AE30">
            <v>0</v>
          </cell>
          <cell r="AF30">
            <v>100</v>
          </cell>
          <cell r="AH30">
            <v>0</v>
          </cell>
          <cell r="AI30">
            <v>100</v>
          </cell>
          <cell r="AM30" t="str">
            <v>Recorded monitoring</v>
          </cell>
        </row>
        <row r="31">
          <cell r="D31" t="str">
            <v>SLA</v>
          </cell>
          <cell r="G31">
            <v>51725688</v>
          </cell>
          <cell r="L31" t="str">
            <v>PPMC23ez866.9503</v>
          </cell>
          <cell r="M31">
            <v>43866.283518518518</v>
          </cell>
          <cell r="N31">
            <v>43865.283333333333</v>
          </cell>
          <cell r="Q31" t="str">
            <v>51615823-Ann Princess Dominguez</v>
          </cell>
          <cell r="AA31">
            <v>0</v>
          </cell>
          <cell r="AB31">
            <v>100</v>
          </cell>
          <cell r="AC31">
            <v>0</v>
          </cell>
          <cell r="AD31">
            <v>0</v>
          </cell>
          <cell r="AE31">
            <v>0</v>
          </cell>
          <cell r="AF31">
            <v>100</v>
          </cell>
          <cell r="AH31">
            <v>0</v>
          </cell>
          <cell r="AI31">
            <v>100</v>
          </cell>
          <cell r="AM31" t="str">
            <v>Recorded monitoring</v>
          </cell>
        </row>
        <row r="32">
          <cell r="D32" t="str">
            <v>SLA</v>
          </cell>
          <cell r="G32">
            <v>51585203</v>
          </cell>
          <cell r="L32" t="str">
            <v>PPMC23ez866.9519</v>
          </cell>
          <cell r="M32">
            <v>43866.285416666666</v>
          </cell>
          <cell r="N32">
            <v>43865.285416666666</v>
          </cell>
          <cell r="Q32" t="str">
            <v>51615823-Ann Princess Dominguez</v>
          </cell>
          <cell r="AA32">
            <v>0</v>
          </cell>
          <cell r="AB32">
            <v>100</v>
          </cell>
          <cell r="AC32">
            <v>0</v>
          </cell>
          <cell r="AD32">
            <v>0</v>
          </cell>
          <cell r="AE32">
            <v>0</v>
          </cell>
          <cell r="AF32">
            <v>100</v>
          </cell>
          <cell r="AH32">
            <v>0</v>
          </cell>
          <cell r="AI32">
            <v>100</v>
          </cell>
          <cell r="AM32" t="str">
            <v>Recorded monitoring</v>
          </cell>
        </row>
        <row r="33">
          <cell r="D33" t="str">
            <v>SLA</v>
          </cell>
          <cell r="G33">
            <v>51701116</v>
          </cell>
          <cell r="L33" t="str">
            <v>PPMC23ez866.9566</v>
          </cell>
          <cell r="M33">
            <v>43866.290138888886</v>
          </cell>
          <cell r="N33">
            <v>43865.289583333331</v>
          </cell>
          <cell r="Q33" t="str">
            <v>51615823-Ann Princess Dominguez</v>
          </cell>
          <cell r="AA33">
            <v>0</v>
          </cell>
          <cell r="AB33">
            <v>100</v>
          </cell>
          <cell r="AC33">
            <v>0</v>
          </cell>
          <cell r="AD33">
            <v>0</v>
          </cell>
          <cell r="AE33">
            <v>0</v>
          </cell>
          <cell r="AF33">
            <v>100</v>
          </cell>
          <cell r="AH33">
            <v>0</v>
          </cell>
          <cell r="AI33">
            <v>100</v>
          </cell>
          <cell r="AM33" t="str">
            <v>Recorded monitoring</v>
          </cell>
        </row>
        <row r="34">
          <cell r="D34" t="str">
            <v>SLA</v>
          </cell>
          <cell r="G34">
            <v>51582026</v>
          </cell>
          <cell r="L34" t="str">
            <v>PPMC23ez866.9581</v>
          </cell>
          <cell r="M34">
            <v>43866.291354166664</v>
          </cell>
          <cell r="N34">
            <v>43865.290972222225</v>
          </cell>
          <cell r="Q34" t="str">
            <v>51615823-Ann Princess Dominguez</v>
          </cell>
          <cell r="AA34">
            <v>0</v>
          </cell>
          <cell r="AB34">
            <v>100</v>
          </cell>
          <cell r="AC34">
            <v>0</v>
          </cell>
          <cell r="AD34">
            <v>0</v>
          </cell>
          <cell r="AE34">
            <v>0</v>
          </cell>
          <cell r="AF34">
            <v>100</v>
          </cell>
          <cell r="AH34">
            <v>0</v>
          </cell>
          <cell r="AI34">
            <v>100</v>
          </cell>
          <cell r="AM34" t="str">
            <v>Recorded monitoring</v>
          </cell>
        </row>
        <row r="35">
          <cell r="D35" t="str">
            <v>SLA</v>
          </cell>
          <cell r="G35">
            <v>51723238</v>
          </cell>
          <cell r="L35" t="str">
            <v>PPMC23ez866.9678</v>
          </cell>
          <cell r="M35">
            <v>43866.305405092593</v>
          </cell>
          <cell r="N35">
            <v>43865.304861111108</v>
          </cell>
          <cell r="Q35" t="str">
            <v>51615823-Ann Princess Dominguez</v>
          </cell>
          <cell r="AA35">
            <v>0</v>
          </cell>
          <cell r="AB35">
            <v>100</v>
          </cell>
          <cell r="AC35">
            <v>0</v>
          </cell>
          <cell r="AD35">
            <v>0</v>
          </cell>
          <cell r="AE35">
            <v>0</v>
          </cell>
          <cell r="AF35">
            <v>100</v>
          </cell>
          <cell r="AH35">
            <v>0</v>
          </cell>
          <cell r="AI35">
            <v>100</v>
          </cell>
          <cell r="AM35" t="str">
            <v>Recorded monitoring</v>
          </cell>
        </row>
        <row r="36">
          <cell r="D36" t="str">
            <v>SLA</v>
          </cell>
          <cell r="G36">
            <v>51605129</v>
          </cell>
          <cell r="L36" t="str">
            <v>PPMC23ez866.9692</v>
          </cell>
          <cell r="M36">
            <v>43866.306840277779</v>
          </cell>
          <cell r="N36">
            <v>43865.306250000001</v>
          </cell>
          <cell r="Q36" t="str">
            <v>51615823-Ann Princess Dominguez</v>
          </cell>
          <cell r="AA36">
            <v>0</v>
          </cell>
          <cell r="AB36">
            <v>100</v>
          </cell>
          <cell r="AC36">
            <v>0</v>
          </cell>
          <cell r="AD36">
            <v>0</v>
          </cell>
          <cell r="AE36">
            <v>0</v>
          </cell>
          <cell r="AF36">
            <v>100</v>
          </cell>
          <cell r="AH36">
            <v>0</v>
          </cell>
          <cell r="AI36">
            <v>100</v>
          </cell>
          <cell r="AM36" t="str">
            <v>Recorded monitoring</v>
          </cell>
        </row>
        <row r="37">
          <cell r="D37" t="str">
            <v>SLA</v>
          </cell>
          <cell r="G37">
            <v>51722213</v>
          </cell>
          <cell r="L37" t="str">
            <v>PPMC23ez866.9707</v>
          </cell>
          <cell r="M37">
            <v>43866.307962962965</v>
          </cell>
          <cell r="N37">
            <v>43865.307638888888</v>
          </cell>
          <cell r="Q37" t="str">
            <v>51615823-Ann Princess Dominguez</v>
          </cell>
          <cell r="AA37">
            <v>0</v>
          </cell>
          <cell r="AB37">
            <v>100</v>
          </cell>
          <cell r="AC37">
            <v>0</v>
          </cell>
          <cell r="AD37">
            <v>0</v>
          </cell>
          <cell r="AE37">
            <v>0</v>
          </cell>
          <cell r="AF37">
            <v>100</v>
          </cell>
          <cell r="AH37">
            <v>0</v>
          </cell>
          <cell r="AI37">
            <v>100</v>
          </cell>
          <cell r="AM37" t="str">
            <v>Recorded monitoring</v>
          </cell>
        </row>
        <row r="38">
          <cell r="D38" t="str">
            <v>SLA</v>
          </cell>
          <cell r="G38">
            <v>51582026</v>
          </cell>
          <cell r="L38" t="str">
            <v>PPMC23ez867.8956</v>
          </cell>
          <cell r="M38">
            <v>43867.230069444442</v>
          </cell>
          <cell r="N38">
            <v>43866.229861111111</v>
          </cell>
          <cell r="Q38" t="str">
            <v>51615823-Ann Princess Dominguez</v>
          </cell>
          <cell r="AA38">
            <v>0</v>
          </cell>
          <cell r="AB38">
            <v>100</v>
          </cell>
          <cell r="AC38">
            <v>0</v>
          </cell>
          <cell r="AD38">
            <v>0</v>
          </cell>
          <cell r="AE38">
            <v>0</v>
          </cell>
          <cell r="AF38">
            <v>100</v>
          </cell>
          <cell r="AH38">
            <v>0</v>
          </cell>
          <cell r="AI38">
            <v>100</v>
          </cell>
          <cell r="AM38" t="str">
            <v>Recorded monitoring</v>
          </cell>
        </row>
        <row r="39">
          <cell r="D39" t="str">
            <v>SLA</v>
          </cell>
          <cell r="G39">
            <v>51582026</v>
          </cell>
          <cell r="L39" t="str">
            <v>PPMC23ez867.8984</v>
          </cell>
          <cell r="M39">
            <v>43867.232430555552</v>
          </cell>
          <cell r="N39">
            <v>43866.231944444444</v>
          </cell>
          <cell r="Q39" t="str">
            <v>51615823-Ann Princess Dominguez</v>
          </cell>
          <cell r="AA39">
            <v>0</v>
          </cell>
          <cell r="AB39">
            <v>100</v>
          </cell>
          <cell r="AC39">
            <v>0</v>
          </cell>
          <cell r="AD39">
            <v>0</v>
          </cell>
          <cell r="AE39">
            <v>0</v>
          </cell>
          <cell r="AF39">
            <v>100</v>
          </cell>
          <cell r="AH39">
            <v>0</v>
          </cell>
          <cell r="AI39">
            <v>100</v>
          </cell>
          <cell r="AM39" t="str">
            <v>Recorded monitoring</v>
          </cell>
        </row>
        <row r="40">
          <cell r="D40" t="str">
            <v>SLA</v>
          </cell>
          <cell r="G40">
            <v>51582026</v>
          </cell>
          <cell r="L40" t="str">
            <v>PPMC23ez867.9003</v>
          </cell>
          <cell r="M40">
            <v>43867.233854166669</v>
          </cell>
          <cell r="N40">
            <v>43866.23333333333</v>
          </cell>
          <cell r="Q40" t="str">
            <v>51615823-Ann Princess Dominguez</v>
          </cell>
          <cell r="AA40">
            <v>0</v>
          </cell>
          <cell r="AB40">
            <v>100</v>
          </cell>
          <cell r="AC40">
            <v>0</v>
          </cell>
          <cell r="AD40">
            <v>0</v>
          </cell>
          <cell r="AE40">
            <v>0</v>
          </cell>
          <cell r="AF40">
            <v>100</v>
          </cell>
          <cell r="AH40">
            <v>0</v>
          </cell>
          <cell r="AI40">
            <v>100</v>
          </cell>
          <cell r="AM40" t="str">
            <v>Recorded monitoring</v>
          </cell>
        </row>
        <row r="41">
          <cell r="D41" t="str">
            <v>SLA</v>
          </cell>
          <cell r="G41">
            <v>51701116</v>
          </cell>
          <cell r="L41" t="str">
            <v>PPMC23ez867.9018</v>
          </cell>
          <cell r="M41">
            <v>43867.235347222224</v>
          </cell>
          <cell r="N41">
            <v>43866.234722222223</v>
          </cell>
          <cell r="Q41" t="str">
            <v>51615823-Ann Princess Dominguez</v>
          </cell>
          <cell r="AA41">
            <v>0</v>
          </cell>
          <cell r="AB41">
            <v>100</v>
          </cell>
          <cell r="AC41">
            <v>0</v>
          </cell>
          <cell r="AD41">
            <v>0</v>
          </cell>
          <cell r="AE41">
            <v>0</v>
          </cell>
          <cell r="AF41">
            <v>100</v>
          </cell>
          <cell r="AH41">
            <v>0</v>
          </cell>
          <cell r="AI41">
            <v>100</v>
          </cell>
          <cell r="AM41" t="str">
            <v>Recorded monitoring</v>
          </cell>
        </row>
        <row r="42">
          <cell r="D42" t="str">
            <v>SLA</v>
          </cell>
          <cell r="G42">
            <v>51585203</v>
          </cell>
          <cell r="L42" t="str">
            <v>PPMC23ez867.9034</v>
          </cell>
          <cell r="M42">
            <v>43867.237013888887</v>
          </cell>
          <cell r="N42">
            <v>43866.236805555556</v>
          </cell>
          <cell r="Q42" t="str">
            <v>51615823-Ann Princess Dominguez</v>
          </cell>
          <cell r="AA42">
            <v>0</v>
          </cell>
          <cell r="AB42">
            <v>100</v>
          </cell>
          <cell r="AC42">
            <v>0</v>
          </cell>
          <cell r="AD42">
            <v>0</v>
          </cell>
          <cell r="AE42">
            <v>0</v>
          </cell>
          <cell r="AF42">
            <v>100</v>
          </cell>
          <cell r="AH42">
            <v>0</v>
          </cell>
          <cell r="AI42">
            <v>100</v>
          </cell>
          <cell r="AM42" t="str">
            <v>Recorded monitoring</v>
          </cell>
        </row>
        <row r="43">
          <cell r="D43" t="str">
            <v>SLA</v>
          </cell>
          <cell r="G43">
            <v>51585203</v>
          </cell>
          <cell r="L43" t="str">
            <v>PPMC23ez867.9068</v>
          </cell>
          <cell r="M43">
            <v>43867.240347222221</v>
          </cell>
          <cell r="N43">
            <v>43866.240277777775</v>
          </cell>
          <cell r="Q43" t="str">
            <v>51615823-Ann Princess Dominguez</v>
          </cell>
          <cell r="AA43">
            <v>0</v>
          </cell>
          <cell r="AB43">
            <v>100</v>
          </cell>
          <cell r="AC43">
            <v>0</v>
          </cell>
          <cell r="AD43">
            <v>0</v>
          </cell>
          <cell r="AE43">
            <v>0</v>
          </cell>
          <cell r="AF43">
            <v>100</v>
          </cell>
          <cell r="AH43">
            <v>0</v>
          </cell>
          <cell r="AI43">
            <v>100</v>
          </cell>
          <cell r="AM43" t="str">
            <v>Recorded monitoring</v>
          </cell>
        </row>
        <row r="44">
          <cell r="D44" t="str">
            <v>SLA</v>
          </cell>
          <cell r="G44">
            <v>51585202</v>
          </cell>
          <cell r="L44" t="str">
            <v>PPMC23ez867.9096</v>
          </cell>
          <cell r="M44">
            <v>43867.243078703701</v>
          </cell>
          <cell r="N44">
            <v>43866.243055555555</v>
          </cell>
          <cell r="Q44" t="str">
            <v>51615823-Ann Princess Dominguez</v>
          </cell>
          <cell r="AA44">
            <v>0</v>
          </cell>
          <cell r="AB44">
            <v>100</v>
          </cell>
          <cell r="AC44">
            <v>0</v>
          </cell>
          <cell r="AD44">
            <v>0</v>
          </cell>
          <cell r="AE44">
            <v>0</v>
          </cell>
          <cell r="AF44">
            <v>100</v>
          </cell>
          <cell r="AH44">
            <v>0</v>
          </cell>
          <cell r="AI44">
            <v>100</v>
          </cell>
          <cell r="AM44" t="str">
            <v>Recorded monitoring</v>
          </cell>
        </row>
        <row r="45">
          <cell r="D45" t="str">
            <v>SLA</v>
          </cell>
          <cell r="G45">
            <v>51701116</v>
          </cell>
          <cell r="L45" t="str">
            <v>PPMC23ez867.9110</v>
          </cell>
          <cell r="M45">
            <v>43867.244756944441</v>
          </cell>
          <cell r="N45">
            <v>43866.244444444441</v>
          </cell>
          <cell r="Q45" t="str">
            <v>51615823-Ann Princess Dominguez</v>
          </cell>
          <cell r="AA45">
            <v>0</v>
          </cell>
          <cell r="AB45">
            <v>100</v>
          </cell>
          <cell r="AC45">
            <v>0</v>
          </cell>
          <cell r="AD45">
            <v>0</v>
          </cell>
          <cell r="AE45">
            <v>0</v>
          </cell>
          <cell r="AF45">
            <v>100</v>
          </cell>
          <cell r="AH45">
            <v>0</v>
          </cell>
          <cell r="AI45">
            <v>100</v>
          </cell>
          <cell r="AM45" t="str">
            <v>Recorded monitoring</v>
          </cell>
        </row>
        <row r="46">
          <cell r="D46" t="str">
            <v>SLA</v>
          </cell>
          <cell r="G46">
            <v>51661971</v>
          </cell>
          <cell r="L46" t="str">
            <v>PPMC23ez867.9127</v>
          </cell>
          <cell r="M46">
            <v>43867.246249999997</v>
          </cell>
          <cell r="N46">
            <v>43866.245833333334</v>
          </cell>
          <cell r="Q46" t="str">
            <v>51615823-Ann Princess Dominguez</v>
          </cell>
          <cell r="AA46">
            <v>0</v>
          </cell>
          <cell r="AB46">
            <v>100</v>
          </cell>
          <cell r="AC46">
            <v>0</v>
          </cell>
          <cell r="AD46">
            <v>0</v>
          </cell>
          <cell r="AE46">
            <v>0</v>
          </cell>
          <cell r="AF46">
            <v>100</v>
          </cell>
          <cell r="AH46">
            <v>0</v>
          </cell>
          <cell r="AI46">
            <v>100</v>
          </cell>
          <cell r="AM46" t="str">
            <v>Recorded monitoring</v>
          </cell>
        </row>
        <row r="47">
          <cell r="D47" t="str">
            <v>SLA</v>
          </cell>
          <cell r="G47">
            <v>51725688</v>
          </cell>
          <cell r="L47" t="str">
            <v>PPMC23ez867.9144</v>
          </cell>
          <cell r="M47">
            <v>43867.24796296296</v>
          </cell>
          <cell r="N47">
            <v>43866.247916666667</v>
          </cell>
          <cell r="Q47" t="str">
            <v>51615823-Ann Princess Dominguez</v>
          </cell>
          <cell r="AA47">
            <v>0</v>
          </cell>
          <cell r="AB47">
            <v>100</v>
          </cell>
          <cell r="AC47">
            <v>0</v>
          </cell>
          <cell r="AD47">
            <v>0</v>
          </cell>
          <cell r="AE47">
            <v>0</v>
          </cell>
          <cell r="AF47">
            <v>100</v>
          </cell>
          <cell r="AH47">
            <v>0</v>
          </cell>
          <cell r="AI47">
            <v>100</v>
          </cell>
          <cell r="AM47" t="str">
            <v>Recorded monitoring</v>
          </cell>
        </row>
        <row r="48">
          <cell r="D48" t="str">
            <v>SLA</v>
          </cell>
          <cell r="G48">
            <v>51701116</v>
          </cell>
          <cell r="L48" t="str">
            <v>PPMC23ez867.9165</v>
          </cell>
          <cell r="M48">
            <v>43867.250196759262</v>
          </cell>
          <cell r="N48">
            <v>43866.25</v>
          </cell>
          <cell r="Q48" t="str">
            <v>51615823-Ann Princess Dominguez</v>
          </cell>
          <cell r="AA48">
            <v>0</v>
          </cell>
          <cell r="AB48">
            <v>100</v>
          </cell>
          <cell r="AC48">
            <v>0</v>
          </cell>
          <cell r="AD48">
            <v>0</v>
          </cell>
          <cell r="AE48">
            <v>0</v>
          </cell>
          <cell r="AF48">
            <v>100</v>
          </cell>
          <cell r="AH48">
            <v>0</v>
          </cell>
          <cell r="AI48">
            <v>100</v>
          </cell>
          <cell r="AM48" t="str">
            <v>Recorded monitoring</v>
          </cell>
        </row>
        <row r="49">
          <cell r="D49" t="str">
            <v>SLA</v>
          </cell>
          <cell r="G49">
            <v>51661971</v>
          </cell>
          <cell r="L49" t="str">
            <v>PPMC23ez867.9179</v>
          </cell>
          <cell r="M49">
            <v>43867.251493055555</v>
          </cell>
          <cell r="N49">
            <v>43866.251388888886</v>
          </cell>
          <cell r="Q49" t="str">
            <v>51615823-Ann Princess Dominguez</v>
          </cell>
          <cell r="AA49">
            <v>0</v>
          </cell>
          <cell r="AB49">
            <v>100</v>
          </cell>
          <cell r="AC49">
            <v>0</v>
          </cell>
          <cell r="AD49">
            <v>0</v>
          </cell>
          <cell r="AE49">
            <v>0</v>
          </cell>
          <cell r="AF49">
            <v>100</v>
          </cell>
          <cell r="AH49">
            <v>0</v>
          </cell>
          <cell r="AI49">
            <v>100</v>
          </cell>
          <cell r="AM49" t="str">
            <v>Recorded monitoring</v>
          </cell>
        </row>
        <row r="50">
          <cell r="D50" t="str">
            <v>SLA</v>
          </cell>
          <cell r="G50">
            <v>51725688</v>
          </cell>
          <cell r="L50" t="str">
            <v>PPMC23ez867.9192</v>
          </cell>
          <cell r="M50">
            <v>43867.252754629626</v>
          </cell>
          <cell r="N50">
            <v>43866.252083333333</v>
          </cell>
          <cell r="Q50" t="str">
            <v>51615823-Ann Princess Dominguez</v>
          </cell>
          <cell r="AA50">
            <v>0</v>
          </cell>
          <cell r="AB50">
            <v>100</v>
          </cell>
          <cell r="AC50">
            <v>0</v>
          </cell>
          <cell r="AD50">
            <v>0</v>
          </cell>
          <cell r="AE50">
            <v>0</v>
          </cell>
          <cell r="AF50">
            <v>100</v>
          </cell>
          <cell r="AH50">
            <v>0</v>
          </cell>
          <cell r="AI50">
            <v>100</v>
          </cell>
          <cell r="AM50" t="str">
            <v>Recorded monitoring</v>
          </cell>
        </row>
        <row r="51">
          <cell r="D51" t="str">
            <v>SLA</v>
          </cell>
          <cell r="G51">
            <v>51725467</v>
          </cell>
          <cell r="L51" t="str">
            <v>PPMC82ta867.9050</v>
          </cell>
          <cell r="M51">
            <v>43867.233240740738</v>
          </cell>
          <cell r="N51">
            <v>43866.232638888891</v>
          </cell>
          <cell r="Q51" t="str">
            <v>51600382-Gilbert Rosita</v>
          </cell>
          <cell r="AA51">
            <v>0</v>
          </cell>
          <cell r="AB51">
            <v>100</v>
          </cell>
          <cell r="AC51">
            <v>0</v>
          </cell>
          <cell r="AD51">
            <v>0</v>
          </cell>
          <cell r="AE51">
            <v>0</v>
          </cell>
          <cell r="AF51">
            <v>100</v>
          </cell>
          <cell r="AH51">
            <v>0</v>
          </cell>
          <cell r="AI51">
            <v>100</v>
          </cell>
          <cell r="AM51" t="str">
            <v>Recorded monitoring</v>
          </cell>
        </row>
        <row r="52">
          <cell r="D52" t="str">
            <v>SLA</v>
          </cell>
          <cell r="G52">
            <v>51726928</v>
          </cell>
          <cell r="L52" t="str">
            <v>PPMC.82ta867.9106</v>
          </cell>
          <cell r="M52">
            <v>43867.242361111108</v>
          </cell>
          <cell r="N52">
            <v>43866.242361111108</v>
          </cell>
          <cell r="Q52" t="str">
            <v>51600382-Gilbert Rosita</v>
          </cell>
          <cell r="AA52">
            <v>0</v>
          </cell>
          <cell r="AB52">
            <v>100</v>
          </cell>
          <cell r="AC52">
            <v>0</v>
          </cell>
          <cell r="AD52">
            <v>0</v>
          </cell>
          <cell r="AE52">
            <v>0</v>
          </cell>
          <cell r="AF52">
            <v>100</v>
          </cell>
          <cell r="AH52">
            <v>0</v>
          </cell>
          <cell r="AI52">
            <v>100</v>
          </cell>
          <cell r="AM52" t="str">
            <v>Recorded monitoring</v>
          </cell>
        </row>
        <row r="53">
          <cell r="D53" t="str">
            <v>SLA</v>
          </cell>
          <cell r="G53">
            <v>51722399</v>
          </cell>
          <cell r="L53" t="str">
            <v>PPMC.82ta867.9142</v>
          </cell>
          <cell r="M53">
            <v>43867.245196759257</v>
          </cell>
          <cell r="N53">
            <v>43866.245138888888</v>
          </cell>
          <cell r="Q53" t="str">
            <v>51600382-Gilbert Rosita</v>
          </cell>
          <cell r="AA53">
            <v>0</v>
          </cell>
          <cell r="AB53">
            <v>100</v>
          </cell>
          <cell r="AC53">
            <v>0</v>
          </cell>
          <cell r="AD53">
            <v>0</v>
          </cell>
          <cell r="AE53">
            <v>0</v>
          </cell>
          <cell r="AF53">
            <v>100</v>
          </cell>
          <cell r="AH53">
            <v>0</v>
          </cell>
          <cell r="AI53">
            <v>100</v>
          </cell>
          <cell r="AM53" t="str">
            <v>Recorded monitoring</v>
          </cell>
        </row>
        <row r="54">
          <cell r="D54" t="str">
            <v>SLA</v>
          </cell>
          <cell r="G54">
            <v>51722399</v>
          </cell>
          <cell r="L54" t="str">
            <v>PPMC.82ta867.9185</v>
          </cell>
          <cell r="M54">
            <v>43867.252175925925</v>
          </cell>
          <cell r="N54">
            <v>43866.252083333333</v>
          </cell>
          <cell r="Q54" t="str">
            <v>51600382-Gilbert Rosita</v>
          </cell>
          <cell r="AA54">
            <v>0</v>
          </cell>
          <cell r="AB54">
            <v>100</v>
          </cell>
          <cell r="AC54">
            <v>0</v>
          </cell>
          <cell r="AD54">
            <v>0</v>
          </cell>
          <cell r="AE54">
            <v>0</v>
          </cell>
          <cell r="AF54">
            <v>100</v>
          </cell>
          <cell r="AH54">
            <v>0</v>
          </cell>
          <cell r="AI54">
            <v>100</v>
          </cell>
          <cell r="AM54" t="str">
            <v>Recorded monitoring</v>
          </cell>
        </row>
        <row r="55">
          <cell r="D55" t="str">
            <v>SLA</v>
          </cell>
          <cell r="G55">
            <v>51715940</v>
          </cell>
          <cell r="L55">
            <v>210</v>
          </cell>
          <cell r="M55">
            <v>43867.254317129627</v>
          </cell>
          <cell r="N55">
            <v>43866.254166666666</v>
          </cell>
          <cell r="Q55" t="str">
            <v>51600382-Gilbert Rosita</v>
          </cell>
          <cell r="AA55">
            <v>0</v>
          </cell>
          <cell r="AB55">
            <v>100</v>
          </cell>
          <cell r="AC55">
            <v>0</v>
          </cell>
          <cell r="AD55">
            <v>0</v>
          </cell>
          <cell r="AE55">
            <v>0</v>
          </cell>
          <cell r="AF55">
            <v>100</v>
          </cell>
          <cell r="AH55">
            <v>0</v>
          </cell>
          <cell r="AI55">
            <v>100</v>
          </cell>
          <cell r="AM55" t="str">
            <v>Recorded monitoring</v>
          </cell>
        </row>
        <row r="56">
          <cell r="D56" t="str">
            <v>SLA</v>
          </cell>
          <cell r="G56">
            <v>51722399</v>
          </cell>
          <cell r="L56" t="str">
            <v>PPMC82ta867.9269</v>
          </cell>
          <cell r="M56">
            <v>43867.261423611111</v>
          </cell>
          <cell r="N56">
            <v>43866.261111111111</v>
          </cell>
          <cell r="Q56" t="str">
            <v>51600382-Gilbert Rosita</v>
          </cell>
          <cell r="AA56">
            <v>0</v>
          </cell>
          <cell r="AB56">
            <v>100</v>
          </cell>
          <cell r="AC56">
            <v>0</v>
          </cell>
          <cell r="AD56">
            <v>100</v>
          </cell>
          <cell r="AE56">
            <v>0</v>
          </cell>
          <cell r="AF56">
            <v>100</v>
          </cell>
          <cell r="AH56">
            <v>0</v>
          </cell>
          <cell r="AI56">
            <v>100</v>
          </cell>
          <cell r="AM56" t="str">
            <v>Recorded monitoring</v>
          </cell>
        </row>
        <row r="57">
          <cell r="D57" t="str">
            <v>SLA</v>
          </cell>
          <cell r="G57">
            <v>51723238</v>
          </cell>
          <cell r="L57" t="str">
            <v>PPMC.82ta867.9351</v>
          </cell>
          <cell r="M57">
            <v>43867.265289351853</v>
          </cell>
          <cell r="N57">
            <v>43866.265277777777</v>
          </cell>
          <cell r="Q57" t="str">
            <v>51600382-Gilbert Rosita</v>
          </cell>
          <cell r="AA57">
            <v>0</v>
          </cell>
          <cell r="AB57">
            <v>100</v>
          </cell>
          <cell r="AC57">
            <v>0</v>
          </cell>
          <cell r="AD57">
            <v>0</v>
          </cell>
          <cell r="AE57">
            <v>0</v>
          </cell>
          <cell r="AF57">
            <v>100</v>
          </cell>
          <cell r="AH57">
            <v>0</v>
          </cell>
          <cell r="AI57">
            <v>100</v>
          </cell>
          <cell r="AM57" t="str">
            <v>Recorded monitoring</v>
          </cell>
        </row>
        <row r="58">
          <cell r="D58" t="str">
            <v>SLA</v>
          </cell>
          <cell r="G58">
            <v>51722213</v>
          </cell>
          <cell r="L58" t="str">
            <v>PPMC.82ta867.9381</v>
          </cell>
          <cell r="M58">
            <v>43867.269490740742</v>
          </cell>
          <cell r="N58">
            <v>43866.269444444442</v>
          </cell>
          <cell r="Q58" t="str">
            <v>51600382-Gilbert Rosita</v>
          </cell>
          <cell r="AA58">
            <v>0</v>
          </cell>
          <cell r="AB58">
            <v>100</v>
          </cell>
          <cell r="AC58">
            <v>0</v>
          </cell>
          <cell r="AD58">
            <v>0</v>
          </cell>
          <cell r="AE58">
            <v>0</v>
          </cell>
          <cell r="AF58">
            <v>100</v>
          </cell>
          <cell r="AH58">
            <v>0</v>
          </cell>
          <cell r="AI58">
            <v>100</v>
          </cell>
          <cell r="AM58" t="str">
            <v>Recorded monitoring</v>
          </cell>
        </row>
        <row r="59">
          <cell r="D59" t="str">
            <v>SLA</v>
          </cell>
          <cell r="G59">
            <v>51725688</v>
          </cell>
          <cell r="L59" t="str">
            <v>PPMC23ez868.9186</v>
          </cell>
          <cell r="M59">
            <v>43868.252175925925</v>
          </cell>
          <cell r="N59">
            <v>43867.252083333333</v>
          </cell>
          <cell r="Q59" t="str">
            <v>51615823-Ann Princess Dominguez</v>
          </cell>
          <cell r="AA59">
            <v>0</v>
          </cell>
          <cell r="AB59">
            <v>100</v>
          </cell>
          <cell r="AC59">
            <v>0</v>
          </cell>
          <cell r="AD59">
            <v>0</v>
          </cell>
          <cell r="AE59">
            <v>0</v>
          </cell>
          <cell r="AF59">
            <v>100</v>
          </cell>
          <cell r="AH59">
            <v>0</v>
          </cell>
          <cell r="AI59">
            <v>100</v>
          </cell>
          <cell r="AM59" t="str">
            <v>Recorded monitoring</v>
          </cell>
        </row>
        <row r="60">
          <cell r="D60" t="str">
            <v>SLA</v>
          </cell>
          <cell r="G60">
            <v>51701116</v>
          </cell>
          <cell r="L60" t="str">
            <v>PPMC23ez868.9226</v>
          </cell>
          <cell r="M60">
            <v>43868.256215277775</v>
          </cell>
          <cell r="N60">
            <v>43867.255555555559</v>
          </cell>
          <cell r="Q60" t="str">
            <v>51615823-Ann Princess Dominguez</v>
          </cell>
          <cell r="AA60">
            <v>0</v>
          </cell>
          <cell r="AB60">
            <v>100</v>
          </cell>
          <cell r="AC60">
            <v>0</v>
          </cell>
          <cell r="AD60">
            <v>0</v>
          </cell>
          <cell r="AE60">
            <v>0</v>
          </cell>
          <cell r="AF60">
            <v>100</v>
          </cell>
          <cell r="AH60">
            <v>0</v>
          </cell>
          <cell r="AI60">
            <v>100</v>
          </cell>
          <cell r="AM60" t="str">
            <v>Recorded monitoring</v>
          </cell>
        </row>
        <row r="61">
          <cell r="D61" t="str">
            <v>SLA</v>
          </cell>
          <cell r="G61">
            <v>51585203</v>
          </cell>
          <cell r="L61" t="str">
            <v>PPMC23ez868.9248</v>
          </cell>
          <cell r="M61">
            <v>43868.258159722223</v>
          </cell>
          <cell r="N61">
            <v>43867.257638888892</v>
          </cell>
          <cell r="Q61" t="str">
            <v>51615823-Ann Princess Dominguez</v>
          </cell>
          <cell r="AA61">
            <v>0</v>
          </cell>
          <cell r="AB61">
            <v>100</v>
          </cell>
          <cell r="AC61">
            <v>0</v>
          </cell>
          <cell r="AD61">
            <v>0</v>
          </cell>
          <cell r="AE61">
            <v>0</v>
          </cell>
          <cell r="AF61">
            <v>100</v>
          </cell>
          <cell r="AH61">
            <v>0</v>
          </cell>
          <cell r="AI61">
            <v>100</v>
          </cell>
          <cell r="AM61" t="str">
            <v>Recorded monitoring</v>
          </cell>
        </row>
        <row r="62">
          <cell r="D62" t="str">
            <v>SLA</v>
          </cell>
          <cell r="G62">
            <v>51604889</v>
          </cell>
          <cell r="L62" t="str">
            <v>PPMC23ez868.9284</v>
          </cell>
          <cell r="M62">
            <v>43868.26221064815</v>
          </cell>
          <cell r="N62">
            <v>43867.261805555558</v>
          </cell>
          <cell r="Q62" t="str">
            <v>51615823-Ann Princess Dominguez</v>
          </cell>
          <cell r="AA62">
            <v>0</v>
          </cell>
          <cell r="AB62">
            <v>100</v>
          </cell>
          <cell r="AC62">
            <v>0</v>
          </cell>
          <cell r="AD62">
            <v>0</v>
          </cell>
          <cell r="AE62">
            <v>0</v>
          </cell>
          <cell r="AF62">
            <v>100</v>
          </cell>
          <cell r="AH62">
            <v>0</v>
          </cell>
          <cell r="AI62">
            <v>100</v>
          </cell>
          <cell r="AM62" t="str">
            <v>Recorded monitoring</v>
          </cell>
        </row>
        <row r="63">
          <cell r="D63" t="str">
            <v>SLA</v>
          </cell>
          <cell r="G63">
            <v>51585202</v>
          </cell>
          <cell r="L63" t="str">
            <v>PPMC23ez868.9316</v>
          </cell>
          <cell r="M63">
            <v>43868.265196759261</v>
          </cell>
          <cell r="N63">
            <v>43867.26458333333</v>
          </cell>
          <cell r="Q63" t="str">
            <v>51615823-Ann Princess Dominguez</v>
          </cell>
          <cell r="AA63">
            <v>0</v>
          </cell>
          <cell r="AB63">
            <v>100</v>
          </cell>
          <cell r="AC63">
            <v>0</v>
          </cell>
          <cell r="AD63">
            <v>0</v>
          </cell>
          <cell r="AE63">
            <v>0</v>
          </cell>
          <cell r="AF63">
            <v>100</v>
          </cell>
          <cell r="AH63">
            <v>0</v>
          </cell>
          <cell r="AI63">
            <v>100</v>
          </cell>
          <cell r="AM63" t="str">
            <v>Recorded monitoring</v>
          </cell>
        </row>
        <row r="64">
          <cell r="D64" t="str">
            <v>SLA</v>
          </cell>
          <cell r="G64">
            <v>51701116</v>
          </cell>
          <cell r="L64" t="str">
            <v>PPMC23ez868.9353</v>
          </cell>
          <cell r="M64">
            <v>43868.268553240741</v>
          </cell>
          <cell r="N64">
            <v>43867.268055555556</v>
          </cell>
          <cell r="Q64" t="str">
            <v>51615823-Ann Princess Dominguez</v>
          </cell>
          <cell r="AA64">
            <v>0</v>
          </cell>
          <cell r="AB64">
            <v>100</v>
          </cell>
          <cell r="AC64">
            <v>0</v>
          </cell>
          <cell r="AD64">
            <v>0</v>
          </cell>
          <cell r="AE64">
            <v>0</v>
          </cell>
          <cell r="AF64">
            <v>100</v>
          </cell>
          <cell r="AH64">
            <v>0</v>
          </cell>
          <cell r="AI64">
            <v>100</v>
          </cell>
          <cell r="AM64" t="str">
            <v>Recorded monitoring</v>
          </cell>
        </row>
        <row r="65">
          <cell r="D65" t="str">
            <v>SLA</v>
          </cell>
          <cell r="G65">
            <v>51701116</v>
          </cell>
          <cell r="L65" t="str">
            <v>PPMC23ez868.9412</v>
          </cell>
          <cell r="M65">
            <v>43868.274444444447</v>
          </cell>
          <cell r="N65">
            <v>43867.274305555555</v>
          </cell>
          <cell r="Q65" t="str">
            <v>51615823-Ann Princess Dominguez</v>
          </cell>
          <cell r="AA65">
            <v>0</v>
          </cell>
          <cell r="AB65">
            <v>100</v>
          </cell>
          <cell r="AC65">
            <v>0</v>
          </cell>
          <cell r="AD65">
            <v>0</v>
          </cell>
          <cell r="AE65">
            <v>0</v>
          </cell>
          <cell r="AF65">
            <v>100</v>
          </cell>
          <cell r="AH65">
            <v>0</v>
          </cell>
          <cell r="AI65">
            <v>100</v>
          </cell>
          <cell r="AM65" t="str">
            <v>Recorded monitoring</v>
          </cell>
        </row>
        <row r="66">
          <cell r="D66" t="str">
            <v>SLA</v>
          </cell>
          <cell r="G66">
            <v>51725688</v>
          </cell>
          <cell r="L66" t="str">
            <v>PPMC23ez868.9424</v>
          </cell>
          <cell r="M66">
            <v>43868.275995370372</v>
          </cell>
          <cell r="N66">
            <v>43867.275694444441</v>
          </cell>
          <cell r="Q66" t="str">
            <v>51615823-Ann Princess Dominguez</v>
          </cell>
          <cell r="AA66">
            <v>0</v>
          </cell>
          <cell r="AB66">
            <v>100</v>
          </cell>
          <cell r="AC66">
            <v>0</v>
          </cell>
          <cell r="AD66">
            <v>0</v>
          </cell>
          <cell r="AE66">
            <v>0</v>
          </cell>
          <cell r="AF66">
            <v>100</v>
          </cell>
          <cell r="AH66">
            <v>0</v>
          </cell>
          <cell r="AI66">
            <v>100</v>
          </cell>
          <cell r="AM66" t="str">
            <v>Recorded monitoring</v>
          </cell>
        </row>
        <row r="67">
          <cell r="D67" t="str">
            <v>SLA</v>
          </cell>
          <cell r="G67">
            <v>51585203</v>
          </cell>
          <cell r="L67" t="str">
            <v>PPMC23ez868.9528</v>
          </cell>
          <cell r="M67">
            <v>43868.28633101852</v>
          </cell>
          <cell r="N67">
            <v>43867.286111111112</v>
          </cell>
          <cell r="Q67" t="str">
            <v>51615823-Ann Princess Dominguez</v>
          </cell>
          <cell r="AA67">
            <v>0</v>
          </cell>
          <cell r="AB67">
            <v>100</v>
          </cell>
          <cell r="AC67">
            <v>0</v>
          </cell>
          <cell r="AD67">
            <v>0</v>
          </cell>
          <cell r="AE67">
            <v>0</v>
          </cell>
          <cell r="AF67">
            <v>100</v>
          </cell>
          <cell r="AH67">
            <v>0</v>
          </cell>
          <cell r="AI67">
            <v>100</v>
          </cell>
          <cell r="AM67" t="str">
            <v>Recorded monitoring</v>
          </cell>
        </row>
        <row r="68">
          <cell r="D68" t="str">
            <v>SLA</v>
          </cell>
          <cell r="G68">
            <v>51585203</v>
          </cell>
          <cell r="L68" t="str">
            <v>PPMC23ez868.9553</v>
          </cell>
          <cell r="M68">
            <v>43868.288854166669</v>
          </cell>
          <cell r="N68">
            <v>43867.288194444445</v>
          </cell>
          <cell r="Q68" t="str">
            <v>51615823-Ann Princess Dominguez</v>
          </cell>
          <cell r="AA68">
            <v>0</v>
          </cell>
          <cell r="AB68">
            <v>100</v>
          </cell>
          <cell r="AC68">
            <v>0</v>
          </cell>
          <cell r="AD68">
            <v>0</v>
          </cell>
          <cell r="AE68">
            <v>0</v>
          </cell>
          <cell r="AF68">
            <v>100</v>
          </cell>
          <cell r="AH68">
            <v>0</v>
          </cell>
          <cell r="AI68">
            <v>100</v>
          </cell>
          <cell r="AM68" t="str">
            <v>Recorded monitoring</v>
          </cell>
        </row>
        <row r="69">
          <cell r="D69" t="str">
            <v>SLA</v>
          </cell>
          <cell r="G69">
            <v>51585202</v>
          </cell>
          <cell r="L69" t="str">
            <v>PPMC23ez868.9579</v>
          </cell>
          <cell r="M69">
            <v>43868.291192129633</v>
          </cell>
          <cell r="N69">
            <v>43867.290972222225</v>
          </cell>
          <cell r="Q69" t="str">
            <v>51615823-Ann Princess Dominguez</v>
          </cell>
          <cell r="AA69">
            <v>0</v>
          </cell>
          <cell r="AB69">
            <v>100</v>
          </cell>
          <cell r="AC69">
            <v>0</v>
          </cell>
          <cell r="AD69">
            <v>0</v>
          </cell>
          <cell r="AE69">
            <v>0</v>
          </cell>
          <cell r="AF69">
            <v>100</v>
          </cell>
          <cell r="AH69">
            <v>0</v>
          </cell>
          <cell r="AI69">
            <v>100</v>
          </cell>
          <cell r="AM69" t="str">
            <v>Recorded monitoring</v>
          </cell>
        </row>
        <row r="70">
          <cell r="D70" t="str">
            <v>SLA</v>
          </cell>
          <cell r="G70">
            <v>51661971</v>
          </cell>
          <cell r="L70" t="str">
            <v>PPMC23ez868.9593</v>
          </cell>
          <cell r="M70">
            <v>43868.292337962965</v>
          </cell>
          <cell r="N70">
            <v>43867.291666666664</v>
          </cell>
          <cell r="Q70" t="str">
            <v>51615823-Ann Princess Dominguez</v>
          </cell>
          <cell r="AA70">
            <v>0</v>
          </cell>
          <cell r="AB70">
            <v>100</v>
          </cell>
          <cell r="AC70">
            <v>0</v>
          </cell>
          <cell r="AD70">
            <v>0</v>
          </cell>
          <cell r="AE70">
            <v>0</v>
          </cell>
          <cell r="AF70">
            <v>100</v>
          </cell>
          <cell r="AH70">
            <v>0</v>
          </cell>
          <cell r="AI70">
            <v>100</v>
          </cell>
          <cell r="AM70" t="str">
            <v>Recorded monitoring</v>
          </cell>
        </row>
        <row r="71">
          <cell r="D71" t="str">
            <v>SLA</v>
          </cell>
          <cell r="G71">
            <v>51582026</v>
          </cell>
          <cell r="L71" t="str">
            <v>PPMC23ez868.9614</v>
          </cell>
          <cell r="M71">
            <v>43868.294942129629</v>
          </cell>
          <cell r="N71">
            <v>43867.294444444444</v>
          </cell>
          <cell r="Q71" t="str">
            <v>51615823-Ann Princess Dominguez</v>
          </cell>
          <cell r="AA71">
            <v>0</v>
          </cell>
          <cell r="AB71">
            <v>100</v>
          </cell>
          <cell r="AC71">
            <v>0</v>
          </cell>
          <cell r="AD71">
            <v>0</v>
          </cell>
          <cell r="AE71">
            <v>0</v>
          </cell>
          <cell r="AF71">
            <v>100</v>
          </cell>
          <cell r="AH71">
            <v>0</v>
          </cell>
          <cell r="AI71">
            <v>100</v>
          </cell>
          <cell r="AM71" t="str">
            <v>Recorded monitoring</v>
          </cell>
        </row>
        <row r="72">
          <cell r="D72" t="str">
            <v>SLA</v>
          </cell>
          <cell r="G72">
            <v>51585203</v>
          </cell>
          <cell r="L72" t="str">
            <v>PPMC23ez868.9542</v>
          </cell>
          <cell r="M72">
            <v>43868.287314814814</v>
          </cell>
          <cell r="N72">
            <v>43867.286805555559</v>
          </cell>
          <cell r="Q72" t="str">
            <v>51615823-Ann Princess Dominguez</v>
          </cell>
          <cell r="AA72">
            <v>0</v>
          </cell>
          <cell r="AB72">
            <v>100</v>
          </cell>
          <cell r="AC72">
            <v>0</v>
          </cell>
          <cell r="AD72">
            <v>0</v>
          </cell>
          <cell r="AE72">
            <v>0</v>
          </cell>
          <cell r="AF72">
            <v>100</v>
          </cell>
          <cell r="AH72">
            <v>0</v>
          </cell>
          <cell r="AI72">
            <v>100</v>
          </cell>
          <cell r="AM72" t="str">
            <v>Recorded monitoring</v>
          </cell>
        </row>
        <row r="73">
          <cell r="D73" t="str">
            <v>MIP</v>
          </cell>
          <cell r="G73">
            <v>51545798</v>
          </cell>
          <cell r="L73" t="str">
            <v>PPMC23ez868.9955</v>
          </cell>
          <cell r="M73">
            <v>43868.328888888886</v>
          </cell>
          <cell r="N73">
            <v>43864.328472222223</v>
          </cell>
          <cell r="Q73" t="str">
            <v>51615823-Ann Princess Dominguez</v>
          </cell>
          <cell r="AA73">
            <v>1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100</v>
          </cell>
          <cell r="AH73">
            <v>1</v>
          </cell>
          <cell r="AI73">
            <v>0</v>
          </cell>
          <cell r="AM73" t="str">
            <v>Recorded monitoring</v>
          </cell>
        </row>
        <row r="74">
          <cell r="D74" t="str">
            <v>MIP</v>
          </cell>
          <cell r="G74">
            <v>51545798</v>
          </cell>
          <cell r="L74" t="str">
            <v>PPMC23ez869.0289</v>
          </cell>
          <cell r="M74">
            <v>43868.364178240743</v>
          </cell>
          <cell r="N74">
            <v>43866.363888888889</v>
          </cell>
          <cell r="Q74" t="str">
            <v>51615823-Ann Princess Dominguez</v>
          </cell>
          <cell r="AA74">
            <v>0</v>
          </cell>
          <cell r="AB74">
            <v>100</v>
          </cell>
          <cell r="AC74">
            <v>0</v>
          </cell>
          <cell r="AD74">
            <v>0</v>
          </cell>
          <cell r="AE74">
            <v>0</v>
          </cell>
          <cell r="AF74">
            <v>100</v>
          </cell>
          <cell r="AH74">
            <v>0</v>
          </cell>
          <cell r="AI74">
            <v>100</v>
          </cell>
          <cell r="AM74" t="str">
            <v>Recorded monitoring</v>
          </cell>
        </row>
        <row r="75">
          <cell r="D75" t="str">
            <v>SLA</v>
          </cell>
          <cell r="G75">
            <v>51605129</v>
          </cell>
          <cell r="L75" t="str">
            <v>PPMC23ez868.9630</v>
          </cell>
          <cell r="M75">
            <v>43868.296284722222</v>
          </cell>
          <cell r="N75">
            <v>43867.29583333333</v>
          </cell>
          <cell r="Q75" t="str">
            <v>51615823-Ann Princess Dominguez</v>
          </cell>
          <cell r="AA75">
            <v>0</v>
          </cell>
          <cell r="AB75">
            <v>100</v>
          </cell>
          <cell r="AC75">
            <v>0</v>
          </cell>
          <cell r="AD75">
            <v>0</v>
          </cell>
          <cell r="AE75">
            <v>0</v>
          </cell>
          <cell r="AF75">
            <v>100</v>
          </cell>
          <cell r="AH75">
            <v>0</v>
          </cell>
          <cell r="AI75">
            <v>100</v>
          </cell>
          <cell r="AM75" t="str">
            <v>Recorded monitoring</v>
          </cell>
        </row>
        <row r="76">
          <cell r="D76" t="str">
            <v>SLA</v>
          </cell>
          <cell r="G76">
            <v>51545798</v>
          </cell>
          <cell r="L76" t="str">
            <v>PPMC23ez868.9653</v>
          </cell>
          <cell r="M76">
            <v>43868.298935185187</v>
          </cell>
          <cell r="N76">
            <v>43867.298611111109</v>
          </cell>
          <cell r="Q76" t="str">
            <v>51615823-Ann Princess Dominguez</v>
          </cell>
          <cell r="AA76">
            <v>0</v>
          </cell>
          <cell r="AB76">
            <v>100</v>
          </cell>
          <cell r="AC76">
            <v>0</v>
          </cell>
          <cell r="AD76">
            <v>0</v>
          </cell>
          <cell r="AE76">
            <v>0</v>
          </cell>
          <cell r="AF76">
            <v>100</v>
          </cell>
          <cell r="AH76">
            <v>0</v>
          </cell>
          <cell r="AI76">
            <v>100</v>
          </cell>
          <cell r="AM76" t="str">
            <v>Recorded monitoring</v>
          </cell>
        </row>
        <row r="77">
          <cell r="D77" t="str">
            <v>SLA</v>
          </cell>
          <cell r="G77">
            <v>51715940</v>
          </cell>
          <cell r="L77" t="str">
            <v>PPMC23ez868.9811</v>
          </cell>
          <cell r="M77">
            <v>43868.314803240741</v>
          </cell>
          <cell r="N77">
            <v>43867.314583333333</v>
          </cell>
          <cell r="Q77" t="str">
            <v>51615823-Ann Princess Dominguez</v>
          </cell>
          <cell r="AA77">
            <v>0</v>
          </cell>
          <cell r="AB77">
            <v>100</v>
          </cell>
          <cell r="AC77">
            <v>0</v>
          </cell>
          <cell r="AD77">
            <v>0</v>
          </cell>
          <cell r="AE77">
            <v>0</v>
          </cell>
          <cell r="AF77">
            <v>100</v>
          </cell>
          <cell r="AH77">
            <v>0</v>
          </cell>
          <cell r="AI77">
            <v>100</v>
          </cell>
          <cell r="AM77" t="str">
            <v>Recorded monitoring</v>
          </cell>
        </row>
        <row r="78">
          <cell r="D78" t="str">
            <v>SLA</v>
          </cell>
          <cell r="G78">
            <v>51723238</v>
          </cell>
          <cell r="L78" t="str">
            <v>PPMC23ez868.9926</v>
          </cell>
          <cell r="M78">
            <v>43868.32644675926</v>
          </cell>
          <cell r="N78">
            <v>43867.326388888891</v>
          </cell>
          <cell r="Q78" t="str">
            <v>51615823-Ann Princess Dominguez</v>
          </cell>
          <cell r="AA78">
            <v>0</v>
          </cell>
          <cell r="AB78">
            <v>100</v>
          </cell>
          <cell r="AC78">
            <v>0</v>
          </cell>
          <cell r="AD78">
            <v>0</v>
          </cell>
          <cell r="AE78">
            <v>0</v>
          </cell>
          <cell r="AF78">
            <v>100</v>
          </cell>
          <cell r="AH78">
            <v>0</v>
          </cell>
          <cell r="AI78">
            <v>100</v>
          </cell>
          <cell r="AM78" t="str">
            <v>Recorded monitoring</v>
          </cell>
        </row>
        <row r="79">
          <cell r="D79" t="str">
            <v>MIP</v>
          </cell>
          <cell r="G79">
            <v>51545798</v>
          </cell>
          <cell r="L79" t="str">
            <v>PPMC23ez869.0314</v>
          </cell>
          <cell r="M79">
            <v>43868.365891203706</v>
          </cell>
          <cell r="N79">
            <v>43867.365277777775</v>
          </cell>
          <cell r="Q79" t="str">
            <v>51615823-Ann Princess Dominguez</v>
          </cell>
          <cell r="AA79">
            <v>0</v>
          </cell>
          <cell r="AB79">
            <v>100</v>
          </cell>
          <cell r="AC79">
            <v>0</v>
          </cell>
          <cell r="AD79">
            <v>0</v>
          </cell>
          <cell r="AE79">
            <v>0</v>
          </cell>
          <cell r="AF79">
            <v>100</v>
          </cell>
          <cell r="AH79">
            <v>0</v>
          </cell>
          <cell r="AI79">
            <v>100</v>
          </cell>
          <cell r="AM79" t="str">
            <v>Recorded monitoring</v>
          </cell>
        </row>
        <row r="80">
          <cell r="D80" t="str">
            <v>SLA</v>
          </cell>
          <cell r="G80">
            <v>51661971</v>
          </cell>
          <cell r="L80" t="str">
            <v>PPMC23ez871.9245</v>
          </cell>
          <cell r="M80">
            <v>43871.258055555554</v>
          </cell>
          <cell r="N80">
            <v>43868.257638888892</v>
          </cell>
          <cell r="Q80" t="str">
            <v>51615823-Ann Princess Dominguez</v>
          </cell>
          <cell r="AA80">
            <v>0</v>
          </cell>
          <cell r="AB80">
            <v>100</v>
          </cell>
          <cell r="AC80">
            <v>0</v>
          </cell>
          <cell r="AD80">
            <v>0</v>
          </cell>
          <cell r="AE80">
            <v>0</v>
          </cell>
          <cell r="AF80">
            <v>100</v>
          </cell>
          <cell r="AH80">
            <v>0</v>
          </cell>
          <cell r="AI80">
            <v>100</v>
          </cell>
          <cell r="AM80" t="str">
            <v>Recorded monitoring</v>
          </cell>
        </row>
        <row r="81">
          <cell r="D81" t="str">
            <v>SLA</v>
          </cell>
          <cell r="G81">
            <v>51585203</v>
          </cell>
          <cell r="L81" t="str">
            <v>PPMC23ez871.9303</v>
          </cell>
          <cell r="M81">
            <v>43871.263414351852</v>
          </cell>
          <cell r="N81">
            <v>43868.263194444444</v>
          </cell>
          <cell r="Q81" t="str">
            <v>51615823-Ann Princess Dominguez</v>
          </cell>
          <cell r="AA81">
            <v>0</v>
          </cell>
          <cell r="AB81">
            <v>100</v>
          </cell>
          <cell r="AC81">
            <v>0</v>
          </cell>
          <cell r="AD81">
            <v>0</v>
          </cell>
          <cell r="AE81">
            <v>0</v>
          </cell>
          <cell r="AF81">
            <v>100</v>
          </cell>
          <cell r="AH81">
            <v>0</v>
          </cell>
          <cell r="AI81">
            <v>100</v>
          </cell>
          <cell r="AM81" t="str">
            <v>Recorded monitoring</v>
          </cell>
        </row>
        <row r="82">
          <cell r="D82" t="str">
            <v>SLA</v>
          </cell>
          <cell r="G82">
            <v>51585202</v>
          </cell>
          <cell r="L82" t="str">
            <v>PPMC23ez871.9318</v>
          </cell>
          <cell r="M82">
            <v>43871.265324074076</v>
          </cell>
          <cell r="N82">
            <v>43868.265277777777</v>
          </cell>
          <cell r="Q82" t="str">
            <v>51615823-Ann Princess Dominguez</v>
          </cell>
          <cell r="AA82">
            <v>0</v>
          </cell>
          <cell r="AB82">
            <v>100</v>
          </cell>
          <cell r="AC82">
            <v>0</v>
          </cell>
          <cell r="AD82">
            <v>0</v>
          </cell>
          <cell r="AE82">
            <v>0</v>
          </cell>
          <cell r="AF82">
            <v>100</v>
          </cell>
          <cell r="AH82">
            <v>0</v>
          </cell>
          <cell r="AI82">
            <v>100</v>
          </cell>
          <cell r="AM82" t="str">
            <v>Recorded monitoring</v>
          </cell>
        </row>
        <row r="83">
          <cell r="D83" t="str">
            <v>SLA</v>
          </cell>
          <cell r="G83">
            <v>51661971</v>
          </cell>
          <cell r="L83" t="str">
            <v>PPMC23ez871.9329</v>
          </cell>
          <cell r="M83">
            <v>43871.266527777778</v>
          </cell>
          <cell r="N83">
            <v>43868.265972222223</v>
          </cell>
          <cell r="Q83" t="str">
            <v>51615823-Ann Princess Dominguez</v>
          </cell>
          <cell r="AA83">
            <v>0</v>
          </cell>
          <cell r="AB83">
            <v>100</v>
          </cell>
          <cell r="AC83">
            <v>0</v>
          </cell>
          <cell r="AD83">
            <v>0</v>
          </cell>
          <cell r="AE83">
            <v>0</v>
          </cell>
          <cell r="AF83">
            <v>100</v>
          </cell>
          <cell r="AH83">
            <v>0</v>
          </cell>
          <cell r="AI83">
            <v>100</v>
          </cell>
          <cell r="AM83" t="str">
            <v>Recorded monitoring</v>
          </cell>
        </row>
        <row r="84">
          <cell r="D84" t="str">
            <v>SLA</v>
          </cell>
          <cell r="G84">
            <v>51725688</v>
          </cell>
          <cell r="L84" t="str">
            <v>PPMC23ez871.9350</v>
          </cell>
          <cell r="M84">
            <v>43871.268217592595</v>
          </cell>
          <cell r="N84">
            <v>43868.268055555556</v>
          </cell>
          <cell r="Q84" t="str">
            <v>51615823-Ann Princess Dominguez</v>
          </cell>
          <cell r="AA84">
            <v>0</v>
          </cell>
          <cell r="AB84">
            <v>100</v>
          </cell>
          <cell r="AC84">
            <v>0</v>
          </cell>
          <cell r="AD84">
            <v>0</v>
          </cell>
          <cell r="AE84">
            <v>0</v>
          </cell>
          <cell r="AF84">
            <v>100</v>
          </cell>
          <cell r="AH84">
            <v>0</v>
          </cell>
          <cell r="AI84">
            <v>100</v>
          </cell>
          <cell r="AM84" t="str">
            <v>Recorded monitoring</v>
          </cell>
        </row>
        <row r="85">
          <cell r="D85" t="str">
            <v>SLA</v>
          </cell>
          <cell r="G85">
            <v>51725688</v>
          </cell>
          <cell r="L85" t="str">
            <v>PPMC64II871.9459</v>
          </cell>
          <cell r="M85">
            <v>43871.280497685184</v>
          </cell>
          <cell r="N85">
            <v>43868.279861111114</v>
          </cell>
          <cell r="Q85" t="str">
            <v>51692764-Daniel Lazo II</v>
          </cell>
          <cell r="AA85">
            <v>0</v>
          </cell>
          <cell r="AB85">
            <v>100</v>
          </cell>
          <cell r="AC85">
            <v>0</v>
          </cell>
          <cell r="AD85">
            <v>0</v>
          </cell>
          <cell r="AE85">
            <v>0</v>
          </cell>
          <cell r="AF85">
            <v>100</v>
          </cell>
          <cell r="AH85">
            <v>0</v>
          </cell>
          <cell r="AI85">
            <v>100</v>
          </cell>
          <cell r="AM85" t="str">
            <v>Recorded monitoring</v>
          </cell>
        </row>
        <row r="86">
          <cell r="D86" t="str">
            <v>SLA</v>
          </cell>
          <cell r="G86">
            <v>51585203</v>
          </cell>
          <cell r="L86" t="str">
            <v>PPMC64II871.9698</v>
          </cell>
          <cell r="M86">
            <v>43871.304467592592</v>
          </cell>
          <cell r="N86">
            <v>43868.304166666669</v>
          </cell>
          <cell r="Q86" t="str">
            <v>51692764-Daniel Lazo II</v>
          </cell>
          <cell r="AA86">
            <v>0</v>
          </cell>
          <cell r="AB86">
            <v>100</v>
          </cell>
          <cell r="AC86">
            <v>0</v>
          </cell>
          <cell r="AD86">
            <v>0</v>
          </cell>
          <cell r="AE86">
            <v>0</v>
          </cell>
          <cell r="AF86">
            <v>100</v>
          </cell>
          <cell r="AH86">
            <v>0</v>
          </cell>
          <cell r="AI86">
            <v>100</v>
          </cell>
          <cell r="AM86" t="str">
            <v>Recorded monitoring</v>
          </cell>
        </row>
        <row r="87">
          <cell r="D87" t="str">
            <v>SLA</v>
          </cell>
          <cell r="G87">
            <v>51585202</v>
          </cell>
          <cell r="L87" t="str">
            <v>PPMC64II871.9720</v>
          </cell>
          <cell r="M87">
            <v>43871.30609953704</v>
          </cell>
          <cell r="N87">
            <v>43868.305555555555</v>
          </cell>
          <cell r="Q87" t="str">
            <v>51692764-Daniel Lazo II</v>
          </cell>
          <cell r="AA87">
            <v>0</v>
          </cell>
          <cell r="AB87">
            <v>100</v>
          </cell>
          <cell r="AC87">
            <v>0</v>
          </cell>
          <cell r="AD87">
            <v>0</v>
          </cell>
          <cell r="AE87">
            <v>0</v>
          </cell>
          <cell r="AF87">
            <v>100</v>
          </cell>
          <cell r="AH87">
            <v>0</v>
          </cell>
          <cell r="AI87">
            <v>100</v>
          </cell>
          <cell r="AM87" t="str">
            <v>Recorded monitoring</v>
          </cell>
        </row>
        <row r="88">
          <cell r="D88" t="str">
            <v>SLA</v>
          </cell>
          <cell r="G88">
            <v>51582026</v>
          </cell>
          <cell r="L88" t="str">
            <v>PPMC64II871.9895</v>
          </cell>
          <cell r="M88">
            <v>43871.316562499997</v>
          </cell>
          <cell r="N88">
            <v>43868.315972222219</v>
          </cell>
          <cell r="Q88" t="str">
            <v>51692764-Daniel Lazo II</v>
          </cell>
          <cell r="AA88">
            <v>0</v>
          </cell>
          <cell r="AB88">
            <v>100</v>
          </cell>
          <cell r="AC88">
            <v>0</v>
          </cell>
          <cell r="AD88">
            <v>0</v>
          </cell>
          <cell r="AE88">
            <v>0</v>
          </cell>
          <cell r="AF88">
            <v>100</v>
          </cell>
          <cell r="AH88">
            <v>0</v>
          </cell>
          <cell r="AI88">
            <v>100</v>
          </cell>
          <cell r="AM88" t="str">
            <v>Recorded monitoring</v>
          </cell>
        </row>
        <row r="89">
          <cell r="D89" t="str">
            <v>SLA</v>
          </cell>
          <cell r="G89">
            <v>51661971</v>
          </cell>
          <cell r="L89" t="str">
            <v>PPMC64II871.9921</v>
          </cell>
          <cell r="M89">
            <v>43871.32476851852</v>
          </cell>
          <cell r="N89">
            <v>43868.324305555558</v>
          </cell>
          <cell r="Q89" t="str">
            <v>51692764-Daniel Lazo II</v>
          </cell>
          <cell r="AA89">
            <v>0</v>
          </cell>
          <cell r="AB89">
            <v>100</v>
          </cell>
          <cell r="AC89">
            <v>0</v>
          </cell>
          <cell r="AD89">
            <v>0</v>
          </cell>
          <cell r="AE89">
            <v>0</v>
          </cell>
          <cell r="AF89">
            <v>100</v>
          </cell>
          <cell r="AH89">
            <v>0</v>
          </cell>
          <cell r="AI89">
            <v>100</v>
          </cell>
          <cell r="AM89" t="str">
            <v>Recorded monitoring</v>
          </cell>
        </row>
        <row r="90">
          <cell r="D90" t="str">
            <v>Non-SLA</v>
          </cell>
          <cell r="G90">
            <v>51723238</v>
          </cell>
          <cell r="L90" t="str">
            <v>PPMC23ez869.1238</v>
          </cell>
          <cell r="M90">
            <v>43868.457395833335</v>
          </cell>
          <cell r="N90">
            <v>43867.456944444442</v>
          </cell>
          <cell r="Q90" t="str">
            <v>51615823-Ann Princess Dominguez</v>
          </cell>
          <cell r="AA90">
            <v>0</v>
          </cell>
          <cell r="AB90">
            <v>100</v>
          </cell>
          <cell r="AC90">
            <v>0</v>
          </cell>
          <cell r="AD90">
            <v>0</v>
          </cell>
          <cell r="AE90">
            <v>0</v>
          </cell>
          <cell r="AF90">
            <v>100</v>
          </cell>
          <cell r="AH90">
            <v>0</v>
          </cell>
          <cell r="AI90">
            <v>100</v>
          </cell>
          <cell r="AM90" t="str">
            <v>Side by side monitoring</v>
          </cell>
        </row>
        <row r="91">
          <cell r="D91" t="str">
            <v>Non-SLA</v>
          </cell>
          <cell r="G91">
            <v>51722399</v>
          </cell>
          <cell r="L91" t="str">
            <v>PPMC23ez869.1225</v>
          </cell>
          <cell r="M91">
            <v>43868.46570601852</v>
          </cell>
          <cell r="N91">
            <v>43867.465277777781</v>
          </cell>
          <cell r="Q91" t="str">
            <v>51615823-Ann Princess Dominguez</v>
          </cell>
          <cell r="AA91">
            <v>0</v>
          </cell>
          <cell r="AB91">
            <v>100</v>
          </cell>
          <cell r="AC91">
            <v>0</v>
          </cell>
          <cell r="AD91">
            <v>0</v>
          </cell>
          <cell r="AE91">
            <v>0</v>
          </cell>
          <cell r="AF91">
            <v>100</v>
          </cell>
          <cell r="AH91">
            <v>0</v>
          </cell>
          <cell r="AI91">
            <v>100</v>
          </cell>
          <cell r="AM91" t="str">
            <v>Side by side monitoring</v>
          </cell>
        </row>
        <row r="92">
          <cell r="D92" t="str">
            <v>Non-SLA</v>
          </cell>
          <cell r="G92">
            <v>51715940</v>
          </cell>
          <cell r="L92" t="str">
            <v>PPMC23ez869.1333</v>
          </cell>
          <cell r="M92">
            <v>43868.466793981483</v>
          </cell>
          <cell r="N92">
            <v>43867.466666666667</v>
          </cell>
          <cell r="Q92" t="str">
            <v>51615823-Ann Princess Dominguez</v>
          </cell>
          <cell r="AA92">
            <v>0</v>
          </cell>
          <cell r="AB92">
            <v>100</v>
          </cell>
          <cell r="AC92">
            <v>0</v>
          </cell>
          <cell r="AD92">
            <v>0</v>
          </cell>
          <cell r="AE92">
            <v>0</v>
          </cell>
          <cell r="AF92">
            <v>100</v>
          </cell>
          <cell r="AH92">
            <v>0</v>
          </cell>
          <cell r="AI92">
            <v>100</v>
          </cell>
          <cell r="AM92" t="str">
            <v>Side by side monitoring</v>
          </cell>
        </row>
        <row r="93">
          <cell r="D93" t="str">
            <v>Non-SLA</v>
          </cell>
          <cell r="G93">
            <v>51725467</v>
          </cell>
          <cell r="L93" t="str">
            <v>PPMC23ez869.1343</v>
          </cell>
          <cell r="M93">
            <v>43868.467881944445</v>
          </cell>
          <cell r="N93">
            <v>43867.467361111114</v>
          </cell>
          <cell r="Q93" t="str">
            <v>51615823-Ann Princess Dominguez</v>
          </cell>
          <cell r="AA93">
            <v>0</v>
          </cell>
          <cell r="AB93">
            <v>100</v>
          </cell>
          <cell r="AC93">
            <v>0</v>
          </cell>
          <cell r="AD93">
            <v>0</v>
          </cell>
          <cell r="AE93">
            <v>0</v>
          </cell>
          <cell r="AF93">
            <v>100</v>
          </cell>
          <cell r="AH93">
            <v>0</v>
          </cell>
          <cell r="AI93">
            <v>100</v>
          </cell>
          <cell r="AM93" t="str">
            <v>Side by side monitoring</v>
          </cell>
        </row>
        <row r="94">
          <cell r="D94" t="str">
            <v>Non-SLA</v>
          </cell>
          <cell r="G94">
            <v>51605129</v>
          </cell>
          <cell r="L94" t="str">
            <v>PPMC23ez869.1356</v>
          </cell>
          <cell r="M94">
            <v>43868.469224537039</v>
          </cell>
          <cell r="N94">
            <v>43867.46875</v>
          </cell>
          <cell r="Q94" t="str">
            <v>51615823-Ann Princess Dominguez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H94">
            <v>0</v>
          </cell>
          <cell r="AI94">
            <v>100</v>
          </cell>
          <cell r="AM94" t="str">
            <v>Side by side monitoring</v>
          </cell>
        </row>
        <row r="95">
          <cell r="D95" t="str">
            <v>Non-SLA</v>
          </cell>
          <cell r="G95">
            <v>51726928</v>
          </cell>
          <cell r="L95" t="str">
            <v>PPMC23ez869.1368</v>
          </cell>
          <cell r="M95">
            <v>43868.470312500001</v>
          </cell>
          <cell r="N95">
            <v>43867.470138888886</v>
          </cell>
          <cell r="Q95" t="str">
            <v>51615823-Ann Princess Dominguez</v>
          </cell>
          <cell r="AA95">
            <v>0</v>
          </cell>
          <cell r="AB95">
            <v>100</v>
          </cell>
          <cell r="AC95">
            <v>0</v>
          </cell>
          <cell r="AD95">
            <v>0</v>
          </cell>
          <cell r="AE95">
            <v>0</v>
          </cell>
          <cell r="AF95">
            <v>100</v>
          </cell>
          <cell r="AH95">
            <v>0</v>
          </cell>
          <cell r="AI95">
            <v>100</v>
          </cell>
          <cell r="AM95" t="str">
            <v>Side by side monitoring</v>
          </cell>
        </row>
        <row r="96">
          <cell r="D96" t="str">
            <v>SLA</v>
          </cell>
          <cell r="G96">
            <v>51742635</v>
          </cell>
          <cell r="L96" t="str">
            <v>PPMC23ez871.9259</v>
          </cell>
          <cell r="M96">
            <v>43871.25953703704</v>
          </cell>
          <cell r="N96">
            <v>43868.259027777778</v>
          </cell>
          <cell r="Q96" t="str">
            <v>51615823-Ann Princess Dominguez</v>
          </cell>
          <cell r="AA96">
            <v>0</v>
          </cell>
          <cell r="AB96">
            <v>100</v>
          </cell>
          <cell r="AC96">
            <v>0</v>
          </cell>
          <cell r="AD96">
            <v>0</v>
          </cell>
          <cell r="AE96">
            <v>0</v>
          </cell>
          <cell r="AF96">
            <v>100</v>
          </cell>
          <cell r="AH96">
            <v>0</v>
          </cell>
          <cell r="AI96">
            <v>100</v>
          </cell>
          <cell r="AM96" t="str">
            <v>Recorded monitoring</v>
          </cell>
        </row>
        <row r="97">
          <cell r="D97" t="str">
            <v>SLA</v>
          </cell>
          <cell r="G97">
            <v>51726928</v>
          </cell>
          <cell r="L97" t="str">
            <v>PPMC23ez871.9278</v>
          </cell>
          <cell r="M97">
            <v>43871.261412037034</v>
          </cell>
          <cell r="N97">
            <v>43868.261111111111</v>
          </cell>
          <cell r="Q97" t="str">
            <v>51615823-Ann Princess Dominguez</v>
          </cell>
          <cell r="AA97">
            <v>0</v>
          </cell>
          <cell r="AB97">
            <v>100</v>
          </cell>
          <cell r="AC97">
            <v>0</v>
          </cell>
          <cell r="AD97">
            <v>0</v>
          </cell>
          <cell r="AE97">
            <v>0</v>
          </cell>
          <cell r="AF97">
            <v>100</v>
          </cell>
          <cell r="AH97">
            <v>0</v>
          </cell>
          <cell r="AI97">
            <v>100</v>
          </cell>
          <cell r="AM97" t="str">
            <v>Recorded monitoring</v>
          </cell>
        </row>
        <row r="98">
          <cell r="D98" t="str">
            <v>Non-SLA</v>
          </cell>
          <cell r="G98">
            <v>51582026</v>
          </cell>
          <cell r="L98" t="str">
            <v>PPMC23ez871.9364</v>
          </cell>
          <cell r="M98">
            <v>43871.269768518519</v>
          </cell>
          <cell r="N98">
            <v>43868.269444444442</v>
          </cell>
          <cell r="Q98" t="str">
            <v>51615823-Ann Princess Dominguez</v>
          </cell>
          <cell r="AA98">
            <v>0</v>
          </cell>
          <cell r="AB98">
            <v>100</v>
          </cell>
          <cell r="AC98">
            <v>0</v>
          </cell>
          <cell r="AD98">
            <v>100</v>
          </cell>
          <cell r="AE98">
            <v>0</v>
          </cell>
          <cell r="AF98">
            <v>100</v>
          </cell>
          <cell r="AH98">
            <v>0</v>
          </cell>
          <cell r="AI98">
            <v>100</v>
          </cell>
          <cell r="AM98" t="str">
            <v>Recorded monitoring</v>
          </cell>
        </row>
        <row r="99">
          <cell r="D99" t="str">
            <v>SLA</v>
          </cell>
          <cell r="G99">
            <v>51722213</v>
          </cell>
          <cell r="L99" t="str">
            <v>PPMC64II871.9341</v>
          </cell>
          <cell r="M99">
            <v>43871.272106481483</v>
          </cell>
          <cell r="N99">
            <v>43868.271527777775</v>
          </cell>
          <cell r="Q99" t="str">
            <v>51692764-Daniel Lazo II</v>
          </cell>
          <cell r="AA99">
            <v>0</v>
          </cell>
          <cell r="AB99">
            <v>100</v>
          </cell>
          <cell r="AC99">
            <v>0</v>
          </cell>
          <cell r="AD99">
            <v>0</v>
          </cell>
          <cell r="AE99">
            <v>0</v>
          </cell>
          <cell r="AF99">
            <v>100</v>
          </cell>
          <cell r="AH99">
            <v>0</v>
          </cell>
          <cell r="AI99">
            <v>100</v>
          </cell>
          <cell r="AM99" t="str">
            <v>Recorded monitoring</v>
          </cell>
        </row>
        <row r="100">
          <cell r="D100" t="str">
            <v>SLA</v>
          </cell>
          <cell r="G100">
            <v>51605129</v>
          </cell>
          <cell r="L100" t="str">
            <v>PPMC64II871.9400</v>
          </cell>
          <cell r="M100">
            <v>43871.277905092589</v>
          </cell>
          <cell r="N100">
            <v>43868.277777777781</v>
          </cell>
          <cell r="Q100" t="str">
            <v>51692764-Daniel Lazo II</v>
          </cell>
          <cell r="AA100">
            <v>0</v>
          </cell>
          <cell r="AB100">
            <v>100</v>
          </cell>
          <cell r="AC100">
            <v>0</v>
          </cell>
          <cell r="AD100">
            <v>0</v>
          </cell>
          <cell r="AE100">
            <v>0</v>
          </cell>
          <cell r="AF100">
            <v>100</v>
          </cell>
          <cell r="AH100">
            <v>0</v>
          </cell>
          <cell r="AI100">
            <v>100</v>
          </cell>
          <cell r="AM100" t="str">
            <v>Recorded monitoring</v>
          </cell>
        </row>
        <row r="101">
          <cell r="D101" t="str">
            <v>Non-SLA</v>
          </cell>
          <cell r="G101">
            <v>51701116</v>
          </cell>
          <cell r="L101" t="str">
            <v>PPMC23ez871.9445</v>
          </cell>
          <cell r="M101">
            <v>43871.278495370374</v>
          </cell>
          <cell r="N101">
            <v>43868.27847222222</v>
          </cell>
          <cell r="Q101" t="str">
            <v>51615823-Ann Princess Dominguez</v>
          </cell>
          <cell r="AA101">
            <v>0</v>
          </cell>
          <cell r="AB101">
            <v>100</v>
          </cell>
          <cell r="AC101">
            <v>0</v>
          </cell>
          <cell r="AD101">
            <v>100</v>
          </cell>
          <cell r="AE101">
            <v>0</v>
          </cell>
          <cell r="AF101">
            <v>100</v>
          </cell>
          <cell r="AH101">
            <v>0</v>
          </cell>
          <cell r="AI101">
            <v>100</v>
          </cell>
          <cell r="AM101" t="str">
            <v>Recorded monitoring</v>
          </cell>
        </row>
        <row r="102">
          <cell r="D102" t="str">
            <v>Non-SLA</v>
          </cell>
          <cell r="G102">
            <v>51661971</v>
          </cell>
          <cell r="L102" t="str">
            <v>PPMC23ez871.9497</v>
          </cell>
          <cell r="M102">
            <v>43871.282916666663</v>
          </cell>
          <cell r="N102">
            <v>43868.282638888886</v>
          </cell>
          <cell r="Q102" t="str">
            <v>51615823-Ann Princess Dominguez</v>
          </cell>
          <cell r="AA102">
            <v>0</v>
          </cell>
          <cell r="AB102">
            <v>100</v>
          </cell>
          <cell r="AC102">
            <v>0</v>
          </cell>
          <cell r="AD102">
            <v>100</v>
          </cell>
          <cell r="AE102">
            <v>0</v>
          </cell>
          <cell r="AF102">
            <v>100</v>
          </cell>
          <cell r="AH102">
            <v>0</v>
          </cell>
          <cell r="AI102">
            <v>100</v>
          </cell>
          <cell r="AM102" t="str">
            <v>Recorded monitoring</v>
          </cell>
        </row>
        <row r="103">
          <cell r="D103" t="str">
            <v>SLA</v>
          </cell>
          <cell r="G103">
            <v>51545798</v>
          </cell>
          <cell r="L103" t="str">
            <v>PPMC64II871.9480</v>
          </cell>
          <cell r="M103">
            <v>43871.293067129627</v>
          </cell>
          <cell r="N103">
            <v>43868.293055555558</v>
          </cell>
          <cell r="Q103" t="str">
            <v>51692764-Daniel Lazo II</v>
          </cell>
          <cell r="AA103">
            <v>0</v>
          </cell>
          <cell r="AB103">
            <v>100</v>
          </cell>
          <cell r="AC103">
            <v>0</v>
          </cell>
          <cell r="AD103">
            <v>0</v>
          </cell>
          <cell r="AE103">
            <v>0</v>
          </cell>
          <cell r="AF103">
            <v>100</v>
          </cell>
          <cell r="AH103">
            <v>0</v>
          </cell>
          <cell r="AI103">
            <v>100</v>
          </cell>
          <cell r="AM103" t="str">
            <v>Recorded monitoring</v>
          </cell>
        </row>
        <row r="104">
          <cell r="D104" t="str">
            <v>Non-SLA</v>
          </cell>
          <cell r="G104">
            <v>51725688</v>
          </cell>
          <cell r="L104" t="str">
            <v>PPMC23ez871.9607</v>
          </cell>
          <cell r="M104">
            <v>43871.294664351852</v>
          </cell>
          <cell r="N104">
            <v>43868.294444444444</v>
          </cell>
          <cell r="Q104" t="str">
            <v>51615823-Ann Princess Dominguez</v>
          </cell>
          <cell r="AA104">
            <v>0</v>
          </cell>
          <cell r="AB104">
            <v>100</v>
          </cell>
          <cell r="AC104">
            <v>0</v>
          </cell>
          <cell r="AD104">
            <v>100</v>
          </cell>
          <cell r="AE104">
            <v>0</v>
          </cell>
          <cell r="AF104">
            <v>100</v>
          </cell>
          <cell r="AH104">
            <v>0</v>
          </cell>
          <cell r="AI104">
            <v>100</v>
          </cell>
          <cell r="AM104" t="str">
            <v>Recorded monitoring</v>
          </cell>
        </row>
        <row r="105">
          <cell r="D105" t="str">
            <v>Non-SLA</v>
          </cell>
          <cell r="G105">
            <v>51742635</v>
          </cell>
          <cell r="L105" t="str">
            <v>PPMC23ez871.9708</v>
          </cell>
          <cell r="M105">
            <v>43871.303946759261</v>
          </cell>
          <cell r="N105">
            <v>43868.303472222222</v>
          </cell>
          <cell r="Q105" t="str">
            <v>51615823-Ann Princess Dominguez</v>
          </cell>
          <cell r="AA105">
            <v>0</v>
          </cell>
          <cell r="AB105">
            <v>100</v>
          </cell>
          <cell r="AC105">
            <v>0</v>
          </cell>
          <cell r="AD105">
            <v>0</v>
          </cell>
          <cell r="AE105">
            <v>0</v>
          </cell>
          <cell r="AF105">
            <v>100</v>
          </cell>
          <cell r="AH105">
            <v>0</v>
          </cell>
          <cell r="AI105">
            <v>100</v>
          </cell>
          <cell r="AM105" t="str">
            <v>Recorded monitoring</v>
          </cell>
        </row>
        <row r="106">
          <cell r="D106" t="str">
            <v>SLA</v>
          </cell>
          <cell r="G106">
            <v>51726928</v>
          </cell>
          <cell r="L106" t="str">
            <v>PPMC64II871.9746</v>
          </cell>
          <cell r="M106">
            <v>43871.308437500003</v>
          </cell>
          <cell r="N106">
            <v>43868.308333333334</v>
          </cell>
          <cell r="Q106" t="str">
            <v>51692764-Daniel Lazo II</v>
          </cell>
          <cell r="AA106">
            <v>0</v>
          </cell>
          <cell r="AB106">
            <v>100</v>
          </cell>
          <cell r="AC106">
            <v>0</v>
          </cell>
          <cell r="AD106">
            <v>0</v>
          </cell>
          <cell r="AE106">
            <v>0</v>
          </cell>
          <cell r="AF106">
            <v>100</v>
          </cell>
          <cell r="AH106">
            <v>0</v>
          </cell>
          <cell r="AI106">
            <v>100</v>
          </cell>
          <cell r="AM106" t="str">
            <v>Recorded monitoring</v>
          </cell>
        </row>
        <row r="107">
          <cell r="D107" t="str">
            <v>Non-SLA</v>
          </cell>
          <cell r="G107">
            <v>51564575</v>
          </cell>
          <cell r="L107" t="str">
            <v>PPMC23ez871.9872</v>
          </cell>
          <cell r="M107">
            <v>43871.320405092592</v>
          </cell>
          <cell r="N107">
            <v>43868.320138888892</v>
          </cell>
          <cell r="Q107" t="str">
            <v>51615823-Ann Princess Dominguez</v>
          </cell>
          <cell r="AA107">
            <v>0</v>
          </cell>
          <cell r="AB107">
            <v>100</v>
          </cell>
          <cell r="AC107">
            <v>0</v>
          </cell>
          <cell r="AD107">
            <v>0</v>
          </cell>
          <cell r="AE107">
            <v>0</v>
          </cell>
          <cell r="AF107">
            <v>100</v>
          </cell>
          <cell r="AH107">
            <v>0</v>
          </cell>
          <cell r="AI107">
            <v>100</v>
          </cell>
          <cell r="AM107" t="str">
            <v>Recorded monitoring</v>
          </cell>
        </row>
        <row r="108">
          <cell r="D108" t="str">
            <v>Non-SLA</v>
          </cell>
          <cell r="G108">
            <v>51564575</v>
          </cell>
          <cell r="L108" t="str">
            <v>PPMC23ez871.9898</v>
          </cell>
          <cell r="M108">
            <v>43871.32298611111</v>
          </cell>
          <cell r="N108">
            <v>43868.322916666664</v>
          </cell>
          <cell r="Q108" t="str">
            <v>51615823-Ann Princess Dominguez</v>
          </cell>
          <cell r="AA108">
            <v>0</v>
          </cell>
          <cell r="AB108">
            <v>100</v>
          </cell>
          <cell r="AC108">
            <v>0</v>
          </cell>
          <cell r="AD108">
            <v>0</v>
          </cell>
          <cell r="AE108">
            <v>0</v>
          </cell>
          <cell r="AF108">
            <v>100</v>
          </cell>
          <cell r="AH108">
            <v>0</v>
          </cell>
          <cell r="AI108">
            <v>100</v>
          </cell>
          <cell r="AM108" t="str">
            <v>Recorded monitoring</v>
          </cell>
        </row>
        <row r="109">
          <cell r="D109" t="str">
            <v>SLA</v>
          </cell>
          <cell r="G109">
            <v>51722213</v>
          </cell>
          <cell r="L109" t="str">
            <v>PPMC64II871.9782</v>
          </cell>
          <cell r="M109">
            <v>43871.372777777775</v>
          </cell>
          <cell r="N109">
            <v>43868.37222222222</v>
          </cell>
          <cell r="Q109" t="str">
            <v>51692764-Daniel Lazo II</v>
          </cell>
          <cell r="AA109">
            <v>0</v>
          </cell>
          <cell r="AB109">
            <v>100</v>
          </cell>
          <cell r="AC109">
            <v>0</v>
          </cell>
          <cell r="AD109">
            <v>0</v>
          </cell>
          <cell r="AE109">
            <v>0</v>
          </cell>
          <cell r="AF109">
            <v>100</v>
          </cell>
          <cell r="AH109">
            <v>0</v>
          </cell>
          <cell r="AI109">
            <v>100</v>
          </cell>
          <cell r="AM109" t="str">
            <v>Recorded monitoring</v>
          </cell>
        </row>
        <row r="110">
          <cell r="D110" t="str">
            <v>Non-SLA</v>
          </cell>
          <cell r="G110">
            <v>51661971</v>
          </cell>
          <cell r="L110" t="str">
            <v>PPMC23ez872.9076</v>
          </cell>
          <cell r="M110">
            <v>43872.24082175926</v>
          </cell>
          <cell r="N110">
            <v>43871.240277777775</v>
          </cell>
          <cell r="Q110" t="str">
            <v>51615823-Ann Princess Dominguez</v>
          </cell>
          <cell r="AA110">
            <v>0</v>
          </cell>
          <cell r="AB110">
            <v>100</v>
          </cell>
          <cell r="AC110">
            <v>0</v>
          </cell>
          <cell r="AD110">
            <v>0</v>
          </cell>
          <cell r="AE110">
            <v>0</v>
          </cell>
          <cell r="AF110">
            <v>100</v>
          </cell>
          <cell r="AH110">
            <v>0</v>
          </cell>
          <cell r="AI110">
            <v>100</v>
          </cell>
          <cell r="AM110" t="str">
            <v>Side by side monitoring</v>
          </cell>
        </row>
        <row r="111">
          <cell r="D111" t="str">
            <v>Non-SLA</v>
          </cell>
          <cell r="G111">
            <v>51725688</v>
          </cell>
          <cell r="L111" t="str">
            <v>PPMC23ez872.9087</v>
          </cell>
          <cell r="M111">
            <v>43872.242303240739</v>
          </cell>
          <cell r="N111">
            <v>43871.241666666669</v>
          </cell>
          <cell r="Q111" t="str">
            <v>51615823-Ann Princess Dominguez</v>
          </cell>
          <cell r="AA111">
            <v>0</v>
          </cell>
          <cell r="AB111">
            <v>100</v>
          </cell>
          <cell r="AC111">
            <v>0</v>
          </cell>
          <cell r="AD111">
            <v>0</v>
          </cell>
          <cell r="AE111">
            <v>0</v>
          </cell>
          <cell r="AF111">
            <v>100</v>
          </cell>
          <cell r="AH111">
            <v>0</v>
          </cell>
          <cell r="AI111">
            <v>100</v>
          </cell>
          <cell r="AM111" t="str">
            <v>Side by side monitoring</v>
          </cell>
        </row>
        <row r="112">
          <cell r="D112" t="str">
            <v>Non-SLA</v>
          </cell>
          <cell r="G112">
            <v>51582026</v>
          </cell>
          <cell r="L112" t="str">
            <v>PPMC23ez872.9097</v>
          </cell>
          <cell r="M112">
            <v>43872.243287037039</v>
          </cell>
          <cell r="N112">
            <v>43871.243055555555</v>
          </cell>
          <cell r="Q112" t="str">
            <v>51615823-Ann Princess Dominguez</v>
          </cell>
          <cell r="AA112">
            <v>0</v>
          </cell>
          <cell r="AB112">
            <v>100</v>
          </cell>
          <cell r="AC112">
            <v>0</v>
          </cell>
          <cell r="AD112">
            <v>0</v>
          </cell>
          <cell r="AE112">
            <v>0</v>
          </cell>
          <cell r="AF112">
            <v>100</v>
          </cell>
          <cell r="AH112">
            <v>0</v>
          </cell>
          <cell r="AI112">
            <v>100</v>
          </cell>
          <cell r="AM112" t="str">
            <v>Side by side monitoring</v>
          </cell>
        </row>
        <row r="113">
          <cell r="D113" t="str">
            <v>SLA</v>
          </cell>
          <cell r="G113">
            <v>51701116</v>
          </cell>
          <cell r="L113" t="str">
            <v>PPMC64II872.9030</v>
          </cell>
          <cell r="M113">
            <v>43872.244050925925</v>
          </cell>
          <cell r="N113">
            <v>43871.243750000001</v>
          </cell>
          <cell r="Q113" t="str">
            <v>51692764-Daniel Lazo II</v>
          </cell>
          <cell r="AA113">
            <v>0</v>
          </cell>
          <cell r="AB113">
            <v>100</v>
          </cell>
          <cell r="AC113">
            <v>0</v>
          </cell>
          <cell r="AD113">
            <v>0</v>
          </cell>
          <cell r="AE113">
            <v>0</v>
          </cell>
          <cell r="AF113">
            <v>100</v>
          </cell>
          <cell r="AH113">
            <v>0</v>
          </cell>
          <cell r="AI113">
            <v>100</v>
          </cell>
          <cell r="AM113" t="str">
            <v>Recorded monitoring</v>
          </cell>
        </row>
        <row r="114">
          <cell r="D114" t="str">
            <v>Non-SLA</v>
          </cell>
          <cell r="G114">
            <v>51701116</v>
          </cell>
          <cell r="L114" t="str">
            <v>PPMC23ez872.9114</v>
          </cell>
          <cell r="M114">
            <v>43872.244189814817</v>
          </cell>
          <cell r="N114">
            <v>43871.243750000001</v>
          </cell>
          <cell r="Q114" t="str">
            <v>51615823-Ann Princess Dominguez</v>
          </cell>
          <cell r="AA114">
            <v>0</v>
          </cell>
          <cell r="AB114">
            <v>100</v>
          </cell>
          <cell r="AC114">
            <v>0</v>
          </cell>
          <cell r="AD114">
            <v>0</v>
          </cell>
          <cell r="AE114">
            <v>0</v>
          </cell>
          <cell r="AF114">
            <v>100</v>
          </cell>
          <cell r="AH114">
            <v>0</v>
          </cell>
          <cell r="AI114">
            <v>100</v>
          </cell>
          <cell r="AM114" t="str">
            <v>Side by side monitoring</v>
          </cell>
        </row>
        <row r="115">
          <cell r="D115" t="str">
            <v>Non-SLA</v>
          </cell>
          <cell r="G115">
            <v>51585202</v>
          </cell>
          <cell r="L115" t="str">
            <v>PPMC23ez872.9121</v>
          </cell>
          <cell r="M115">
            <v>43872.245636574073</v>
          </cell>
          <cell r="N115">
            <v>43871.245138888888</v>
          </cell>
          <cell r="Q115" t="str">
            <v>51615823-Ann Princess Dominguez</v>
          </cell>
          <cell r="AA115">
            <v>0</v>
          </cell>
          <cell r="AB115">
            <v>100</v>
          </cell>
          <cell r="AC115">
            <v>0</v>
          </cell>
          <cell r="AD115">
            <v>0</v>
          </cell>
          <cell r="AE115">
            <v>0</v>
          </cell>
          <cell r="AF115">
            <v>100</v>
          </cell>
          <cell r="AH115">
            <v>0</v>
          </cell>
          <cell r="AI115">
            <v>100</v>
          </cell>
          <cell r="AM115" t="str">
            <v>Side by side monitoring</v>
          </cell>
        </row>
        <row r="116">
          <cell r="D116" t="str">
            <v>SLA</v>
          </cell>
          <cell r="G116">
            <v>51661971</v>
          </cell>
          <cell r="L116" t="str">
            <v>PPMC64II872.9127</v>
          </cell>
          <cell r="M116">
            <v>43872.247187499997</v>
          </cell>
          <cell r="N116">
            <v>43871.246527777781</v>
          </cell>
          <cell r="Q116" t="str">
            <v>51692764-Daniel Lazo II</v>
          </cell>
          <cell r="AA116">
            <v>0</v>
          </cell>
          <cell r="AB116">
            <v>100</v>
          </cell>
          <cell r="AC116">
            <v>0</v>
          </cell>
          <cell r="AD116">
            <v>0</v>
          </cell>
          <cell r="AE116">
            <v>0</v>
          </cell>
          <cell r="AF116">
            <v>100</v>
          </cell>
          <cell r="AH116">
            <v>0</v>
          </cell>
          <cell r="AI116">
            <v>100</v>
          </cell>
          <cell r="AM116" t="str">
            <v>Recorded monitoring</v>
          </cell>
        </row>
        <row r="117">
          <cell r="D117" t="str">
            <v>SLA</v>
          </cell>
          <cell r="G117">
            <v>51582026</v>
          </cell>
          <cell r="L117" t="str">
            <v>PPMC64II872.9151</v>
          </cell>
          <cell r="M117">
            <v>43872.249143518522</v>
          </cell>
          <cell r="N117">
            <v>43871.248611111114</v>
          </cell>
          <cell r="Q117" t="str">
            <v>51692764-Daniel Lazo II</v>
          </cell>
          <cell r="AA117">
            <v>0</v>
          </cell>
          <cell r="AB117">
            <v>100</v>
          </cell>
          <cell r="AC117">
            <v>0</v>
          </cell>
          <cell r="AD117">
            <v>0</v>
          </cell>
          <cell r="AE117">
            <v>0</v>
          </cell>
          <cell r="AF117">
            <v>100</v>
          </cell>
          <cell r="AH117">
            <v>0</v>
          </cell>
          <cell r="AI117">
            <v>100</v>
          </cell>
          <cell r="AM117" t="str">
            <v>Recorded monitoring</v>
          </cell>
        </row>
        <row r="118">
          <cell r="D118" t="str">
            <v>Non-SLA</v>
          </cell>
          <cell r="G118">
            <v>51604889</v>
          </cell>
          <cell r="L118" t="str">
            <v>PPMC23ez872.9191</v>
          </cell>
          <cell r="M118">
            <v>43872.252766203703</v>
          </cell>
          <cell r="N118">
            <v>43871.252083333333</v>
          </cell>
          <cell r="Q118" t="str">
            <v>51615823-Ann Princess Dominguez</v>
          </cell>
          <cell r="AA118">
            <v>0</v>
          </cell>
          <cell r="AB118">
            <v>100</v>
          </cell>
          <cell r="AC118">
            <v>0</v>
          </cell>
          <cell r="AD118">
            <v>0</v>
          </cell>
          <cell r="AE118">
            <v>0</v>
          </cell>
          <cell r="AF118">
            <v>100</v>
          </cell>
          <cell r="AH118">
            <v>0</v>
          </cell>
          <cell r="AI118">
            <v>100</v>
          </cell>
          <cell r="AM118" t="str">
            <v>Side by side monitoring</v>
          </cell>
        </row>
        <row r="119">
          <cell r="D119" t="str">
            <v>SLA</v>
          </cell>
          <cell r="G119">
            <v>51585202</v>
          </cell>
          <cell r="L119" t="str">
            <v>PPMC23ez872.9231</v>
          </cell>
          <cell r="M119">
            <v>43872.256631944445</v>
          </cell>
          <cell r="N119">
            <v>43871.256249999999</v>
          </cell>
          <cell r="Q119" t="str">
            <v>51615823-Ann Princess Dominguez</v>
          </cell>
          <cell r="AA119">
            <v>0</v>
          </cell>
          <cell r="AB119">
            <v>100</v>
          </cell>
          <cell r="AC119">
            <v>0</v>
          </cell>
          <cell r="AD119">
            <v>0</v>
          </cell>
          <cell r="AE119">
            <v>0</v>
          </cell>
          <cell r="AF119">
            <v>100</v>
          </cell>
          <cell r="AH119">
            <v>0</v>
          </cell>
          <cell r="AI119">
            <v>100</v>
          </cell>
          <cell r="AM119" t="str">
            <v>Recorded monitoring</v>
          </cell>
        </row>
        <row r="120">
          <cell r="D120" t="str">
            <v>SLA</v>
          </cell>
          <cell r="G120">
            <v>51585202</v>
          </cell>
          <cell r="L120" t="str">
            <v>PPMC23ez872.9248</v>
          </cell>
          <cell r="M120">
            <v>43872.257974537039</v>
          </cell>
          <cell r="N120">
            <v>43871.257638888892</v>
          </cell>
          <cell r="Q120" t="str">
            <v>51615823-Ann Princess Dominguez</v>
          </cell>
          <cell r="AA120">
            <v>0</v>
          </cell>
          <cell r="AB120">
            <v>100</v>
          </cell>
          <cell r="AC120">
            <v>0</v>
          </cell>
          <cell r="AD120">
            <v>0</v>
          </cell>
          <cell r="AE120">
            <v>0</v>
          </cell>
          <cell r="AF120">
            <v>100</v>
          </cell>
          <cell r="AH120">
            <v>0</v>
          </cell>
          <cell r="AI120">
            <v>100</v>
          </cell>
          <cell r="AM120" t="str">
            <v>Recorded monitoring</v>
          </cell>
        </row>
        <row r="121">
          <cell r="D121" t="str">
            <v>SLA</v>
          </cell>
          <cell r="G121">
            <v>51585202</v>
          </cell>
          <cell r="L121" t="str">
            <v>PPMC64II872.9246</v>
          </cell>
          <cell r="M121">
            <v>43872.259722222225</v>
          </cell>
          <cell r="N121">
            <v>43871.259722222225</v>
          </cell>
          <cell r="Q121" t="str">
            <v>51692764-Daniel Lazo II</v>
          </cell>
          <cell r="AA121">
            <v>0</v>
          </cell>
          <cell r="AB121">
            <v>100</v>
          </cell>
          <cell r="AC121">
            <v>0</v>
          </cell>
          <cell r="AD121">
            <v>0</v>
          </cell>
          <cell r="AE121">
            <v>0</v>
          </cell>
          <cell r="AF121">
            <v>100</v>
          </cell>
          <cell r="AH121">
            <v>0</v>
          </cell>
          <cell r="AI121">
            <v>100</v>
          </cell>
          <cell r="AM121" t="str">
            <v>Recorded monitoring</v>
          </cell>
        </row>
        <row r="122">
          <cell r="D122" t="str">
            <v>SLA</v>
          </cell>
          <cell r="G122">
            <v>51604889</v>
          </cell>
          <cell r="L122" t="str">
            <v>PPMC23ez872.9269</v>
          </cell>
          <cell r="M122">
            <v>43872.259953703702</v>
          </cell>
          <cell r="N122">
            <v>43871.259722222225</v>
          </cell>
          <cell r="Q122" t="str">
            <v>51615823-Ann Princess Dominguez</v>
          </cell>
          <cell r="AA122">
            <v>0</v>
          </cell>
          <cell r="AB122">
            <v>100</v>
          </cell>
          <cell r="AC122">
            <v>0</v>
          </cell>
          <cell r="AD122">
            <v>0</v>
          </cell>
          <cell r="AE122">
            <v>0</v>
          </cell>
          <cell r="AF122">
            <v>100</v>
          </cell>
          <cell r="AH122">
            <v>0</v>
          </cell>
          <cell r="AI122">
            <v>100</v>
          </cell>
          <cell r="AM122" t="str">
            <v>Recorded monitoring</v>
          </cell>
        </row>
        <row r="123">
          <cell r="D123" t="str">
            <v>SLA</v>
          </cell>
          <cell r="G123">
            <v>51582026</v>
          </cell>
          <cell r="L123" t="str">
            <v>PPMC23ez872.9284</v>
          </cell>
          <cell r="M123">
            <v>43872.261620370373</v>
          </cell>
          <cell r="N123">
            <v>43871.261111111111</v>
          </cell>
          <cell r="Q123" t="str">
            <v>51615823-Ann Princess Dominguez</v>
          </cell>
          <cell r="AA123">
            <v>0</v>
          </cell>
          <cell r="AB123">
            <v>100</v>
          </cell>
          <cell r="AC123">
            <v>0</v>
          </cell>
          <cell r="AD123">
            <v>0</v>
          </cell>
          <cell r="AE123">
            <v>0</v>
          </cell>
          <cell r="AF123">
            <v>100</v>
          </cell>
          <cell r="AH123">
            <v>0</v>
          </cell>
          <cell r="AI123">
            <v>100</v>
          </cell>
          <cell r="AM123" t="str">
            <v>Recorded monitoring</v>
          </cell>
        </row>
        <row r="124">
          <cell r="D124" t="str">
            <v>SLA</v>
          </cell>
          <cell r="G124">
            <v>51701116</v>
          </cell>
          <cell r="L124" t="str">
            <v>PPMC23ez872.9303</v>
          </cell>
          <cell r="M124">
            <v>43872.262928240743</v>
          </cell>
          <cell r="N124">
            <v>43871.262499999997</v>
          </cell>
          <cell r="Q124" t="str">
            <v>51615823-Ann Princess Dominguez</v>
          </cell>
          <cell r="AA124">
            <v>0</v>
          </cell>
          <cell r="AB124">
            <v>100</v>
          </cell>
          <cell r="AC124">
            <v>0</v>
          </cell>
          <cell r="AD124">
            <v>0</v>
          </cell>
          <cell r="AE124">
            <v>0</v>
          </cell>
          <cell r="AF124">
            <v>100</v>
          </cell>
          <cell r="AH124">
            <v>0</v>
          </cell>
          <cell r="AI124">
            <v>100</v>
          </cell>
          <cell r="AM124" t="str">
            <v>Recorded monitoring</v>
          </cell>
        </row>
        <row r="125">
          <cell r="D125" t="str">
            <v>SLA</v>
          </cell>
          <cell r="G125">
            <v>51701116</v>
          </cell>
          <cell r="L125" t="str">
            <v>PPMC64II872.9316</v>
          </cell>
          <cell r="M125">
            <v>43872.269837962966</v>
          </cell>
          <cell r="N125">
            <v>43871.269444444442</v>
          </cell>
          <cell r="Q125" t="str">
            <v>51692764-Daniel Lazo II</v>
          </cell>
          <cell r="AA125">
            <v>0</v>
          </cell>
          <cell r="AB125">
            <v>100</v>
          </cell>
          <cell r="AC125">
            <v>0</v>
          </cell>
          <cell r="AD125">
            <v>0</v>
          </cell>
          <cell r="AE125">
            <v>0</v>
          </cell>
          <cell r="AF125">
            <v>100</v>
          </cell>
          <cell r="AH125">
            <v>0</v>
          </cell>
          <cell r="AI125">
            <v>100</v>
          </cell>
          <cell r="AM125" t="str">
            <v>Recorded monitoring</v>
          </cell>
        </row>
        <row r="126">
          <cell r="D126" t="str">
            <v>SLA</v>
          </cell>
          <cell r="G126">
            <v>51661971</v>
          </cell>
          <cell r="L126" t="str">
            <v>PPMC64II872.9385</v>
          </cell>
          <cell r="M126">
            <v>43872.273877314816</v>
          </cell>
          <cell r="N126">
            <v>43871.273611111108</v>
          </cell>
          <cell r="Q126" t="str">
            <v>51692764-Daniel Lazo II</v>
          </cell>
          <cell r="AA126">
            <v>0</v>
          </cell>
          <cell r="AB126">
            <v>100</v>
          </cell>
          <cell r="AC126">
            <v>0</v>
          </cell>
          <cell r="AD126">
            <v>0</v>
          </cell>
          <cell r="AE126">
            <v>0</v>
          </cell>
          <cell r="AF126">
            <v>100</v>
          </cell>
          <cell r="AH126">
            <v>0</v>
          </cell>
          <cell r="AI126">
            <v>100</v>
          </cell>
          <cell r="AM126" t="str">
            <v>Recorded monitoring</v>
          </cell>
        </row>
        <row r="127">
          <cell r="D127" t="str">
            <v>Non-SLA</v>
          </cell>
          <cell r="G127">
            <v>51722213</v>
          </cell>
          <cell r="L127" t="str">
            <v>PPMC23ez872.9133</v>
          </cell>
          <cell r="M127">
            <v>43872.246828703705</v>
          </cell>
          <cell r="N127">
            <v>43871.246527777781</v>
          </cell>
          <cell r="Q127" t="str">
            <v>51615823-Ann Princess Dominguez</v>
          </cell>
          <cell r="AA127">
            <v>0</v>
          </cell>
          <cell r="AB127">
            <v>100</v>
          </cell>
          <cell r="AC127">
            <v>0</v>
          </cell>
          <cell r="AD127">
            <v>0</v>
          </cell>
          <cell r="AE127">
            <v>0</v>
          </cell>
          <cell r="AF127">
            <v>100</v>
          </cell>
          <cell r="AH127">
            <v>0</v>
          </cell>
          <cell r="AI127">
            <v>100</v>
          </cell>
          <cell r="AM127" t="str">
            <v>Side by side monitoring</v>
          </cell>
        </row>
        <row r="128">
          <cell r="D128" t="str">
            <v>SLA</v>
          </cell>
          <cell r="G128">
            <v>51723238</v>
          </cell>
          <cell r="L128" t="str">
            <v>PPMC64II872.9166</v>
          </cell>
          <cell r="M128">
            <v>43872.251851851855</v>
          </cell>
          <cell r="N128">
            <v>43871.251388888886</v>
          </cell>
          <cell r="Q128" t="str">
            <v>51692764-Daniel Lazo II</v>
          </cell>
          <cell r="AA128">
            <v>0</v>
          </cell>
          <cell r="AB128">
            <v>100</v>
          </cell>
          <cell r="AC128">
            <v>0</v>
          </cell>
          <cell r="AD128">
            <v>0</v>
          </cell>
          <cell r="AE128">
            <v>0</v>
          </cell>
          <cell r="AF128">
            <v>100</v>
          </cell>
          <cell r="AH128">
            <v>0</v>
          </cell>
          <cell r="AI128">
            <v>100</v>
          </cell>
          <cell r="AM128" t="str">
            <v>Recorded monitoring</v>
          </cell>
        </row>
        <row r="129">
          <cell r="D129" t="str">
            <v>Non-SLA</v>
          </cell>
          <cell r="G129">
            <v>51545798</v>
          </cell>
          <cell r="L129" t="str">
            <v>PPMC23ez872.9204</v>
          </cell>
          <cell r="M129">
            <v>43872.253854166665</v>
          </cell>
          <cell r="N129">
            <v>43871.253472222219</v>
          </cell>
          <cell r="Q129" t="str">
            <v>51615823-Ann Princess Dominguez</v>
          </cell>
          <cell r="AA129">
            <v>0</v>
          </cell>
          <cell r="AB129">
            <v>100</v>
          </cell>
          <cell r="AC129">
            <v>0</v>
          </cell>
          <cell r="AD129">
            <v>0</v>
          </cell>
          <cell r="AE129">
            <v>0</v>
          </cell>
          <cell r="AF129">
            <v>100</v>
          </cell>
          <cell r="AH129">
            <v>0</v>
          </cell>
          <cell r="AI129">
            <v>100</v>
          </cell>
          <cell r="AM129" t="str">
            <v>Side by side monitoring</v>
          </cell>
        </row>
        <row r="130">
          <cell r="D130" t="str">
            <v>SLA</v>
          </cell>
          <cell r="G130">
            <v>51725467</v>
          </cell>
          <cell r="L130" t="str">
            <v>PPMC64II872.9200</v>
          </cell>
          <cell r="M130">
            <v>43872.255069444444</v>
          </cell>
          <cell r="N130">
            <v>43871.254861111112</v>
          </cell>
          <cell r="Q130" t="str">
            <v>51692764-Daniel Lazo II</v>
          </cell>
          <cell r="AA130">
            <v>0</v>
          </cell>
          <cell r="AB130">
            <v>100</v>
          </cell>
          <cell r="AC130">
            <v>0</v>
          </cell>
          <cell r="AD130">
            <v>0</v>
          </cell>
          <cell r="AE130">
            <v>0</v>
          </cell>
          <cell r="AF130">
            <v>100</v>
          </cell>
          <cell r="AH130">
            <v>0</v>
          </cell>
          <cell r="AI130">
            <v>100</v>
          </cell>
          <cell r="AM130" t="str">
            <v>Recorded monitoring</v>
          </cell>
        </row>
        <row r="131">
          <cell r="D131" t="str">
            <v>SLA</v>
          </cell>
          <cell r="G131">
            <v>51715940</v>
          </cell>
          <cell r="L131" t="str">
            <v>PPMC.82ta872.9293</v>
          </cell>
          <cell r="M131">
            <v>43872.257199074076</v>
          </cell>
          <cell r="N131">
            <v>43871.256944444445</v>
          </cell>
          <cell r="Q131" t="str">
            <v>51600382-Gilbert Rosita</v>
          </cell>
          <cell r="AA131">
            <v>0</v>
          </cell>
          <cell r="AB131">
            <v>100</v>
          </cell>
          <cell r="AC131">
            <v>0</v>
          </cell>
          <cell r="AD131">
            <v>100</v>
          </cell>
          <cell r="AE131">
            <v>0</v>
          </cell>
          <cell r="AF131">
            <v>100</v>
          </cell>
          <cell r="AH131">
            <v>0</v>
          </cell>
          <cell r="AI131">
            <v>100</v>
          </cell>
          <cell r="AM131" t="str">
            <v>Recorded monitoring</v>
          </cell>
        </row>
        <row r="132">
          <cell r="D132" t="str">
            <v>SLA</v>
          </cell>
          <cell r="G132">
            <v>51723238</v>
          </cell>
          <cell r="L132" t="str">
            <v>PPMC64II872.9274</v>
          </cell>
          <cell r="M132">
            <v>43872.262754629628</v>
          </cell>
          <cell r="N132">
            <v>43871.262499999997</v>
          </cell>
          <cell r="Q132" t="str">
            <v>51692764-Daniel Lazo II</v>
          </cell>
          <cell r="AA132">
            <v>0</v>
          </cell>
          <cell r="AB132">
            <v>100</v>
          </cell>
          <cell r="AC132">
            <v>0</v>
          </cell>
          <cell r="AD132">
            <v>0</v>
          </cell>
          <cell r="AE132">
            <v>0</v>
          </cell>
          <cell r="AF132">
            <v>100</v>
          </cell>
          <cell r="AH132">
            <v>0</v>
          </cell>
          <cell r="AI132">
            <v>100</v>
          </cell>
          <cell r="AM132" t="str">
            <v>Recorded monitoring</v>
          </cell>
        </row>
        <row r="133">
          <cell r="D133" t="str">
            <v>SLA</v>
          </cell>
          <cell r="G133">
            <v>51715940</v>
          </cell>
          <cell r="L133" t="str">
            <v>PPMC.82ta872.9352</v>
          </cell>
          <cell r="M133">
            <v>43872.265138888892</v>
          </cell>
          <cell r="N133">
            <v>43871.26458333333</v>
          </cell>
          <cell r="Q133" t="str">
            <v>51600382-Gilbert Rosita</v>
          </cell>
          <cell r="AA133">
            <v>0</v>
          </cell>
          <cell r="AB133">
            <v>100</v>
          </cell>
          <cell r="AC133">
            <v>0</v>
          </cell>
          <cell r="AD133">
            <v>0</v>
          </cell>
          <cell r="AE133">
            <v>0</v>
          </cell>
          <cell r="AF133">
            <v>100</v>
          </cell>
          <cell r="AH133">
            <v>0</v>
          </cell>
          <cell r="AI133">
            <v>100</v>
          </cell>
          <cell r="AM133" t="str">
            <v>Recorded monitoring</v>
          </cell>
        </row>
        <row r="134">
          <cell r="D134" t="str">
            <v>Non-SLA</v>
          </cell>
          <cell r="G134">
            <v>51725467</v>
          </cell>
          <cell r="L134" t="str">
            <v>PPMC23ez872.9344</v>
          </cell>
          <cell r="M134">
            <v>43872.268009259256</v>
          </cell>
          <cell r="N134">
            <v>43871.267361111109</v>
          </cell>
          <cell r="Q134" t="str">
            <v>51615823-Ann Princess Dominguez</v>
          </cell>
          <cell r="AA134">
            <v>0</v>
          </cell>
          <cell r="AB134">
            <v>100</v>
          </cell>
          <cell r="AC134">
            <v>0</v>
          </cell>
          <cell r="AD134">
            <v>100</v>
          </cell>
          <cell r="AE134">
            <v>0</v>
          </cell>
          <cell r="AF134">
            <v>100</v>
          </cell>
          <cell r="AH134">
            <v>0</v>
          </cell>
          <cell r="AI134">
            <v>100</v>
          </cell>
          <cell r="AM134" t="str">
            <v>Recorded monitoring</v>
          </cell>
        </row>
        <row r="135">
          <cell r="D135" t="str">
            <v>SLA</v>
          </cell>
          <cell r="G135">
            <v>51725467</v>
          </cell>
          <cell r="L135" t="str">
            <v>PPMC.82ta872.9380</v>
          </cell>
          <cell r="M135">
            <v>43872.27003472222</v>
          </cell>
          <cell r="N135">
            <v>43871.269444444442</v>
          </cell>
          <cell r="Q135" t="str">
            <v>51600382-Gilbert Rosita</v>
          </cell>
          <cell r="AA135">
            <v>0</v>
          </cell>
          <cell r="AB135">
            <v>100</v>
          </cell>
          <cell r="AC135">
            <v>0</v>
          </cell>
          <cell r="AD135">
            <v>0</v>
          </cell>
          <cell r="AE135">
            <v>0</v>
          </cell>
          <cell r="AF135">
            <v>100</v>
          </cell>
          <cell r="AH135">
            <v>0</v>
          </cell>
          <cell r="AI135">
            <v>100</v>
          </cell>
          <cell r="AM135" t="str">
            <v>Recorded monitoring</v>
          </cell>
        </row>
        <row r="136">
          <cell r="D136" t="str">
            <v>SLA</v>
          </cell>
          <cell r="G136">
            <v>51725467</v>
          </cell>
          <cell r="L136" t="str">
            <v>PPMC.82ta872.9430</v>
          </cell>
          <cell r="M136">
            <v>43872.274224537039</v>
          </cell>
          <cell r="N136">
            <v>43871.273611111108</v>
          </cell>
          <cell r="Q136" t="str">
            <v>51600382-Gilbert Rosita</v>
          </cell>
          <cell r="AA136">
            <v>0</v>
          </cell>
          <cell r="AB136">
            <v>100</v>
          </cell>
          <cell r="AC136">
            <v>0</v>
          </cell>
          <cell r="AD136">
            <v>0</v>
          </cell>
          <cell r="AE136">
            <v>0</v>
          </cell>
          <cell r="AF136">
            <v>100</v>
          </cell>
          <cell r="AH136">
            <v>0</v>
          </cell>
          <cell r="AI136">
            <v>100</v>
          </cell>
          <cell r="AM136" t="str">
            <v>Recorded monitoring</v>
          </cell>
        </row>
        <row r="137">
          <cell r="D137" t="str">
            <v>Non-SLA</v>
          </cell>
          <cell r="G137">
            <v>51605129</v>
          </cell>
          <cell r="L137" t="str">
            <v>PPMC23ez872.9415</v>
          </cell>
          <cell r="M137">
            <v>43872.274317129632</v>
          </cell>
          <cell r="N137">
            <v>43871.274305555555</v>
          </cell>
          <cell r="Q137" t="str">
            <v>51615823-Ann Princess Dominguez</v>
          </cell>
          <cell r="AA137">
            <v>0</v>
          </cell>
          <cell r="AB137">
            <v>100</v>
          </cell>
          <cell r="AC137">
            <v>0</v>
          </cell>
          <cell r="AD137">
            <v>100</v>
          </cell>
          <cell r="AE137">
            <v>0</v>
          </cell>
          <cell r="AF137">
            <v>100</v>
          </cell>
          <cell r="AH137">
            <v>0</v>
          </cell>
          <cell r="AI137">
            <v>100</v>
          </cell>
          <cell r="AM137" t="str">
            <v>Recorded monitoring</v>
          </cell>
        </row>
        <row r="138">
          <cell r="D138" t="str">
            <v>Non-SLA</v>
          </cell>
          <cell r="G138">
            <v>51722213</v>
          </cell>
          <cell r="L138" t="str">
            <v>PPMC23ez872.9460</v>
          </cell>
          <cell r="M138">
            <v>43872.278773148151</v>
          </cell>
          <cell r="N138">
            <v>43871.27847222222</v>
          </cell>
          <cell r="Q138" t="str">
            <v>51615823-Ann Princess Dominguez</v>
          </cell>
          <cell r="AA138">
            <v>0</v>
          </cell>
          <cell r="AB138">
            <v>100</v>
          </cell>
          <cell r="AC138">
            <v>0</v>
          </cell>
          <cell r="AD138">
            <v>100</v>
          </cell>
          <cell r="AE138">
            <v>0</v>
          </cell>
          <cell r="AF138">
            <v>100</v>
          </cell>
          <cell r="AH138">
            <v>0</v>
          </cell>
          <cell r="AI138">
            <v>100</v>
          </cell>
          <cell r="AM138" t="str">
            <v>Recorded monitoring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12"/>
  <sheetViews>
    <sheetView showGridLines="0" workbookViewId="0">
      <selection activeCell="F10" sqref="A1:M138"/>
    </sheetView>
  </sheetViews>
  <sheetFormatPr defaultRowHeight="12.75" x14ac:dyDescent="0.25"/>
  <cols>
    <col min="1" max="1" width="24.85546875" style="1" bestFit="1" customWidth="1"/>
    <col min="2" max="2" width="15.7109375" style="1" customWidth="1"/>
    <col min="3" max="3" width="19.85546875" style="1" bestFit="1" customWidth="1"/>
    <col min="4" max="5" width="15.7109375" style="1" customWidth="1"/>
    <col min="6" max="7" width="17.7109375" style="1" customWidth="1"/>
    <col min="8" max="11" width="10.7109375" style="1" customWidth="1"/>
    <col min="12" max="12" width="5" style="1" bestFit="1" customWidth="1"/>
    <col min="13" max="13" width="23.28515625" style="1" customWidth="1"/>
    <col min="14" max="16384" width="9.140625" style="1"/>
  </cols>
  <sheetData>
    <row r="1" spans="1:13" ht="25.5" x14ac:dyDescent="0.25">
      <c r="A1" s="3" t="s">
        <v>0</v>
      </c>
      <c r="B1" s="3" t="s">
        <v>9</v>
      </c>
      <c r="C1" s="3" t="s">
        <v>10</v>
      </c>
      <c r="D1" s="3" t="s">
        <v>1</v>
      </c>
      <c r="E1" s="3" t="s">
        <v>2</v>
      </c>
      <c r="F1" s="3" t="s">
        <v>7</v>
      </c>
      <c r="G1" s="3" t="s">
        <v>8</v>
      </c>
      <c r="H1" s="2" t="s">
        <v>3</v>
      </c>
      <c r="I1" s="2" t="s">
        <v>4</v>
      </c>
      <c r="J1" s="2" t="s">
        <v>5</v>
      </c>
      <c r="K1" s="2" t="s">
        <v>6</v>
      </c>
      <c r="L1" s="8" t="s">
        <v>11</v>
      </c>
      <c r="M1" s="7" t="s">
        <v>12</v>
      </c>
    </row>
    <row r="2" spans="1:13" x14ac:dyDescent="0.25">
      <c r="A2" s="4" t="str">
        <f>'[1]Raw MTD'!$L2</f>
        <v>PPMC23ez865.9106</v>
      </c>
      <c r="B2" s="4" t="str">
        <f>'[1]Raw MTD'!$D2</f>
        <v>SLA</v>
      </c>
      <c r="C2" s="4" t="str">
        <f>'[1]Raw MTD'!$AM2</f>
        <v>Recorded monitoring</v>
      </c>
      <c r="D2" s="4" t="str">
        <f>LEFT('[1]Raw MTD'!$Q2,8)</f>
        <v>51615823</v>
      </c>
      <c r="E2" s="4">
        <f>'[1]Raw MTD'!$G2</f>
        <v>51585203</v>
      </c>
      <c r="F2" s="5">
        <f>'[1]Raw MTD'!$M2</f>
        <v>43865.244155092594</v>
      </c>
      <c r="G2" s="5">
        <f>'[1]Raw MTD'!$N2</f>
        <v>43864.243750000001</v>
      </c>
      <c r="H2" s="4" t="str">
        <f>IF(AND('[1]Raw MTD'!$AA2=1,'[1]Raw MTD'!$AB2=0),"fail",IF(AND('[1]Raw MTD'!$AA2=0,'[1]Raw MTD'!$AB2=0),"","pass"))</f>
        <v>fail</v>
      </c>
      <c r="I2" s="4" t="str">
        <f>IF(AND('[1]Raw MTD'!$AC2=0,'[1]Raw MTD'!$AD2=0),"",IF(AND('[1]Raw MTD'!$AC2=0,'[1]Raw MTD'!$AD2=100),"Pass","Fail"))</f>
        <v/>
      </c>
      <c r="J2" s="4" t="str">
        <f>IF(AND('[1]Raw MTD'!$AE2=0,'[1]Raw MTD'!$AF2=0),"",IF(AND('[1]Raw MTD'!$AE2=0,'[1]Raw MTD'!$AF2=100),"Pass","Fail"))</f>
        <v>Pass</v>
      </c>
      <c r="K2" s="4" t="str">
        <f>IF(AND('[1]Raw MTD'!$AH2=0,'[1]Raw MTD'!$AI2=0),"",IF(AND('[1]Raw MTD'!$AH2=0,'[1]Raw MTD'!$AI2=100),"Pass","Fail"))</f>
        <v>Fail</v>
      </c>
    </row>
    <row r="3" spans="1:13" x14ac:dyDescent="0.25">
      <c r="A3" s="4" t="str">
        <f>'[1]Raw MTD'!$L3</f>
        <v>PPMC23ez865.9221</v>
      </c>
      <c r="B3" s="4" t="str">
        <f>'[1]Raw MTD'!$D3</f>
        <v>SLA</v>
      </c>
      <c r="C3" s="4" t="str">
        <f>'[1]Raw MTD'!$AM3</f>
        <v>Recorded monitoring</v>
      </c>
      <c r="D3" s="4" t="str">
        <f>LEFT('[1]Raw MTD'!$Q3,8)</f>
        <v>51615823</v>
      </c>
      <c r="E3" s="4">
        <f>'[1]Raw MTD'!$G3</f>
        <v>51661971</v>
      </c>
      <c r="F3" s="5">
        <f>'[1]Raw MTD'!$M3</f>
        <v>43865.255601851852</v>
      </c>
      <c r="G3" s="5">
        <f>'[1]Raw MTD'!$N3</f>
        <v>43864.255555555559</v>
      </c>
      <c r="H3" s="4" t="str">
        <f>IF(AND('[1]Raw MTD'!$AA3=1,'[1]Raw MTD'!$AB3=0),"fail",IF(AND('[1]Raw MTD'!$AA3=0,'[1]Raw MTD'!$AB3=0),"","pass"))</f>
        <v>pass</v>
      </c>
      <c r="I3" s="4" t="str">
        <f>IF(AND('[1]Raw MTD'!$AC3=0,'[1]Raw MTD'!$AD3=0),"",IF(AND('[1]Raw MTD'!$AC3=0,'[1]Raw MTD'!$AD3=100),"Pass","Fail"))</f>
        <v/>
      </c>
      <c r="J3" s="4" t="str">
        <f>IF(AND('[1]Raw MTD'!$AE3=0,'[1]Raw MTD'!$AF3=0),"",IF(AND('[1]Raw MTD'!$AE3=0,'[1]Raw MTD'!$AF3=100),"Pass","Fail"))</f>
        <v>Pass</v>
      </c>
      <c r="K3" s="4" t="str">
        <f>IF(AND('[1]Raw MTD'!$AH3=0,'[1]Raw MTD'!$AI3=0),"",IF(AND('[1]Raw MTD'!$AH3=0,'[1]Raw MTD'!$AI3=100),"Pass","Fail"))</f>
        <v>Pass</v>
      </c>
    </row>
    <row r="4" spans="1:13" x14ac:dyDescent="0.25">
      <c r="A4" s="4" t="str">
        <f>'[1]Raw MTD'!$L4</f>
        <v>PPMC23ez865.9237</v>
      </c>
      <c r="B4" s="4" t="str">
        <f>'[1]Raw MTD'!$D4</f>
        <v>SLA</v>
      </c>
      <c r="C4" s="4" t="str">
        <f>'[1]Raw MTD'!$AM4</f>
        <v>Recorded monitoring</v>
      </c>
      <c r="D4" s="4" t="str">
        <f>LEFT('[1]Raw MTD'!$Q4,8)</f>
        <v>51615823</v>
      </c>
      <c r="E4" s="4">
        <f>'[1]Raw MTD'!$G4</f>
        <v>51661971</v>
      </c>
      <c r="F4" s="5">
        <f>'[1]Raw MTD'!$M4</f>
        <v>43865.25712962963</v>
      </c>
      <c r="G4" s="5">
        <f>'[1]Raw MTD'!$N4</f>
        <v>43864.256944444445</v>
      </c>
      <c r="H4" s="4" t="str">
        <f>IF(AND('[1]Raw MTD'!$AA4=1,'[1]Raw MTD'!$AB4=0),"fail",IF(AND('[1]Raw MTD'!$AA4=0,'[1]Raw MTD'!$AB4=0),"","pass"))</f>
        <v>pass</v>
      </c>
      <c r="I4" s="4" t="str">
        <f>IF(AND('[1]Raw MTD'!$AC4=0,'[1]Raw MTD'!$AD4=0),"",IF(AND('[1]Raw MTD'!$AC4=0,'[1]Raw MTD'!$AD4=100),"Pass","Fail"))</f>
        <v/>
      </c>
      <c r="J4" s="4" t="str">
        <f>IF(AND('[1]Raw MTD'!$AE4=0,'[1]Raw MTD'!$AF4=0),"",IF(AND('[1]Raw MTD'!$AE4=0,'[1]Raw MTD'!$AF4=100),"Pass","Fail"))</f>
        <v>Pass</v>
      </c>
      <c r="K4" s="4" t="str">
        <f>IF(AND('[1]Raw MTD'!$AH4=0,'[1]Raw MTD'!$AI4=0),"",IF(AND('[1]Raw MTD'!$AH4=0,'[1]Raw MTD'!$AI4=100),"Pass","Fail"))</f>
        <v>Pass</v>
      </c>
    </row>
    <row r="5" spans="1:13" x14ac:dyDescent="0.25">
      <c r="A5" s="4" t="str">
        <f>'[1]Raw MTD'!$L5</f>
        <v>PPMC23ez865.9248</v>
      </c>
      <c r="B5" s="4" t="str">
        <f>'[1]Raw MTD'!$D5</f>
        <v>SLA</v>
      </c>
      <c r="C5" s="4" t="str">
        <f>'[1]Raw MTD'!$AM5</f>
        <v>Recorded monitoring</v>
      </c>
      <c r="D5" s="4" t="str">
        <f>LEFT('[1]Raw MTD'!$Q5,8)</f>
        <v>51615823</v>
      </c>
      <c r="E5" s="4">
        <f>'[1]Raw MTD'!$G5</f>
        <v>51661971</v>
      </c>
      <c r="F5" s="5">
        <f>'[1]Raw MTD'!$M5</f>
        <v>43865.258402777778</v>
      </c>
      <c r="G5" s="5">
        <f>'[1]Raw MTD'!$N5</f>
        <v>43864.258333333331</v>
      </c>
      <c r="H5" s="4" t="str">
        <f>IF(AND('[1]Raw MTD'!$AA5=1,'[1]Raw MTD'!$AB5=0),"fail",IF(AND('[1]Raw MTD'!$AA5=0,'[1]Raw MTD'!$AB5=0),"","pass"))</f>
        <v>pass</v>
      </c>
      <c r="I5" s="4" t="str">
        <f>IF(AND('[1]Raw MTD'!$AC5=0,'[1]Raw MTD'!$AD5=0),"",IF(AND('[1]Raw MTD'!$AC5=0,'[1]Raw MTD'!$AD5=100),"Pass","Fail"))</f>
        <v/>
      </c>
      <c r="J5" s="4" t="str">
        <f>IF(AND('[1]Raw MTD'!$AE5=0,'[1]Raw MTD'!$AF5=0),"",IF(AND('[1]Raw MTD'!$AE5=0,'[1]Raw MTD'!$AF5=100),"Pass","Fail"))</f>
        <v>Pass</v>
      </c>
      <c r="K5" s="4" t="str">
        <f>IF(AND('[1]Raw MTD'!$AH5=0,'[1]Raw MTD'!$AI5=0),"",IF(AND('[1]Raw MTD'!$AH5=0,'[1]Raw MTD'!$AI5=100),"Pass","Fail"))</f>
        <v>Pass</v>
      </c>
    </row>
    <row r="6" spans="1:13" x14ac:dyDescent="0.25">
      <c r="A6" s="4" t="str">
        <f>'[1]Raw MTD'!$L6</f>
        <v>PPMC23ez865.9272</v>
      </c>
      <c r="B6" s="4" t="str">
        <f>'[1]Raw MTD'!$D6</f>
        <v>SLA</v>
      </c>
      <c r="C6" s="4" t="str">
        <f>'[1]Raw MTD'!$AM6</f>
        <v>Recorded monitoring</v>
      </c>
      <c r="D6" s="4" t="str">
        <f>LEFT('[1]Raw MTD'!$Q6,8)</f>
        <v>51615823</v>
      </c>
      <c r="E6" s="4">
        <f>'[1]Raw MTD'!$G6</f>
        <v>51701116</v>
      </c>
      <c r="F6" s="5">
        <f>'[1]Raw MTD'!$M6</f>
        <v>43865.260428240741</v>
      </c>
      <c r="G6" s="5">
        <f>'[1]Raw MTD'!$N6</f>
        <v>43864.260416666664</v>
      </c>
      <c r="H6" s="4" t="str">
        <f>IF(AND('[1]Raw MTD'!$AA6=1,'[1]Raw MTD'!$AB6=0),"fail",IF(AND('[1]Raw MTD'!$AA6=0,'[1]Raw MTD'!$AB6=0),"","pass"))</f>
        <v>pass</v>
      </c>
      <c r="I6" s="4" t="str">
        <f>IF(AND('[1]Raw MTD'!$AC6=0,'[1]Raw MTD'!$AD6=0),"",IF(AND('[1]Raw MTD'!$AC6=0,'[1]Raw MTD'!$AD6=100),"Pass","Fail"))</f>
        <v/>
      </c>
      <c r="J6" s="4" t="str">
        <f>IF(AND('[1]Raw MTD'!$AE6=0,'[1]Raw MTD'!$AF6=0),"",IF(AND('[1]Raw MTD'!$AE6=0,'[1]Raw MTD'!$AF6=100),"Pass","Fail"))</f>
        <v>Pass</v>
      </c>
      <c r="K6" s="4" t="str">
        <f>IF(AND('[1]Raw MTD'!$AH6=0,'[1]Raw MTD'!$AI6=0),"",IF(AND('[1]Raw MTD'!$AH6=0,'[1]Raw MTD'!$AI6=100),"Pass","Fail"))</f>
        <v>Pass</v>
      </c>
    </row>
    <row r="7" spans="1:13" x14ac:dyDescent="0.25">
      <c r="A7" s="4" t="str">
        <f>'[1]Raw MTD'!$L7</f>
        <v>PPMC23ez865.9392</v>
      </c>
      <c r="B7" s="4" t="str">
        <f>'[1]Raw MTD'!$D7</f>
        <v>SLA</v>
      </c>
      <c r="C7" s="4" t="str">
        <f>'[1]Raw MTD'!$AM7</f>
        <v>Recorded monitoring</v>
      </c>
      <c r="D7" s="4" t="str">
        <f>LEFT('[1]Raw MTD'!$Q7,8)</f>
        <v>51615823</v>
      </c>
      <c r="E7" s="4">
        <f>'[1]Raw MTD'!$G7</f>
        <v>51701116</v>
      </c>
      <c r="F7" s="5">
        <f>'[1]Raw MTD'!$M7</f>
        <v>43865.272256944445</v>
      </c>
      <c r="G7" s="5">
        <f>'[1]Raw MTD'!$N7</f>
        <v>43864.272222222222</v>
      </c>
      <c r="H7" s="4" t="str">
        <f>IF(AND('[1]Raw MTD'!$AA7=1,'[1]Raw MTD'!$AB7=0),"fail",IF(AND('[1]Raw MTD'!$AA7=0,'[1]Raw MTD'!$AB7=0),"","pass"))</f>
        <v>pass</v>
      </c>
      <c r="I7" s="4" t="str">
        <f>IF(AND('[1]Raw MTD'!$AC7=0,'[1]Raw MTD'!$AD7=0),"",IF(AND('[1]Raw MTD'!$AC7=0,'[1]Raw MTD'!$AD7=100),"Pass","Fail"))</f>
        <v/>
      </c>
      <c r="J7" s="4" t="str">
        <f>IF(AND('[1]Raw MTD'!$AE7=0,'[1]Raw MTD'!$AF7=0),"",IF(AND('[1]Raw MTD'!$AE7=0,'[1]Raw MTD'!$AF7=100),"Pass","Fail"))</f>
        <v>Pass</v>
      </c>
      <c r="K7" s="4" t="str">
        <f>IF(AND('[1]Raw MTD'!$AH7=0,'[1]Raw MTD'!$AI7=0),"",IF(AND('[1]Raw MTD'!$AH7=0,'[1]Raw MTD'!$AI7=100),"Pass","Fail"))</f>
        <v>Pass</v>
      </c>
    </row>
    <row r="8" spans="1:13" x14ac:dyDescent="0.25">
      <c r="A8" s="4" t="str">
        <f>'[1]Raw MTD'!$L8</f>
        <v>PPMC23ez865.9404</v>
      </c>
      <c r="B8" s="4" t="str">
        <f>'[1]Raw MTD'!$D8</f>
        <v>SLA</v>
      </c>
      <c r="C8" s="4" t="str">
        <f>'[1]Raw MTD'!$AM8</f>
        <v>Recorded monitoring</v>
      </c>
      <c r="D8" s="4" t="str">
        <f>LEFT('[1]Raw MTD'!$Q8,8)</f>
        <v>51615823</v>
      </c>
      <c r="E8" s="4">
        <f>'[1]Raw MTD'!$G8</f>
        <v>51701116</v>
      </c>
      <c r="F8" s="5">
        <f>'[1]Raw MTD'!$M8</f>
        <v>43865.274004629631</v>
      </c>
      <c r="G8" s="5">
        <f>'[1]Raw MTD'!$N8</f>
        <v>43864.273611111108</v>
      </c>
      <c r="H8" s="4" t="str">
        <f>IF(AND('[1]Raw MTD'!$AA8=1,'[1]Raw MTD'!$AB8=0),"fail",IF(AND('[1]Raw MTD'!$AA8=0,'[1]Raw MTD'!$AB8=0),"","pass"))</f>
        <v>pass</v>
      </c>
      <c r="I8" s="4" t="str">
        <f>IF(AND('[1]Raw MTD'!$AC8=0,'[1]Raw MTD'!$AD8=0),"",IF(AND('[1]Raw MTD'!$AC8=0,'[1]Raw MTD'!$AD8=100),"Pass","Fail"))</f>
        <v/>
      </c>
      <c r="J8" s="4" t="str">
        <f>IF(AND('[1]Raw MTD'!$AE8=0,'[1]Raw MTD'!$AF8=0),"",IF(AND('[1]Raw MTD'!$AE8=0,'[1]Raw MTD'!$AF8=100),"Pass","Fail"))</f>
        <v>Pass</v>
      </c>
      <c r="K8" s="4" t="str">
        <f>IF(AND('[1]Raw MTD'!$AH8=0,'[1]Raw MTD'!$AI8=0),"",IF(AND('[1]Raw MTD'!$AH8=0,'[1]Raw MTD'!$AI8=100),"Pass","Fail"))</f>
        <v>Pass</v>
      </c>
    </row>
    <row r="9" spans="1:13" x14ac:dyDescent="0.25">
      <c r="A9" s="4" t="str">
        <f>'[1]Raw MTD'!$L9</f>
        <v>PPMC23ez865.9417</v>
      </c>
      <c r="B9" s="4" t="str">
        <f>'[1]Raw MTD'!$D9</f>
        <v>SLA</v>
      </c>
      <c r="C9" s="4" t="str">
        <f>'[1]Raw MTD'!$AM9</f>
        <v>Recorded monitoring</v>
      </c>
      <c r="D9" s="4" t="str">
        <f>LEFT('[1]Raw MTD'!$Q9,8)</f>
        <v>51615823</v>
      </c>
      <c r="E9" s="4">
        <f>'[1]Raw MTD'!$G9</f>
        <v>51582026</v>
      </c>
      <c r="F9" s="5">
        <f>'[1]Raw MTD'!$M9</f>
        <v>43865.275219907409</v>
      </c>
      <c r="G9" s="5">
        <f>'[1]Raw MTD'!$N9</f>
        <v>43864.275000000001</v>
      </c>
      <c r="H9" s="4" t="str">
        <f>IF(AND('[1]Raw MTD'!$AA9=1,'[1]Raw MTD'!$AB9=0),"fail",IF(AND('[1]Raw MTD'!$AA9=0,'[1]Raw MTD'!$AB9=0),"","pass"))</f>
        <v>pass</v>
      </c>
      <c r="I9" s="4" t="str">
        <f>IF(AND('[1]Raw MTD'!$AC9=0,'[1]Raw MTD'!$AD9=0),"",IF(AND('[1]Raw MTD'!$AC9=0,'[1]Raw MTD'!$AD9=100),"Pass","Fail"))</f>
        <v/>
      </c>
      <c r="J9" s="4" t="str">
        <f>IF(AND('[1]Raw MTD'!$AE9=0,'[1]Raw MTD'!$AF9=0),"",IF(AND('[1]Raw MTD'!$AE9=0,'[1]Raw MTD'!$AF9=100),"Pass","Fail"))</f>
        <v>Pass</v>
      </c>
      <c r="K9" s="4" t="str">
        <f>IF(AND('[1]Raw MTD'!$AH9=0,'[1]Raw MTD'!$AI9=0),"",IF(AND('[1]Raw MTD'!$AH9=0,'[1]Raw MTD'!$AI9=100),"Pass","Fail"))</f>
        <v>Pass</v>
      </c>
    </row>
    <row r="10" spans="1:13" x14ac:dyDescent="0.25">
      <c r="A10" s="4" t="str">
        <f>'[1]Raw MTD'!$L10</f>
        <v>PPMC23ez865.9441</v>
      </c>
      <c r="B10" s="4" t="str">
        <f>'[1]Raw MTD'!$D10</f>
        <v>SLA</v>
      </c>
      <c r="C10" s="4" t="str">
        <f>'[1]Raw MTD'!$AM10</f>
        <v>Recorded monitoring</v>
      </c>
      <c r="D10" s="4" t="str">
        <f>LEFT('[1]Raw MTD'!$Q10,8)</f>
        <v>51615823</v>
      </c>
      <c r="E10" s="4">
        <f>'[1]Raw MTD'!$G10</f>
        <v>51585203</v>
      </c>
      <c r="F10" s="5">
        <f>'[1]Raw MTD'!$M10</f>
        <v>43865.277407407404</v>
      </c>
      <c r="G10" s="5">
        <f>'[1]Raw MTD'!$N10</f>
        <v>43864.277083333334</v>
      </c>
      <c r="H10" s="4" t="str">
        <f>IF(AND('[1]Raw MTD'!$AA10=1,'[1]Raw MTD'!$AB10=0),"fail",IF(AND('[1]Raw MTD'!$AA10=0,'[1]Raw MTD'!$AB10=0),"","pass"))</f>
        <v>pass</v>
      </c>
      <c r="I10" s="4" t="str">
        <f>IF(AND('[1]Raw MTD'!$AC10=0,'[1]Raw MTD'!$AD10=0),"",IF(AND('[1]Raw MTD'!$AC10=0,'[1]Raw MTD'!$AD10=100),"Pass","Fail"))</f>
        <v/>
      </c>
      <c r="J10" s="4" t="str">
        <f>IF(AND('[1]Raw MTD'!$AE10=0,'[1]Raw MTD'!$AF10=0),"",IF(AND('[1]Raw MTD'!$AE10=0,'[1]Raw MTD'!$AF10=100),"Pass","Fail"))</f>
        <v>Pass</v>
      </c>
      <c r="K10" s="4" t="str">
        <f>IF(AND('[1]Raw MTD'!$AH10=0,'[1]Raw MTD'!$AI10=0),"",IF(AND('[1]Raw MTD'!$AH10=0,'[1]Raw MTD'!$AI10=100),"Pass","Fail"))</f>
        <v>Pass</v>
      </c>
    </row>
    <row r="11" spans="1:13" x14ac:dyDescent="0.25">
      <c r="A11" s="4" t="str">
        <f>'[1]Raw MTD'!$L11</f>
        <v>PPMC23ez865.9472</v>
      </c>
      <c r="B11" s="4" t="str">
        <f>'[1]Raw MTD'!$D11</f>
        <v>SLA</v>
      </c>
      <c r="C11" s="4" t="str">
        <f>'[1]Raw MTD'!$AM11</f>
        <v>Recorded monitoring</v>
      </c>
      <c r="D11" s="4" t="str">
        <f>LEFT('[1]Raw MTD'!$Q11,8)</f>
        <v>51615823</v>
      </c>
      <c r="E11" s="4">
        <f>'[1]Raw MTD'!$G11</f>
        <v>51585202</v>
      </c>
      <c r="F11" s="5">
        <f>'[1]Raw MTD'!$M11</f>
        <v>43865.280439814815</v>
      </c>
      <c r="G11" s="5">
        <f>'[1]Raw MTD'!$N11</f>
        <v>43864.279861111114</v>
      </c>
      <c r="H11" s="4" t="str">
        <f>IF(AND('[1]Raw MTD'!$AA11=1,'[1]Raw MTD'!$AB11=0),"fail",IF(AND('[1]Raw MTD'!$AA11=0,'[1]Raw MTD'!$AB11=0),"","pass"))</f>
        <v>pass</v>
      </c>
      <c r="I11" s="4" t="str">
        <f>IF(AND('[1]Raw MTD'!$AC11=0,'[1]Raw MTD'!$AD11=0),"",IF(AND('[1]Raw MTD'!$AC11=0,'[1]Raw MTD'!$AD11=100),"Pass","Fail"))</f>
        <v/>
      </c>
      <c r="J11" s="4" t="str">
        <f>IF(AND('[1]Raw MTD'!$AE11=0,'[1]Raw MTD'!$AF11=0),"",IF(AND('[1]Raw MTD'!$AE11=0,'[1]Raw MTD'!$AF11=100),"Pass","Fail"))</f>
        <v>Pass</v>
      </c>
      <c r="K11" s="4" t="str">
        <f>IF(AND('[1]Raw MTD'!$AH11=0,'[1]Raw MTD'!$AI11=0),"",IF(AND('[1]Raw MTD'!$AH11=0,'[1]Raw MTD'!$AI11=100),"Pass","Fail"))</f>
        <v>Pass</v>
      </c>
    </row>
    <row r="12" spans="1:13" x14ac:dyDescent="0.25">
      <c r="A12" s="4" t="str">
        <f>'[1]Raw MTD'!$L12</f>
        <v>PPMC23ez865.9496</v>
      </c>
      <c r="B12" s="4" t="str">
        <f>'[1]Raw MTD'!$D12</f>
        <v>SLA</v>
      </c>
      <c r="C12" s="4" t="str">
        <f>'[1]Raw MTD'!$AM12</f>
        <v>Recorded monitoring</v>
      </c>
      <c r="D12" s="4" t="str">
        <f>LEFT('[1]Raw MTD'!$Q12,8)</f>
        <v>51615823</v>
      </c>
      <c r="E12" s="4">
        <f>'[1]Raw MTD'!$G12</f>
        <v>51585202</v>
      </c>
      <c r="F12" s="5">
        <f>'[1]Raw MTD'!$M12</f>
        <v>43865.282997685186</v>
      </c>
      <c r="G12" s="5">
        <f>'[1]Raw MTD'!$N12</f>
        <v>43864.282638888886</v>
      </c>
      <c r="H12" s="4" t="str">
        <f>IF(AND('[1]Raw MTD'!$AA12=1,'[1]Raw MTD'!$AB12=0),"fail",IF(AND('[1]Raw MTD'!$AA12=0,'[1]Raw MTD'!$AB12=0),"","pass"))</f>
        <v>pass</v>
      </c>
      <c r="I12" s="4" t="str">
        <f>IF(AND('[1]Raw MTD'!$AC12=0,'[1]Raw MTD'!$AD12=0),"",IF(AND('[1]Raw MTD'!$AC12=0,'[1]Raw MTD'!$AD12=100),"Pass","Fail"))</f>
        <v/>
      </c>
      <c r="J12" s="4" t="str">
        <f>IF(AND('[1]Raw MTD'!$AE12=0,'[1]Raw MTD'!$AF12=0),"",IF(AND('[1]Raw MTD'!$AE12=0,'[1]Raw MTD'!$AF12=100),"Pass","Fail"))</f>
        <v>Pass</v>
      </c>
      <c r="K12" s="4" t="str">
        <f>IF(AND('[1]Raw MTD'!$AH12=0,'[1]Raw MTD'!$AI12=0),"",IF(AND('[1]Raw MTD'!$AH12=0,'[1]Raw MTD'!$AI12=100),"Pass","Fail"))</f>
        <v>Pass</v>
      </c>
    </row>
    <row r="13" spans="1:13" x14ac:dyDescent="0.25">
      <c r="A13" s="4" t="str">
        <f>'[1]Raw MTD'!$L13</f>
        <v>PPMC23ez865.9509</v>
      </c>
      <c r="B13" s="4" t="str">
        <f>'[1]Raw MTD'!$D13</f>
        <v>SLA</v>
      </c>
      <c r="C13" s="4" t="str">
        <f>'[1]Raw MTD'!$AM13</f>
        <v>Recorded monitoring</v>
      </c>
      <c r="D13" s="4" t="str">
        <f>LEFT('[1]Raw MTD'!$Q13,8)</f>
        <v>51615823</v>
      </c>
      <c r="E13" s="4">
        <f>'[1]Raw MTD'!$G13</f>
        <v>51604889</v>
      </c>
      <c r="F13" s="5">
        <f>'[1]Raw MTD'!$M13</f>
        <v>43865.284305555557</v>
      </c>
      <c r="G13" s="5">
        <f>'[1]Raw MTD'!$N13</f>
        <v>43864.28402777778</v>
      </c>
      <c r="H13" s="4" t="str">
        <f>IF(AND('[1]Raw MTD'!$AA13=1,'[1]Raw MTD'!$AB13=0),"fail",IF(AND('[1]Raw MTD'!$AA13=0,'[1]Raw MTD'!$AB13=0),"","pass"))</f>
        <v>pass</v>
      </c>
      <c r="I13" s="4" t="str">
        <f>IF(AND('[1]Raw MTD'!$AC13=0,'[1]Raw MTD'!$AD13=0),"",IF(AND('[1]Raw MTD'!$AC13=0,'[1]Raw MTD'!$AD13=100),"Pass","Fail"))</f>
        <v/>
      </c>
      <c r="J13" s="4" t="str">
        <f>IF(AND('[1]Raw MTD'!$AE13=0,'[1]Raw MTD'!$AF13=0),"",IF(AND('[1]Raw MTD'!$AE13=0,'[1]Raw MTD'!$AF13=100),"Pass","Fail"))</f>
        <v>Pass</v>
      </c>
      <c r="K13" s="4" t="str">
        <f>IF(AND('[1]Raw MTD'!$AH13=0,'[1]Raw MTD'!$AI13=0),"",IF(AND('[1]Raw MTD'!$AH13=0,'[1]Raw MTD'!$AI13=100),"Pass","Fail"))</f>
        <v>Pass</v>
      </c>
    </row>
    <row r="14" spans="1:13" x14ac:dyDescent="0.25">
      <c r="A14" s="4" t="str">
        <f>'[1]Raw MTD'!$L14</f>
        <v>PPMC23ez865.9521</v>
      </c>
      <c r="B14" s="4" t="str">
        <f>'[1]Raw MTD'!$D14</f>
        <v>SLA</v>
      </c>
      <c r="C14" s="4" t="str">
        <f>'[1]Raw MTD'!$AM14</f>
        <v>Recorded monitoring</v>
      </c>
      <c r="D14" s="4" t="str">
        <f>LEFT('[1]Raw MTD'!$Q14,8)</f>
        <v>51615823</v>
      </c>
      <c r="E14" s="4">
        <f>'[1]Raw MTD'!$G14</f>
        <v>51661971</v>
      </c>
      <c r="F14" s="5">
        <f>'[1]Raw MTD'!$M14</f>
        <v>43865.28533564815</v>
      </c>
      <c r="G14" s="5">
        <f>'[1]Raw MTD'!$N14</f>
        <v>43864.284722222219</v>
      </c>
      <c r="H14" s="4" t="str">
        <f>IF(AND('[1]Raw MTD'!$AA14=1,'[1]Raw MTD'!$AB14=0),"fail",IF(AND('[1]Raw MTD'!$AA14=0,'[1]Raw MTD'!$AB14=0),"","pass"))</f>
        <v>fail</v>
      </c>
      <c r="I14" s="4" t="str">
        <f>IF(AND('[1]Raw MTD'!$AC14=0,'[1]Raw MTD'!$AD14=0),"",IF(AND('[1]Raw MTD'!$AC14=0,'[1]Raw MTD'!$AD14=100),"Pass","Fail"))</f>
        <v/>
      </c>
      <c r="J14" s="4" t="str">
        <f>IF(AND('[1]Raw MTD'!$AE14=0,'[1]Raw MTD'!$AF14=0),"",IF(AND('[1]Raw MTD'!$AE14=0,'[1]Raw MTD'!$AF14=100),"Pass","Fail"))</f>
        <v>Pass</v>
      </c>
      <c r="K14" s="4" t="str">
        <f>IF(AND('[1]Raw MTD'!$AH14=0,'[1]Raw MTD'!$AI14=0),"",IF(AND('[1]Raw MTD'!$AH14=0,'[1]Raw MTD'!$AI14=100),"Pass","Fail"))</f>
        <v>Fail</v>
      </c>
    </row>
    <row r="15" spans="1:13" x14ac:dyDescent="0.25">
      <c r="A15" s="4" t="str">
        <f>'[1]Raw MTD'!$L15</f>
        <v>PPMC23ez865.9633</v>
      </c>
      <c r="B15" s="4" t="str">
        <f>'[1]Raw MTD'!$D15</f>
        <v>SLA</v>
      </c>
      <c r="C15" s="4" t="str">
        <f>'[1]Raw MTD'!$AM15</f>
        <v>Recorded monitoring</v>
      </c>
      <c r="D15" s="4" t="str">
        <f>LEFT('[1]Raw MTD'!$Q15,8)</f>
        <v>51615823</v>
      </c>
      <c r="E15" s="4">
        <f>'[1]Raw MTD'!$G15</f>
        <v>51723238</v>
      </c>
      <c r="F15" s="5">
        <f>'[1]Raw MTD'!$M15</f>
        <v>43865.2966087963</v>
      </c>
      <c r="G15" s="5">
        <f>'[1]Raw MTD'!$N15</f>
        <v>43864.296527777777</v>
      </c>
      <c r="H15" s="4" t="str">
        <f>IF(AND('[1]Raw MTD'!$AA15=1,'[1]Raw MTD'!$AB15=0),"fail",IF(AND('[1]Raw MTD'!$AA15=0,'[1]Raw MTD'!$AB15=0),"","pass"))</f>
        <v>pass</v>
      </c>
      <c r="I15" s="4" t="str">
        <f>IF(AND('[1]Raw MTD'!$AC15=0,'[1]Raw MTD'!$AD15=0),"",IF(AND('[1]Raw MTD'!$AC15=0,'[1]Raw MTD'!$AD15=100),"Pass","Fail"))</f>
        <v/>
      </c>
      <c r="J15" s="4" t="str">
        <f>IF(AND('[1]Raw MTD'!$AE15=0,'[1]Raw MTD'!$AF15=0),"",IF(AND('[1]Raw MTD'!$AE15=0,'[1]Raw MTD'!$AF15=100),"Pass","Fail"))</f>
        <v>Pass</v>
      </c>
      <c r="K15" s="4" t="str">
        <f>IF(AND('[1]Raw MTD'!$AH15=0,'[1]Raw MTD'!$AI15=0),"",IF(AND('[1]Raw MTD'!$AH15=0,'[1]Raw MTD'!$AI15=100),"Pass","Fail"))</f>
        <v>Pass</v>
      </c>
    </row>
    <row r="16" spans="1:13" x14ac:dyDescent="0.25">
      <c r="A16" s="4" t="str">
        <f>'[1]Raw MTD'!$L16</f>
        <v>PPMC23ez865.9644</v>
      </c>
      <c r="B16" s="4" t="str">
        <f>'[1]Raw MTD'!$D16</f>
        <v>SLA</v>
      </c>
      <c r="C16" s="4" t="str">
        <f>'[1]Raw MTD'!$AM16</f>
        <v>Recorded monitoring</v>
      </c>
      <c r="D16" s="4" t="str">
        <f>LEFT('[1]Raw MTD'!$Q16,8)</f>
        <v>51615823</v>
      </c>
      <c r="E16" s="4">
        <f>'[1]Raw MTD'!$G16</f>
        <v>51585203</v>
      </c>
      <c r="F16" s="5">
        <f>'[1]Raw MTD'!$M16</f>
        <v>43865.297650462962</v>
      </c>
      <c r="G16" s="5">
        <f>'[1]Raw MTD'!$N16</f>
        <v>43864.297222222223</v>
      </c>
      <c r="H16" s="4" t="str">
        <f>IF(AND('[1]Raw MTD'!$AA16=1,'[1]Raw MTD'!$AB16=0),"fail",IF(AND('[1]Raw MTD'!$AA16=0,'[1]Raw MTD'!$AB16=0),"","pass"))</f>
        <v>pass</v>
      </c>
      <c r="I16" s="4" t="str">
        <f>IF(AND('[1]Raw MTD'!$AC16=0,'[1]Raw MTD'!$AD16=0),"",IF(AND('[1]Raw MTD'!$AC16=0,'[1]Raw MTD'!$AD16=100),"Pass","Fail"))</f>
        <v/>
      </c>
      <c r="J16" s="4" t="str">
        <f>IF(AND('[1]Raw MTD'!$AE16=0,'[1]Raw MTD'!$AF16=0),"",IF(AND('[1]Raw MTD'!$AE16=0,'[1]Raw MTD'!$AF16=100),"Pass","Fail"))</f>
        <v>Pass</v>
      </c>
      <c r="K16" s="4" t="str">
        <f>IF(AND('[1]Raw MTD'!$AH16=0,'[1]Raw MTD'!$AI16=0),"",IF(AND('[1]Raw MTD'!$AH16=0,'[1]Raw MTD'!$AI16=100),"Pass","Fail"))</f>
        <v>Pass</v>
      </c>
    </row>
    <row r="17" spans="1:11" x14ac:dyDescent="0.25">
      <c r="A17" s="4" t="str">
        <f>'[1]Raw MTD'!$L17</f>
        <v>PPMC23ez865.9653</v>
      </c>
      <c r="B17" s="4" t="str">
        <f>'[1]Raw MTD'!$D17</f>
        <v>SLA</v>
      </c>
      <c r="C17" s="4" t="str">
        <f>'[1]Raw MTD'!$AM17</f>
        <v>Recorded monitoring</v>
      </c>
      <c r="D17" s="4" t="str">
        <f>LEFT('[1]Raw MTD'!$Q17,8)</f>
        <v>51615823</v>
      </c>
      <c r="E17" s="4">
        <f>'[1]Raw MTD'!$G17</f>
        <v>51661971</v>
      </c>
      <c r="F17" s="5">
        <f>'[1]Raw MTD'!$M17</f>
        <v>43865.298981481479</v>
      </c>
      <c r="G17" s="5">
        <f>'[1]Raw MTD'!$N17</f>
        <v>43864.298611111109</v>
      </c>
      <c r="H17" s="4" t="str">
        <f>IF(AND('[1]Raw MTD'!$AA17=1,'[1]Raw MTD'!$AB17=0),"fail",IF(AND('[1]Raw MTD'!$AA17=0,'[1]Raw MTD'!$AB17=0),"","pass"))</f>
        <v>pass</v>
      </c>
      <c r="I17" s="4" t="str">
        <f>IF(AND('[1]Raw MTD'!$AC17=0,'[1]Raw MTD'!$AD17=0),"",IF(AND('[1]Raw MTD'!$AC17=0,'[1]Raw MTD'!$AD17=100),"Pass","Fail"))</f>
        <v/>
      </c>
      <c r="J17" s="4" t="str">
        <f>IF(AND('[1]Raw MTD'!$AE17=0,'[1]Raw MTD'!$AF17=0),"",IF(AND('[1]Raw MTD'!$AE17=0,'[1]Raw MTD'!$AF17=100),"Pass","Fail"))</f>
        <v>Pass</v>
      </c>
      <c r="K17" s="4" t="str">
        <f>IF(AND('[1]Raw MTD'!$AH17=0,'[1]Raw MTD'!$AI17=0),"",IF(AND('[1]Raw MTD'!$AH17=0,'[1]Raw MTD'!$AI17=100),"Pass","Fail"))</f>
        <v>Pass</v>
      </c>
    </row>
    <row r="18" spans="1:11" x14ac:dyDescent="0.25">
      <c r="A18" s="4" t="str">
        <f>'[1]Raw MTD'!$L18</f>
        <v>PPMC.82ta865.8920</v>
      </c>
      <c r="B18" s="4" t="str">
        <f>'[1]Raw MTD'!$D18</f>
        <v>SLA</v>
      </c>
      <c r="C18" s="4" t="str">
        <f>'[1]Raw MTD'!$AM18</f>
        <v>Recorded monitoring</v>
      </c>
      <c r="D18" s="4" t="str">
        <f>LEFT('[1]Raw MTD'!$Q18,8)</f>
        <v>51600382</v>
      </c>
      <c r="E18" s="4">
        <f>'[1]Raw MTD'!$G18</f>
        <v>51726928</v>
      </c>
      <c r="F18" s="5">
        <f>'[1]Raw MTD'!$M18</f>
        <v>43865.223449074074</v>
      </c>
      <c r="G18" s="5">
        <f>'[1]Raw MTD'!$N18</f>
        <v>43864.222916666666</v>
      </c>
      <c r="H18" s="4" t="str">
        <f>IF(AND('[1]Raw MTD'!$AA18=1,'[1]Raw MTD'!$AB18=0),"fail",IF(AND('[1]Raw MTD'!$AA18=0,'[1]Raw MTD'!$AB18=0),"","pass"))</f>
        <v>pass</v>
      </c>
      <c r="I18" s="4" t="str">
        <f>IF(AND('[1]Raw MTD'!$AC18=0,'[1]Raw MTD'!$AD18=0),"",IF(AND('[1]Raw MTD'!$AC18=0,'[1]Raw MTD'!$AD18=100),"Pass","Fail"))</f>
        <v/>
      </c>
      <c r="J18" s="4" t="str">
        <f>IF(AND('[1]Raw MTD'!$AE18=0,'[1]Raw MTD'!$AF18=0),"",IF(AND('[1]Raw MTD'!$AE18=0,'[1]Raw MTD'!$AF18=100),"Pass","Fail"))</f>
        <v>Pass</v>
      </c>
      <c r="K18" s="4" t="str">
        <f>IF(AND('[1]Raw MTD'!$AH18=0,'[1]Raw MTD'!$AI18=0),"",IF(AND('[1]Raw MTD'!$AH18=0,'[1]Raw MTD'!$AI18=100),"Pass","Fail"))</f>
        <v>Pass</v>
      </c>
    </row>
    <row r="19" spans="1:11" x14ac:dyDescent="0.25">
      <c r="A19" s="4" t="str">
        <f>'[1]Raw MTD'!$L19</f>
        <v>PPMC.82ta865.8958</v>
      </c>
      <c r="B19" s="4" t="str">
        <f>'[1]Raw MTD'!$D19</f>
        <v>SLA</v>
      </c>
      <c r="C19" s="4" t="str">
        <f>'[1]Raw MTD'!$AM19</f>
        <v>Recorded monitoring</v>
      </c>
      <c r="D19" s="4" t="str">
        <f>LEFT('[1]Raw MTD'!$Q19,8)</f>
        <v>51600382</v>
      </c>
      <c r="E19" s="4">
        <f>'[1]Raw MTD'!$G19</f>
        <v>51715940</v>
      </c>
      <c r="F19" s="5">
        <f>'[1]Raw MTD'!$M19</f>
        <v>43865.227476851855</v>
      </c>
      <c r="G19" s="5">
        <f>'[1]Raw MTD'!$N19</f>
        <v>43864.227083333331</v>
      </c>
      <c r="H19" s="4" t="str">
        <f>IF(AND('[1]Raw MTD'!$AA19=1,'[1]Raw MTD'!$AB19=0),"fail",IF(AND('[1]Raw MTD'!$AA19=0,'[1]Raw MTD'!$AB19=0),"","pass"))</f>
        <v>pass</v>
      </c>
      <c r="I19" s="4" t="str">
        <f>IF(AND('[1]Raw MTD'!$AC19=0,'[1]Raw MTD'!$AD19=0),"",IF(AND('[1]Raw MTD'!$AC19=0,'[1]Raw MTD'!$AD19=100),"Pass","Fail"))</f>
        <v/>
      </c>
      <c r="J19" s="4" t="str">
        <f>IF(AND('[1]Raw MTD'!$AE19=0,'[1]Raw MTD'!$AF19=0),"",IF(AND('[1]Raw MTD'!$AE19=0,'[1]Raw MTD'!$AF19=100),"Pass","Fail"))</f>
        <v>Pass</v>
      </c>
      <c r="K19" s="4" t="str">
        <f>IF(AND('[1]Raw MTD'!$AH19=0,'[1]Raw MTD'!$AI19=0),"",IF(AND('[1]Raw MTD'!$AH19=0,'[1]Raw MTD'!$AI19=100),"Pass","Fail"))</f>
        <v>Pass</v>
      </c>
    </row>
    <row r="20" spans="1:11" x14ac:dyDescent="0.25">
      <c r="A20" s="4" t="str">
        <f>'[1]Raw MTD'!$L20</f>
        <v>PPMC.82ta865.9003</v>
      </c>
      <c r="B20" s="4" t="str">
        <f>'[1]Raw MTD'!$D20</f>
        <v>SLA</v>
      </c>
      <c r="C20" s="4" t="str">
        <f>'[1]Raw MTD'!$AM20</f>
        <v>Recorded monitoring</v>
      </c>
      <c r="D20" s="4" t="str">
        <f>LEFT('[1]Raw MTD'!$Q20,8)</f>
        <v>51600382</v>
      </c>
      <c r="E20" s="4">
        <f>'[1]Raw MTD'!$G20</f>
        <v>51722399</v>
      </c>
      <c r="F20" s="5">
        <f>'[1]Raw MTD'!$M20</f>
        <v>43865.231458333335</v>
      </c>
      <c r="G20" s="5">
        <f>'[1]Raw MTD'!$N20</f>
        <v>43864.231249999997</v>
      </c>
      <c r="H20" s="4" t="str">
        <f>IF(AND('[1]Raw MTD'!$AA20=1,'[1]Raw MTD'!$AB20=0),"fail",IF(AND('[1]Raw MTD'!$AA20=0,'[1]Raw MTD'!$AB20=0),"","pass"))</f>
        <v>pass</v>
      </c>
      <c r="I20" s="4" t="str">
        <f>IF(AND('[1]Raw MTD'!$AC20=0,'[1]Raw MTD'!$AD20=0),"",IF(AND('[1]Raw MTD'!$AC20=0,'[1]Raw MTD'!$AD20=100),"Pass","Fail"))</f>
        <v/>
      </c>
      <c r="J20" s="4" t="str">
        <f>IF(AND('[1]Raw MTD'!$AE20=0,'[1]Raw MTD'!$AF20=0),"",IF(AND('[1]Raw MTD'!$AE20=0,'[1]Raw MTD'!$AF20=100),"Pass","Fail"))</f>
        <v>Pass</v>
      </c>
      <c r="K20" s="4" t="str">
        <f>IF(AND('[1]Raw MTD'!$AH20=0,'[1]Raw MTD'!$AI20=0),"",IF(AND('[1]Raw MTD'!$AH20=0,'[1]Raw MTD'!$AI20=100),"Pass","Fail"))</f>
        <v>Pass</v>
      </c>
    </row>
    <row r="21" spans="1:11" x14ac:dyDescent="0.25">
      <c r="A21" s="4" t="str">
        <f>'[1]Raw MTD'!$L21</f>
        <v>PPMC.82ta865.9054</v>
      </c>
      <c r="B21" s="4" t="str">
        <f>'[1]Raw MTD'!$D21</f>
        <v>SLA</v>
      </c>
      <c r="C21" s="4" t="str">
        <f>'[1]Raw MTD'!$AM21</f>
        <v>Recorded monitoring</v>
      </c>
      <c r="D21" s="4" t="str">
        <f>LEFT('[1]Raw MTD'!$Q21,8)</f>
        <v>51600382</v>
      </c>
      <c r="E21" s="4">
        <f>'[1]Raw MTD'!$G21</f>
        <v>51722399</v>
      </c>
      <c r="F21" s="5">
        <f>'[1]Raw MTD'!$M21</f>
        <v>43865.236504629633</v>
      </c>
      <c r="G21" s="5">
        <f>'[1]Raw MTD'!$N21</f>
        <v>43864.236111111109</v>
      </c>
      <c r="H21" s="4" t="str">
        <f>IF(AND('[1]Raw MTD'!$AA21=1,'[1]Raw MTD'!$AB21=0),"fail",IF(AND('[1]Raw MTD'!$AA21=0,'[1]Raw MTD'!$AB21=0),"","pass"))</f>
        <v>pass</v>
      </c>
      <c r="I21" s="4" t="str">
        <f>IF(AND('[1]Raw MTD'!$AC21=0,'[1]Raw MTD'!$AD21=0),"",IF(AND('[1]Raw MTD'!$AC21=0,'[1]Raw MTD'!$AD21=100),"Pass","Fail"))</f>
        <v/>
      </c>
      <c r="J21" s="4" t="str">
        <f>IF(AND('[1]Raw MTD'!$AE21=0,'[1]Raw MTD'!$AF21=0),"",IF(AND('[1]Raw MTD'!$AE21=0,'[1]Raw MTD'!$AF21=100),"Pass","Fail"))</f>
        <v>Pass</v>
      </c>
      <c r="K21" s="4" t="str">
        <f>IF(AND('[1]Raw MTD'!$AH21=0,'[1]Raw MTD'!$AI21=0),"",IF(AND('[1]Raw MTD'!$AH21=0,'[1]Raw MTD'!$AI21=100),"Pass","Fail"))</f>
        <v>Pass</v>
      </c>
    </row>
    <row r="22" spans="1:11" x14ac:dyDescent="0.25">
      <c r="A22" s="4" t="str">
        <f>'[1]Raw MTD'!$L22</f>
        <v>PPMC23ez866.9320</v>
      </c>
      <c r="B22" s="4" t="str">
        <f>'[1]Raw MTD'!$D22</f>
        <v>SLA</v>
      </c>
      <c r="C22" s="4" t="str">
        <f>'[1]Raw MTD'!$AM22</f>
        <v>Recorded monitoring</v>
      </c>
      <c r="D22" s="4" t="str">
        <f>LEFT('[1]Raw MTD'!$Q22,8)</f>
        <v>51615823</v>
      </c>
      <c r="E22" s="4">
        <f>'[1]Raw MTD'!$G22</f>
        <v>51701116</v>
      </c>
      <c r="F22" s="5">
        <f>'[1]Raw MTD'!$M22</f>
        <v>43866.264884259261</v>
      </c>
      <c r="G22" s="5">
        <f>'[1]Raw MTD'!$N22</f>
        <v>43865.26458333333</v>
      </c>
      <c r="H22" s="4" t="str">
        <f>IF(AND('[1]Raw MTD'!$AA22=1,'[1]Raw MTD'!$AB22=0),"fail",IF(AND('[1]Raw MTD'!$AA22=0,'[1]Raw MTD'!$AB22=0),"","pass"))</f>
        <v>pass</v>
      </c>
      <c r="I22" s="4" t="str">
        <f>IF(AND('[1]Raw MTD'!$AC22=0,'[1]Raw MTD'!$AD22=0),"",IF(AND('[1]Raw MTD'!$AC22=0,'[1]Raw MTD'!$AD22=100),"Pass","Fail"))</f>
        <v/>
      </c>
      <c r="J22" s="4" t="str">
        <f>IF(AND('[1]Raw MTD'!$AE22=0,'[1]Raw MTD'!$AF22=0),"",IF(AND('[1]Raw MTD'!$AE22=0,'[1]Raw MTD'!$AF22=100),"Pass","Fail"))</f>
        <v>Pass</v>
      </c>
      <c r="K22" s="4" t="str">
        <f>IF(AND('[1]Raw MTD'!$AH22=0,'[1]Raw MTD'!$AI22=0),"",IF(AND('[1]Raw MTD'!$AH22=0,'[1]Raw MTD'!$AI22=100),"Pass","Fail"))</f>
        <v>Pass</v>
      </c>
    </row>
    <row r="23" spans="1:11" x14ac:dyDescent="0.25">
      <c r="A23" s="4" t="str">
        <f>'[1]Raw MTD'!$L23</f>
        <v>PPMC23ez866.9333</v>
      </c>
      <c r="B23" s="4" t="str">
        <f>'[1]Raw MTD'!$D23</f>
        <v>SLA</v>
      </c>
      <c r="C23" s="4" t="str">
        <f>'[1]Raw MTD'!$AM23</f>
        <v>Recorded monitoring</v>
      </c>
      <c r="D23" s="4" t="str">
        <f>LEFT('[1]Raw MTD'!$Q23,8)</f>
        <v>51615823</v>
      </c>
      <c r="E23" s="4">
        <f>'[1]Raw MTD'!$G23</f>
        <v>51585203</v>
      </c>
      <c r="F23" s="5">
        <f>'[1]Raw MTD'!$M23</f>
        <v>43866.266435185185</v>
      </c>
      <c r="G23" s="5">
        <f>'[1]Raw MTD'!$N23</f>
        <v>43865.265972222223</v>
      </c>
      <c r="H23" s="4" t="str">
        <f>IF(AND('[1]Raw MTD'!$AA23=1,'[1]Raw MTD'!$AB23=0),"fail",IF(AND('[1]Raw MTD'!$AA23=0,'[1]Raw MTD'!$AB23=0),"","pass"))</f>
        <v>pass</v>
      </c>
      <c r="I23" s="4" t="str">
        <f>IF(AND('[1]Raw MTD'!$AC23=0,'[1]Raw MTD'!$AD23=0),"",IF(AND('[1]Raw MTD'!$AC23=0,'[1]Raw MTD'!$AD23=100),"Pass","Fail"))</f>
        <v/>
      </c>
      <c r="J23" s="4" t="str">
        <f>IF(AND('[1]Raw MTD'!$AE23=0,'[1]Raw MTD'!$AF23=0),"",IF(AND('[1]Raw MTD'!$AE23=0,'[1]Raw MTD'!$AF23=100),"Pass","Fail"))</f>
        <v>Pass</v>
      </c>
      <c r="K23" s="4" t="str">
        <f>IF(AND('[1]Raw MTD'!$AH23=0,'[1]Raw MTD'!$AI23=0),"",IF(AND('[1]Raw MTD'!$AH23=0,'[1]Raw MTD'!$AI23=100),"Pass","Fail"))</f>
        <v>Pass</v>
      </c>
    </row>
    <row r="24" spans="1:11" x14ac:dyDescent="0.25">
      <c r="A24" s="4" t="str">
        <f>'[1]Raw MTD'!$L24</f>
        <v>PPMC23ez866.9352</v>
      </c>
      <c r="B24" s="4" t="str">
        <f>'[1]Raw MTD'!$D24</f>
        <v>SLA</v>
      </c>
      <c r="C24" s="4" t="str">
        <f>'[1]Raw MTD'!$AM24</f>
        <v>Recorded monitoring</v>
      </c>
      <c r="D24" s="4" t="str">
        <f>LEFT('[1]Raw MTD'!$Q24,8)</f>
        <v>51615823</v>
      </c>
      <c r="E24" s="4">
        <f>'[1]Raw MTD'!$G24</f>
        <v>51585202</v>
      </c>
      <c r="F24" s="5">
        <f>'[1]Raw MTD'!$M24</f>
        <v>43866.267638888887</v>
      </c>
      <c r="G24" s="5">
        <f>'[1]Raw MTD'!$N24</f>
        <v>43865.267361111109</v>
      </c>
      <c r="H24" s="4" t="str">
        <f>IF(AND('[1]Raw MTD'!$AA24=1,'[1]Raw MTD'!$AB24=0),"fail",IF(AND('[1]Raw MTD'!$AA24=0,'[1]Raw MTD'!$AB24=0),"","pass"))</f>
        <v>pass</v>
      </c>
      <c r="I24" s="4" t="str">
        <f>IF(AND('[1]Raw MTD'!$AC24=0,'[1]Raw MTD'!$AD24=0),"",IF(AND('[1]Raw MTD'!$AC24=0,'[1]Raw MTD'!$AD24=100),"Pass","Fail"))</f>
        <v/>
      </c>
      <c r="J24" s="4" t="str">
        <f>IF(AND('[1]Raw MTD'!$AE24=0,'[1]Raw MTD'!$AF24=0),"",IF(AND('[1]Raw MTD'!$AE24=0,'[1]Raw MTD'!$AF24=100),"Pass","Fail"))</f>
        <v>Pass</v>
      </c>
      <c r="K24" s="4" t="str">
        <f>IF(AND('[1]Raw MTD'!$AH24=0,'[1]Raw MTD'!$AI24=0),"",IF(AND('[1]Raw MTD'!$AH24=0,'[1]Raw MTD'!$AI24=100),"Pass","Fail"))</f>
        <v>Pass</v>
      </c>
    </row>
    <row r="25" spans="1:11" x14ac:dyDescent="0.25">
      <c r="A25" s="4" t="str">
        <f>'[1]Raw MTD'!$L25</f>
        <v>PPMC23ez866.9363</v>
      </c>
      <c r="B25" s="4" t="str">
        <f>'[1]Raw MTD'!$D25</f>
        <v>SLA</v>
      </c>
      <c r="C25" s="4" t="str">
        <f>'[1]Raw MTD'!$AM25</f>
        <v>Recorded monitoring</v>
      </c>
      <c r="D25" s="4" t="str">
        <f>LEFT('[1]Raw MTD'!$Q25,8)</f>
        <v>51615823</v>
      </c>
      <c r="E25" s="4">
        <f>'[1]Raw MTD'!$G25</f>
        <v>51582026</v>
      </c>
      <c r="F25" s="5">
        <f>'[1]Raw MTD'!$M25</f>
        <v>43866.269976851851</v>
      </c>
      <c r="G25" s="5">
        <f>'[1]Raw MTD'!$N25</f>
        <v>43865.269444444442</v>
      </c>
      <c r="H25" s="4" t="str">
        <f>IF(AND('[1]Raw MTD'!$AA25=1,'[1]Raw MTD'!$AB25=0),"fail",IF(AND('[1]Raw MTD'!$AA25=0,'[1]Raw MTD'!$AB25=0),"","pass"))</f>
        <v>pass</v>
      </c>
      <c r="I25" s="4" t="str">
        <f>IF(AND('[1]Raw MTD'!$AC25=0,'[1]Raw MTD'!$AD25=0),"",IF(AND('[1]Raw MTD'!$AC25=0,'[1]Raw MTD'!$AD25=100),"Pass","Fail"))</f>
        <v/>
      </c>
      <c r="J25" s="4" t="str">
        <f>IF(AND('[1]Raw MTD'!$AE25=0,'[1]Raw MTD'!$AF25=0),"",IF(AND('[1]Raw MTD'!$AE25=0,'[1]Raw MTD'!$AF25=100),"Pass","Fail"))</f>
        <v>Pass</v>
      </c>
      <c r="K25" s="4" t="str">
        <f>IF(AND('[1]Raw MTD'!$AH25=0,'[1]Raw MTD'!$AI25=0),"",IF(AND('[1]Raw MTD'!$AH25=0,'[1]Raw MTD'!$AI25=100),"Pass","Fail"))</f>
        <v>Pass</v>
      </c>
    </row>
    <row r="26" spans="1:11" x14ac:dyDescent="0.25">
      <c r="A26" s="4" t="str">
        <f>'[1]Raw MTD'!$L26</f>
        <v>PPMC23ez866.9375</v>
      </c>
      <c r="B26" s="4" t="str">
        <f>'[1]Raw MTD'!$D26</f>
        <v>SLA</v>
      </c>
      <c r="C26" s="4" t="str">
        <f>'[1]Raw MTD'!$AM26</f>
        <v>Recorded monitoring</v>
      </c>
      <c r="D26" s="4" t="str">
        <f>LEFT('[1]Raw MTD'!$Q26,8)</f>
        <v>51615823</v>
      </c>
      <c r="E26" s="4">
        <f>'[1]Raw MTD'!$G26</f>
        <v>51661971</v>
      </c>
      <c r="F26" s="5">
        <f>'[1]Raw MTD'!$M26</f>
        <v>43866.271122685182</v>
      </c>
      <c r="G26" s="5">
        <f>'[1]Raw MTD'!$N26</f>
        <v>43865.270833333336</v>
      </c>
      <c r="H26" s="4" t="str">
        <f>IF(AND('[1]Raw MTD'!$AA26=1,'[1]Raw MTD'!$AB26=0),"fail",IF(AND('[1]Raw MTD'!$AA26=0,'[1]Raw MTD'!$AB26=0),"","pass"))</f>
        <v>pass</v>
      </c>
      <c r="I26" s="4" t="str">
        <f>IF(AND('[1]Raw MTD'!$AC26=0,'[1]Raw MTD'!$AD26=0),"",IF(AND('[1]Raw MTD'!$AC26=0,'[1]Raw MTD'!$AD26=100),"Pass","Fail"))</f>
        <v/>
      </c>
      <c r="J26" s="4" t="str">
        <f>IF(AND('[1]Raw MTD'!$AE26=0,'[1]Raw MTD'!$AF26=0),"",IF(AND('[1]Raw MTD'!$AE26=0,'[1]Raw MTD'!$AF26=100),"Pass","Fail"))</f>
        <v>Pass</v>
      </c>
      <c r="K26" s="4" t="str">
        <f>IF(AND('[1]Raw MTD'!$AH26=0,'[1]Raw MTD'!$AI26=0),"",IF(AND('[1]Raw MTD'!$AH26=0,'[1]Raw MTD'!$AI26=100),"Pass","Fail"))</f>
        <v>Pass</v>
      </c>
    </row>
    <row r="27" spans="1:11" x14ac:dyDescent="0.25">
      <c r="A27" s="4" t="str">
        <f>'[1]Raw MTD'!$L27</f>
        <v>PPMC23ez866.9387</v>
      </c>
      <c r="B27" s="4" t="str">
        <f>'[1]Raw MTD'!$D27</f>
        <v>SLA</v>
      </c>
      <c r="C27" s="4" t="str">
        <f>'[1]Raw MTD'!$AM27</f>
        <v>Recorded monitoring</v>
      </c>
      <c r="D27" s="4" t="str">
        <f>LEFT('[1]Raw MTD'!$Q27,8)</f>
        <v>51615823</v>
      </c>
      <c r="E27" s="4">
        <f>'[1]Raw MTD'!$G27</f>
        <v>51701116</v>
      </c>
      <c r="F27" s="5">
        <f>'[1]Raw MTD'!$M27</f>
        <v>43866.272337962961</v>
      </c>
      <c r="G27" s="5">
        <f>'[1]Raw MTD'!$N27</f>
        <v>43865.272222222222</v>
      </c>
      <c r="H27" s="4" t="str">
        <f>IF(AND('[1]Raw MTD'!$AA27=1,'[1]Raw MTD'!$AB27=0),"fail",IF(AND('[1]Raw MTD'!$AA27=0,'[1]Raw MTD'!$AB27=0),"","pass"))</f>
        <v>pass</v>
      </c>
      <c r="I27" s="4" t="str">
        <f>IF(AND('[1]Raw MTD'!$AC27=0,'[1]Raw MTD'!$AD27=0),"",IF(AND('[1]Raw MTD'!$AC27=0,'[1]Raw MTD'!$AD27=100),"Pass","Fail"))</f>
        <v/>
      </c>
      <c r="J27" s="4" t="str">
        <f>IF(AND('[1]Raw MTD'!$AE27=0,'[1]Raw MTD'!$AF27=0),"",IF(AND('[1]Raw MTD'!$AE27=0,'[1]Raw MTD'!$AF27=100),"Pass","Fail"))</f>
        <v>Pass</v>
      </c>
      <c r="K27" s="4" t="str">
        <f>IF(AND('[1]Raw MTD'!$AH27=0,'[1]Raw MTD'!$AI27=0),"",IF(AND('[1]Raw MTD'!$AH27=0,'[1]Raw MTD'!$AI27=100),"Pass","Fail"))</f>
        <v>Pass</v>
      </c>
    </row>
    <row r="28" spans="1:11" x14ac:dyDescent="0.25">
      <c r="A28" s="4" t="str">
        <f>'[1]Raw MTD'!$L28</f>
        <v>PPMC23ez866.9408</v>
      </c>
      <c r="B28" s="4" t="str">
        <f>'[1]Raw MTD'!$D28</f>
        <v>SLA</v>
      </c>
      <c r="C28" s="4" t="str">
        <f>'[1]Raw MTD'!$AM28</f>
        <v>Recorded monitoring</v>
      </c>
      <c r="D28" s="4" t="str">
        <f>LEFT('[1]Raw MTD'!$Q28,8)</f>
        <v>51615823</v>
      </c>
      <c r="E28" s="4">
        <f>'[1]Raw MTD'!$G28</f>
        <v>51723238</v>
      </c>
      <c r="F28" s="5">
        <f>'[1]Raw MTD'!$M28</f>
        <v>43866.273784722223</v>
      </c>
      <c r="G28" s="5">
        <f>'[1]Raw MTD'!$N28</f>
        <v>43865.273611111108</v>
      </c>
      <c r="H28" s="4" t="str">
        <f>IF(AND('[1]Raw MTD'!$AA28=1,'[1]Raw MTD'!$AB28=0),"fail",IF(AND('[1]Raw MTD'!$AA28=0,'[1]Raw MTD'!$AB28=0),"","pass"))</f>
        <v>pass</v>
      </c>
      <c r="I28" s="4" t="str">
        <f>IF(AND('[1]Raw MTD'!$AC28=0,'[1]Raw MTD'!$AD28=0),"",IF(AND('[1]Raw MTD'!$AC28=0,'[1]Raw MTD'!$AD28=100),"Pass","Fail"))</f>
        <v/>
      </c>
      <c r="J28" s="4" t="str">
        <f>IF(AND('[1]Raw MTD'!$AE28=0,'[1]Raw MTD'!$AF28=0),"",IF(AND('[1]Raw MTD'!$AE28=0,'[1]Raw MTD'!$AF28=100),"Pass","Fail"))</f>
        <v>Pass</v>
      </c>
      <c r="K28" s="4" t="str">
        <f>IF(AND('[1]Raw MTD'!$AH28=0,'[1]Raw MTD'!$AI28=0),"",IF(AND('[1]Raw MTD'!$AH28=0,'[1]Raw MTD'!$AI28=100),"Pass","Fail"))</f>
        <v>Pass</v>
      </c>
    </row>
    <row r="29" spans="1:11" x14ac:dyDescent="0.25">
      <c r="A29" s="4" t="str">
        <f>'[1]Raw MTD'!$L29</f>
        <v>PPMC23ez866.9454</v>
      </c>
      <c r="B29" s="4" t="str">
        <f>'[1]Raw MTD'!$D29</f>
        <v>SLA</v>
      </c>
      <c r="C29" s="4" t="str">
        <f>'[1]Raw MTD'!$AM29</f>
        <v>Recorded monitoring</v>
      </c>
      <c r="D29" s="4" t="str">
        <f>LEFT('[1]Raw MTD'!$Q29,8)</f>
        <v>51615823</v>
      </c>
      <c r="E29" s="4">
        <f>'[1]Raw MTD'!$G29</f>
        <v>51723238</v>
      </c>
      <c r="F29" s="5">
        <f>'[1]Raw MTD'!$M29</f>
        <v>43866.277777777781</v>
      </c>
      <c r="G29" s="5">
        <f>'[1]Raw MTD'!$N29</f>
        <v>43865.277777777781</v>
      </c>
      <c r="H29" s="4" t="str">
        <f>IF(AND('[1]Raw MTD'!$AA29=1,'[1]Raw MTD'!$AB29=0),"fail",IF(AND('[1]Raw MTD'!$AA29=0,'[1]Raw MTD'!$AB29=0),"","pass"))</f>
        <v>pass</v>
      </c>
      <c r="I29" s="4" t="str">
        <f>IF(AND('[1]Raw MTD'!$AC29=0,'[1]Raw MTD'!$AD29=0),"",IF(AND('[1]Raw MTD'!$AC29=0,'[1]Raw MTD'!$AD29=100),"Pass","Fail"))</f>
        <v/>
      </c>
      <c r="J29" s="4" t="str">
        <f>IF(AND('[1]Raw MTD'!$AE29=0,'[1]Raw MTD'!$AF29=0),"",IF(AND('[1]Raw MTD'!$AE29=0,'[1]Raw MTD'!$AF29=100),"Pass","Fail"))</f>
        <v>Pass</v>
      </c>
      <c r="K29" s="4" t="str">
        <f>IF(AND('[1]Raw MTD'!$AH29=0,'[1]Raw MTD'!$AI29=0),"",IF(AND('[1]Raw MTD'!$AH29=0,'[1]Raw MTD'!$AI29=100),"Pass","Fail"))</f>
        <v>Pass</v>
      </c>
    </row>
    <row r="30" spans="1:11" x14ac:dyDescent="0.25">
      <c r="A30" s="4" t="str">
        <f>'[1]Raw MTD'!$L30</f>
        <v>PPMC23ez866.9487</v>
      </c>
      <c r="B30" s="4" t="str">
        <f>'[1]Raw MTD'!$D30</f>
        <v>SLA</v>
      </c>
      <c r="C30" s="4" t="str">
        <f>'[1]Raw MTD'!$AM30</f>
        <v>Recorded monitoring</v>
      </c>
      <c r="D30" s="4" t="str">
        <f>LEFT('[1]Raw MTD'!$Q30,8)</f>
        <v>51615823</v>
      </c>
      <c r="E30" s="4">
        <f>'[1]Raw MTD'!$G30</f>
        <v>51604889</v>
      </c>
      <c r="F30" s="5">
        <f>'[1]Raw MTD'!$M30</f>
        <v>43866.28193287037</v>
      </c>
      <c r="G30" s="5">
        <f>'[1]Raw MTD'!$N30</f>
        <v>43865.28125</v>
      </c>
      <c r="H30" s="4" t="str">
        <f>IF(AND('[1]Raw MTD'!$AA30=1,'[1]Raw MTD'!$AB30=0),"fail",IF(AND('[1]Raw MTD'!$AA30=0,'[1]Raw MTD'!$AB30=0),"","pass"))</f>
        <v>pass</v>
      </c>
      <c r="I30" s="4" t="str">
        <f>IF(AND('[1]Raw MTD'!$AC30=0,'[1]Raw MTD'!$AD30=0),"",IF(AND('[1]Raw MTD'!$AC30=0,'[1]Raw MTD'!$AD30=100),"Pass","Fail"))</f>
        <v/>
      </c>
      <c r="J30" s="4" t="str">
        <f>IF(AND('[1]Raw MTD'!$AE30=0,'[1]Raw MTD'!$AF30=0),"",IF(AND('[1]Raw MTD'!$AE30=0,'[1]Raw MTD'!$AF30=100),"Pass","Fail"))</f>
        <v>Pass</v>
      </c>
      <c r="K30" s="4" t="str">
        <f>IF(AND('[1]Raw MTD'!$AH30=0,'[1]Raw MTD'!$AI30=0),"",IF(AND('[1]Raw MTD'!$AH30=0,'[1]Raw MTD'!$AI30=100),"Pass","Fail"))</f>
        <v>Pass</v>
      </c>
    </row>
    <row r="31" spans="1:11" x14ac:dyDescent="0.25">
      <c r="A31" s="4" t="str">
        <f>'[1]Raw MTD'!$L31</f>
        <v>PPMC23ez866.9503</v>
      </c>
      <c r="B31" s="4" t="str">
        <f>'[1]Raw MTD'!$D31</f>
        <v>SLA</v>
      </c>
      <c r="C31" s="4" t="str">
        <f>'[1]Raw MTD'!$AM31</f>
        <v>Recorded monitoring</v>
      </c>
      <c r="D31" s="4" t="str">
        <f>LEFT('[1]Raw MTD'!$Q31,8)</f>
        <v>51615823</v>
      </c>
      <c r="E31" s="4">
        <f>'[1]Raw MTD'!$G31</f>
        <v>51725688</v>
      </c>
      <c r="F31" s="5">
        <f>'[1]Raw MTD'!$M31</f>
        <v>43866.283518518518</v>
      </c>
      <c r="G31" s="5">
        <f>'[1]Raw MTD'!$N31</f>
        <v>43865.283333333333</v>
      </c>
      <c r="H31" s="4" t="str">
        <f>IF(AND('[1]Raw MTD'!$AA31=1,'[1]Raw MTD'!$AB31=0),"fail",IF(AND('[1]Raw MTD'!$AA31=0,'[1]Raw MTD'!$AB31=0),"","pass"))</f>
        <v>pass</v>
      </c>
      <c r="I31" s="4" t="str">
        <f>IF(AND('[1]Raw MTD'!$AC31=0,'[1]Raw MTD'!$AD31=0),"",IF(AND('[1]Raw MTD'!$AC31=0,'[1]Raw MTD'!$AD31=100),"Pass","Fail"))</f>
        <v/>
      </c>
      <c r="J31" s="4" t="str">
        <f>IF(AND('[1]Raw MTD'!$AE31=0,'[1]Raw MTD'!$AF31=0),"",IF(AND('[1]Raw MTD'!$AE31=0,'[1]Raw MTD'!$AF31=100),"Pass","Fail"))</f>
        <v>Pass</v>
      </c>
      <c r="K31" s="4" t="str">
        <f>IF(AND('[1]Raw MTD'!$AH31=0,'[1]Raw MTD'!$AI31=0),"",IF(AND('[1]Raw MTD'!$AH31=0,'[1]Raw MTD'!$AI31=100),"Pass","Fail"))</f>
        <v>Pass</v>
      </c>
    </row>
    <row r="32" spans="1:11" x14ac:dyDescent="0.25">
      <c r="A32" s="4" t="str">
        <f>'[1]Raw MTD'!$L32</f>
        <v>PPMC23ez866.9519</v>
      </c>
      <c r="B32" s="4" t="str">
        <f>'[1]Raw MTD'!$D32</f>
        <v>SLA</v>
      </c>
      <c r="C32" s="4" t="str">
        <f>'[1]Raw MTD'!$AM32</f>
        <v>Recorded monitoring</v>
      </c>
      <c r="D32" s="4" t="str">
        <f>LEFT('[1]Raw MTD'!$Q32,8)</f>
        <v>51615823</v>
      </c>
      <c r="E32" s="4">
        <f>'[1]Raw MTD'!$G32</f>
        <v>51585203</v>
      </c>
      <c r="F32" s="5">
        <f>'[1]Raw MTD'!$M32</f>
        <v>43866.285416666666</v>
      </c>
      <c r="G32" s="5">
        <f>'[1]Raw MTD'!$N32</f>
        <v>43865.285416666666</v>
      </c>
      <c r="H32" s="4" t="str">
        <f>IF(AND('[1]Raw MTD'!$AA32=1,'[1]Raw MTD'!$AB32=0),"fail",IF(AND('[1]Raw MTD'!$AA32=0,'[1]Raw MTD'!$AB32=0),"","pass"))</f>
        <v>pass</v>
      </c>
      <c r="I32" s="4" t="str">
        <f>IF(AND('[1]Raw MTD'!$AC32=0,'[1]Raw MTD'!$AD32=0),"",IF(AND('[1]Raw MTD'!$AC32=0,'[1]Raw MTD'!$AD32=100),"Pass","Fail"))</f>
        <v/>
      </c>
      <c r="J32" s="4" t="str">
        <f>IF(AND('[1]Raw MTD'!$AE32=0,'[1]Raw MTD'!$AF32=0),"",IF(AND('[1]Raw MTD'!$AE32=0,'[1]Raw MTD'!$AF32=100),"Pass","Fail"))</f>
        <v>Pass</v>
      </c>
      <c r="K32" s="4" t="str">
        <f>IF(AND('[1]Raw MTD'!$AH32=0,'[1]Raw MTD'!$AI32=0),"",IF(AND('[1]Raw MTD'!$AH32=0,'[1]Raw MTD'!$AI32=100),"Pass","Fail"))</f>
        <v>Pass</v>
      </c>
    </row>
    <row r="33" spans="1:11" x14ac:dyDescent="0.25">
      <c r="A33" s="4" t="str">
        <f>'[1]Raw MTD'!$L33</f>
        <v>PPMC23ez866.9566</v>
      </c>
      <c r="B33" s="4" t="str">
        <f>'[1]Raw MTD'!$D33</f>
        <v>SLA</v>
      </c>
      <c r="C33" s="4" t="str">
        <f>'[1]Raw MTD'!$AM33</f>
        <v>Recorded monitoring</v>
      </c>
      <c r="D33" s="4" t="str">
        <f>LEFT('[1]Raw MTD'!$Q33,8)</f>
        <v>51615823</v>
      </c>
      <c r="E33" s="4">
        <f>'[1]Raw MTD'!$G33</f>
        <v>51701116</v>
      </c>
      <c r="F33" s="5">
        <f>'[1]Raw MTD'!$M33</f>
        <v>43866.290138888886</v>
      </c>
      <c r="G33" s="5">
        <f>'[1]Raw MTD'!$N33</f>
        <v>43865.289583333331</v>
      </c>
      <c r="H33" s="4" t="str">
        <f>IF(AND('[1]Raw MTD'!$AA33=1,'[1]Raw MTD'!$AB33=0),"fail",IF(AND('[1]Raw MTD'!$AA33=0,'[1]Raw MTD'!$AB33=0),"","pass"))</f>
        <v>pass</v>
      </c>
      <c r="I33" s="4" t="str">
        <f>IF(AND('[1]Raw MTD'!$AC33=0,'[1]Raw MTD'!$AD33=0),"",IF(AND('[1]Raw MTD'!$AC33=0,'[1]Raw MTD'!$AD33=100),"Pass","Fail"))</f>
        <v/>
      </c>
      <c r="J33" s="4" t="str">
        <f>IF(AND('[1]Raw MTD'!$AE33=0,'[1]Raw MTD'!$AF33=0),"",IF(AND('[1]Raw MTD'!$AE33=0,'[1]Raw MTD'!$AF33=100),"Pass","Fail"))</f>
        <v>Pass</v>
      </c>
      <c r="K33" s="4" t="str">
        <f>IF(AND('[1]Raw MTD'!$AH33=0,'[1]Raw MTD'!$AI33=0),"",IF(AND('[1]Raw MTD'!$AH33=0,'[1]Raw MTD'!$AI33=100),"Pass","Fail"))</f>
        <v>Pass</v>
      </c>
    </row>
    <row r="34" spans="1:11" x14ac:dyDescent="0.25">
      <c r="A34" s="4" t="str">
        <f>'[1]Raw MTD'!$L34</f>
        <v>PPMC23ez866.9581</v>
      </c>
      <c r="B34" s="4" t="str">
        <f>'[1]Raw MTD'!$D34</f>
        <v>SLA</v>
      </c>
      <c r="C34" s="4" t="str">
        <f>'[1]Raw MTD'!$AM34</f>
        <v>Recorded monitoring</v>
      </c>
      <c r="D34" s="4" t="str">
        <f>LEFT('[1]Raw MTD'!$Q34,8)</f>
        <v>51615823</v>
      </c>
      <c r="E34" s="4">
        <f>'[1]Raw MTD'!$G34</f>
        <v>51582026</v>
      </c>
      <c r="F34" s="5">
        <f>'[1]Raw MTD'!$M34</f>
        <v>43866.291354166664</v>
      </c>
      <c r="G34" s="5">
        <f>'[1]Raw MTD'!$N34</f>
        <v>43865.290972222225</v>
      </c>
      <c r="H34" s="4" t="str">
        <f>IF(AND('[1]Raw MTD'!$AA34=1,'[1]Raw MTD'!$AB34=0),"fail",IF(AND('[1]Raw MTD'!$AA34=0,'[1]Raw MTD'!$AB34=0),"","pass"))</f>
        <v>pass</v>
      </c>
      <c r="I34" s="4" t="str">
        <f>IF(AND('[1]Raw MTD'!$AC34=0,'[1]Raw MTD'!$AD34=0),"",IF(AND('[1]Raw MTD'!$AC34=0,'[1]Raw MTD'!$AD34=100),"Pass","Fail"))</f>
        <v/>
      </c>
      <c r="J34" s="4" t="str">
        <f>IF(AND('[1]Raw MTD'!$AE34=0,'[1]Raw MTD'!$AF34=0),"",IF(AND('[1]Raw MTD'!$AE34=0,'[1]Raw MTD'!$AF34=100),"Pass","Fail"))</f>
        <v>Pass</v>
      </c>
      <c r="K34" s="4" t="str">
        <f>IF(AND('[1]Raw MTD'!$AH34=0,'[1]Raw MTD'!$AI34=0),"",IF(AND('[1]Raw MTD'!$AH34=0,'[1]Raw MTD'!$AI34=100),"Pass","Fail"))</f>
        <v>Pass</v>
      </c>
    </row>
    <row r="35" spans="1:11" x14ac:dyDescent="0.25">
      <c r="A35" s="4" t="str">
        <f>'[1]Raw MTD'!$L35</f>
        <v>PPMC23ez866.9678</v>
      </c>
      <c r="B35" s="4" t="str">
        <f>'[1]Raw MTD'!$D35</f>
        <v>SLA</v>
      </c>
      <c r="C35" s="4" t="str">
        <f>'[1]Raw MTD'!$AM35</f>
        <v>Recorded monitoring</v>
      </c>
      <c r="D35" s="4" t="str">
        <f>LEFT('[1]Raw MTD'!$Q35,8)</f>
        <v>51615823</v>
      </c>
      <c r="E35" s="4">
        <f>'[1]Raw MTD'!$G35</f>
        <v>51723238</v>
      </c>
      <c r="F35" s="5">
        <f>'[1]Raw MTD'!$M35</f>
        <v>43866.305405092593</v>
      </c>
      <c r="G35" s="5">
        <f>'[1]Raw MTD'!$N35</f>
        <v>43865.304861111108</v>
      </c>
      <c r="H35" s="4" t="str">
        <f>IF(AND('[1]Raw MTD'!$AA35=1,'[1]Raw MTD'!$AB35=0),"fail",IF(AND('[1]Raw MTD'!$AA35=0,'[1]Raw MTD'!$AB35=0),"","pass"))</f>
        <v>pass</v>
      </c>
      <c r="I35" s="4" t="str">
        <f>IF(AND('[1]Raw MTD'!$AC35=0,'[1]Raw MTD'!$AD35=0),"",IF(AND('[1]Raw MTD'!$AC35=0,'[1]Raw MTD'!$AD35=100),"Pass","Fail"))</f>
        <v/>
      </c>
      <c r="J35" s="4" t="str">
        <f>IF(AND('[1]Raw MTD'!$AE35=0,'[1]Raw MTD'!$AF35=0),"",IF(AND('[1]Raw MTD'!$AE35=0,'[1]Raw MTD'!$AF35=100),"Pass","Fail"))</f>
        <v>Pass</v>
      </c>
      <c r="K35" s="4" t="str">
        <f>IF(AND('[1]Raw MTD'!$AH35=0,'[1]Raw MTD'!$AI35=0),"",IF(AND('[1]Raw MTD'!$AH35=0,'[1]Raw MTD'!$AI35=100),"Pass","Fail"))</f>
        <v>Pass</v>
      </c>
    </row>
    <row r="36" spans="1:11" x14ac:dyDescent="0.25">
      <c r="A36" s="4" t="str">
        <f>'[1]Raw MTD'!$L36</f>
        <v>PPMC23ez866.9692</v>
      </c>
      <c r="B36" s="4" t="str">
        <f>'[1]Raw MTD'!$D36</f>
        <v>SLA</v>
      </c>
      <c r="C36" s="4" t="str">
        <f>'[1]Raw MTD'!$AM36</f>
        <v>Recorded monitoring</v>
      </c>
      <c r="D36" s="4" t="str">
        <f>LEFT('[1]Raw MTD'!$Q36,8)</f>
        <v>51615823</v>
      </c>
      <c r="E36" s="4">
        <f>'[1]Raw MTD'!$G36</f>
        <v>51605129</v>
      </c>
      <c r="F36" s="5">
        <f>'[1]Raw MTD'!$M36</f>
        <v>43866.306840277779</v>
      </c>
      <c r="G36" s="5">
        <f>'[1]Raw MTD'!$N36</f>
        <v>43865.306250000001</v>
      </c>
      <c r="H36" s="4" t="str">
        <f>IF(AND('[1]Raw MTD'!$AA36=1,'[1]Raw MTD'!$AB36=0),"fail",IF(AND('[1]Raw MTD'!$AA36=0,'[1]Raw MTD'!$AB36=0),"","pass"))</f>
        <v>pass</v>
      </c>
      <c r="I36" s="4" t="str">
        <f>IF(AND('[1]Raw MTD'!$AC36=0,'[1]Raw MTD'!$AD36=0),"",IF(AND('[1]Raw MTD'!$AC36=0,'[1]Raw MTD'!$AD36=100),"Pass","Fail"))</f>
        <v/>
      </c>
      <c r="J36" s="4" t="str">
        <f>IF(AND('[1]Raw MTD'!$AE36=0,'[1]Raw MTD'!$AF36=0),"",IF(AND('[1]Raw MTD'!$AE36=0,'[1]Raw MTD'!$AF36=100),"Pass","Fail"))</f>
        <v>Pass</v>
      </c>
      <c r="K36" s="4" t="str">
        <f>IF(AND('[1]Raw MTD'!$AH36=0,'[1]Raw MTD'!$AI36=0),"",IF(AND('[1]Raw MTD'!$AH36=0,'[1]Raw MTD'!$AI36=100),"Pass","Fail"))</f>
        <v>Pass</v>
      </c>
    </row>
    <row r="37" spans="1:11" x14ac:dyDescent="0.25">
      <c r="A37" s="4" t="str">
        <f>'[1]Raw MTD'!$L37</f>
        <v>PPMC23ez866.9707</v>
      </c>
      <c r="B37" s="4" t="str">
        <f>'[1]Raw MTD'!$D37</f>
        <v>SLA</v>
      </c>
      <c r="C37" s="4" t="str">
        <f>'[1]Raw MTD'!$AM37</f>
        <v>Recorded monitoring</v>
      </c>
      <c r="D37" s="4" t="str">
        <f>LEFT('[1]Raw MTD'!$Q37,8)</f>
        <v>51615823</v>
      </c>
      <c r="E37" s="4">
        <f>'[1]Raw MTD'!$G37</f>
        <v>51722213</v>
      </c>
      <c r="F37" s="5">
        <f>'[1]Raw MTD'!$M37</f>
        <v>43866.307962962965</v>
      </c>
      <c r="G37" s="5">
        <f>'[1]Raw MTD'!$N37</f>
        <v>43865.307638888888</v>
      </c>
      <c r="H37" s="4" t="str">
        <f>IF(AND('[1]Raw MTD'!$AA37=1,'[1]Raw MTD'!$AB37=0),"fail",IF(AND('[1]Raw MTD'!$AA37=0,'[1]Raw MTD'!$AB37=0),"","pass"))</f>
        <v>pass</v>
      </c>
      <c r="I37" s="4" t="str">
        <f>IF(AND('[1]Raw MTD'!$AC37=0,'[1]Raw MTD'!$AD37=0),"",IF(AND('[1]Raw MTD'!$AC37=0,'[1]Raw MTD'!$AD37=100),"Pass","Fail"))</f>
        <v/>
      </c>
      <c r="J37" s="4" t="str">
        <f>IF(AND('[1]Raw MTD'!$AE37=0,'[1]Raw MTD'!$AF37=0),"",IF(AND('[1]Raw MTD'!$AE37=0,'[1]Raw MTD'!$AF37=100),"Pass","Fail"))</f>
        <v>Pass</v>
      </c>
      <c r="K37" s="4" t="str">
        <f>IF(AND('[1]Raw MTD'!$AH37=0,'[1]Raw MTD'!$AI37=0),"",IF(AND('[1]Raw MTD'!$AH37=0,'[1]Raw MTD'!$AI37=100),"Pass","Fail"))</f>
        <v>Pass</v>
      </c>
    </row>
    <row r="38" spans="1:11" x14ac:dyDescent="0.25">
      <c r="A38" s="4" t="str">
        <f>'[1]Raw MTD'!$L38</f>
        <v>PPMC23ez867.8956</v>
      </c>
      <c r="B38" s="4" t="str">
        <f>'[1]Raw MTD'!$D38</f>
        <v>SLA</v>
      </c>
      <c r="C38" s="4" t="str">
        <f>'[1]Raw MTD'!$AM38</f>
        <v>Recorded monitoring</v>
      </c>
      <c r="D38" s="4" t="str">
        <f>LEFT('[1]Raw MTD'!$Q38,8)</f>
        <v>51615823</v>
      </c>
      <c r="E38" s="4">
        <f>'[1]Raw MTD'!$G38</f>
        <v>51582026</v>
      </c>
      <c r="F38" s="5">
        <f>'[1]Raw MTD'!$M38</f>
        <v>43867.230069444442</v>
      </c>
      <c r="G38" s="5">
        <f>'[1]Raw MTD'!$N38</f>
        <v>43866.229861111111</v>
      </c>
      <c r="H38" s="4" t="str">
        <f>IF(AND('[1]Raw MTD'!$AA38=1,'[1]Raw MTD'!$AB38=0),"fail",IF(AND('[1]Raw MTD'!$AA38=0,'[1]Raw MTD'!$AB38=0),"","pass"))</f>
        <v>pass</v>
      </c>
      <c r="I38" s="4" t="str">
        <f>IF(AND('[1]Raw MTD'!$AC38=0,'[1]Raw MTD'!$AD38=0),"",IF(AND('[1]Raw MTD'!$AC38=0,'[1]Raw MTD'!$AD38=100),"Pass","Fail"))</f>
        <v/>
      </c>
      <c r="J38" s="4" t="str">
        <f>IF(AND('[1]Raw MTD'!$AE38=0,'[1]Raw MTD'!$AF38=0),"",IF(AND('[1]Raw MTD'!$AE38=0,'[1]Raw MTD'!$AF38=100),"Pass","Fail"))</f>
        <v>Pass</v>
      </c>
      <c r="K38" s="4" t="str">
        <f>IF(AND('[1]Raw MTD'!$AH38=0,'[1]Raw MTD'!$AI38=0),"",IF(AND('[1]Raw MTD'!$AH38=0,'[1]Raw MTD'!$AI38=100),"Pass","Fail"))</f>
        <v>Pass</v>
      </c>
    </row>
    <row r="39" spans="1:11" x14ac:dyDescent="0.25">
      <c r="A39" s="4" t="str">
        <f>'[1]Raw MTD'!$L39</f>
        <v>PPMC23ez867.8984</v>
      </c>
      <c r="B39" s="4" t="str">
        <f>'[1]Raw MTD'!$D39</f>
        <v>SLA</v>
      </c>
      <c r="C39" s="4" t="str">
        <f>'[1]Raw MTD'!$AM39</f>
        <v>Recorded monitoring</v>
      </c>
      <c r="D39" s="4" t="str">
        <f>LEFT('[1]Raw MTD'!$Q39,8)</f>
        <v>51615823</v>
      </c>
      <c r="E39" s="4">
        <f>'[1]Raw MTD'!$G39</f>
        <v>51582026</v>
      </c>
      <c r="F39" s="5">
        <f>'[1]Raw MTD'!$M39</f>
        <v>43867.232430555552</v>
      </c>
      <c r="G39" s="5">
        <f>'[1]Raw MTD'!$N39</f>
        <v>43866.231944444444</v>
      </c>
      <c r="H39" s="4" t="str">
        <f>IF(AND('[1]Raw MTD'!$AA39=1,'[1]Raw MTD'!$AB39=0),"fail",IF(AND('[1]Raw MTD'!$AA39=0,'[1]Raw MTD'!$AB39=0),"","pass"))</f>
        <v>pass</v>
      </c>
      <c r="I39" s="4" t="str">
        <f>IF(AND('[1]Raw MTD'!$AC39=0,'[1]Raw MTD'!$AD39=0),"",IF(AND('[1]Raw MTD'!$AC39=0,'[1]Raw MTD'!$AD39=100),"Pass","Fail"))</f>
        <v/>
      </c>
      <c r="J39" s="4" t="str">
        <f>IF(AND('[1]Raw MTD'!$AE39=0,'[1]Raw MTD'!$AF39=0),"",IF(AND('[1]Raw MTD'!$AE39=0,'[1]Raw MTD'!$AF39=100),"Pass","Fail"))</f>
        <v>Pass</v>
      </c>
      <c r="K39" s="4" t="str">
        <f>IF(AND('[1]Raw MTD'!$AH39=0,'[1]Raw MTD'!$AI39=0),"",IF(AND('[1]Raw MTD'!$AH39=0,'[1]Raw MTD'!$AI39=100),"Pass","Fail"))</f>
        <v>Pass</v>
      </c>
    </row>
    <row r="40" spans="1:11" x14ac:dyDescent="0.25">
      <c r="A40" s="4" t="str">
        <f>'[1]Raw MTD'!$L40</f>
        <v>PPMC23ez867.9003</v>
      </c>
      <c r="B40" s="4" t="str">
        <f>'[1]Raw MTD'!$D40</f>
        <v>SLA</v>
      </c>
      <c r="C40" s="4" t="str">
        <f>'[1]Raw MTD'!$AM40</f>
        <v>Recorded monitoring</v>
      </c>
      <c r="D40" s="4" t="str">
        <f>LEFT('[1]Raw MTD'!$Q40,8)</f>
        <v>51615823</v>
      </c>
      <c r="E40" s="4">
        <f>'[1]Raw MTD'!$G40</f>
        <v>51582026</v>
      </c>
      <c r="F40" s="5">
        <f>'[1]Raw MTD'!$M40</f>
        <v>43867.233854166669</v>
      </c>
      <c r="G40" s="5">
        <f>'[1]Raw MTD'!$N40</f>
        <v>43866.23333333333</v>
      </c>
      <c r="H40" s="4" t="str">
        <f>IF(AND('[1]Raw MTD'!$AA40=1,'[1]Raw MTD'!$AB40=0),"fail",IF(AND('[1]Raw MTD'!$AA40=0,'[1]Raw MTD'!$AB40=0),"","pass"))</f>
        <v>pass</v>
      </c>
      <c r="I40" s="4" t="str">
        <f>IF(AND('[1]Raw MTD'!$AC40=0,'[1]Raw MTD'!$AD40=0),"",IF(AND('[1]Raw MTD'!$AC40=0,'[1]Raw MTD'!$AD40=100),"Pass","Fail"))</f>
        <v/>
      </c>
      <c r="J40" s="4" t="str">
        <f>IF(AND('[1]Raw MTD'!$AE40=0,'[1]Raw MTD'!$AF40=0),"",IF(AND('[1]Raw MTD'!$AE40=0,'[1]Raw MTD'!$AF40=100),"Pass","Fail"))</f>
        <v>Pass</v>
      </c>
      <c r="K40" s="4" t="str">
        <f>IF(AND('[1]Raw MTD'!$AH40=0,'[1]Raw MTD'!$AI40=0),"",IF(AND('[1]Raw MTD'!$AH40=0,'[1]Raw MTD'!$AI40=100),"Pass","Fail"))</f>
        <v>Pass</v>
      </c>
    </row>
    <row r="41" spans="1:11" x14ac:dyDescent="0.25">
      <c r="A41" s="4" t="str">
        <f>'[1]Raw MTD'!$L41</f>
        <v>PPMC23ez867.9018</v>
      </c>
      <c r="B41" s="4" t="str">
        <f>'[1]Raw MTD'!$D41</f>
        <v>SLA</v>
      </c>
      <c r="C41" s="4" t="str">
        <f>'[1]Raw MTD'!$AM41</f>
        <v>Recorded monitoring</v>
      </c>
      <c r="D41" s="4" t="str">
        <f>LEFT('[1]Raw MTD'!$Q41,8)</f>
        <v>51615823</v>
      </c>
      <c r="E41" s="4">
        <f>'[1]Raw MTD'!$G41</f>
        <v>51701116</v>
      </c>
      <c r="F41" s="5">
        <f>'[1]Raw MTD'!$M41</f>
        <v>43867.235347222224</v>
      </c>
      <c r="G41" s="5">
        <f>'[1]Raw MTD'!$N41</f>
        <v>43866.234722222223</v>
      </c>
      <c r="H41" s="4" t="str">
        <f>IF(AND('[1]Raw MTD'!$AA41=1,'[1]Raw MTD'!$AB41=0),"fail",IF(AND('[1]Raw MTD'!$AA41=0,'[1]Raw MTD'!$AB41=0),"","pass"))</f>
        <v>pass</v>
      </c>
      <c r="I41" s="4" t="str">
        <f>IF(AND('[1]Raw MTD'!$AC41=0,'[1]Raw MTD'!$AD41=0),"",IF(AND('[1]Raw MTD'!$AC41=0,'[1]Raw MTD'!$AD41=100),"Pass","Fail"))</f>
        <v/>
      </c>
      <c r="J41" s="4" t="str">
        <f>IF(AND('[1]Raw MTD'!$AE41=0,'[1]Raw MTD'!$AF41=0),"",IF(AND('[1]Raw MTD'!$AE41=0,'[1]Raw MTD'!$AF41=100),"Pass","Fail"))</f>
        <v>Pass</v>
      </c>
      <c r="K41" s="4" t="str">
        <f>IF(AND('[1]Raw MTD'!$AH41=0,'[1]Raw MTD'!$AI41=0),"",IF(AND('[1]Raw MTD'!$AH41=0,'[1]Raw MTD'!$AI41=100),"Pass","Fail"))</f>
        <v>Pass</v>
      </c>
    </row>
    <row r="42" spans="1:11" x14ac:dyDescent="0.25">
      <c r="A42" s="4" t="str">
        <f>'[1]Raw MTD'!$L42</f>
        <v>PPMC23ez867.9034</v>
      </c>
      <c r="B42" s="4" t="str">
        <f>'[1]Raw MTD'!$D42</f>
        <v>SLA</v>
      </c>
      <c r="C42" s="4" t="str">
        <f>'[1]Raw MTD'!$AM42</f>
        <v>Recorded monitoring</v>
      </c>
      <c r="D42" s="4" t="str">
        <f>LEFT('[1]Raw MTD'!$Q42,8)</f>
        <v>51615823</v>
      </c>
      <c r="E42" s="4">
        <f>'[1]Raw MTD'!$G42</f>
        <v>51585203</v>
      </c>
      <c r="F42" s="5">
        <f>'[1]Raw MTD'!$M42</f>
        <v>43867.237013888887</v>
      </c>
      <c r="G42" s="5">
        <f>'[1]Raw MTD'!$N42</f>
        <v>43866.236805555556</v>
      </c>
      <c r="H42" s="4" t="str">
        <f>IF(AND('[1]Raw MTD'!$AA42=1,'[1]Raw MTD'!$AB42=0),"fail",IF(AND('[1]Raw MTD'!$AA42=0,'[1]Raw MTD'!$AB42=0),"","pass"))</f>
        <v>pass</v>
      </c>
      <c r="I42" s="4" t="str">
        <f>IF(AND('[1]Raw MTD'!$AC42=0,'[1]Raw MTD'!$AD42=0),"",IF(AND('[1]Raw MTD'!$AC42=0,'[1]Raw MTD'!$AD42=100),"Pass","Fail"))</f>
        <v/>
      </c>
      <c r="J42" s="4" t="str">
        <f>IF(AND('[1]Raw MTD'!$AE42=0,'[1]Raw MTD'!$AF42=0),"",IF(AND('[1]Raw MTD'!$AE42=0,'[1]Raw MTD'!$AF42=100),"Pass","Fail"))</f>
        <v>Pass</v>
      </c>
      <c r="K42" s="4" t="str">
        <f>IF(AND('[1]Raw MTD'!$AH42=0,'[1]Raw MTD'!$AI42=0),"",IF(AND('[1]Raw MTD'!$AH42=0,'[1]Raw MTD'!$AI42=100),"Pass","Fail"))</f>
        <v>Pass</v>
      </c>
    </row>
    <row r="43" spans="1:11" x14ac:dyDescent="0.25">
      <c r="A43" s="4" t="str">
        <f>'[1]Raw MTD'!$L43</f>
        <v>PPMC23ez867.9068</v>
      </c>
      <c r="B43" s="4" t="str">
        <f>'[1]Raw MTD'!$D43</f>
        <v>SLA</v>
      </c>
      <c r="C43" s="4" t="str">
        <f>'[1]Raw MTD'!$AM43</f>
        <v>Recorded monitoring</v>
      </c>
      <c r="D43" s="4" t="str">
        <f>LEFT('[1]Raw MTD'!$Q43,8)</f>
        <v>51615823</v>
      </c>
      <c r="E43" s="4">
        <f>'[1]Raw MTD'!$G43</f>
        <v>51585203</v>
      </c>
      <c r="F43" s="5">
        <f>'[1]Raw MTD'!$M43</f>
        <v>43867.240347222221</v>
      </c>
      <c r="G43" s="5">
        <f>'[1]Raw MTD'!$N43</f>
        <v>43866.240277777775</v>
      </c>
      <c r="H43" s="4" t="str">
        <f>IF(AND('[1]Raw MTD'!$AA43=1,'[1]Raw MTD'!$AB43=0),"fail",IF(AND('[1]Raw MTD'!$AA43=0,'[1]Raw MTD'!$AB43=0),"","pass"))</f>
        <v>pass</v>
      </c>
      <c r="I43" s="4" t="str">
        <f>IF(AND('[1]Raw MTD'!$AC43=0,'[1]Raw MTD'!$AD43=0),"",IF(AND('[1]Raw MTD'!$AC43=0,'[1]Raw MTD'!$AD43=100),"Pass","Fail"))</f>
        <v/>
      </c>
      <c r="J43" s="4" t="str">
        <f>IF(AND('[1]Raw MTD'!$AE43=0,'[1]Raw MTD'!$AF43=0),"",IF(AND('[1]Raw MTD'!$AE43=0,'[1]Raw MTD'!$AF43=100),"Pass","Fail"))</f>
        <v>Pass</v>
      </c>
      <c r="K43" s="4" t="str">
        <f>IF(AND('[1]Raw MTD'!$AH43=0,'[1]Raw MTD'!$AI43=0),"",IF(AND('[1]Raw MTD'!$AH43=0,'[1]Raw MTD'!$AI43=100),"Pass","Fail"))</f>
        <v>Pass</v>
      </c>
    </row>
    <row r="44" spans="1:11" x14ac:dyDescent="0.25">
      <c r="A44" s="4" t="str">
        <f>'[1]Raw MTD'!$L44</f>
        <v>PPMC23ez867.9096</v>
      </c>
      <c r="B44" s="4" t="str">
        <f>'[1]Raw MTD'!$D44</f>
        <v>SLA</v>
      </c>
      <c r="C44" s="4" t="str">
        <f>'[1]Raw MTD'!$AM44</f>
        <v>Recorded monitoring</v>
      </c>
      <c r="D44" s="4" t="str">
        <f>LEFT('[1]Raw MTD'!$Q44,8)</f>
        <v>51615823</v>
      </c>
      <c r="E44" s="4">
        <f>'[1]Raw MTD'!$G44</f>
        <v>51585202</v>
      </c>
      <c r="F44" s="5">
        <f>'[1]Raw MTD'!$M44</f>
        <v>43867.243078703701</v>
      </c>
      <c r="G44" s="5">
        <f>'[1]Raw MTD'!$N44</f>
        <v>43866.243055555555</v>
      </c>
      <c r="H44" s="4" t="str">
        <f>IF(AND('[1]Raw MTD'!$AA44=1,'[1]Raw MTD'!$AB44=0),"fail",IF(AND('[1]Raw MTD'!$AA44=0,'[1]Raw MTD'!$AB44=0),"","pass"))</f>
        <v>pass</v>
      </c>
      <c r="I44" s="4" t="str">
        <f>IF(AND('[1]Raw MTD'!$AC44=0,'[1]Raw MTD'!$AD44=0),"",IF(AND('[1]Raw MTD'!$AC44=0,'[1]Raw MTD'!$AD44=100),"Pass","Fail"))</f>
        <v/>
      </c>
      <c r="J44" s="4" t="str">
        <f>IF(AND('[1]Raw MTD'!$AE44=0,'[1]Raw MTD'!$AF44=0),"",IF(AND('[1]Raw MTD'!$AE44=0,'[1]Raw MTD'!$AF44=100),"Pass","Fail"))</f>
        <v>Pass</v>
      </c>
      <c r="K44" s="4" t="str">
        <f>IF(AND('[1]Raw MTD'!$AH44=0,'[1]Raw MTD'!$AI44=0),"",IF(AND('[1]Raw MTD'!$AH44=0,'[1]Raw MTD'!$AI44=100),"Pass","Fail"))</f>
        <v>Pass</v>
      </c>
    </row>
    <row r="45" spans="1:11" x14ac:dyDescent="0.25">
      <c r="A45" s="4" t="str">
        <f>'[1]Raw MTD'!$L45</f>
        <v>PPMC23ez867.9110</v>
      </c>
      <c r="B45" s="4" t="str">
        <f>'[1]Raw MTD'!$D45</f>
        <v>SLA</v>
      </c>
      <c r="C45" s="4" t="str">
        <f>'[1]Raw MTD'!$AM45</f>
        <v>Recorded monitoring</v>
      </c>
      <c r="D45" s="4" t="str">
        <f>LEFT('[1]Raw MTD'!$Q45,8)</f>
        <v>51615823</v>
      </c>
      <c r="E45" s="4">
        <f>'[1]Raw MTD'!$G45</f>
        <v>51701116</v>
      </c>
      <c r="F45" s="5">
        <f>'[1]Raw MTD'!$M45</f>
        <v>43867.244756944441</v>
      </c>
      <c r="G45" s="5">
        <f>'[1]Raw MTD'!$N45</f>
        <v>43866.244444444441</v>
      </c>
      <c r="H45" s="4" t="str">
        <f>IF(AND('[1]Raw MTD'!$AA45=1,'[1]Raw MTD'!$AB45=0),"fail",IF(AND('[1]Raw MTD'!$AA45=0,'[1]Raw MTD'!$AB45=0),"","pass"))</f>
        <v>pass</v>
      </c>
      <c r="I45" s="4" t="str">
        <f>IF(AND('[1]Raw MTD'!$AC45=0,'[1]Raw MTD'!$AD45=0),"",IF(AND('[1]Raw MTD'!$AC45=0,'[1]Raw MTD'!$AD45=100),"Pass","Fail"))</f>
        <v/>
      </c>
      <c r="J45" s="4" t="str">
        <f>IF(AND('[1]Raw MTD'!$AE45=0,'[1]Raw MTD'!$AF45=0),"",IF(AND('[1]Raw MTD'!$AE45=0,'[1]Raw MTD'!$AF45=100),"Pass","Fail"))</f>
        <v>Pass</v>
      </c>
      <c r="K45" s="4" t="str">
        <f>IF(AND('[1]Raw MTD'!$AH45=0,'[1]Raw MTD'!$AI45=0),"",IF(AND('[1]Raw MTD'!$AH45=0,'[1]Raw MTD'!$AI45=100),"Pass","Fail"))</f>
        <v>Pass</v>
      </c>
    </row>
    <row r="46" spans="1:11" x14ac:dyDescent="0.25">
      <c r="A46" s="4" t="str">
        <f>'[1]Raw MTD'!$L46</f>
        <v>PPMC23ez867.9127</v>
      </c>
      <c r="B46" s="4" t="str">
        <f>'[1]Raw MTD'!$D46</f>
        <v>SLA</v>
      </c>
      <c r="C46" s="4" t="str">
        <f>'[1]Raw MTD'!$AM46</f>
        <v>Recorded monitoring</v>
      </c>
      <c r="D46" s="4" t="str">
        <f>LEFT('[1]Raw MTD'!$Q46,8)</f>
        <v>51615823</v>
      </c>
      <c r="E46" s="4">
        <f>'[1]Raw MTD'!$G46</f>
        <v>51661971</v>
      </c>
      <c r="F46" s="5">
        <f>'[1]Raw MTD'!$M46</f>
        <v>43867.246249999997</v>
      </c>
      <c r="G46" s="5">
        <f>'[1]Raw MTD'!$N46</f>
        <v>43866.245833333334</v>
      </c>
      <c r="H46" s="4" t="str">
        <f>IF(AND('[1]Raw MTD'!$AA46=1,'[1]Raw MTD'!$AB46=0),"fail",IF(AND('[1]Raw MTD'!$AA46=0,'[1]Raw MTD'!$AB46=0),"","pass"))</f>
        <v>pass</v>
      </c>
      <c r="I46" s="4" t="str">
        <f>IF(AND('[1]Raw MTD'!$AC46=0,'[1]Raw MTD'!$AD46=0),"",IF(AND('[1]Raw MTD'!$AC46=0,'[1]Raw MTD'!$AD46=100),"Pass","Fail"))</f>
        <v/>
      </c>
      <c r="J46" s="4" t="str">
        <f>IF(AND('[1]Raw MTD'!$AE46=0,'[1]Raw MTD'!$AF46=0),"",IF(AND('[1]Raw MTD'!$AE46=0,'[1]Raw MTD'!$AF46=100),"Pass","Fail"))</f>
        <v>Pass</v>
      </c>
      <c r="K46" s="4" t="str">
        <f>IF(AND('[1]Raw MTD'!$AH46=0,'[1]Raw MTD'!$AI46=0),"",IF(AND('[1]Raw MTD'!$AH46=0,'[1]Raw MTD'!$AI46=100),"Pass","Fail"))</f>
        <v>Pass</v>
      </c>
    </row>
    <row r="47" spans="1:11" x14ac:dyDescent="0.25">
      <c r="A47" s="4" t="str">
        <f>'[1]Raw MTD'!$L47</f>
        <v>PPMC23ez867.9144</v>
      </c>
      <c r="B47" s="4" t="str">
        <f>'[1]Raw MTD'!$D47</f>
        <v>SLA</v>
      </c>
      <c r="C47" s="4" t="str">
        <f>'[1]Raw MTD'!$AM47</f>
        <v>Recorded monitoring</v>
      </c>
      <c r="D47" s="4" t="str">
        <f>LEFT('[1]Raw MTD'!$Q47,8)</f>
        <v>51615823</v>
      </c>
      <c r="E47" s="4">
        <f>'[1]Raw MTD'!$G47</f>
        <v>51725688</v>
      </c>
      <c r="F47" s="5">
        <f>'[1]Raw MTD'!$M47</f>
        <v>43867.24796296296</v>
      </c>
      <c r="G47" s="5">
        <f>'[1]Raw MTD'!$N47</f>
        <v>43866.247916666667</v>
      </c>
      <c r="H47" s="4" t="str">
        <f>IF(AND('[1]Raw MTD'!$AA47=1,'[1]Raw MTD'!$AB47=0),"fail",IF(AND('[1]Raw MTD'!$AA47=0,'[1]Raw MTD'!$AB47=0),"","pass"))</f>
        <v>pass</v>
      </c>
      <c r="I47" s="4" t="str">
        <f>IF(AND('[1]Raw MTD'!$AC47=0,'[1]Raw MTD'!$AD47=0),"",IF(AND('[1]Raw MTD'!$AC47=0,'[1]Raw MTD'!$AD47=100),"Pass","Fail"))</f>
        <v/>
      </c>
      <c r="J47" s="4" t="str">
        <f>IF(AND('[1]Raw MTD'!$AE47=0,'[1]Raw MTD'!$AF47=0),"",IF(AND('[1]Raw MTD'!$AE47=0,'[1]Raw MTD'!$AF47=100),"Pass","Fail"))</f>
        <v>Pass</v>
      </c>
      <c r="K47" s="4" t="str">
        <f>IF(AND('[1]Raw MTD'!$AH47=0,'[1]Raw MTD'!$AI47=0),"",IF(AND('[1]Raw MTD'!$AH47=0,'[1]Raw MTD'!$AI47=100),"Pass","Fail"))</f>
        <v>Pass</v>
      </c>
    </row>
    <row r="48" spans="1:11" x14ac:dyDescent="0.25">
      <c r="A48" s="4" t="str">
        <f>'[1]Raw MTD'!$L48</f>
        <v>PPMC23ez867.9165</v>
      </c>
      <c r="B48" s="4" t="str">
        <f>'[1]Raw MTD'!$D48</f>
        <v>SLA</v>
      </c>
      <c r="C48" s="4" t="str">
        <f>'[1]Raw MTD'!$AM48</f>
        <v>Recorded monitoring</v>
      </c>
      <c r="D48" s="4" t="str">
        <f>LEFT('[1]Raw MTD'!$Q48,8)</f>
        <v>51615823</v>
      </c>
      <c r="E48" s="4">
        <f>'[1]Raw MTD'!$G48</f>
        <v>51701116</v>
      </c>
      <c r="F48" s="5">
        <f>'[1]Raw MTD'!$M48</f>
        <v>43867.250196759262</v>
      </c>
      <c r="G48" s="5">
        <f>'[1]Raw MTD'!$N48</f>
        <v>43866.25</v>
      </c>
      <c r="H48" s="4" t="str">
        <f>IF(AND('[1]Raw MTD'!$AA48=1,'[1]Raw MTD'!$AB48=0),"fail",IF(AND('[1]Raw MTD'!$AA48=0,'[1]Raw MTD'!$AB48=0),"","pass"))</f>
        <v>pass</v>
      </c>
      <c r="I48" s="4" t="str">
        <f>IF(AND('[1]Raw MTD'!$AC48=0,'[1]Raw MTD'!$AD48=0),"",IF(AND('[1]Raw MTD'!$AC48=0,'[1]Raw MTD'!$AD48=100),"Pass","Fail"))</f>
        <v/>
      </c>
      <c r="J48" s="4" t="str">
        <f>IF(AND('[1]Raw MTD'!$AE48=0,'[1]Raw MTD'!$AF48=0),"",IF(AND('[1]Raw MTD'!$AE48=0,'[1]Raw MTD'!$AF48=100),"Pass","Fail"))</f>
        <v>Pass</v>
      </c>
      <c r="K48" s="4" t="str">
        <f>IF(AND('[1]Raw MTD'!$AH48=0,'[1]Raw MTD'!$AI48=0),"",IF(AND('[1]Raw MTD'!$AH48=0,'[1]Raw MTD'!$AI48=100),"Pass","Fail"))</f>
        <v>Pass</v>
      </c>
    </row>
    <row r="49" spans="1:11" x14ac:dyDescent="0.25">
      <c r="A49" s="4" t="str">
        <f>'[1]Raw MTD'!$L49</f>
        <v>PPMC23ez867.9179</v>
      </c>
      <c r="B49" s="4" t="str">
        <f>'[1]Raw MTD'!$D49</f>
        <v>SLA</v>
      </c>
      <c r="C49" s="4" t="str">
        <f>'[1]Raw MTD'!$AM49</f>
        <v>Recorded monitoring</v>
      </c>
      <c r="D49" s="4" t="str">
        <f>LEFT('[1]Raw MTD'!$Q49,8)</f>
        <v>51615823</v>
      </c>
      <c r="E49" s="4">
        <f>'[1]Raw MTD'!$G49</f>
        <v>51661971</v>
      </c>
      <c r="F49" s="5">
        <f>'[1]Raw MTD'!$M49</f>
        <v>43867.251493055555</v>
      </c>
      <c r="G49" s="5">
        <f>'[1]Raw MTD'!$N49</f>
        <v>43866.251388888886</v>
      </c>
      <c r="H49" s="4" t="str">
        <f>IF(AND('[1]Raw MTD'!$AA49=1,'[1]Raw MTD'!$AB49=0),"fail",IF(AND('[1]Raw MTD'!$AA49=0,'[1]Raw MTD'!$AB49=0),"","pass"))</f>
        <v>pass</v>
      </c>
      <c r="I49" s="4" t="str">
        <f>IF(AND('[1]Raw MTD'!$AC49=0,'[1]Raw MTD'!$AD49=0),"",IF(AND('[1]Raw MTD'!$AC49=0,'[1]Raw MTD'!$AD49=100),"Pass","Fail"))</f>
        <v/>
      </c>
      <c r="J49" s="4" t="str">
        <f>IF(AND('[1]Raw MTD'!$AE49=0,'[1]Raw MTD'!$AF49=0),"",IF(AND('[1]Raw MTD'!$AE49=0,'[1]Raw MTD'!$AF49=100),"Pass","Fail"))</f>
        <v>Pass</v>
      </c>
      <c r="K49" s="4" t="str">
        <f>IF(AND('[1]Raw MTD'!$AH49=0,'[1]Raw MTD'!$AI49=0),"",IF(AND('[1]Raw MTD'!$AH49=0,'[1]Raw MTD'!$AI49=100),"Pass","Fail"))</f>
        <v>Pass</v>
      </c>
    </row>
    <row r="50" spans="1:11" x14ac:dyDescent="0.25">
      <c r="A50" s="4" t="str">
        <f>'[1]Raw MTD'!$L50</f>
        <v>PPMC23ez867.9192</v>
      </c>
      <c r="B50" s="4" t="str">
        <f>'[1]Raw MTD'!$D50</f>
        <v>SLA</v>
      </c>
      <c r="C50" s="4" t="str">
        <f>'[1]Raw MTD'!$AM50</f>
        <v>Recorded monitoring</v>
      </c>
      <c r="D50" s="4" t="str">
        <f>LEFT('[1]Raw MTD'!$Q50,8)</f>
        <v>51615823</v>
      </c>
      <c r="E50" s="4">
        <f>'[1]Raw MTD'!$G50</f>
        <v>51725688</v>
      </c>
      <c r="F50" s="5">
        <f>'[1]Raw MTD'!$M50</f>
        <v>43867.252754629626</v>
      </c>
      <c r="G50" s="5">
        <f>'[1]Raw MTD'!$N50</f>
        <v>43866.252083333333</v>
      </c>
      <c r="H50" s="4" t="str">
        <f>IF(AND('[1]Raw MTD'!$AA50=1,'[1]Raw MTD'!$AB50=0),"fail",IF(AND('[1]Raw MTD'!$AA50=0,'[1]Raw MTD'!$AB50=0),"","pass"))</f>
        <v>pass</v>
      </c>
      <c r="I50" s="4" t="str">
        <f>IF(AND('[1]Raw MTD'!$AC50=0,'[1]Raw MTD'!$AD50=0),"",IF(AND('[1]Raw MTD'!$AC50=0,'[1]Raw MTD'!$AD50=100),"Pass","Fail"))</f>
        <v/>
      </c>
      <c r="J50" s="4" t="str">
        <f>IF(AND('[1]Raw MTD'!$AE50=0,'[1]Raw MTD'!$AF50=0),"",IF(AND('[1]Raw MTD'!$AE50=0,'[1]Raw MTD'!$AF50=100),"Pass","Fail"))</f>
        <v>Pass</v>
      </c>
      <c r="K50" s="4" t="str">
        <f>IF(AND('[1]Raw MTD'!$AH50=0,'[1]Raw MTD'!$AI50=0),"",IF(AND('[1]Raw MTD'!$AH50=0,'[1]Raw MTD'!$AI50=100),"Pass","Fail"))</f>
        <v>Pass</v>
      </c>
    </row>
    <row r="51" spans="1:11" x14ac:dyDescent="0.25">
      <c r="A51" s="4" t="str">
        <f>'[1]Raw MTD'!$L51</f>
        <v>PPMC82ta867.9050</v>
      </c>
      <c r="B51" s="4" t="str">
        <f>'[1]Raw MTD'!$D51</f>
        <v>SLA</v>
      </c>
      <c r="C51" s="4" t="str">
        <f>'[1]Raw MTD'!$AM51</f>
        <v>Recorded monitoring</v>
      </c>
      <c r="D51" s="4" t="str">
        <f>LEFT('[1]Raw MTD'!$Q51,8)</f>
        <v>51600382</v>
      </c>
      <c r="E51" s="4">
        <f>'[1]Raw MTD'!$G51</f>
        <v>51725467</v>
      </c>
      <c r="F51" s="5">
        <f>'[1]Raw MTD'!$M51</f>
        <v>43867.233240740738</v>
      </c>
      <c r="G51" s="5">
        <f>'[1]Raw MTD'!$N51</f>
        <v>43866.232638888891</v>
      </c>
      <c r="H51" s="4" t="str">
        <f>IF(AND('[1]Raw MTD'!$AA51=1,'[1]Raw MTD'!$AB51=0),"fail",IF(AND('[1]Raw MTD'!$AA51=0,'[1]Raw MTD'!$AB51=0),"","pass"))</f>
        <v>pass</v>
      </c>
      <c r="I51" s="4" t="str">
        <f>IF(AND('[1]Raw MTD'!$AC51=0,'[1]Raw MTD'!$AD51=0),"",IF(AND('[1]Raw MTD'!$AC51=0,'[1]Raw MTD'!$AD51=100),"Pass","Fail"))</f>
        <v/>
      </c>
      <c r="J51" s="4" t="str">
        <f>IF(AND('[1]Raw MTD'!$AE51=0,'[1]Raw MTD'!$AF51=0),"",IF(AND('[1]Raw MTD'!$AE51=0,'[1]Raw MTD'!$AF51=100),"Pass","Fail"))</f>
        <v>Pass</v>
      </c>
      <c r="K51" s="4" t="str">
        <f>IF(AND('[1]Raw MTD'!$AH51=0,'[1]Raw MTD'!$AI51=0),"",IF(AND('[1]Raw MTD'!$AH51=0,'[1]Raw MTD'!$AI51=100),"Pass","Fail"))</f>
        <v>Pass</v>
      </c>
    </row>
    <row r="52" spans="1:11" x14ac:dyDescent="0.25">
      <c r="A52" s="4" t="str">
        <f>'[1]Raw MTD'!$L52</f>
        <v>PPMC.82ta867.9106</v>
      </c>
      <c r="B52" s="4" t="str">
        <f>'[1]Raw MTD'!$D52</f>
        <v>SLA</v>
      </c>
      <c r="C52" s="4" t="str">
        <f>'[1]Raw MTD'!$AM52</f>
        <v>Recorded monitoring</v>
      </c>
      <c r="D52" s="4" t="str">
        <f>LEFT('[1]Raw MTD'!$Q52,8)</f>
        <v>51600382</v>
      </c>
      <c r="E52" s="4">
        <f>'[1]Raw MTD'!$G52</f>
        <v>51726928</v>
      </c>
      <c r="F52" s="5">
        <f>'[1]Raw MTD'!$M52</f>
        <v>43867.242361111108</v>
      </c>
      <c r="G52" s="5">
        <f>'[1]Raw MTD'!$N52</f>
        <v>43866.242361111108</v>
      </c>
      <c r="H52" s="4" t="str">
        <f>IF(AND('[1]Raw MTD'!$AA52=1,'[1]Raw MTD'!$AB52=0),"fail",IF(AND('[1]Raw MTD'!$AA52=0,'[1]Raw MTD'!$AB52=0),"","pass"))</f>
        <v>pass</v>
      </c>
      <c r="I52" s="4" t="str">
        <f>IF(AND('[1]Raw MTD'!$AC52=0,'[1]Raw MTD'!$AD52=0),"",IF(AND('[1]Raw MTD'!$AC52=0,'[1]Raw MTD'!$AD52=100),"Pass","Fail"))</f>
        <v/>
      </c>
      <c r="J52" s="4" t="str">
        <f>IF(AND('[1]Raw MTD'!$AE52=0,'[1]Raw MTD'!$AF52=0),"",IF(AND('[1]Raw MTD'!$AE52=0,'[1]Raw MTD'!$AF52=100),"Pass","Fail"))</f>
        <v>Pass</v>
      </c>
      <c r="K52" s="4" t="str">
        <f>IF(AND('[1]Raw MTD'!$AH52=0,'[1]Raw MTD'!$AI52=0),"",IF(AND('[1]Raw MTD'!$AH52=0,'[1]Raw MTD'!$AI52=100),"Pass","Fail"))</f>
        <v>Pass</v>
      </c>
    </row>
    <row r="53" spans="1:11" x14ac:dyDescent="0.25">
      <c r="A53" s="4" t="str">
        <f>'[1]Raw MTD'!$L53</f>
        <v>PPMC.82ta867.9142</v>
      </c>
      <c r="B53" s="4" t="str">
        <f>'[1]Raw MTD'!$D53</f>
        <v>SLA</v>
      </c>
      <c r="C53" s="4" t="str">
        <f>'[1]Raw MTD'!$AM53</f>
        <v>Recorded monitoring</v>
      </c>
      <c r="D53" s="4" t="str">
        <f>LEFT('[1]Raw MTD'!$Q53,8)</f>
        <v>51600382</v>
      </c>
      <c r="E53" s="4">
        <f>'[1]Raw MTD'!$G53</f>
        <v>51722399</v>
      </c>
      <c r="F53" s="5">
        <f>'[1]Raw MTD'!$M53</f>
        <v>43867.245196759257</v>
      </c>
      <c r="G53" s="5">
        <f>'[1]Raw MTD'!$N53</f>
        <v>43866.245138888888</v>
      </c>
      <c r="H53" s="4" t="str">
        <f>IF(AND('[1]Raw MTD'!$AA53=1,'[1]Raw MTD'!$AB53=0),"fail",IF(AND('[1]Raw MTD'!$AA53=0,'[1]Raw MTD'!$AB53=0),"","pass"))</f>
        <v>pass</v>
      </c>
      <c r="I53" s="4" t="str">
        <f>IF(AND('[1]Raw MTD'!$AC53=0,'[1]Raw MTD'!$AD53=0),"",IF(AND('[1]Raw MTD'!$AC53=0,'[1]Raw MTD'!$AD53=100),"Pass","Fail"))</f>
        <v/>
      </c>
      <c r="J53" s="4" t="str">
        <f>IF(AND('[1]Raw MTD'!$AE53=0,'[1]Raw MTD'!$AF53=0),"",IF(AND('[1]Raw MTD'!$AE53=0,'[1]Raw MTD'!$AF53=100),"Pass","Fail"))</f>
        <v>Pass</v>
      </c>
      <c r="K53" s="4" t="str">
        <f>IF(AND('[1]Raw MTD'!$AH53=0,'[1]Raw MTD'!$AI53=0),"",IF(AND('[1]Raw MTD'!$AH53=0,'[1]Raw MTD'!$AI53=100),"Pass","Fail"))</f>
        <v>Pass</v>
      </c>
    </row>
    <row r="54" spans="1:11" x14ac:dyDescent="0.25">
      <c r="A54" s="4" t="str">
        <f>'[1]Raw MTD'!$L54</f>
        <v>PPMC.82ta867.9185</v>
      </c>
      <c r="B54" s="4" t="str">
        <f>'[1]Raw MTD'!$D54</f>
        <v>SLA</v>
      </c>
      <c r="C54" s="4" t="str">
        <f>'[1]Raw MTD'!$AM54</f>
        <v>Recorded monitoring</v>
      </c>
      <c r="D54" s="4" t="str">
        <f>LEFT('[1]Raw MTD'!$Q54,8)</f>
        <v>51600382</v>
      </c>
      <c r="E54" s="4">
        <f>'[1]Raw MTD'!$G54</f>
        <v>51722399</v>
      </c>
      <c r="F54" s="5">
        <f>'[1]Raw MTD'!$M54</f>
        <v>43867.252175925925</v>
      </c>
      <c r="G54" s="5">
        <f>'[1]Raw MTD'!$N54</f>
        <v>43866.252083333333</v>
      </c>
      <c r="H54" s="4" t="str">
        <f>IF(AND('[1]Raw MTD'!$AA54=1,'[1]Raw MTD'!$AB54=0),"fail",IF(AND('[1]Raw MTD'!$AA54=0,'[1]Raw MTD'!$AB54=0),"","pass"))</f>
        <v>pass</v>
      </c>
      <c r="I54" s="4" t="str">
        <f>IF(AND('[1]Raw MTD'!$AC54=0,'[1]Raw MTD'!$AD54=0),"",IF(AND('[1]Raw MTD'!$AC54=0,'[1]Raw MTD'!$AD54=100),"Pass","Fail"))</f>
        <v/>
      </c>
      <c r="J54" s="4" t="str">
        <f>IF(AND('[1]Raw MTD'!$AE54=0,'[1]Raw MTD'!$AF54=0),"",IF(AND('[1]Raw MTD'!$AE54=0,'[1]Raw MTD'!$AF54=100),"Pass","Fail"))</f>
        <v>Pass</v>
      </c>
      <c r="K54" s="4" t="str">
        <f>IF(AND('[1]Raw MTD'!$AH54=0,'[1]Raw MTD'!$AI54=0),"",IF(AND('[1]Raw MTD'!$AH54=0,'[1]Raw MTD'!$AI54=100),"Pass","Fail"))</f>
        <v>Pass</v>
      </c>
    </row>
    <row r="55" spans="1:11" x14ac:dyDescent="0.25">
      <c r="A55" s="4">
        <f>'[1]Raw MTD'!$L55</f>
        <v>210</v>
      </c>
      <c r="B55" s="4" t="str">
        <f>'[1]Raw MTD'!$D55</f>
        <v>SLA</v>
      </c>
      <c r="C55" s="4" t="str">
        <f>'[1]Raw MTD'!$AM55</f>
        <v>Recorded monitoring</v>
      </c>
      <c r="D55" s="4" t="str">
        <f>LEFT('[1]Raw MTD'!$Q55,8)</f>
        <v>51600382</v>
      </c>
      <c r="E55" s="4">
        <f>'[1]Raw MTD'!$G55</f>
        <v>51715940</v>
      </c>
      <c r="F55" s="5">
        <f>'[1]Raw MTD'!$M55</f>
        <v>43867.254317129627</v>
      </c>
      <c r="G55" s="5">
        <f>'[1]Raw MTD'!$N55</f>
        <v>43866.254166666666</v>
      </c>
      <c r="H55" s="4" t="str">
        <f>IF(AND('[1]Raw MTD'!$AA55=1,'[1]Raw MTD'!$AB55=0),"fail",IF(AND('[1]Raw MTD'!$AA55=0,'[1]Raw MTD'!$AB55=0),"","pass"))</f>
        <v>pass</v>
      </c>
      <c r="I55" s="4" t="str">
        <f>IF(AND('[1]Raw MTD'!$AC55=0,'[1]Raw MTD'!$AD55=0),"",IF(AND('[1]Raw MTD'!$AC55=0,'[1]Raw MTD'!$AD55=100),"Pass","Fail"))</f>
        <v/>
      </c>
      <c r="J55" s="4" t="str">
        <f>IF(AND('[1]Raw MTD'!$AE55=0,'[1]Raw MTD'!$AF55=0),"",IF(AND('[1]Raw MTD'!$AE55=0,'[1]Raw MTD'!$AF55=100),"Pass","Fail"))</f>
        <v>Pass</v>
      </c>
      <c r="K55" s="4" t="str">
        <f>IF(AND('[1]Raw MTD'!$AH55=0,'[1]Raw MTD'!$AI55=0),"",IF(AND('[1]Raw MTD'!$AH55=0,'[1]Raw MTD'!$AI55=100),"Pass","Fail"))</f>
        <v>Pass</v>
      </c>
    </row>
    <row r="56" spans="1:11" x14ac:dyDescent="0.25">
      <c r="A56" s="4" t="str">
        <f>'[1]Raw MTD'!$L56</f>
        <v>PPMC82ta867.9269</v>
      </c>
      <c r="B56" s="4" t="str">
        <f>'[1]Raw MTD'!$D56</f>
        <v>SLA</v>
      </c>
      <c r="C56" s="4" t="str">
        <f>'[1]Raw MTD'!$AM56</f>
        <v>Recorded monitoring</v>
      </c>
      <c r="D56" s="4" t="str">
        <f>LEFT('[1]Raw MTD'!$Q56,8)</f>
        <v>51600382</v>
      </c>
      <c r="E56" s="4">
        <f>'[1]Raw MTD'!$G56</f>
        <v>51722399</v>
      </c>
      <c r="F56" s="5">
        <f>'[1]Raw MTD'!$M56</f>
        <v>43867.261423611111</v>
      </c>
      <c r="G56" s="5">
        <f>'[1]Raw MTD'!$N56</f>
        <v>43866.261111111111</v>
      </c>
      <c r="H56" s="4" t="str">
        <f>IF(AND('[1]Raw MTD'!$AA56=1,'[1]Raw MTD'!$AB56=0),"fail",IF(AND('[1]Raw MTD'!$AA56=0,'[1]Raw MTD'!$AB56=0),"","pass"))</f>
        <v>pass</v>
      </c>
      <c r="I56" s="4" t="str">
        <f>IF(AND('[1]Raw MTD'!$AC56=0,'[1]Raw MTD'!$AD56=0),"",IF(AND('[1]Raw MTD'!$AC56=0,'[1]Raw MTD'!$AD56=100),"Pass","Fail"))</f>
        <v>Pass</v>
      </c>
      <c r="J56" s="4" t="str">
        <f>IF(AND('[1]Raw MTD'!$AE56=0,'[1]Raw MTD'!$AF56=0),"",IF(AND('[1]Raw MTD'!$AE56=0,'[1]Raw MTD'!$AF56=100),"Pass","Fail"))</f>
        <v>Pass</v>
      </c>
      <c r="K56" s="4" t="str">
        <f>IF(AND('[1]Raw MTD'!$AH56=0,'[1]Raw MTD'!$AI56=0),"",IF(AND('[1]Raw MTD'!$AH56=0,'[1]Raw MTD'!$AI56=100),"Pass","Fail"))</f>
        <v>Pass</v>
      </c>
    </row>
    <row r="57" spans="1:11" x14ac:dyDescent="0.25">
      <c r="A57" s="4" t="str">
        <f>'[1]Raw MTD'!$L57</f>
        <v>PPMC.82ta867.9351</v>
      </c>
      <c r="B57" s="4" t="str">
        <f>'[1]Raw MTD'!$D57</f>
        <v>SLA</v>
      </c>
      <c r="C57" s="4" t="str">
        <f>'[1]Raw MTD'!$AM57</f>
        <v>Recorded monitoring</v>
      </c>
      <c r="D57" s="4" t="str">
        <f>LEFT('[1]Raw MTD'!$Q57,8)</f>
        <v>51600382</v>
      </c>
      <c r="E57" s="4">
        <f>'[1]Raw MTD'!$G57</f>
        <v>51723238</v>
      </c>
      <c r="F57" s="5">
        <f>'[1]Raw MTD'!$M57</f>
        <v>43867.265289351853</v>
      </c>
      <c r="G57" s="5">
        <f>'[1]Raw MTD'!$N57</f>
        <v>43866.265277777777</v>
      </c>
      <c r="H57" s="4" t="str">
        <f>IF(AND('[1]Raw MTD'!$AA57=1,'[1]Raw MTD'!$AB57=0),"fail",IF(AND('[1]Raw MTD'!$AA57=0,'[1]Raw MTD'!$AB57=0),"","pass"))</f>
        <v>pass</v>
      </c>
      <c r="I57" s="4" t="str">
        <f>IF(AND('[1]Raw MTD'!$AC57=0,'[1]Raw MTD'!$AD57=0),"",IF(AND('[1]Raw MTD'!$AC57=0,'[1]Raw MTD'!$AD57=100),"Pass","Fail"))</f>
        <v/>
      </c>
      <c r="J57" s="4" t="str">
        <f>IF(AND('[1]Raw MTD'!$AE57=0,'[1]Raw MTD'!$AF57=0),"",IF(AND('[1]Raw MTD'!$AE57=0,'[1]Raw MTD'!$AF57=100),"Pass","Fail"))</f>
        <v>Pass</v>
      </c>
      <c r="K57" s="4" t="str">
        <f>IF(AND('[1]Raw MTD'!$AH57=0,'[1]Raw MTD'!$AI57=0),"",IF(AND('[1]Raw MTD'!$AH57=0,'[1]Raw MTD'!$AI57=100),"Pass","Fail"))</f>
        <v>Pass</v>
      </c>
    </row>
    <row r="58" spans="1:11" x14ac:dyDescent="0.25">
      <c r="A58" s="4" t="str">
        <f>'[1]Raw MTD'!$L58</f>
        <v>PPMC.82ta867.9381</v>
      </c>
      <c r="B58" s="4" t="str">
        <f>'[1]Raw MTD'!$D58</f>
        <v>SLA</v>
      </c>
      <c r="C58" s="4" t="str">
        <f>'[1]Raw MTD'!$AM58</f>
        <v>Recorded monitoring</v>
      </c>
      <c r="D58" s="4" t="str">
        <f>LEFT('[1]Raw MTD'!$Q58,8)</f>
        <v>51600382</v>
      </c>
      <c r="E58" s="4">
        <f>'[1]Raw MTD'!$G58</f>
        <v>51722213</v>
      </c>
      <c r="F58" s="5">
        <f>'[1]Raw MTD'!$M58</f>
        <v>43867.269490740742</v>
      </c>
      <c r="G58" s="5">
        <f>'[1]Raw MTD'!$N58</f>
        <v>43866.269444444442</v>
      </c>
      <c r="H58" s="4" t="str">
        <f>IF(AND('[1]Raw MTD'!$AA58=1,'[1]Raw MTD'!$AB58=0),"fail",IF(AND('[1]Raw MTD'!$AA58=0,'[1]Raw MTD'!$AB58=0),"","pass"))</f>
        <v>pass</v>
      </c>
      <c r="I58" s="4" t="str">
        <f>IF(AND('[1]Raw MTD'!$AC58=0,'[1]Raw MTD'!$AD58=0),"",IF(AND('[1]Raw MTD'!$AC58=0,'[1]Raw MTD'!$AD58=100),"Pass","Fail"))</f>
        <v/>
      </c>
      <c r="J58" s="4" t="str">
        <f>IF(AND('[1]Raw MTD'!$AE58=0,'[1]Raw MTD'!$AF58=0),"",IF(AND('[1]Raw MTD'!$AE58=0,'[1]Raw MTD'!$AF58=100),"Pass","Fail"))</f>
        <v>Pass</v>
      </c>
      <c r="K58" s="4" t="str">
        <f>IF(AND('[1]Raw MTD'!$AH58=0,'[1]Raw MTD'!$AI58=0),"",IF(AND('[1]Raw MTD'!$AH58=0,'[1]Raw MTD'!$AI58=100),"Pass","Fail"))</f>
        <v>Pass</v>
      </c>
    </row>
    <row r="59" spans="1:11" x14ac:dyDescent="0.25">
      <c r="A59" s="4" t="str">
        <f>'[1]Raw MTD'!$L59</f>
        <v>PPMC23ez868.9186</v>
      </c>
      <c r="B59" s="4" t="str">
        <f>'[1]Raw MTD'!$D59</f>
        <v>SLA</v>
      </c>
      <c r="C59" s="4" t="str">
        <f>'[1]Raw MTD'!$AM59</f>
        <v>Recorded monitoring</v>
      </c>
      <c r="D59" s="4" t="str">
        <f>LEFT('[1]Raw MTD'!$Q59,8)</f>
        <v>51615823</v>
      </c>
      <c r="E59" s="4">
        <f>'[1]Raw MTD'!$G59</f>
        <v>51725688</v>
      </c>
      <c r="F59" s="5">
        <f>'[1]Raw MTD'!$M59</f>
        <v>43868.252175925925</v>
      </c>
      <c r="G59" s="5">
        <f>'[1]Raw MTD'!$N59</f>
        <v>43867.252083333333</v>
      </c>
      <c r="H59" s="4" t="str">
        <f>IF(AND('[1]Raw MTD'!$AA59=1,'[1]Raw MTD'!$AB59=0),"fail",IF(AND('[1]Raw MTD'!$AA59=0,'[1]Raw MTD'!$AB59=0),"","pass"))</f>
        <v>pass</v>
      </c>
      <c r="I59" s="4" t="str">
        <f>IF(AND('[1]Raw MTD'!$AC59=0,'[1]Raw MTD'!$AD59=0),"",IF(AND('[1]Raw MTD'!$AC59=0,'[1]Raw MTD'!$AD59=100),"Pass","Fail"))</f>
        <v/>
      </c>
      <c r="J59" s="4" t="str">
        <f>IF(AND('[1]Raw MTD'!$AE59=0,'[1]Raw MTD'!$AF59=0),"",IF(AND('[1]Raw MTD'!$AE59=0,'[1]Raw MTD'!$AF59=100),"Pass","Fail"))</f>
        <v>Pass</v>
      </c>
      <c r="K59" s="4" t="str">
        <f>IF(AND('[1]Raw MTD'!$AH59=0,'[1]Raw MTD'!$AI59=0),"",IF(AND('[1]Raw MTD'!$AH59=0,'[1]Raw MTD'!$AI59=100),"Pass","Fail"))</f>
        <v>Pass</v>
      </c>
    </row>
    <row r="60" spans="1:11" x14ac:dyDescent="0.25">
      <c r="A60" s="4" t="str">
        <f>'[1]Raw MTD'!$L60</f>
        <v>PPMC23ez868.9226</v>
      </c>
      <c r="B60" s="4" t="str">
        <f>'[1]Raw MTD'!$D60</f>
        <v>SLA</v>
      </c>
      <c r="C60" s="4" t="str">
        <f>'[1]Raw MTD'!$AM60</f>
        <v>Recorded monitoring</v>
      </c>
      <c r="D60" s="4" t="str">
        <f>LEFT('[1]Raw MTD'!$Q60,8)</f>
        <v>51615823</v>
      </c>
      <c r="E60" s="4">
        <f>'[1]Raw MTD'!$G60</f>
        <v>51701116</v>
      </c>
      <c r="F60" s="5">
        <f>'[1]Raw MTD'!$M60</f>
        <v>43868.256215277775</v>
      </c>
      <c r="G60" s="5">
        <f>'[1]Raw MTD'!$N60</f>
        <v>43867.255555555559</v>
      </c>
      <c r="H60" s="4" t="str">
        <f>IF(AND('[1]Raw MTD'!$AA60=1,'[1]Raw MTD'!$AB60=0),"fail",IF(AND('[1]Raw MTD'!$AA60=0,'[1]Raw MTD'!$AB60=0),"","pass"))</f>
        <v>pass</v>
      </c>
      <c r="I60" s="4" t="str">
        <f>IF(AND('[1]Raw MTD'!$AC60=0,'[1]Raw MTD'!$AD60=0),"",IF(AND('[1]Raw MTD'!$AC60=0,'[1]Raw MTD'!$AD60=100),"Pass","Fail"))</f>
        <v/>
      </c>
      <c r="J60" s="4" t="str">
        <f>IF(AND('[1]Raw MTD'!$AE60=0,'[1]Raw MTD'!$AF60=0),"",IF(AND('[1]Raw MTD'!$AE60=0,'[1]Raw MTD'!$AF60=100),"Pass","Fail"))</f>
        <v>Pass</v>
      </c>
      <c r="K60" s="4" t="str">
        <f>IF(AND('[1]Raw MTD'!$AH60=0,'[1]Raw MTD'!$AI60=0),"",IF(AND('[1]Raw MTD'!$AH60=0,'[1]Raw MTD'!$AI60=100),"Pass","Fail"))</f>
        <v>Pass</v>
      </c>
    </row>
    <row r="61" spans="1:11" x14ac:dyDescent="0.25">
      <c r="A61" s="4" t="str">
        <f>'[1]Raw MTD'!$L61</f>
        <v>PPMC23ez868.9248</v>
      </c>
      <c r="B61" s="4" t="str">
        <f>'[1]Raw MTD'!$D61</f>
        <v>SLA</v>
      </c>
      <c r="C61" s="4" t="str">
        <f>'[1]Raw MTD'!$AM61</f>
        <v>Recorded monitoring</v>
      </c>
      <c r="D61" s="4" t="str">
        <f>LEFT('[1]Raw MTD'!$Q61,8)</f>
        <v>51615823</v>
      </c>
      <c r="E61" s="4">
        <f>'[1]Raw MTD'!$G61</f>
        <v>51585203</v>
      </c>
      <c r="F61" s="5">
        <f>'[1]Raw MTD'!$M61</f>
        <v>43868.258159722223</v>
      </c>
      <c r="G61" s="5">
        <f>'[1]Raw MTD'!$N61</f>
        <v>43867.257638888892</v>
      </c>
      <c r="H61" s="4" t="str">
        <f>IF(AND('[1]Raw MTD'!$AA61=1,'[1]Raw MTD'!$AB61=0),"fail",IF(AND('[1]Raw MTD'!$AA61=0,'[1]Raw MTD'!$AB61=0),"","pass"))</f>
        <v>pass</v>
      </c>
      <c r="I61" s="4" t="str">
        <f>IF(AND('[1]Raw MTD'!$AC61=0,'[1]Raw MTD'!$AD61=0),"",IF(AND('[1]Raw MTD'!$AC61=0,'[1]Raw MTD'!$AD61=100),"Pass","Fail"))</f>
        <v/>
      </c>
      <c r="J61" s="4" t="str">
        <f>IF(AND('[1]Raw MTD'!$AE61=0,'[1]Raw MTD'!$AF61=0),"",IF(AND('[1]Raw MTD'!$AE61=0,'[1]Raw MTD'!$AF61=100),"Pass","Fail"))</f>
        <v>Pass</v>
      </c>
      <c r="K61" s="4" t="str">
        <f>IF(AND('[1]Raw MTD'!$AH61=0,'[1]Raw MTD'!$AI61=0),"",IF(AND('[1]Raw MTD'!$AH61=0,'[1]Raw MTD'!$AI61=100),"Pass","Fail"))</f>
        <v>Pass</v>
      </c>
    </row>
    <row r="62" spans="1:11" x14ac:dyDescent="0.25">
      <c r="A62" s="4" t="str">
        <f>'[1]Raw MTD'!$L62</f>
        <v>PPMC23ez868.9284</v>
      </c>
      <c r="B62" s="4" t="str">
        <f>'[1]Raw MTD'!$D62</f>
        <v>SLA</v>
      </c>
      <c r="C62" s="4" t="str">
        <f>'[1]Raw MTD'!$AM62</f>
        <v>Recorded monitoring</v>
      </c>
      <c r="D62" s="4" t="str">
        <f>LEFT('[1]Raw MTD'!$Q62,8)</f>
        <v>51615823</v>
      </c>
      <c r="E62" s="4">
        <f>'[1]Raw MTD'!$G62</f>
        <v>51604889</v>
      </c>
      <c r="F62" s="5">
        <f>'[1]Raw MTD'!$M62</f>
        <v>43868.26221064815</v>
      </c>
      <c r="G62" s="5">
        <f>'[1]Raw MTD'!$N62</f>
        <v>43867.261805555558</v>
      </c>
      <c r="H62" s="4" t="str">
        <f>IF(AND('[1]Raw MTD'!$AA62=1,'[1]Raw MTD'!$AB62=0),"fail",IF(AND('[1]Raw MTD'!$AA62=0,'[1]Raw MTD'!$AB62=0),"","pass"))</f>
        <v>pass</v>
      </c>
      <c r="I62" s="4" t="str">
        <f>IF(AND('[1]Raw MTD'!$AC62=0,'[1]Raw MTD'!$AD62=0),"",IF(AND('[1]Raw MTD'!$AC62=0,'[1]Raw MTD'!$AD62=100),"Pass","Fail"))</f>
        <v/>
      </c>
      <c r="J62" s="4" t="str">
        <f>IF(AND('[1]Raw MTD'!$AE62=0,'[1]Raw MTD'!$AF62=0),"",IF(AND('[1]Raw MTD'!$AE62=0,'[1]Raw MTD'!$AF62=100),"Pass","Fail"))</f>
        <v>Pass</v>
      </c>
      <c r="K62" s="4" t="str">
        <f>IF(AND('[1]Raw MTD'!$AH62=0,'[1]Raw MTD'!$AI62=0),"",IF(AND('[1]Raw MTD'!$AH62=0,'[1]Raw MTD'!$AI62=100),"Pass","Fail"))</f>
        <v>Pass</v>
      </c>
    </row>
    <row r="63" spans="1:11" x14ac:dyDescent="0.25">
      <c r="A63" s="4" t="str">
        <f>'[1]Raw MTD'!$L63</f>
        <v>PPMC23ez868.9316</v>
      </c>
      <c r="B63" s="4" t="str">
        <f>'[1]Raw MTD'!$D63</f>
        <v>SLA</v>
      </c>
      <c r="C63" s="4" t="str">
        <f>'[1]Raw MTD'!$AM63</f>
        <v>Recorded monitoring</v>
      </c>
      <c r="D63" s="4" t="str">
        <f>LEFT('[1]Raw MTD'!$Q63,8)</f>
        <v>51615823</v>
      </c>
      <c r="E63" s="4">
        <f>'[1]Raw MTD'!$G63</f>
        <v>51585202</v>
      </c>
      <c r="F63" s="5">
        <f>'[1]Raw MTD'!$M63</f>
        <v>43868.265196759261</v>
      </c>
      <c r="G63" s="5">
        <f>'[1]Raw MTD'!$N63</f>
        <v>43867.26458333333</v>
      </c>
      <c r="H63" s="4" t="str">
        <f>IF(AND('[1]Raw MTD'!$AA63=1,'[1]Raw MTD'!$AB63=0),"fail",IF(AND('[1]Raw MTD'!$AA63=0,'[1]Raw MTD'!$AB63=0),"","pass"))</f>
        <v>pass</v>
      </c>
      <c r="I63" s="4" t="str">
        <f>IF(AND('[1]Raw MTD'!$AC63=0,'[1]Raw MTD'!$AD63=0),"",IF(AND('[1]Raw MTD'!$AC63=0,'[1]Raw MTD'!$AD63=100),"Pass","Fail"))</f>
        <v/>
      </c>
      <c r="J63" s="4" t="str">
        <f>IF(AND('[1]Raw MTD'!$AE63=0,'[1]Raw MTD'!$AF63=0),"",IF(AND('[1]Raw MTD'!$AE63=0,'[1]Raw MTD'!$AF63=100),"Pass","Fail"))</f>
        <v>Pass</v>
      </c>
      <c r="K63" s="4" t="str">
        <f>IF(AND('[1]Raw MTD'!$AH63=0,'[1]Raw MTD'!$AI63=0),"",IF(AND('[1]Raw MTD'!$AH63=0,'[1]Raw MTD'!$AI63=100),"Pass","Fail"))</f>
        <v>Pass</v>
      </c>
    </row>
    <row r="64" spans="1:11" x14ac:dyDescent="0.25">
      <c r="A64" s="4" t="str">
        <f>'[1]Raw MTD'!$L64</f>
        <v>PPMC23ez868.9353</v>
      </c>
      <c r="B64" s="4" t="str">
        <f>'[1]Raw MTD'!$D64</f>
        <v>SLA</v>
      </c>
      <c r="C64" s="4" t="str">
        <f>'[1]Raw MTD'!$AM64</f>
        <v>Recorded monitoring</v>
      </c>
      <c r="D64" s="4" t="str">
        <f>LEFT('[1]Raw MTD'!$Q64,8)</f>
        <v>51615823</v>
      </c>
      <c r="E64" s="4">
        <f>'[1]Raw MTD'!$G64</f>
        <v>51701116</v>
      </c>
      <c r="F64" s="5">
        <f>'[1]Raw MTD'!$M64</f>
        <v>43868.268553240741</v>
      </c>
      <c r="G64" s="5">
        <f>'[1]Raw MTD'!$N64</f>
        <v>43867.268055555556</v>
      </c>
      <c r="H64" s="4" t="str">
        <f>IF(AND('[1]Raw MTD'!$AA64=1,'[1]Raw MTD'!$AB64=0),"fail",IF(AND('[1]Raw MTD'!$AA64=0,'[1]Raw MTD'!$AB64=0),"","pass"))</f>
        <v>pass</v>
      </c>
      <c r="I64" s="4" t="str">
        <f>IF(AND('[1]Raw MTD'!$AC64=0,'[1]Raw MTD'!$AD64=0),"",IF(AND('[1]Raw MTD'!$AC64=0,'[1]Raw MTD'!$AD64=100),"Pass","Fail"))</f>
        <v/>
      </c>
      <c r="J64" s="4" t="str">
        <f>IF(AND('[1]Raw MTD'!$AE64=0,'[1]Raw MTD'!$AF64=0),"",IF(AND('[1]Raw MTD'!$AE64=0,'[1]Raw MTD'!$AF64=100),"Pass","Fail"))</f>
        <v>Pass</v>
      </c>
      <c r="K64" s="4" t="str">
        <f>IF(AND('[1]Raw MTD'!$AH64=0,'[1]Raw MTD'!$AI64=0),"",IF(AND('[1]Raw MTD'!$AH64=0,'[1]Raw MTD'!$AI64=100),"Pass","Fail"))</f>
        <v>Pass</v>
      </c>
    </row>
    <row r="65" spans="1:11" x14ac:dyDescent="0.25">
      <c r="A65" s="4" t="str">
        <f>'[1]Raw MTD'!$L65</f>
        <v>PPMC23ez868.9412</v>
      </c>
      <c r="B65" s="4" t="str">
        <f>'[1]Raw MTD'!$D65</f>
        <v>SLA</v>
      </c>
      <c r="C65" s="4" t="str">
        <f>'[1]Raw MTD'!$AM65</f>
        <v>Recorded monitoring</v>
      </c>
      <c r="D65" s="4" t="str">
        <f>LEFT('[1]Raw MTD'!$Q65,8)</f>
        <v>51615823</v>
      </c>
      <c r="E65" s="4">
        <f>'[1]Raw MTD'!$G65</f>
        <v>51701116</v>
      </c>
      <c r="F65" s="5">
        <f>'[1]Raw MTD'!$M65</f>
        <v>43868.274444444447</v>
      </c>
      <c r="G65" s="5">
        <f>'[1]Raw MTD'!$N65</f>
        <v>43867.274305555555</v>
      </c>
      <c r="H65" s="4" t="str">
        <f>IF(AND('[1]Raw MTD'!$AA65=1,'[1]Raw MTD'!$AB65=0),"fail",IF(AND('[1]Raw MTD'!$AA65=0,'[1]Raw MTD'!$AB65=0),"","pass"))</f>
        <v>pass</v>
      </c>
      <c r="I65" s="4" t="str">
        <f>IF(AND('[1]Raw MTD'!$AC65=0,'[1]Raw MTD'!$AD65=0),"",IF(AND('[1]Raw MTD'!$AC65=0,'[1]Raw MTD'!$AD65=100),"Pass","Fail"))</f>
        <v/>
      </c>
      <c r="J65" s="4" t="str">
        <f>IF(AND('[1]Raw MTD'!$AE65=0,'[1]Raw MTD'!$AF65=0),"",IF(AND('[1]Raw MTD'!$AE65=0,'[1]Raw MTD'!$AF65=100),"Pass","Fail"))</f>
        <v>Pass</v>
      </c>
      <c r="K65" s="4" t="str">
        <f>IF(AND('[1]Raw MTD'!$AH65=0,'[1]Raw MTD'!$AI65=0),"",IF(AND('[1]Raw MTD'!$AH65=0,'[1]Raw MTD'!$AI65=100),"Pass","Fail"))</f>
        <v>Pass</v>
      </c>
    </row>
    <row r="66" spans="1:11" x14ac:dyDescent="0.25">
      <c r="A66" s="4" t="str">
        <f>'[1]Raw MTD'!$L66</f>
        <v>PPMC23ez868.9424</v>
      </c>
      <c r="B66" s="4" t="str">
        <f>'[1]Raw MTD'!$D66</f>
        <v>SLA</v>
      </c>
      <c r="C66" s="4" t="str">
        <f>'[1]Raw MTD'!$AM66</f>
        <v>Recorded monitoring</v>
      </c>
      <c r="D66" s="4" t="str">
        <f>LEFT('[1]Raw MTD'!$Q66,8)</f>
        <v>51615823</v>
      </c>
      <c r="E66" s="4">
        <f>'[1]Raw MTD'!$G66</f>
        <v>51725688</v>
      </c>
      <c r="F66" s="5">
        <f>'[1]Raw MTD'!$M66</f>
        <v>43868.275995370372</v>
      </c>
      <c r="G66" s="5">
        <f>'[1]Raw MTD'!$N66</f>
        <v>43867.275694444441</v>
      </c>
      <c r="H66" s="4" t="str">
        <f>IF(AND('[1]Raw MTD'!$AA66=1,'[1]Raw MTD'!$AB66=0),"fail",IF(AND('[1]Raw MTD'!$AA66=0,'[1]Raw MTD'!$AB66=0),"","pass"))</f>
        <v>pass</v>
      </c>
      <c r="I66" s="4" t="str">
        <f>IF(AND('[1]Raw MTD'!$AC66=0,'[1]Raw MTD'!$AD66=0),"",IF(AND('[1]Raw MTD'!$AC66=0,'[1]Raw MTD'!$AD66=100),"Pass","Fail"))</f>
        <v/>
      </c>
      <c r="J66" s="4" t="str">
        <f>IF(AND('[1]Raw MTD'!$AE66=0,'[1]Raw MTD'!$AF66=0),"",IF(AND('[1]Raw MTD'!$AE66=0,'[1]Raw MTD'!$AF66=100),"Pass","Fail"))</f>
        <v>Pass</v>
      </c>
      <c r="K66" s="4" t="str">
        <f>IF(AND('[1]Raw MTD'!$AH66=0,'[1]Raw MTD'!$AI66=0),"",IF(AND('[1]Raw MTD'!$AH66=0,'[1]Raw MTD'!$AI66=100),"Pass","Fail"))</f>
        <v>Pass</v>
      </c>
    </row>
    <row r="67" spans="1:11" x14ac:dyDescent="0.25">
      <c r="A67" s="4" t="str">
        <f>'[1]Raw MTD'!$L67</f>
        <v>PPMC23ez868.9528</v>
      </c>
      <c r="B67" s="4" t="str">
        <f>'[1]Raw MTD'!$D67</f>
        <v>SLA</v>
      </c>
      <c r="C67" s="4" t="str">
        <f>'[1]Raw MTD'!$AM67</f>
        <v>Recorded monitoring</v>
      </c>
      <c r="D67" s="4" t="str">
        <f>LEFT('[1]Raw MTD'!$Q67,8)</f>
        <v>51615823</v>
      </c>
      <c r="E67" s="4">
        <f>'[1]Raw MTD'!$G67</f>
        <v>51585203</v>
      </c>
      <c r="F67" s="5">
        <f>'[1]Raw MTD'!$M67</f>
        <v>43868.28633101852</v>
      </c>
      <c r="G67" s="5">
        <f>'[1]Raw MTD'!$N67</f>
        <v>43867.286111111112</v>
      </c>
      <c r="H67" s="4" t="str">
        <f>IF(AND('[1]Raw MTD'!$AA67=1,'[1]Raw MTD'!$AB67=0),"fail",IF(AND('[1]Raw MTD'!$AA67=0,'[1]Raw MTD'!$AB67=0),"","pass"))</f>
        <v>pass</v>
      </c>
      <c r="I67" s="4" t="str">
        <f>IF(AND('[1]Raw MTD'!$AC67=0,'[1]Raw MTD'!$AD67=0),"",IF(AND('[1]Raw MTD'!$AC67=0,'[1]Raw MTD'!$AD67=100),"Pass","Fail"))</f>
        <v/>
      </c>
      <c r="J67" s="4" t="str">
        <f>IF(AND('[1]Raw MTD'!$AE67=0,'[1]Raw MTD'!$AF67=0),"",IF(AND('[1]Raw MTD'!$AE67=0,'[1]Raw MTD'!$AF67=100),"Pass","Fail"))</f>
        <v>Pass</v>
      </c>
      <c r="K67" s="4" t="str">
        <f>IF(AND('[1]Raw MTD'!$AH67=0,'[1]Raw MTD'!$AI67=0),"",IF(AND('[1]Raw MTD'!$AH67=0,'[1]Raw MTD'!$AI67=100),"Pass","Fail"))</f>
        <v>Pass</v>
      </c>
    </row>
    <row r="68" spans="1:11" x14ac:dyDescent="0.25">
      <c r="A68" s="4" t="str">
        <f>'[1]Raw MTD'!$L68</f>
        <v>PPMC23ez868.9553</v>
      </c>
      <c r="B68" s="4" t="str">
        <f>'[1]Raw MTD'!$D68</f>
        <v>SLA</v>
      </c>
      <c r="C68" s="4" t="str">
        <f>'[1]Raw MTD'!$AM68</f>
        <v>Recorded monitoring</v>
      </c>
      <c r="D68" s="4" t="str">
        <f>LEFT('[1]Raw MTD'!$Q68,8)</f>
        <v>51615823</v>
      </c>
      <c r="E68" s="4">
        <f>'[1]Raw MTD'!$G68</f>
        <v>51585203</v>
      </c>
      <c r="F68" s="5">
        <f>'[1]Raw MTD'!$M68</f>
        <v>43868.288854166669</v>
      </c>
      <c r="G68" s="5">
        <f>'[1]Raw MTD'!$N68</f>
        <v>43867.288194444445</v>
      </c>
      <c r="H68" s="4" t="str">
        <f>IF(AND('[1]Raw MTD'!$AA68=1,'[1]Raw MTD'!$AB68=0),"fail",IF(AND('[1]Raw MTD'!$AA68=0,'[1]Raw MTD'!$AB68=0),"","pass"))</f>
        <v>pass</v>
      </c>
      <c r="I68" s="4" t="str">
        <f>IF(AND('[1]Raw MTD'!$AC68=0,'[1]Raw MTD'!$AD68=0),"",IF(AND('[1]Raw MTD'!$AC68=0,'[1]Raw MTD'!$AD68=100),"Pass","Fail"))</f>
        <v/>
      </c>
      <c r="J68" s="4" t="str">
        <f>IF(AND('[1]Raw MTD'!$AE68=0,'[1]Raw MTD'!$AF68=0),"",IF(AND('[1]Raw MTD'!$AE68=0,'[1]Raw MTD'!$AF68=100),"Pass","Fail"))</f>
        <v>Pass</v>
      </c>
      <c r="K68" s="4" t="str">
        <f>IF(AND('[1]Raw MTD'!$AH68=0,'[1]Raw MTD'!$AI68=0),"",IF(AND('[1]Raw MTD'!$AH68=0,'[1]Raw MTD'!$AI68=100),"Pass","Fail"))</f>
        <v>Pass</v>
      </c>
    </row>
    <row r="69" spans="1:11" x14ac:dyDescent="0.25">
      <c r="A69" s="4" t="str">
        <f>'[1]Raw MTD'!$L69</f>
        <v>PPMC23ez868.9579</v>
      </c>
      <c r="B69" s="4" t="str">
        <f>'[1]Raw MTD'!$D69</f>
        <v>SLA</v>
      </c>
      <c r="C69" s="4" t="str">
        <f>'[1]Raw MTD'!$AM69</f>
        <v>Recorded monitoring</v>
      </c>
      <c r="D69" s="4" t="str">
        <f>LEFT('[1]Raw MTD'!$Q69,8)</f>
        <v>51615823</v>
      </c>
      <c r="E69" s="4">
        <f>'[1]Raw MTD'!$G69</f>
        <v>51585202</v>
      </c>
      <c r="F69" s="5">
        <f>'[1]Raw MTD'!$M69</f>
        <v>43868.291192129633</v>
      </c>
      <c r="G69" s="5">
        <f>'[1]Raw MTD'!$N69</f>
        <v>43867.290972222225</v>
      </c>
      <c r="H69" s="4" t="str">
        <f>IF(AND('[1]Raw MTD'!$AA69=1,'[1]Raw MTD'!$AB69=0),"fail",IF(AND('[1]Raw MTD'!$AA69=0,'[1]Raw MTD'!$AB69=0),"","pass"))</f>
        <v>pass</v>
      </c>
      <c r="I69" s="4" t="str">
        <f>IF(AND('[1]Raw MTD'!$AC69=0,'[1]Raw MTD'!$AD69=0),"",IF(AND('[1]Raw MTD'!$AC69=0,'[1]Raw MTD'!$AD69=100),"Pass","Fail"))</f>
        <v/>
      </c>
      <c r="J69" s="4" t="str">
        <f>IF(AND('[1]Raw MTD'!$AE69=0,'[1]Raw MTD'!$AF69=0),"",IF(AND('[1]Raw MTD'!$AE69=0,'[1]Raw MTD'!$AF69=100),"Pass","Fail"))</f>
        <v>Pass</v>
      </c>
      <c r="K69" s="4" t="str">
        <f>IF(AND('[1]Raw MTD'!$AH69=0,'[1]Raw MTD'!$AI69=0),"",IF(AND('[1]Raw MTD'!$AH69=0,'[1]Raw MTD'!$AI69=100),"Pass","Fail"))</f>
        <v>Pass</v>
      </c>
    </row>
    <row r="70" spans="1:11" x14ac:dyDescent="0.25">
      <c r="A70" s="4" t="str">
        <f>'[1]Raw MTD'!$L70</f>
        <v>PPMC23ez868.9593</v>
      </c>
      <c r="B70" s="4" t="str">
        <f>'[1]Raw MTD'!$D70</f>
        <v>SLA</v>
      </c>
      <c r="C70" s="4" t="str">
        <f>'[1]Raw MTD'!$AM70</f>
        <v>Recorded monitoring</v>
      </c>
      <c r="D70" s="4" t="str">
        <f>LEFT('[1]Raw MTD'!$Q70,8)</f>
        <v>51615823</v>
      </c>
      <c r="E70" s="4">
        <f>'[1]Raw MTD'!$G70</f>
        <v>51661971</v>
      </c>
      <c r="F70" s="5">
        <f>'[1]Raw MTD'!$M70</f>
        <v>43868.292337962965</v>
      </c>
      <c r="G70" s="5">
        <f>'[1]Raw MTD'!$N70</f>
        <v>43867.291666666664</v>
      </c>
      <c r="H70" s="4" t="str">
        <f>IF(AND('[1]Raw MTD'!$AA70=1,'[1]Raw MTD'!$AB70=0),"fail",IF(AND('[1]Raw MTD'!$AA70=0,'[1]Raw MTD'!$AB70=0),"","pass"))</f>
        <v>pass</v>
      </c>
      <c r="I70" s="4" t="str">
        <f>IF(AND('[1]Raw MTD'!$AC70=0,'[1]Raw MTD'!$AD70=0),"",IF(AND('[1]Raw MTD'!$AC70=0,'[1]Raw MTD'!$AD70=100),"Pass","Fail"))</f>
        <v/>
      </c>
      <c r="J70" s="4" t="str">
        <f>IF(AND('[1]Raw MTD'!$AE70=0,'[1]Raw MTD'!$AF70=0),"",IF(AND('[1]Raw MTD'!$AE70=0,'[1]Raw MTD'!$AF70=100),"Pass","Fail"))</f>
        <v>Pass</v>
      </c>
      <c r="K70" s="4" t="str">
        <f>IF(AND('[1]Raw MTD'!$AH70=0,'[1]Raw MTD'!$AI70=0),"",IF(AND('[1]Raw MTD'!$AH70=0,'[1]Raw MTD'!$AI70=100),"Pass","Fail"))</f>
        <v>Pass</v>
      </c>
    </row>
    <row r="71" spans="1:11" x14ac:dyDescent="0.25">
      <c r="A71" s="4" t="str">
        <f>'[1]Raw MTD'!$L71</f>
        <v>PPMC23ez868.9614</v>
      </c>
      <c r="B71" s="4" t="str">
        <f>'[1]Raw MTD'!$D71</f>
        <v>SLA</v>
      </c>
      <c r="C71" s="4" t="str">
        <f>'[1]Raw MTD'!$AM71</f>
        <v>Recorded monitoring</v>
      </c>
      <c r="D71" s="4" t="str">
        <f>LEFT('[1]Raw MTD'!$Q71,8)</f>
        <v>51615823</v>
      </c>
      <c r="E71" s="4">
        <f>'[1]Raw MTD'!$G71</f>
        <v>51582026</v>
      </c>
      <c r="F71" s="5">
        <f>'[1]Raw MTD'!$M71</f>
        <v>43868.294942129629</v>
      </c>
      <c r="G71" s="5">
        <f>'[1]Raw MTD'!$N71</f>
        <v>43867.294444444444</v>
      </c>
      <c r="H71" s="4" t="str">
        <f>IF(AND('[1]Raw MTD'!$AA71=1,'[1]Raw MTD'!$AB71=0),"fail",IF(AND('[1]Raw MTD'!$AA71=0,'[1]Raw MTD'!$AB71=0),"","pass"))</f>
        <v>pass</v>
      </c>
      <c r="I71" s="4" t="str">
        <f>IF(AND('[1]Raw MTD'!$AC71=0,'[1]Raw MTD'!$AD71=0),"",IF(AND('[1]Raw MTD'!$AC71=0,'[1]Raw MTD'!$AD71=100),"Pass","Fail"))</f>
        <v/>
      </c>
      <c r="J71" s="4" t="str">
        <f>IF(AND('[1]Raw MTD'!$AE71=0,'[1]Raw MTD'!$AF71=0),"",IF(AND('[1]Raw MTD'!$AE71=0,'[1]Raw MTD'!$AF71=100),"Pass","Fail"))</f>
        <v>Pass</v>
      </c>
      <c r="K71" s="4" t="str">
        <f>IF(AND('[1]Raw MTD'!$AH71=0,'[1]Raw MTD'!$AI71=0),"",IF(AND('[1]Raw MTD'!$AH71=0,'[1]Raw MTD'!$AI71=100),"Pass","Fail"))</f>
        <v>Pass</v>
      </c>
    </row>
    <row r="72" spans="1:11" x14ac:dyDescent="0.25">
      <c r="A72" s="4" t="str">
        <f>'[1]Raw MTD'!$L72</f>
        <v>PPMC23ez868.9542</v>
      </c>
      <c r="B72" s="4" t="str">
        <f>'[1]Raw MTD'!$D72</f>
        <v>SLA</v>
      </c>
      <c r="C72" s="4" t="str">
        <f>'[1]Raw MTD'!$AM72</f>
        <v>Recorded monitoring</v>
      </c>
      <c r="D72" s="4" t="str">
        <f>LEFT('[1]Raw MTD'!$Q72,8)</f>
        <v>51615823</v>
      </c>
      <c r="E72" s="4">
        <f>'[1]Raw MTD'!$G72</f>
        <v>51585203</v>
      </c>
      <c r="F72" s="5">
        <f>'[1]Raw MTD'!$M72</f>
        <v>43868.287314814814</v>
      </c>
      <c r="G72" s="5">
        <f>'[1]Raw MTD'!$N72</f>
        <v>43867.286805555559</v>
      </c>
      <c r="H72" s="4" t="str">
        <f>IF(AND('[1]Raw MTD'!$AA72=1,'[1]Raw MTD'!$AB72=0),"fail",IF(AND('[1]Raw MTD'!$AA72=0,'[1]Raw MTD'!$AB72=0),"","pass"))</f>
        <v>pass</v>
      </c>
      <c r="I72" s="4" t="str">
        <f>IF(AND('[1]Raw MTD'!$AC72=0,'[1]Raw MTD'!$AD72=0),"",IF(AND('[1]Raw MTD'!$AC72=0,'[1]Raw MTD'!$AD72=100),"Pass","Fail"))</f>
        <v/>
      </c>
      <c r="J72" s="4" t="str">
        <f>IF(AND('[1]Raw MTD'!$AE72=0,'[1]Raw MTD'!$AF72=0),"",IF(AND('[1]Raw MTD'!$AE72=0,'[1]Raw MTD'!$AF72=100),"Pass","Fail"))</f>
        <v>Pass</v>
      </c>
      <c r="K72" s="4" t="str">
        <f>IF(AND('[1]Raw MTD'!$AH72=0,'[1]Raw MTD'!$AI72=0),"",IF(AND('[1]Raw MTD'!$AH72=0,'[1]Raw MTD'!$AI72=100),"Pass","Fail"))</f>
        <v>Pass</v>
      </c>
    </row>
    <row r="73" spans="1:11" x14ac:dyDescent="0.25">
      <c r="A73" s="4" t="str">
        <f>'[1]Raw MTD'!$L73</f>
        <v>PPMC23ez868.9955</v>
      </c>
      <c r="B73" s="4" t="str">
        <f>'[1]Raw MTD'!$D73</f>
        <v>MIP</v>
      </c>
      <c r="C73" s="4" t="str">
        <f>'[1]Raw MTD'!$AM73</f>
        <v>Recorded monitoring</v>
      </c>
      <c r="D73" s="4" t="str">
        <f>LEFT('[1]Raw MTD'!$Q73,8)</f>
        <v>51615823</v>
      </c>
      <c r="E73" s="4">
        <f>'[1]Raw MTD'!$G73</f>
        <v>51545798</v>
      </c>
      <c r="F73" s="5">
        <f>'[1]Raw MTD'!$M73</f>
        <v>43868.328888888886</v>
      </c>
      <c r="G73" s="5">
        <f>'[1]Raw MTD'!$N73</f>
        <v>43864.328472222223</v>
      </c>
      <c r="H73" s="4" t="str">
        <f>IF(AND('[1]Raw MTD'!$AA73=1,'[1]Raw MTD'!$AB73=0),"fail",IF(AND('[1]Raw MTD'!$AA73=0,'[1]Raw MTD'!$AB73=0),"","pass"))</f>
        <v>fail</v>
      </c>
      <c r="I73" s="4" t="str">
        <f>IF(AND('[1]Raw MTD'!$AC73=0,'[1]Raw MTD'!$AD73=0),"",IF(AND('[1]Raw MTD'!$AC73=0,'[1]Raw MTD'!$AD73=100),"Pass","Fail"))</f>
        <v/>
      </c>
      <c r="J73" s="4" t="str">
        <f>IF(AND('[1]Raw MTD'!$AE73=0,'[1]Raw MTD'!$AF73=0),"",IF(AND('[1]Raw MTD'!$AE73=0,'[1]Raw MTD'!$AF73=100),"Pass","Fail"))</f>
        <v>Pass</v>
      </c>
      <c r="K73" s="4" t="str">
        <f>IF(AND('[1]Raw MTD'!$AH73=0,'[1]Raw MTD'!$AI73=0),"",IF(AND('[1]Raw MTD'!$AH73=0,'[1]Raw MTD'!$AI73=100),"Pass","Fail"))</f>
        <v>Fail</v>
      </c>
    </row>
    <row r="74" spans="1:11" x14ac:dyDescent="0.25">
      <c r="A74" s="4" t="str">
        <f>'[1]Raw MTD'!$L74</f>
        <v>PPMC23ez869.0289</v>
      </c>
      <c r="B74" s="4" t="str">
        <f>'[1]Raw MTD'!$D74</f>
        <v>MIP</v>
      </c>
      <c r="C74" s="4" t="str">
        <f>'[1]Raw MTD'!$AM74</f>
        <v>Recorded monitoring</v>
      </c>
      <c r="D74" s="4" t="str">
        <f>LEFT('[1]Raw MTD'!$Q74,8)</f>
        <v>51615823</v>
      </c>
      <c r="E74" s="4">
        <f>'[1]Raw MTD'!$G74</f>
        <v>51545798</v>
      </c>
      <c r="F74" s="5">
        <f>'[1]Raw MTD'!$M74</f>
        <v>43868.364178240743</v>
      </c>
      <c r="G74" s="5">
        <f>'[1]Raw MTD'!$N74</f>
        <v>43866.363888888889</v>
      </c>
      <c r="H74" s="4" t="str">
        <f>IF(AND('[1]Raw MTD'!$AA74=1,'[1]Raw MTD'!$AB74=0),"fail",IF(AND('[1]Raw MTD'!$AA74=0,'[1]Raw MTD'!$AB74=0),"","pass"))</f>
        <v>pass</v>
      </c>
      <c r="I74" s="4" t="str">
        <f>IF(AND('[1]Raw MTD'!$AC74=0,'[1]Raw MTD'!$AD74=0),"",IF(AND('[1]Raw MTD'!$AC74=0,'[1]Raw MTD'!$AD74=100),"Pass","Fail"))</f>
        <v/>
      </c>
      <c r="J74" s="4" t="str">
        <f>IF(AND('[1]Raw MTD'!$AE74=0,'[1]Raw MTD'!$AF74=0),"",IF(AND('[1]Raw MTD'!$AE74=0,'[1]Raw MTD'!$AF74=100),"Pass","Fail"))</f>
        <v>Pass</v>
      </c>
      <c r="K74" s="4" t="str">
        <f>IF(AND('[1]Raw MTD'!$AH74=0,'[1]Raw MTD'!$AI74=0),"",IF(AND('[1]Raw MTD'!$AH74=0,'[1]Raw MTD'!$AI74=100),"Pass","Fail"))</f>
        <v>Pass</v>
      </c>
    </row>
    <row r="75" spans="1:11" x14ac:dyDescent="0.25">
      <c r="A75" s="4" t="str">
        <f>'[1]Raw MTD'!$L75</f>
        <v>PPMC23ez868.9630</v>
      </c>
      <c r="B75" s="4" t="str">
        <f>'[1]Raw MTD'!$D75</f>
        <v>SLA</v>
      </c>
      <c r="C75" s="4" t="str">
        <f>'[1]Raw MTD'!$AM75</f>
        <v>Recorded monitoring</v>
      </c>
      <c r="D75" s="4" t="str">
        <f>LEFT('[1]Raw MTD'!$Q75,8)</f>
        <v>51615823</v>
      </c>
      <c r="E75" s="4">
        <f>'[1]Raw MTD'!$G75</f>
        <v>51605129</v>
      </c>
      <c r="F75" s="5">
        <f>'[1]Raw MTD'!$M75</f>
        <v>43868.296284722222</v>
      </c>
      <c r="G75" s="5">
        <f>'[1]Raw MTD'!$N75</f>
        <v>43867.29583333333</v>
      </c>
      <c r="H75" s="4" t="str">
        <f>IF(AND('[1]Raw MTD'!$AA75=1,'[1]Raw MTD'!$AB75=0),"fail",IF(AND('[1]Raw MTD'!$AA75=0,'[1]Raw MTD'!$AB75=0),"","pass"))</f>
        <v>pass</v>
      </c>
      <c r="I75" s="4" t="str">
        <f>IF(AND('[1]Raw MTD'!$AC75=0,'[1]Raw MTD'!$AD75=0),"",IF(AND('[1]Raw MTD'!$AC75=0,'[1]Raw MTD'!$AD75=100),"Pass","Fail"))</f>
        <v/>
      </c>
      <c r="J75" s="4" t="str">
        <f>IF(AND('[1]Raw MTD'!$AE75=0,'[1]Raw MTD'!$AF75=0),"",IF(AND('[1]Raw MTD'!$AE75=0,'[1]Raw MTD'!$AF75=100),"Pass","Fail"))</f>
        <v>Pass</v>
      </c>
      <c r="K75" s="4" t="str">
        <f>IF(AND('[1]Raw MTD'!$AH75=0,'[1]Raw MTD'!$AI75=0),"",IF(AND('[1]Raw MTD'!$AH75=0,'[1]Raw MTD'!$AI75=100),"Pass","Fail"))</f>
        <v>Pass</v>
      </c>
    </row>
    <row r="76" spans="1:11" x14ac:dyDescent="0.25">
      <c r="A76" s="4" t="str">
        <f>'[1]Raw MTD'!$L76</f>
        <v>PPMC23ez868.9653</v>
      </c>
      <c r="B76" s="4" t="str">
        <f>'[1]Raw MTD'!$D76</f>
        <v>SLA</v>
      </c>
      <c r="C76" s="4" t="str">
        <f>'[1]Raw MTD'!$AM76</f>
        <v>Recorded monitoring</v>
      </c>
      <c r="D76" s="4" t="str">
        <f>LEFT('[1]Raw MTD'!$Q76,8)</f>
        <v>51615823</v>
      </c>
      <c r="E76" s="4">
        <f>'[1]Raw MTD'!$G76</f>
        <v>51545798</v>
      </c>
      <c r="F76" s="5">
        <f>'[1]Raw MTD'!$M76</f>
        <v>43868.298935185187</v>
      </c>
      <c r="G76" s="5">
        <f>'[1]Raw MTD'!$N76</f>
        <v>43867.298611111109</v>
      </c>
      <c r="H76" s="4" t="str">
        <f>IF(AND('[1]Raw MTD'!$AA76=1,'[1]Raw MTD'!$AB76=0),"fail",IF(AND('[1]Raw MTD'!$AA76=0,'[1]Raw MTD'!$AB76=0),"","pass"))</f>
        <v>pass</v>
      </c>
      <c r="I76" s="4" t="str">
        <f>IF(AND('[1]Raw MTD'!$AC76=0,'[1]Raw MTD'!$AD76=0),"",IF(AND('[1]Raw MTD'!$AC76=0,'[1]Raw MTD'!$AD76=100),"Pass","Fail"))</f>
        <v/>
      </c>
      <c r="J76" s="4" t="str">
        <f>IF(AND('[1]Raw MTD'!$AE76=0,'[1]Raw MTD'!$AF76=0),"",IF(AND('[1]Raw MTD'!$AE76=0,'[1]Raw MTD'!$AF76=100),"Pass","Fail"))</f>
        <v>Pass</v>
      </c>
      <c r="K76" s="4" t="str">
        <f>IF(AND('[1]Raw MTD'!$AH76=0,'[1]Raw MTD'!$AI76=0),"",IF(AND('[1]Raw MTD'!$AH76=0,'[1]Raw MTD'!$AI76=100),"Pass","Fail"))</f>
        <v>Pass</v>
      </c>
    </row>
    <row r="77" spans="1:11" x14ac:dyDescent="0.25">
      <c r="A77" s="4" t="str">
        <f>'[1]Raw MTD'!$L77</f>
        <v>PPMC23ez868.9811</v>
      </c>
      <c r="B77" s="4" t="str">
        <f>'[1]Raw MTD'!$D77</f>
        <v>SLA</v>
      </c>
      <c r="C77" s="4" t="str">
        <f>'[1]Raw MTD'!$AM77</f>
        <v>Recorded monitoring</v>
      </c>
      <c r="D77" s="4" t="str">
        <f>LEFT('[1]Raw MTD'!$Q77,8)</f>
        <v>51615823</v>
      </c>
      <c r="E77" s="4">
        <f>'[1]Raw MTD'!$G77</f>
        <v>51715940</v>
      </c>
      <c r="F77" s="5">
        <f>'[1]Raw MTD'!$M77</f>
        <v>43868.314803240741</v>
      </c>
      <c r="G77" s="5">
        <f>'[1]Raw MTD'!$N77</f>
        <v>43867.314583333333</v>
      </c>
      <c r="H77" s="4" t="str">
        <f>IF(AND('[1]Raw MTD'!$AA77=1,'[1]Raw MTD'!$AB77=0),"fail",IF(AND('[1]Raw MTD'!$AA77=0,'[1]Raw MTD'!$AB77=0),"","pass"))</f>
        <v>pass</v>
      </c>
      <c r="I77" s="4" t="str">
        <f>IF(AND('[1]Raw MTD'!$AC77=0,'[1]Raw MTD'!$AD77=0),"",IF(AND('[1]Raw MTD'!$AC77=0,'[1]Raw MTD'!$AD77=100),"Pass","Fail"))</f>
        <v/>
      </c>
      <c r="J77" s="4" t="str">
        <f>IF(AND('[1]Raw MTD'!$AE77=0,'[1]Raw MTD'!$AF77=0),"",IF(AND('[1]Raw MTD'!$AE77=0,'[1]Raw MTD'!$AF77=100),"Pass","Fail"))</f>
        <v>Pass</v>
      </c>
      <c r="K77" s="4" t="str">
        <f>IF(AND('[1]Raw MTD'!$AH77=0,'[1]Raw MTD'!$AI77=0),"",IF(AND('[1]Raw MTD'!$AH77=0,'[1]Raw MTD'!$AI77=100),"Pass","Fail"))</f>
        <v>Pass</v>
      </c>
    </row>
    <row r="78" spans="1:11" x14ac:dyDescent="0.25">
      <c r="A78" s="4" t="str">
        <f>'[1]Raw MTD'!$L78</f>
        <v>PPMC23ez868.9926</v>
      </c>
      <c r="B78" s="4" t="str">
        <f>'[1]Raw MTD'!$D78</f>
        <v>SLA</v>
      </c>
      <c r="C78" s="4" t="str">
        <f>'[1]Raw MTD'!$AM78</f>
        <v>Recorded monitoring</v>
      </c>
      <c r="D78" s="4" t="str">
        <f>LEFT('[1]Raw MTD'!$Q78,8)</f>
        <v>51615823</v>
      </c>
      <c r="E78" s="4">
        <f>'[1]Raw MTD'!$G78</f>
        <v>51723238</v>
      </c>
      <c r="F78" s="5">
        <f>'[1]Raw MTD'!$M78</f>
        <v>43868.32644675926</v>
      </c>
      <c r="G78" s="5">
        <f>'[1]Raw MTD'!$N78</f>
        <v>43867.326388888891</v>
      </c>
      <c r="H78" s="4" t="str">
        <f>IF(AND('[1]Raw MTD'!$AA78=1,'[1]Raw MTD'!$AB78=0),"fail",IF(AND('[1]Raw MTD'!$AA78=0,'[1]Raw MTD'!$AB78=0),"","pass"))</f>
        <v>pass</v>
      </c>
      <c r="I78" s="4" t="str">
        <f>IF(AND('[1]Raw MTD'!$AC78=0,'[1]Raw MTD'!$AD78=0),"",IF(AND('[1]Raw MTD'!$AC78=0,'[1]Raw MTD'!$AD78=100),"Pass","Fail"))</f>
        <v/>
      </c>
      <c r="J78" s="4" t="str">
        <f>IF(AND('[1]Raw MTD'!$AE78=0,'[1]Raw MTD'!$AF78=0),"",IF(AND('[1]Raw MTD'!$AE78=0,'[1]Raw MTD'!$AF78=100),"Pass","Fail"))</f>
        <v>Pass</v>
      </c>
      <c r="K78" s="4" t="str">
        <f>IF(AND('[1]Raw MTD'!$AH78=0,'[1]Raw MTD'!$AI78=0),"",IF(AND('[1]Raw MTD'!$AH78=0,'[1]Raw MTD'!$AI78=100),"Pass","Fail"))</f>
        <v>Pass</v>
      </c>
    </row>
    <row r="79" spans="1:11" x14ac:dyDescent="0.25">
      <c r="A79" s="4" t="str">
        <f>'[1]Raw MTD'!$L79</f>
        <v>PPMC23ez869.0314</v>
      </c>
      <c r="B79" s="4" t="str">
        <f>'[1]Raw MTD'!$D79</f>
        <v>MIP</v>
      </c>
      <c r="C79" s="4" t="str">
        <f>'[1]Raw MTD'!$AM79</f>
        <v>Recorded monitoring</v>
      </c>
      <c r="D79" s="4" t="str">
        <f>LEFT('[1]Raw MTD'!$Q79,8)</f>
        <v>51615823</v>
      </c>
      <c r="E79" s="4">
        <f>'[1]Raw MTD'!$G79</f>
        <v>51545798</v>
      </c>
      <c r="F79" s="5">
        <f>'[1]Raw MTD'!$M79</f>
        <v>43868.365891203706</v>
      </c>
      <c r="G79" s="5">
        <f>'[1]Raw MTD'!$N79</f>
        <v>43867.365277777775</v>
      </c>
      <c r="H79" s="4" t="str">
        <f>IF(AND('[1]Raw MTD'!$AA79=1,'[1]Raw MTD'!$AB79=0),"fail",IF(AND('[1]Raw MTD'!$AA79=0,'[1]Raw MTD'!$AB79=0),"","pass"))</f>
        <v>pass</v>
      </c>
      <c r="I79" s="4" t="str">
        <f>IF(AND('[1]Raw MTD'!$AC79=0,'[1]Raw MTD'!$AD79=0),"",IF(AND('[1]Raw MTD'!$AC79=0,'[1]Raw MTD'!$AD79=100),"Pass","Fail"))</f>
        <v/>
      </c>
      <c r="J79" s="4" t="str">
        <f>IF(AND('[1]Raw MTD'!$AE79=0,'[1]Raw MTD'!$AF79=0),"",IF(AND('[1]Raw MTD'!$AE79=0,'[1]Raw MTD'!$AF79=100),"Pass","Fail"))</f>
        <v>Pass</v>
      </c>
      <c r="K79" s="4" t="str">
        <f>IF(AND('[1]Raw MTD'!$AH79=0,'[1]Raw MTD'!$AI79=0),"",IF(AND('[1]Raw MTD'!$AH79=0,'[1]Raw MTD'!$AI79=100),"Pass","Fail"))</f>
        <v>Pass</v>
      </c>
    </row>
    <row r="80" spans="1:11" x14ac:dyDescent="0.25">
      <c r="A80" s="4" t="str">
        <f>'[1]Raw MTD'!$L80</f>
        <v>PPMC23ez871.9245</v>
      </c>
      <c r="B80" s="4" t="str">
        <f>'[1]Raw MTD'!$D80</f>
        <v>SLA</v>
      </c>
      <c r="C80" s="4" t="str">
        <f>'[1]Raw MTD'!$AM80</f>
        <v>Recorded monitoring</v>
      </c>
      <c r="D80" s="4" t="str">
        <f>LEFT('[1]Raw MTD'!$Q80,8)</f>
        <v>51615823</v>
      </c>
      <c r="E80" s="4">
        <f>'[1]Raw MTD'!$G80</f>
        <v>51661971</v>
      </c>
      <c r="F80" s="5">
        <f>'[1]Raw MTD'!$M80</f>
        <v>43871.258055555554</v>
      </c>
      <c r="G80" s="5">
        <f>'[1]Raw MTD'!$N80</f>
        <v>43868.257638888892</v>
      </c>
      <c r="H80" s="4" t="str">
        <f>IF(AND('[1]Raw MTD'!$AA80=1,'[1]Raw MTD'!$AB80=0),"fail",IF(AND('[1]Raw MTD'!$AA80=0,'[1]Raw MTD'!$AB80=0),"","pass"))</f>
        <v>pass</v>
      </c>
      <c r="I80" s="4" t="str">
        <f>IF(AND('[1]Raw MTD'!$AC80=0,'[1]Raw MTD'!$AD80=0),"",IF(AND('[1]Raw MTD'!$AC80=0,'[1]Raw MTD'!$AD80=100),"Pass","Fail"))</f>
        <v/>
      </c>
      <c r="J80" s="4" t="str">
        <f>IF(AND('[1]Raw MTD'!$AE80=0,'[1]Raw MTD'!$AF80=0),"",IF(AND('[1]Raw MTD'!$AE80=0,'[1]Raw MTD'!$AF80=100),"Pass","Fail"))</f>
        <v>Pass</v>
      </c>
      <c r="K80" s="4" t="str">
        <f>IF(AND('[1]Raw MTD'!$AH80=0,'[1]Raw MTD'!$AI80=0),"",IF(AND('[1]Raw MTD'!$AH80=0,'[1]Raw MTD'!$AI80=100),"Pass","Fail"))</f>
        <v>Pass</v>
      </c>
    </row>
    <row r="81" spans="1:11" x14ac:dyDescent="0.25">
      <c r="A81" s="4" t="str">
        <f>'[1]Raw MTD'!$L81</f>
        <v>PPMC23ez871.9303</v>
      </c>
      <c r="B81" s="4" t="str">
        <f>'[1]Raw MTD'!$D81</f>
        <v>SLA</v>
      </c>
      <c r="C81" s="4" t="str">
        <f>'[1]Raw MTD'!$AM81</f>
        <v>Recorded monitoring</v>
      </c>
      <c r="D81" s="4" t="str">
        <f>LEFT('[1]Raw MTD'!$Q81,8)</f>
        <v>51615823</v>
      </c>
      <c r="E81" s="4">
        <f>'[1]Raw MTD'!$G81</f>
        <v>51585203</v>
      </c>
      <c r="F81" s="5">
        <f>'[1]Raw MTD'!$M81</f>
        <v>43871.263414351852</v>
      </c>
      <c r="G81" s="5">
        <f>'[1]Raw MTD'!$N81</f>
        <v>43868.263194444444</v>
      </c>
      <c r="H81" s="4" t="str">
        <f>IF(AND('[1]Raw MTD'!$AA81=1,'[1]Raw MTD'!$AB81=0),"fail",IF(AND('[1]Raw MTD'!$AA81=0,'[1]Raw MTD'!$AB81=0),"","pass"))</f>
        <v>pass</v>
      </c>
      <c r="I81" s="4" t="str">
        <f>IF(AND('[1]Raw MTD'!$AC81=0,'[1]Raw MTD'!$AD81=0),"",IF(AND('[1]Raw MTD'!$AC81=0,'[1]Raw MTD'!$AD81=100),"Pass","Fail"))</f>
        <v/>
      </c>
      <c r="J81" s="4" t="str">
        <f>IF(AND('[1]Raw MTD'!$AE81=0,'[1]Raw MTD'!$AF81=0),"",IF(AND('[1]Raw MTD'!$AE81=0,'[1]Raw MTD'!$AF81=100),"Pass","Fail"))</f>
        <v>Pass</v>
      </c>
      <c r="K81" s="4" t="str">
        <f>IF(AND('[1]Raw MTD'!$AH81=0,'[1]Raw MTD'!$AI81=0),"",IF(AND('[1]Raw MTD'!$AH81=0,'[1]Raw MTD'!$AI81=100),"Pass","Fail"))</f>
        <v>Pass</v>
      </c>
    </row>
    <row r="82" spans="1:11" x14ac:dyDescent="0.25">
      <c r="A82" s="4" t="str">
        <f>'[1]Raw MTD'!$L82</f>
        <v>PPMC23ez871.9318</v>
      </c>
      <c r="B82" s="4" t="str">
        <f>'[1]Raw MTD'!$D82</f>
        <v>SLA</v>
      </c>
      <c r="C82" s="4" t="str">
        <f>'[1]Raw MTD'!$AM82</f>
        <v>Recorded monitoring</v>
      </c>
      <c r="D82" s="4" t="str">
        <f>LEFT('[1]Raw MTD'!$Q82,8)</f>
        <v>51615823</v>
      </c>
      <c r="E82" s="4">
        <f>'[1]Raw MTD'!$G82</f>
        <v>51585202</v>
      </c>
      <c r="F82" s="5">
        <f>'[1]Raw MTD'!$M82</f>
        <v>43871.265324074076</v>
      </c>
      <c r="G82" s="5">
        <f>'[1]Raw MTD'!$N82</f>
        <v>43868.265277777777</v>
      </c>
      <c r="H82" s="4" t="str">
        <f>IF(AND('[1]Raw MTD'!$AA82=1,'[1]Raw MTD'!$AB82=0),"fail",IF(AND('[1]Raw MTD'!$AA82=0,'[1]Raw MTD'!$AB82=0),"","pass"))</f>
        <v>pass</v>
      </c>
      <c r="I82" s="4" t="str">
        <f>IF(AND('[1]Raw MTD'!$AC82=0,'[1]Raw MTD'!$AD82=0),"",IF(AND('[1]Raw MTD'!$AC82=0,'[1]Raw MTD'!$AD82=100),"Pass","Fail"))</f>
        <v/>
      </c>
      <c r="J82" s="4" t="str">
        <f>IF(AND('[1]Raw MTD'!$AE82=0,'[1]Raw MTD'!$AF82=0),"",IF(AND('[1]Raw MTD'!$AE82=0,'[1]Raw MTD'!$AF82=100),"Pass","Fail"))</f>
        <v>Pass</v>
      </c>
      <c r="K82" s="4" t="str">
        <f>IF(AND('[1]Raw MTD'!$AH82=0,'[1]Raw MTD'!$AI82=0),"",IF(AND('[1]Raw MTD'!$AH82=0,'[1]Raw MTD'!$AI82=100),"Pass","Fail"))</f>
        <v>Pass</v>
      </c>
    </row>
    <row r="83" spans="1:11" x14ac:dyDescent="0.25">
      <c r="A83" s="4" t="str">
        <f>'[1]Raw MTD'!$L83</f>
        <v>PPMC23ez871.9329</v>
      </c>
      <c r="B83" s="4" t="str">
        <f>'[1]Raw MTD'!$D83</f>
        <v>SLA</v>
      </c>
      <c r="C83" s="4" t="str">
        <f>'[1]Raw MTD'!$AM83</f>
        <v>Recorded monitoring</v>
      </c>
      <c r="D83" s="4" t="str">
        <f>LEFT('[1]Raw MTD'!$Q83,8)</f>
        <v>51615823</v>
      </c>
      <c r="E83" s="4">
        <f>'[1]Raw MTD'!$G83</f>
        <v>51661971</v>
      </c>
      <c r="F83" s="5">
        <f>'[1]Raw MTD'!$M83</f>
        <v>43871.266527777778</v>
      </c>
      <c r="G83" s="5">
        <f>'[1]Raw MTD'!$N83</f>
        <v>43868.265972222223</v>
      </c>
      <c r="H83" s="4" t="str">
        <f>IF(AND('[1]Raw MTD'!$AA83=1,'[1]Raw MTD'!$AB83=0),"fail",IF(AND('[1]Raw MTD'!$AA83=0,'[1]Raw MTD'!$AB83=0),"","pass"))</f>
        <v>pass</v>
      </c>
      <c r="I83" s="4" t="str">
        <f>IF(AND('[1]Raw MTD'!$AC83=0,'[1]Raw MTD'!$AD83=0),"",IF(AND('[1]Raw MTD'!$AC83=0,'[1]Raw MTD'!$AD83=100),"Pass","Fail"))</f>
        <v/>
      </c>
      <c r="J83" s="4" t="str">
        <f>IF(AND('[1]Raw MTD'!$AE83=0,'[1]Raw MTD'!$AF83=0),"",IF(AND('[1]Raw MTD'!$AE83=0,'[1]Raw MTD'!$AF83=100),"Pass","Fail"))</f>
        <v>Pass</v>
      </c>
      <c r="K83" s="4" t="str">
        <f>IF(AND('[1]Raw MTD'!$AH83=0,'[1]Raw MTD'!$AI83=0),"",IF(AND('[1]Raw MTD'!$AH83=0,'[1]Raw MTD'!$AI83=100),"Pass","Fail"))</f>
        <v>Pass</v>
      </c>
    </row>
    <row r="84" spans="1:11" x14ac:dyDescent="0.25">
      <c r="A84" s="4" t="str">
        <f>'[1]Raw MTD'!$L84</f>
        <v>PPMC23ez871.9350</v>
      </c>
      <c r="B84" s="4" t="str">
        <f>'[1]Raw MTD'!$D84</f>
        <v>SLA</v>
      </c>
      <c r="C84" s="4" t="str">
        <f>'[1]Raw MTD'!$AM84</f>
        <v>Recorded monitoring</v>
      </c>
      <c r="D84" s="4" t="str">
        <f>LEFT('[1]Raw MTD'!$Q84,8)</f>
        <v>51615823</v>
      </c>
      <c r="E84" s="4">
        <f>'[1]Raw MTD'!$G84</f>
        <v>51725688</v>
      </c>
      <c r="F84" s="5">
        <f>'[1]Raw MTD'!$M84</f>
        <v>43871.268217592595</v>
      </c>
      <c r="G84" s="5">
        <f>'[1]Raw MTD'!$N84</f>
        <v>43868.268055555556</v>
      </c>
      <c r="H84" s="4" t="str">
        <f>IF(AND('[1]Raw MTD'!$AA84=1,'[1]Raw MTD'!$AB84=0),"fail",IF(AND('[1]Raw MTD'!$AA84=0,'[1]Raw MTD'!$AB84=0),"","pass"))</f>
        <v>pass</v>
      </c>
      <c r="I84" s="4" t="str">
        <f>IF(AND('[1]Raw MTD'!$AC84=0,'[1]Raw MTD'!$AD84=0),"",IF(AND('[1]Raw MTD'!$AC84=0,'[1]Raw MTD'!$AD84=100),"Pass","Fail"))</f>
        <v/>
      </c>
      <c r="J84" s="4" t="str">
        <f>IF(AND('[1]Raw MTD'!$AE84=0,'[1]Raw MTD'!$AF84=0),"",IF(AND('[1]Raw MTD'!$AE84=0,'[1]Raw MTD'!$AF84=100),"Pass","Fail"))</f>
        <v>Pass</v>
      </c>
      <c r="K84" s="4" t="str">
        <f>IF(AND('[1]Raw MTD'!$AH84=0,'[1]Raw MTD'!$AI84=0),"",IF(AND('[1]Raw MTD'!$AH84=0,'[1]Raw MTD'!$AI84=100),"Pass","Fail"))</f>
        <v>Pass</v>
      </c>
    </row>
    <row r="85" spans="1:11" x14ac:dyDescent="0.25">
      <c r="A85" s="4" t="str">
        <f>'[1]Raw MTD'!$L85</f>
        <v>PPMC64II871.9459</v>
      </c>
      <c r="B85" s="4" t="str">
        <f>'[1]Raw MTD'!$D85</f>
        <v>SLA</v>
      </c>
      <c r="C85" s="4" t="str">
        <f>'[1]Raw MTD'!$AM85</f>
        <v>Recorded monitoring</v>
      </c>
      <c r="D85" s="4" t="str">
        <f>LEFT('[1]Raw MTD'!$Q85,8)</f>
        <v>51692764</v>
      </c>
      <c r="E85" s="4">
        <f>'[1]Raw MTD'!$G85</f>
        <v>51725688</v>
      </c>
      <c r="F85" s="5">
        <f>'[1]Raw MTD'!$M85</f>
        <v>43871.280497685184</v>
      </c>
      <c r="G85" s="5">
        <f>'[1]Raw MTD'!$N85</f>
        <v>43868.279861111114</v>
      </c>
      <c r="H85" s="4" t="str">
        <f>IF(AND('[1]Raw MTD'!$AA85=1,'[1]Raw MTD'!$AB85=0),"fail",IF(AND('[1]Raw MTD'!$AA85=0,'[1]Raw MTD'!$AB85=0),"","pass"))</f>
        <v>pass</v>
      </c>
      <c r="I85" s="4" t="str">
        <f>IF(AND('[1]Raw MTD'!$AC85=0,'[1]Raw MTD'!$AD85=0),"",IF(AND('[1]Raw MTD'!$AC85=0,'[1]Raw MTD'!$AD85=100),"Pass","Fail"))</f>
        <v/>
      </c>
      <c r="J85" s="4" t="str">
        <f>IF(AND('[1]Raw MTD'!$AE85=0,'[1]Raw MTD'!$AF85=0),"",IF(AND('[1]Raw MTD'!$AE85=0,'[1]Raw MTD'!$AF85=100),"Pass","Fail"))</f>
        <v>Pass</v>
      </c>
      <c r="K85" s="4" t="str">
        <f>IF(AND('[1]Raw MTD'!$AH85=0,'[1]Raw MTD'!$AI85=0),"",IF(AND('[1]Raw MTD'!$AH85=0,'[1]Raw MTD'!$AI85=100),"Pass","Fail"))</f>
        <v>Pass</v>
      </c>
    </row>
    <row r="86" spans="1:11" x14ac:dyDescent="0.25">
      <c r="A86" s="4" t="str">
        <f>'[1]Raw MTD'!$L86</f>
        <v>PPMC64II871.9698</v>
      </c>
      <c r="B86" s="4" t="str">
        <f>'[1]Raw MTD'!$D86</f>
        <v>SLA</v>
      </c>
      <c r="C86" s="4" t="str">
        <f>'[1]Raw MTD'!$AM86</f>
        <v>Recorded monitoring</v>
      </c>
      <c r="D86" s="4" t="str">
        <f>LEFT('[1]Raw MTD'!$Q86,8)</f>
        <v>51692764</v>
      </c>
      <c r="E86" s="4">
        <f>'[1]Raw MTD'!$G86</f>
        <v>51585203</v>
      </c>
      <c r="F86" s="5">
        <f>'[1]Raw MTD'!$M86</f>
        <v>43871.304467592592</v>
      </c>
      <c r="G86" s="5">
        <f>'[1]Raw MTD'!$N86</f>
        <v>43868.304166666669</v>
      </c>
      <c r="H86" s="4" t="str">
        <f>IF(AND('[1]Raw MTD'!$AA86=1,'[1]Raw MTD'!$AB86=0),"fail",IF(AND('[1]Raw MTD'!$AA86=0,'[1]Raw MTD'!$AB86=0),"","pass"))</f>
        <v>pass</v>
      </c>
      <c r="I86" s="4" t="str">
        <f>IF(AND('[1]Raw MTD'!$AC86=0,'[1]Raw MTD'!$AD86=0),"",IF(AND('[1]Raw MTD'!$AC86=0,'[1]Raw MTD'!$AD86=100),"Pass","Fail"))</f>
        <v/>
      </c>
      <c r="J86" s="4" t="str">
        <f>IF(AND('[1]Raw MTD'!$AE86=0,'[1]Raw MTD'!$AF86=0),"",IF(AND('[1]Raw MTD'!$AE86=0,'[1]Raw MTD'!$AF86=100),"Pass","Fail"))</f>
        <v>Pass</v>
      </c>
      <c r="K86" s="4" t="str">
        <f>IF(AND('[1]Raw MTD'!$AH86=0,'[1]Raw MTD'!$AI86=0),"",IF(AND('[1]Raw MTD'!$AH86=0,'[1]Raw MTD'!$AI86=100),"Pass","Fail"))</f>
        <v>Pass</v>
      </c>
    </row>
    <row r="87" spans="1:11" x14ac:dyDescent="0.25">
      <c r="A87" s="4" t="str">
        <f>'[1]Raw MTD'!$L87</f>
        <v>PPMC64II871.9720</v>
      </c>
      <c r="B87" s="4" t="str">
        <f>'[1]Raw MTD'!$D87</f>
        <v>SLA</v>
      </c>
      <c r="C87" s="4" t="str">
        <f>'[1]Raw MTD'!$AM87</f>
        <v>Recorded monitoring</v>
      </c>
      <c r="D87" s="4" t="str">
        <f>LEFT('[1]Raw MTD'!$Q87,8)</f>
        <v>51692764</v>
      </c>
      <c r="E87" s="4">
        <f>'[1]Raw MTD'!$G87</f>
        <v>51585202</v>
      </c>
      <c r="F87" s="5">
        <f>'[1]Raw MTD'!$M87</f>
        <v>43871.30609953704</v>
      </c>
      <c r="G87" s="5">
        <f>'[1]Raw MTD'!$N87</f>
        <v>43868.305555555555</v>
      </c>
      <c r="H87" s="4" t="str">
        <f>IF(AND('[1]Raw MTD'!$AA87=1,'[1]Raw MTD'!$AB87=0),"fail",IF(AND('[1]Raw MTD'!$AA87=0,'[1]Raw MTD'!$AB87=0),"","pass"))</f>
        <v>pass</v>
      </c>
      <c r="I87" s="4" t="str">
        <f>IF(AND('[1]Raw MTD'!$AC87=0,'[1]Raw MTD'!$AD87=0),"",IF(AND('[1]Raw MTD'!$AC87=0,'[1]Raw MTD'!$AD87=100),"Pass","Fail"))</f>
        <v/>
      </c>
      <c r="J87" s="4" t="str">
        <f>IF(AND('[1]Raw MTD'!$AE87=0,'[1]Raw MTD'!$AF87=0),"",IF(AND('[1]Raw MTD'!$AE87=0,'[1]Raw MTD'!$AF87=100),"Pass","Fail"))</f>
        <v>Pass</v>
      </c>
      <c r="K87" s="4" t="str">
        <f>IF(AND('[1]Raw MTD'!$AH87=0,'[1]Raw MTD'!$AI87=0),"",IF(AND('[1]Raw MTD'!$AH87=0,'[1]Raw MTD'!$AI87=100),"Pass","Fail"))</f>
        <v>Pass</v>
      </c>
    </row>
    <row r="88" spans="1:11" x14ac:dyDescent="0.25">
      <c r="A88" s="4" t="str">
        <f>'[1]Raw MTD'!$L88</f>
        <v>PPMC64II871.9895</v>
      </c>
      <c r="B88" s="4" t="str">
        <f>'[1]Raw MTD'!$D88</f>
        <v>SLA</v>
      </c>
      <c r="C88" s="4" t="str">
        <f>'[1]Raw MTD'!$AM88</f>
        <v>Recorded monitoring</v>
      </c>
      <c r="D88" s="4" t="str">
        <f>LEFT('[1]Raw MTD'!$Q88,8)</f>
        <v>51692764</v>
      </c>
      <c r="E88" s="4">
        <f>'[1]Raw MTD'!$G88</f>
        <v>51582026</v>
      </c>
      <c r="F88" s="5">
        <f>'[1]Raw MTD'!$M88</f>
        <v>43871.316562499997</v>
      </c>
      <c r="G88" s="5">
        <f>'[1]Raw MTD'!$N88</f>
        <v>43868.315972222219</v>
      </c>
      <c r="H88" s="4" t="str">
        <f>IF(AND('[1]Raw MTD'!$AA88=1,'[1]Raw MTD'!$AB88=0),"fail",IF(AND('[1]Raw MTD'!$AA88=0,'[1]Raw MTD'!$AB88=0),"","pass"))</f>
        <v>pass</v>
      </c>
      <c r="I88" s="4" t="str">
        <f>IF(AND('[1]Raw MTD'!$AC88=0,'[1]Raw MTD'!$AD88=0),"",IF(AND('[1]Raw MTD'!$AC88=0,'[1]Raw MTD'!$AD88=100),"Pass","Fail"))</f>
        <v/>
      </c>
      <c r="J88" s="4" t="str">
        <f>IF(AND('[1]Raw MTD'!$AE88=0,'[1]Raw MTD'!$AF88=0),"",IF(AND('[1]Raw MTD'!$AE88=0,'[1]Raw MTD'!$AF88=100),"Pass","Fail"))</f>
        <v>Pass</v>
      </c>
      <c r="K88" s="4" t="str">
        <f>IF(AND('[1]Raw MTD'!$AH88=0,'[1]Raw MTD'!$AI88=0),"",IF(AND('[1]Raw MTD'!$AH88=0,'[1]Raw MTD'!$AI88=100),"Pass","Fail"))</f>
        <v>Pass</v>
      </c>
    </row>
    <row r="89" spans="1:11" x14ac:dyDescent="0.25">
      <c r="A89" s="4" t="str">
        <f>'[1]Raw MTD'!$L89</f>
        <v>PPMC64II871.9921</v>
      </c>
      <c r="B89" s="4" t="str">
        <f>'[1]Raw MTD'!$D89</f>
        <v>SLA</v>
      </c>
      <c r="C89" s="4" t="str">
        <f>'[1]Raw MTD'!$AM89</f>
        <v>Recorded monitoring</v>
      </c>
      <c r="D89" s="4" t="str">
        <f>LEFT('[1]Raw MTD'!$Q89,8)</f>
        <v>51692764</v>
      </c>
      <c r="E89" s="4">
        <f>'[1]Raw MTD'!$G89</f>
        <v>51661971</v>
      </c>
      <c r="F89" s="5">
        <f>'[1]Raw MTD'!$M89</f>
        <v>43871.32476851852</v>
      </c>
      <c r="G89" s="5">
        <f>'[1]Raw MTD'!$N89</f>
        <v>43868.324305555558</v>
      </c>
      <c r="H89" s="4" t="str">
        <f>IF(AND('[1]Raw MTD'!$AA89=1,'[1]Raw MTD'!$AB89=0),"fail",IF(AND('[1]Raw MTD'!$AA89=0,'[1]Raw MTD'!$AB89=0),"","pass"))</f>
        <v>pass</v>
      </c>
      <c r="I89" s="4" t="str">
        <f>IF(AND('[1]Raw MTD'!$AC89=0,'[1]Raw MTD'!$AD89=0),"",IF(AND('[1]Raw MTD'!$AC89=0,'[1]Raw MTD'!$AD89=100),"Pass","Fail"))</f>
        <v/>
      </c>
      <c r="J89" s="4" t="str">
        <f>IF(AND('[1]Raw MTD'!$AE89=0,'[1]Raw MTD'!$AF89=0),"",IF(AND('[1]Raw MTD'!$AE89=0,'[1]Raw MTD'!$AF89=100),"Pass","Fail"))</f>
        <v>Pass</v>
      </c>
      <c r="K89" s="4" t="str">
        <f>IF(AND('[1]Raw MTD'!$AH89=0,'[1]Raw MTD'!$AI89=0),"",IF(AND('[1]Raw MTD'!$AH89=0,'[1]Raw MTD'!$AI89=100),"Pass","Fail"))</f>
        <v>Pass</v>
      </c>
    </row>
    <row r="90" spans="1:11" x14ac:dyDescent="0.25">
      <c r="A90" s="4" t="str">
        <f>'[1]Raw MTD'!$L90</f>
        <v>PPMC23ez869.1238</v>
      </c>
      <c r="B90" s="4" t="str">
        <f>'[1]Raw MTD'!$D90</f>
        <v>Non-SLA</v>
      </c>
      <c r="C90" s="4" t="str">
        <f>'[1]Raw MTD'!$AM90</f>
        <v>Side by side monitoring</v>
      </c>
      <c r="D90" s="4" t="str">
        <f>LEFT('[1]Raw MTD'!$Q90,8)</f>
        <v>51615823</v>
      </c>
      <c r="E90" s="4">
        <f>'[1]Raw MTD'!$G90</f>
        <v>51723238</v>
      </c>
      <c r="F90" s="5">
        <f>'[1]Raw MTD'!$M90</f>
        <v>43868.457395833335</v>
      </c>
      <c r="G90" s="5">
        <f>'[1]Raw MTD'!$N90</f>
        <v>43867.456944444442</v>
      </c>
      <c r="H90" s="4" t="str">
        <f>IF(AND('[1]Raw MTD'!$AA90=1,'[1]Raw MTD'!$AB90=0),"fail",IF(AND('[1]Raw MTD'!$AA90=0,'[1]Raw MTD'!$AB90=0),"","pass"))</f>
        <v>pass</v>
      </c>
      <c r="I90" s="4" t="str">
        <f>IF(AND('[1]Raw MTD'!$AC90=0,'[1]Raw MTD'!$AD90=0),"",IF(AND('[1]Raw MTD'!$AC90=0,'[1]Raw MTD'!$AD90=100),"Pass","Fail"))</f>
        <v/>
      </c>
      <c r="J90" s="4" t="str">
        <f>IF(AND('[1]Raw MTD'!$AE90=0,'[1]Raw MTD'!$AF90=0),"",IF(AND('[1]Raw MTD'!$AE90=0,'[1]Raw MTD'!$AF90=100),"Pass","Fail"))</f>
        <v>Pass</v>
      </c>
      <c r="K90" s="4" t="str">
        <f>IF(AND('[1]Raw MTD'!$AH90=0,'[1]Raw MTD'!$AI90=0),"",IF(AND('[1]Raw MTD'!$AH90=0,'[1]Raw MTD'!$AI90=100),"Pass","Fail"))</f>
        <v>Pass</v>
      </c>
    </row>
    <row r="91" spans="1:11" x14ac:dyDescent="0.25">
      <c r="A91" s="4" t="str">
        <f>'[1]Raw MTD'!$L91</f>
        <v>PPMC23ez869.1225</v>
      </c>
      <c r="B91" s="4" t="str">
        <f>'[1]Raw MTD'!$D91</f>
        <v>Non-SLA</v>
      </c>
      <c r="C91" s="4" t="str">
        <f>'[1]Raw MTD'!$AM91</f>
        <v>Side by side monitoring</v>
      </c>
      <c r="D91" s="4" t="str">
        <f>LEFT('[1]Raw MTD'!$Q91,8)</f>
        <v>51615823</v>
      </c>
      <c r="E91" s="4">
        <f>'[1]Raw MTD'!$G91</f>
        <v>51722399</v>
      </c>
      <c r="F91" s="5">
        <f>'[1]Raw MTD'!$M91</f>
        <v>43868.46570601852</v>
      </c>
      <c r="G91" s="5">
        <f>'[1]Raw MTD'!$N91</f>
        <v>43867.465277777781</v>
      </c>
      <c r="H91" s="4" t="str">
        <f>IF(AND('[1]Raw MTD'!$AA91=1,'[1]Raw MTD'!$AB91=0),"fail",IF(AND('[1]Raw MTD'!$AA91=0,'[1]Raw MTD'!$AB91=0),"","pass"))</f>
        <v>pass</v>
      </c>
      <c r="I91" s="4" t="str">
        <f>IF(AND('[1]Raw MTD'!$AC91=0,'[1]Raw MTD'!$AD91=0),"",IF(AND('[1]Raw MTD'!$AC91=0,'[1]Raw MTD'!$AD91=100),"Pass","Fail"))</f>
        <v/>
      </c>
      <c r="J91" s="4" t="str">
        <f>IF(AND('[1]Raw MTD'!$AE91=0,'[1]Raw MTD'!$AF91=0),"",IF(AND('[1]Raw MTD'!$AE91=0,'[1]Raw MTD'!$AF91=100),"Pass","Fail"))</f>
        <v>Pass</v>
      </c>
      <c r="K91" s="4" t="str">
        <f>IF(AND('[1]Raw MTD'!$AH91=0,'[1]Raw MTD'!$AI91=0),"",IF(AND('[1]Raw MTD'!$AH91=0,'[1]Raw MTD'!$AI91=100),"Pass","Fail"))</f>
        <v>Pass</v>
      </c>
    </row>
    <row r="92" spans="1:11" x14ac:dyDescent="0.25">
      <c r="A92" s="4" t="str">
        <f>'[1]Raw MTD'!$L92</f>
        <v>PPMC23ez869.1333</v>
      </c>
      <c r="B92" s="4" t="str">
        <f>'[1]Raw MTD'!$D92</f>
        <v>Non-SLA</v>
      </c>
      <c r="C92" s="4" t="str">
        <f>'[1]Raw MTD'!$AM92</f>
        <v>Side by side monitoring</v>
      </c>
      <c r="D92" s="4" t="str">
        <f>LEFT('[1]Raw MTD'!$Q92,8)</f>
        <v>51615823</v>
      </c>
      <c r="E92" s="4">
        <f>'[1]Raw MTD'!$G92</f>
        <v>51715940</v>
      </c>
      <c r="F92" s="5">
        <f>'[1]Raw MTD'!$M92</f>
        <v>43868.466793981483</v>
      </c>
      <c r="G92" s="5">
        <f>'[1]Raw MTD'!$N92</f>
        <v>43867.466666666667</v>
      </c>
      <c r="H92" s="4" t="str">
        <f>IF(AND('[1]Raw MTD'!$AA92=1,'[1]Raw MTD'!$AB92=0),"fail",IF(AND('[1]Raw MTD'!$AA92=0,'[1]Raw MTD'!$AB92=0),"","pass"))</f>
        <v>pass</v>
      </c>
      <c r="I92" s="4" t="str">
        <f>IF(AND('[1]Raw MTD'!$AC92=0,'[1]Raw MTD'!$AD92=0),"",IF(AND('[1]Raw MTD'!$AC92=0,'[1]Raw MTD'!$AD92=100),"Pass","Fail"))</f>
        <v/>
      </c>
      <c r="J92" s="4" t="str">
        <f>IF(AND('[1]Raw MTD'!$AE92=0,'[1]Raw MTD'!$AF92=0),"",IF(AND('[1]Raw MTD'!$AE92=0,'[1]Raw MTD'!$AF92=100),"Pass","Fail"))</f>
        <v>Pass</v>
      </c>
      <c r="K92" s="4" t="str">
        <f>IF(AND('[1]Raw MTD'!$AH92=0,'[1]Raw MTD'!$AI92=0),"",IF(AND('[1]Raw MTD'!$AH92=0,'[1]Raw MTD'!$AI92=100),"Pass","Fail"))</f>
        <v>Pass</v>
      </c>
    </row>
    <row r="93" spans="1:11" x14ac:dyDescent="0.25">
      <c r="A93" s="4" t="str">
        <f>'[1]Raw MTD'!$L93</f>
        <v>PPMC23ez869.1343</v>
      </c>
      <c r="B93" s="4" t="str">
        <f>'[1]Raw MTD'!$D93</f>
        <v>Non-SLA</v>
      </c>
      <c r="C93" s="4" t="str">
        <f>'[1]Raw MTD'!$AM93</f>
        <v>Side by side monitoring</v>
      </c>
      <c r="D93" s="4" t="str">
        <f>LEFT('[1]Raw MTD'!$Q93,8)</f>
        <v>51615823</v>
      </c>
      <c r="E93" s="4">
        <f>'[1]Raw MTD'!$G93</f>
        <v>51725467</v>
      </c>
      <c r="F93" s="5">
        <f>'[1]Raw MTD'!$M93</f>
        <v>43868.467881944445</v>
      </c>
      <c r="G93" s="5">
        <f>'[1]Raw MTD'!$N93</f>
        <v>43867.467361111114</v>
      </c>
      <c r="H93" s="4" t="str">
        <f>IF(AND('[1]Raw MTD'!$AA93=1,'[1]Raw MTD'!$AB93=0),"fail",IF(AND('[1]Raw MTD'!$AA93=0,'[1]Raw MTD'!$AB93=0),"","pass"))</f>
        <v>pass</v>
      </c>
      <c r="I93" s="4" t="str">
        <f>IF(AND('[1]Raw MTD'!$AC93=0,'[1]Raw MTD'!$AD93=0),"",IF(AND('[1]Raw MTD'!$AC93=0,'[1]Raw MTD'!$AD93=100),"Pass","Fail"))</f>
        <v/>
      </c>
      <c r="J93" s="4" t="str">
        <f>IF(AND('[1]Raw MTD'!$AE93=0,'[1]Raw MTD'!$AF93=0),"",IF(AND('[1]Raw MTD'!$AE93=0,'[1]Raw MTD'!$AF93=100),"Pass","Fail"))</f>
        <v>Pass</v>
      </c>
      <c r="K93" s="4" t="str">
        <f>IF(AND('[1]Raw MTD'!$AH93=0,'[1]Raw MTD'!$AI93=0),"",IF(AND('[1]Raw MTD'!$AH93=0,'[1]Raw MTD'!$AI93=100),"Pass","Fail"))</f>
        <v>Pass</v>
      </c>
    </row>
    <row r="94" spans="1:11" x14ac:dyDescent="0.25">
      <c r="A94" s="4" t="str">
        <f>'[1]Raw MTD'!$L94</f>
        <v>PPMC23ez869.1356</v>
      </c>
      <c r="B94" s="4" t="str">
        <f>'[1]Raw MTD'!$D94</f>
        <v>Non-SLA</v>
      </c>
      <c r="C94" s="4" t="str">
        <f>'[1]Raw MTD'!$AM94</f>
        <v>Side by side monitoring</v>
      </c>
      <c r="D94" s="4" t="str">
        <f>LEFT('[1]Raw MTD'!$Q94,8)</f>
        <v>51615823</v>
      </c>
      <c r="E94" s="4">
        <f>'[1]Raw MTD'!$G94</f>
        <v>51605129</v>
      </c>
      <c r="F94" s="5">
        <f>'[1]Raw MTD'!$M94</f>
        <v>43868.469224537039</v>
      </c>
      <c r="G94" s="5">
        <f>'[1]Raw MTD'!$N94</f>
        <v>43867.46875</v>
      </c>
      <c r="H94" s="4" t="str">
        <f>IF(AND('[1]Raw MTD'!$AA94=1,'[1]Raw MTD'!$AB94=0),"fail",IF(AND('[1]Raw MTD'!$AA94=0,'[1]Raw MTD'!$AB94=0),"","pass"))</f>
        <v/>
      </c>
      <c r="I94" s="4" t="str">
        <f>IF(AND('[1]Raw MTD'!$AC94=0,'[1]Raw MTD'!$AD94=0),"",IF(AND('[1]Raw MTD'!$AC94=0,'[1]Raw MTD'!$AD94=100),"Pass","Fail"))</f>
        <v/>
      </c>
      <c r="J94" s="4" t="str">
        <f>IF(AND('[1]Raw MTD'!$AE94=0,'[1]Raw MTD'!$AF94=0),"",IF(AND('[1]Raw MTD'!$AE94=0,'[1]Raw MTD'!$AF94=100),"Pass","Fail"))</f>
        <v/>
      </c>
      <c r="K94" s="4" t="str">
        <f>IF(AND('[1]Raw MTD'!$AH94=0,'[1]Raw MTD'!$AI94=0),"",IF(AND('[1]Raw MTD'!$AH94=0,'[1]Raw MTD'!$AI94=100),"Pass","Fail"))</f>
        <v>Pass</v>
      </c>
    </row>
    <row r="95" spans="1:11" x14ac:dyDescent="0.25">
      <c r="A95" s="4" t="str">
        <f>'[1]Raw MTD'!$L95</f>
        <v>PPMC23ez869.1368</v>
      </c>
      <c r="B95" s="4" t="str">
        <f>'[1]Raw MTD'!$D95</f>
        <v>Non-SLA</v>
      </c>
      <c r="C95" s="4" t="str">
        <f>'[1]Raw MTD'!$AM95</f>
        <v>Side by side monitoring</v>
      </c>
      <c r="D95" s="4" t="str">
        <f>LEFT('[1]Raw MTD'!$Q95,8)</f>
        <v>51615823</v>
      </c>
      <c r="E95" s="4">
        <f>'[1]Raw MTD'!$G95</f>
        <v>51726928</v>
      </c>
      <c r="F95" s="5">
        <f>'[1]Raw MTD'!$M95</f>
        <v>43868.470312500001</v>
      </c>
      <c r="G95" s="5">
        <f>'[1]Raw MTD'!$N95</f>
        <v>43867.470138888886</v>
      </c>
      <c r="H95" s="4" t="str">
        <f>IF(AND('[1]Raw MTD'!$AA95=1,'[1]Raw MTD'!$AB95=0),"fail",IF(AND('[1]Raw MTD'!$AA95=0,'[1]Raw MTD'!$AB95=0),"","pass"))</f>
        <v>pass</v>
      </c>
      <c r="I95" s="4" t="str">
        <f>IF(AND('[1]Raw MTD'!$AC95=0,'[1]Raw MTD'!$AD95=0),"",IF(AND('[1]Raw MTD'!$AC95=0,'[1]Raw MTD'!$AD95=100),"Pass","Fail"))</f>
        <v/>
      </c>
      <c r="J95" s="4" t="str">
        <f>IF(AND('[1]Raw MTD'!$AE95=0,'[1]Raw MTD'!$AF95=0),"",IF(AND('[1]Raw MTD'!$AE95=0,'[1]Raw MTD'!$AF95=100),"Pass","Fail"))</f>
        <v>Pass</v>
      </c>
      <c r="K95" s="4" t="str">
        <f>IF(AND('[1]Raw MTD'!$AH95=0,'[1]Raw MTD'!$AI95=0),"",IF(AND('[1]Raw MTD'!$AH95=0,'[1]Raw MTD'!$AI95=100),"Pass","Fail"))</f>
        <v>Pass</v>
      </c>
    </row>
    <row r="96" spans="1:11" x14ac:dyDescent="0.25">
      <c r="A96" s="4" t="str">
        <f>'[1]Raw MTD'!$L96</f>
        <v>PPMC23ez871.9259</v>
      </c>
      <c r="B96" s="4" t="str">
        <f>'[1]Raw MTD'!$D96</f>
        <v>SLA</v>
      </c>
      <c r="C96" s="4" t="str">
        <f>'[1]Raw MTD'!$AM96</f>
        <v>Recorded monitoring</v>
      </c>
      <c r="D96" s="4" t="str">
        <f>LEFT('[1]Raw MTD'!$Q96,8)</f>
        <v>51615823</v>
      </c>
      <c r="E96" s="4">
        <f>'[1]Raw MTD'!$G96</f>
        <v>51742635</v>
      </c>
      <c r="F96" s="5">
        <f>'[1]Raw MTD'!$M96</f>
        <v>43871.25953703704</v>
      </c>
      <c r="G96" s="5">
        <f>'[1]Raw MTD'!$N96</f>
        <v>43868.259027777778</v>
      </c>
      <c r="H96" s="4" t="str">
        <f>IF(AND('[1]Raw MTD'!$AA96=1,'[1]Raw MTD'!$AB96=0),"fail",IF(AND('[1]Raw MTD'!$AA96=0,'[1]Raw MTD'!$AB96=0),"","pass"))</f>
        <v>pass</v>
      </c>
      <c r="I96" s="4" t="str">
        <f>IF(AND('[1]Raw MTD'!$AC96=0,'[1]Raw MTD'!$AD96=0),"",IF(AND('[1]Raw MTD'!$AC96=0,'[1]Raw MTD'!$AD96=100),"Pass","Fail"))</f>
        <v/>
      </c>
      <c r="J96" s="4" t="str">
        <f>IF(AND('[1]Raw MTD'!$AE96=0,'[1]Raw MTD'!$AF96=0),"",IF(AND('[1]Raw MTD'!$AE96=0,'[1]Raw MTD'!$AF96=100),"Pass","Fail"))</f>
        <v>Pass</v>
      </c>
      <c r="K96" s="4" t="str">
        <f>IF(AND('[1]Raw MTD'!$AH96=0,'[1]Raw MTD'!$AI96=0),"",IF(AND('[1]Raw MTD'!$AH96=0,'[1]Raw MTD'!$AI96=100),"Pass","Fail"))</f>
        <v>Pass</v>
      </c>
    </row>
    <row r="97" spans="1:11" x14ac:dyDescent="0.25">
      <c r="A97" s="4" t="str">
        <f>'[1]Raw MTD'!$L97</f>
        <v>PPMC23ez871.9278</v>
      </c>
      <c r="B97" s="4" t="str">
        <f>'[1]Raw MTD'!$D97</f>
        <v>SLA</v>
      </c>
      <c r="C97" s="4" t="str">
        <f>'[1]Raw MTD'!$AM97</f>
        <v>Recorded monitoring</v>
      </c>
      <c r="D97" s="4" t="str">
        <f>LEFT('[1]Raw MTD'!$Q97,8)</f>
        <v>51615823</v>
      </c>
      <c r="E97" s="4">
        <f>'[1]Raw MTD'!$G97</f>
        <v>51726928</v>
      </c>
      <c r="F97" s="5">
        <f>'[1]Raw MTD'!$M97</f>
        <v>43871.261412037034</v>
      </c>
      <c r="G97" s="5">
        <f>'[1]Raw MTD'!$N97</f>
        <v>43868.261111111111</v>
      </c>
      <c r="H97" s="4" t="str">
        <f>IF(AND('[1]Raw MTD'!$AA97=1,'[1]Raw MTD'!$AB97=0),"fail",IF(AND('[1]Raw MTD'!$AA97=0,'[1]Raw MTD'!$AB97=0),"","pass"))</f>
        <v>pass</v>
      </c>
      <c r="I97" s="4" t="str">
        <f>IF(AND('[1]Raw MTD'!$AC97=0,'[1]Raw MTD'!$AD97=0),"",IF(AND('[1]Raw MTD'!$AC97=0,'[1]Raw MTD'!$AD97=100),"Pass","Fail"))</f>
        <v/>
      </c>
      <c r="J97" s="4" t="str">
        <f>IF(AND('[1]Raw MTD'!$AE97=0,'[1]Raw MTD'!$AF97=0),"",IF(AND('[1]Raw MTD'!$AE97=0,'[1]Raw MTD'!$AF97=100),"Pass","Fail"))</f>
        <v>Pass</v>
      </c>
      <c r="K97" s="4" t="str">
        <f>IF(AND('[1]Raw MTD'!$AH97=0,'[1]Raw MTD'!$AI97=0),"",IF(AND('[1]Raw MTD'!$AH97=0,'[1]Raw MTD'!$AI97=100),"Pass","Fail"))</f>
        <v>Pass</v>
      </c>
    </row>
    <row r="98" spans="1:11" x14ac:dyDescent="0.25">
      <c r="A98" s="4" t="str">
        <f>'[1]Raw MTD'!$L98</f>
        <v>PPMC23ez871.9364</v>
      </c>
      <c r="B98" s="4" t="str">
        <f>'[1]Raw MTD'!$D98</f>
        <v>Non-SLA</v>
      </c>
      <c r="C98" s="4" t="str">
        <f>'[1]Raw MTD'!$AM98</f>
        <v>Recorded monitoring</v>
      </c>
      <c r="D98" s="4" t="str">
        <f>LEFT('[1]Raw MTD'!$Q98,8)</f>
        <v>51615823</v>
      </c>
      <c r="E98" s="4">
        <f>'[1]Raw MTD'!$G98</f>
        <v>51582026</v>
      </c>
      <c r="F98" s="5">
        <f>'[1]Raw MTD'!$M98</f>
        <v>43871.269768518519</v>
      </c>
      <c r="G98" s="5">
        <f>'[1]Raw MTD'!$N98</f>
        <v>43868.269444444442</v>
      </c>
      <c r="H98" s="4" t="str">
        <f>IF(AND('[1]Raw MTD'!$AA98=1,'[1]Raw MTD'!$AB98=0),"fail",IF(AND('[1]Raw MTD'!$AA98=0,'[1]Raw MTD'!$AB98=0),"","pass"))</f>
        <v>pass</v>
      </c>
      <c r="I98" s="4" t="str">
        <f>IF(AND('[1]Raw MTD'!$AC98=0,'[1]Raw MTD'!$AD98=0),"",IF(AND('[1]Raw MTD'!$AC98=0,'[1]Raw MTD'!$AD98=100),"Pass","Fail"))</f>
        <v>Pass</v>
      </c>
      <c r="J98" s="4" t="str">
        <f>IF(AND('[1]Raw MTD'!$AE98=0,'[1]Raw MTD'!$AF98=0),"",IF(AND('[1]Raw MTD'!$AE98=0,'[1]Raw MTD'!$AF98=100),"Pass","Fail"))</f>
        <v>Pass</v>
      </c>
      <c r="K98" s="4" t="str">
        <f>IF(AND('[1]Raw MTD'!$AH98=0,'[1]Raw MTD'!$AI98=0),"",IF(AND('[1]Raw MTD'!$AH98=0,'[1]Raw MTD'!$AI98=100),"Pass","Fail"))</f>
        <v>Pass</v>
      </c>
    </row>
    <row r="99" spans="1:11" x14ac:dyDescent="0.25">
      <c r="A99" s="4" t="str">
        <f>'[1]Raw MTD'!$L99</f>
        <v>PPMC64II871.9341</v>
      </c>
      <c r="B99" s="4" t="str">
        <f>'[1]Raw MTD'!$D99</f>
        <v>SLA</v>
      </c>
      <c r="C99" s="4" t="str">
        <f>'[1]Raw MTD'!$AM99</f>
        <v>Recorded monitoring</v>
      </c>
      <c r="D99" s="4" t="str">
        <f>LEFT('[1]Raw MTD'!$Q99,8)</f>
        <v>51692764</v>
      </c>
      <c r="E99" s="4">
        <f>'[1]Raw MTD'!$G99</f>
        <v>51722213</v>
      </c>
      <c r="F99" s="5">
        <f>'[1]Raw MTD'!$M99</f>
        <v>43871.272106481483</v>
      </c>
      <c r="G99" s="5">
        <f>'[1]Raw MTD'!$N99</f>
        <v>43868.271527777775</v>
      </c>
      <c r="H99" s="4" t="str">
        <f>IF(AND('[1]Raw MTD'!$AA99=1,'[1]Raw MTD'!$AB99=0),"fail",IF(AND('[1]Raw MTD'!$AA99=0,'[1]Raw MTD'!$AB99=0),"","pass"))</f>
        <v>pass</v>
      </c>
      <c r="I99" s="4" t="str">
        <f>IF(AND('[1]Raw MTD'!$AC99=0,'[1]Raw MTD'!$AD99=0),"",IF(AND('[1]Raw MTD'!$AC99=0,'[1]Raw MTD'!$AD99=100),"Pass","Fail"))</f>
        <v/>
      </c>
      <c r="J99" s="4" t="str">
        <f>IF(AND('[1]Raw MTD'!$AE99=0,'[1]Raw MTD'!$AF99=0),"",IF(AND('[1]Raw MTD'!$AE99=0,'[1]Raw MTD'!$AF99=100),"Pass","Fail"))</f>
        <v>Pass</v>
      </c>
      <c r="K99" s="4" t="str">
        <f>IF(AND('[1]Raw MTD'!$AH99=0,'[1]Raw MTD'!$AI99=0),"",IF(AND('[1]Raw MTD'!$AH99=0,'[1]Raw MTD'!$AI99=100),"Pass","Fail"))</f>
        <v>Pass</v>
      </c>
    </row>
    <row r="100" spans="1:11" x14ac:dyDescent="0.25">
      <c r="A100" s="4" t="str">
        <f>'[1]Raw MTD'!$L100</f>
        <v>PPMC64II871.9400</v>
      </c>
      <c r="B100" s="4" t="str">
        <f>'[1]Raw MTD'!$D100</f>
        <v>SLA</v>
      </c>
      <c r="C100" s="4" t="str">
        <f>'[1]Raw MTD'!$AM100</f>
        <v>Recorded monitoring</v>
      </c>
      <c r="D100" s="4" t="str">
        <f>LEFT('[1]Raw MTD'!$Q100,8)</f>
        <v>51692764</v>
      </c>
      <c r="E100" s="4">
        <f>'[1]Raw MTD'!$G100</f>
        <v>51605129</v>
      </c>
      <c r="F100" s="5">
        <f>'[1]Raw MTD'!$M100</f>
        <v>43871.277905092589</v>
      </c>
      <c r="G100" s="5">
        <f>'[1]Raw MTD'!$N100</f>
        <v>43868.277777777781</v>
      </c>
      <c r="H100" s="4" t="str">
        <f>IF(AND('[1]Raw MTD'!$AA100=1,'[1]Raw MTD'!$AB100=0),"fail",IF(AND('[1]Raw MTD'!$AA100=0,'[1]Raw MTD'!$AB100=0),"","pass"))</f>
        <v>pass</v>
      </c>
      <c r="I100" s="4" t="str">
        <f>IF(AND('[1]Raw MTD'!$AC100=0,'[1]Raw MTD'!$AD100=0),"",IF(AND('[1]Raw MTD'!$AC100=0,'[1]Raw MTD'!$AD100=100),"Pass","Fail"))</f>
        <v/>
      </c>
      <c r="J100" s="4" t="str">
        <f>IF(AND('[1]Raw MTD'!$AE100=0,'[1]Raw MTD'!$AF100=0),"",IF(AND('[1]Raw MTD'!$AE100=0,'[1]Raw MTD'!$AF100=100),"Pass","Fail"))</f>
        <v>Pass</v>
      </c>
      <c r="K100" s="4" t="str">
        <f>IF(AND('[1]Raw MTD'!$AH100=0,'[1]Raw MTD'!$AI100=0),"",IF(AND('[1]Raw MTD'!$AH100=0,'[1]Raw MTD'!$AI100=100),"Pass","Fail"))</f>
        <v>Pass</v>
      </c>
    </row>
    <row r="101" spans="1:11" x14ac:dyDescent="0.25">
      <c r="A101" s="4" t="str">
        <f>'[1]Raw MTD'!$L101</f>
        <v>PPMC23ez871.9445</v>
      </c>
      <c r="B101" s="4" t="str">
        <f>'[1]Raw MTD'!$D101</f>
        <v>Non-SLA</v>
      </c>
      <c r="C101" s="4" t="str">
        <f>'[1]Raw MTD'!$AM101</f>
        <v>Recorded monitoring</v>
      </c>
      <c r="D101" s="4" t="str">
        <f>LEFT('[1]Raw MTD'!$Q101,8)</f>
        <v>51615823</v>
      </c>
      <c r="E101" s="4">
        <f>'[1]Raw MTD'!$G101</f>
        <v>51701116</v>
      </c>
      <c r="F101" s="5">
        <f>'[1]Raw MTD'!$M101</f>
        <v>43871.278495370374</v>
      </c>
      <c r="G101" s="5">
        <f>'[1]Raw MTD'!$N101</f>
        <v>43868.27847222222</v>
      </c>
      <c r="H101" s="4" t="str">
        <f>IF(AND('[1]Raw MTD'!$AA101=1,'[1]Raw MTD'!$AB101=0),"fail",IF(AND('[1]Raw MTD'!$AA101=0,'[1]Raw MTD'!$AB101=0),"","pass"))</f>
        <v>pass</v>
      </c>
      <c r="I101" s="4" t="str">
        <f>IF(AND('[1]Raw MTD'!$AC101=0,'[1]Raw MTD'!$AD101=0),"",IF(AND('[1]Raw MTD'!$AC101=0,'[1]Raw MTD'!$AD101=100),"Pass","Fail"))</f>
        <v>Pass</v>
      </c>
      <c r="J101" s="4" t="str">
        <f>IF(AND('[1]Raw MTD'!$AE101=0,'[1]Raw MTD'!$AF101=0),"",IF(AND('[1]Raw MTD'!$AE101=0,'[1]Raw MTD'!$AF101=100),"Pass","Fail"))</f>
        <v>Pass</v>
      </c>
      <c r="K101" s="4" t="str">
        <f>IF(AND('[1]Raw MTD'!$AH101=0,'[1]Raw MTD'!$AI101=0),"",IF(AND('[1]Raw MTD'!$AH101=0,'[1]Raw MTD'!$AI101=100),"Pass","Fail"))</f>
        <v>Pass</v>
      </c>
    </row>
    <row r="102" spans="1:11" x14ac:dyDescent="0.25">
      <c r="A102" s="4" t="str">
        <f>'[1]Raw MTD'!$L102</f>
        <v>PPMC23ez871.9497</v>
      </c>
      <c r="B102" s="4" t="str">
        <f>'[1]Raw MTD'!$D102</f>
        <v>Non-SLA</v>
      </c>
      <c r="C102" s="4" t="str">
        <f>'[1]Raw MTD'!$AM102</f>
        <v>Recorded monitoring</v>
      </c>
      <c r="D102" s="4" t="str">
        <f>LEFT('[1]Raw MTD'!$Q102,8)</f>
        <v>51615823</v>
      </c>
      <c r="E102" s="4">
        <f>'[1]Raw MTD'!$G102</f>
        <v>51661971</v>
      </c>
      <c r="F102" s="5">
        <f>'[1]Raw MTD'!$M102</f>
        <v>43871.282916666663</v>
      </c>
      <c r="G102" s="5">
        <f>'[1]Raw MTD'!$N102</f>
        <v>43868.282638888886</v>
      </c>
      <c r="H102" s="4" t="str">
        <f>IF(AND('[1]Raw MTD'!$AA102=1,'[1]Raw MTD'!$AB102=0),"fail",IF(AND('[1]Raw MTD'!$AA102=0,'[1]Raw MTD'!$AB102=0),"","pass"))</f>
        <v>pass</v>
      </c>
      <c r="I102" s="4" t="str">
        <f>IF(AND('[1]Raw MTD'!$AC102=0,'[1]Raw MTD'!$AD102=0),"",IF(AND('[1]Raw MTD'!$AC102=0,'[1]Raw MTD'!$AD102=100),"Pass","Fail"))</f>
        <v>Pass</v>
      </c>
      <c r="J102" s="4" t="str">
        <f>IF(AND('[1]Raw MTD'!$AE102=0,'[1]Raw MTD'!$AF102=0),"",IF(AND('[1]Raw MTD'!$AE102=0,'[1]Raw MTD'!$AF102=100),"Pass","Fail"))</f>
        <v>Pass</v>
      </c>
      <c r="K102" s="4" t="str">
        <f>IF(AND('[1]Raw MTD'!$AH102=0,'[1]Raw MTD'!$AI102=0),"",IF(AND('[1]Raw MTD'!$AH102=0,'[1]Raw MTD'!$AI102=100),"Pass","Fail"))</f>
        <v>Pass</v>
      </c>
    </row>
    <row r="103" spans="1:11" x14ac:dyDescent="0.25">
      <c r="A103" s="4" t="str">
        <f>'[1]Raw MTD'!$L103</f>
        <v>PPMC64II871.9480</v>
      </c>
      <c r="B103" s="4" t="str">
        <f>'[1]Raw MTD'!$D103</f>
        <v>SLA</v>
      </c>
      <c r="C103" s="4" t="str">
        <f>'[1]Raw MTD'!$AM103</f>
        <v>Recorded monitoring</v>
      </c>
      <c r="D103" s="4" t="str">
        <f>LEFT('[1]Raw MTD'!$Q103,8)</f>
        <v>51692764</v>
      </c>
      <c r="E103" s="4">
        <f>'[1]Raw MTD'!$G103</f>
        <v>51545798</v>
      </c>
      <c r="F103" s="5">
        <f>'[1]Raw MTD'!$M103</f>
        <v>43871.293067129627</v>
      </c>
      <c r="G103" s="5">
        <f>'[1]Raw MTD'!$N103</f>
        <v>43868.293055555558</v>
      </c>
      <c r="H103" s="4" t="str">
        <f>IF(AND('[1]Raw MTD'!$AA103=1,'[1]Raw MTD'!$AB103=0),"fail",IF(AND('[1]Raw MTD'!$AA103=0,'[1]Raw MTD'!$AB103=0),"","pass"))</f>
        <v>pass</v>
      </c>
      <c r="I103" s="4" t="str">
        <f>IF(AND('[1]Raw MTD'!$AC103=0,'[1]Raw MTD'!$AD103=0),"",IF(AND('[1]Raw MTD'!$AC103=0,'[1]Raw MTD'!$AD103=100),"Pass","Fail"))</f>
        <v/>
      </c>
      <c r="J103" s="4" t="str">
        <f>IF(AND('[1]Raw MTD'!$AE103=0,'[1]Raw MTD'!$AF103=0),"",IF(AND('[1]Raw MTD'!$AE103=0,'[1]Raw MTD'!$AF103=100),"Pass","Fail"))</f>
        <v>Pass</v>
      </c>
      <c r="K103" s="4" t="str">
        <f>IF(AND('[1]Raw MTD'!$AH103=0,'[1]Raw MTD'!$AI103=0),"",IF(AND('[1]Raw MTD'!$AH103=0,'[1]Raw MTD'!$AI103=100),"Pass","Fail"))</f>
        <v>Pass</v>
      </c>
    </row>
    <row r="104" spans="1:11" x14ac:dyDescent="0.25">
      <c r="A104" s="4" t="str">
        <f>'[1]Raw MTD'!$L104</f>
        <v>PPMC23ez871.9607</v>
      </c>
      <c r="B104" s="4" t="str">
        <f>'[1]Raw MTD'!$D104</f>
        <v>Non-SLA</v>
      </c>
      <c r="C104" s="4" t="str">
        <f>'[1]Raw MTD'!$AM104</f>
        <v>Recorded monitoring</v>
      </c>
      <c r="D104" s="4" t="str">
        <f>LEFT('[1]Raw MTD'!$Q104,8)</f>
        <v>51615823</v>
      </c>
      <c r="E104" s="4">
        <f>'[1]Raw MTD'!$G104</f>
        <v>51725688</v>
      </c>
      <c r="F104" s="5">
        <f>'[1]Raw MTD'!$M104</f>
        <v>43871.294664351852</v>
      </c>
      <c r="G104" s="5">
        <f>'[1]Raw MTD'!$N104</f>
        <v>43868.294444444444</v>
      </c>
      <c r="H104" s="4" t="str">
        <f>IF(AND('[1]Raw MTD'!$AA104=1,'[1]Raw MTD'!$AB104=0),"fail",IF(AND('[1]Raw MTD'!$AA104=0,'[1]Raw MTD'!$AB104=0),"","pass"))</f>
        <v>pass</v>
      </c>
      <c r="I104" s="4" t="str">
        <f>IF(AND('[1]Raw MTD'!$AC104=0,'[1]Raw MTD'!$AD104=0),"",IF(AND('[1]Raw MTD'!$AC104=0,'[1]Raw MTD'!$AD104=100),"Pass","Fail"))</f>
        <v>Pass</v>
      </c>
      <c r="J104" s="4" t="str">
        <f>IF(AND('[1]Raw MTD'!$AE104=0,'[1]Raw MTD'!$AF104=0),"",IF(AND('[1]Raw MTD'!$AE104=0,'[1]Raw MTD'!$AF104=100),"Pass","Fail"))</f>
        <v>Pass</v>
      </c>
      <c r="K104" s="4" t="str">
        <f>IF(AND('[1]Raw MTD'!$AH104=0,'[1]Raw MTD'!$AI104=0),"",IF(AND('[1]Raw MTD'!$AH104=0,'[1]Raw MTD'!$AI104=100),"Pass","Fail"))</f>
        <v>Pass</v>
      </c>
    </row>
    <row r="105" spans="1:11" x14ac:dyDescent="0.25">
      <c r="A105" s="4" t="str">
        <f>'[1]Raw MTD'!$L105</f>
        <v>PPMC23ez871.9708</v>
      </c>
      <c r="B105" s="4" t="str">
        <f>'[1]Raw MTD'!$D105</f>
        <v>Non-SLA</v>
      </c>
      <c r="C105" s="4" t="str">
        <f>'[1]Raw MTD'!$AM105</f>
        <v>Recorded monitoring</v>
      </c>
      <c r="D105" s="4" t="str">
        <f>LEFT('[1]Raw MTD'!$Q105,8)</f>
        <v>51615823</v>
      </c>
      <c r="E105" s="4">
        <f>'[1]Raw MTD'!$G105</f>
        <v>51742635</v>
      </c>
      <c r="F105" s="5">
        <f>'[1]Raw MTD'!$M105</f>
        <v>43871.303946759261</v>
      </c>
      <c r="G105" s="5">
        <f>'[1]Raw MTD'!$N105</f>
        <v>43868.303472222222</v>
      </c>
      <c r="H105" s="4" t="str">
        <f>IF(AND('[1]Raw MTD'!$AA105=1,'[1]Raw MTD'!$AB105=0),"fail",IF(AND('[1]Raw MTD'!$AA105=0,'[1]Raw MTD'!$AB105=0),"","pass"))</f>
        <v>pass</v>
      </c>
      <c r="I105" s="4" t="str">
        <f>IF(AND('[1]Raw MTD'!$AC105=0,'[1]Raw MTD'!$AD105=0),"",IF(AND('[1]Raw MTD'!$AC105=0,'[1]Raw MTD'!$AD105=100),"Pass","Fail"))</f>
        <v/>
      </c>
      <c r="J105" s="4" t="str">
        <f>IF(AND('[1]Raw MTD'!$AE105=0,'[1]Raw MTD'!$AF105=0),"",IF(AND('[1]Raw MTD'!$AE105=0,'[1]Raw MTD'!$AF105=100),"Pass","Fail"))</f>
        <v>Pass</v>
      </c>
      <c r="K105" s="4" t="str">
        <f>IF(AND('[1]Raw MTD'!$AH105=0,'[1]Raw MTD'!$AI105=0),"",IF(AND('[1]Raw MTD'!$AH105=0,'[1]Raw MTD'!$AI105=100),"Pass","Fail"))</f>
        <v>Pass</v>
      </c>
    </row>
    <row r="106" spans="1:11" x14ac:dyDescent="0.25">
      <c r="A106" s="4" t="str">
        <f>'[1]Raw MTD'!$L106</f>
        <v>PPMC64II871.9746</v>
      </c>
      <c r="B106" s="4" t="str">
        <f>'[1]Raw MTD'!$D106</f>
        <v>SLA</v>
      </c>
      <c r="C106" s="4" t="str">
        <f>'[1]Raw MTD'!$AM106</f>
        <v>Recorded monitoring</v>
      </c>
      <c r="D106" s="4" t="str">
        <f>LEFT('[1]Raw MTD'!$Q106,8)</f>
        <v>51692764</v>
      </c>
      <c r="E106" s="4">
        <f>'[1]Raw MTD'!$G106</f>
        <v>51726928</v>
      </c>
      <c r="F106" s="5">
        <f>'[1]Raw MTD'!$M106</f>
        <v>43871.308437500003</v>
      </c>
      <c r="G106" s="5">
        <f>'[1]Raw MTD'!$N106</f>
        <v>43868.308333333334</v>
      </c>
      <c r="H106" s="4" t="str">
        <f>IF(AND('[1]Raw MTD'!$AA106=1,'[1]Raw MTD'!$AB106=0),"fail",IF(AND('[1]Raw MTD'!$AA106=0,'[1]Raw MTD'!$AB106=0),"","pass"))</f>
        <v>pass</v>
      </c>
      <c r="I106" s="4" t="str">
        <f>IF(AND('[1]Raw MTD'!$AC106=0,'[1]Raw MTD'!$AD106=0),"",IF(AND('[1]Raw MTD'!$AC106=0,'[1]Raw MTD'!$AD106=100),"Pass","Fail"))</f>
        <v/>
      </c>
      <c r="J106" s="4" t="str">
        <f>IF(AND('[1]Raw MTD'!$AE106=0,'[1]Raw MTD'!$AF106=0),"",IF(AND('[1]Raw MTD'!$AE106=0,'[1]Raw MTD'!$AF106=100),"Pass","Fail"))</f>
        <v>Pass</v>
      </c>
      <c r="K106" s="4" t="str">
        <f>IF(AND('[1]Raw MTD'!$AH106=0,'[1]Raw MTD'!$AI106=0),"",IF(AND('[1]Raw MTD'!$AH106=0,'[1]Raw MTD'!$AI106=100),"Pass","Fail"))</f>
        <v>Pass</v>
      </c>
    </row>
    <row r="107" spans="1:11" x14ac:dyDescent="0.25">
      <c r="A107" s="4" t="str">
        <f>'[1]Raw MTD'!$L107</f>
        <v>PPMC23ez871.9872</v>
      </c>
      <c r="B107" s="4" t="str">
        <f>'[1]Raw MTD'!$D107</f>
        <v>Non-SLA</v>
      </c>
      <c r="C107" s="4" t="str">
        <f>'[1]Raw MTD'!$AM107</f>
        <v>Recorded monitoring</v>
      </c>
      <c r="D107" s="4" t="str">
        <f>LEFT('[1]Raw MTD'!$Q107,8)</f>
        <v>51615823</v>
      </c>
      <c r="E107" s="4">
        <f>'[1]Raw MTD'!$G107</f>
        <v>51564575</v>
      </c>
      <c r="F107" s="5">
        <f>'[1]Raw MTD'!$M107</f>
        <v>43871.320405092592</v>
      </c>
      <c r="G107" s="5">
        <f>'[1]Raw MTD'!$N107</f>
        <v>43868.320138888892</v>
      </c>
      <c r="H107" s="4" t="str">
        <f>IF(AND('[1]Raw MTD'!$AA107=1,'[1]Raw MTD'!$AB107=0),"fail",IF(AND('[1]Raw MTD'!$AA107=0,'[1]Raw MTD'!$AB107=0),"","pass"))</f>
        <v>pass</v>
      </c>
      <c r="I107" s="4" t="str">
        <f>IF(AND('[1]Raw MTD'!$AC107=0,'[1]Raw MTD'!$AD107=0),"",IF(AND('[1]Raw MTD'!$AC107=0,'[1]Raw MTD'!$AD107=100),"Pass","Fail"))</f>
        <v/>
      </c>
      <c r="J107" s="4" t="str">
        <f>IF(AND('[1]Raw MTD'!$AE107=0,'[1]Raw MTD'!$AF107=0),"",IF(AND('[1]Raw MTD'!$AE107=0,'[1]Raw MTD'!$AF107=100),"Pass","Fail"))</f>
        <v>Pass</v>
      </c>
      <c r="K107" s="4" t="str">
        <f>IF(AND('[1]Raw MTD'!$AH107=0,'[1]Raw MTD'!$AI107=0),"",IF(AND('[1]Raw MTD'!$AH107=0,'[1]Raw MTD'!$AI107=100),"Pass","Fail"))</f>
        <v>Pass</v>
      </c>
    </row>
    <row r="108" spans="1:11" x14ac:dyDescent="0.25">
      <c r="A108" s="4" t="str">
        <f>'[1]Raw MTD'!$L108</f>
        <v>PPMC23ez871.9898</v>
      </c>
      <c r="B108" s="4" t="str">
        <f>'[1]Raw MTD'!$D108</f>
        <v>Non-SLA</v>
      </c>
      <c r="C108" s="4" t="str">
        <f>'[1]Raw MTD'!$AM108</f>
        <v>Recorded monitoring</v>
      </c>
      <c r="D108" s="4" t="str">
        <f>LEFT('[1]Raw MTD'!$Q108,8)</f>
        <v>51615823</v>
      </c>
      <c r="E108" s="4">
        <f>'[1]Raw MTD'!$G108</f>
        <v>51564575</v>
      </c>
      <c r="F108" s="5">
        <f>'[1]Raw MTD'!$M108</f>
        <v>43871.32298611111</v>
      </c>
      <c r="G108" s="5">
        <f>'[1]Raw MTD'!$N108</f>
        <v>43868.322916666664</v>
      </c>
      <c r="H108" s="4" t="str">
        <f>IF(AND('[1]Raw MTD'!$AA108=1,'[1]Raw MTD'!$AB108=0),"fail",IF(AND('[1]Raw MTD'!$AA108=0,'[1]Raw MTD'!$AB108=0),"","pass"))</f>
        <v>pass</v>
      </c>
      <c r="I108" s="4" t="str">
        <f>IF(AND('[1]Raw MTD'!$AC108=0,'[1]Raw MTD'!$AD108=0),"",IF(AND('[1]Raw MTD'!$AC108=0,'[1]Raw MTD'!$AD108=100),"Pass","Fail"))</f>
        <v/>
      </c>
      <c r="J108" s="4" t="str">
        <f>IF(AND('[1]Raw MTD'!$AE108=0,'[1]Raw MTD'!$AF108=0),"",IF(AND('[1]Raw MTD'!$AE108=0,'[1]Raw MTD'!$AF108=100),"Pass","Fail"))</f>
        <v>Pass</v>
      </c>
      <c r="K108" s="4" t="str">
        <f>IF(AND('[1]Raw MTD'!$AH108=0,'[1]Raw MTD'!$AI108=0),"",IF(AND('[1]Raw MTD'!$AH108=0,'[1]Raw MTD'!$AI108=100),"Pass","Fail"))</f>
        <v>Pass</v>
      </c>
    </row>
    <row r="109" spans="1:11" x14ac:dyDescent="0.25">
      <c r="A109" s="4" t="str">
        <f>'[1]Raw MTD'!$L109</f>
        <v>PPMC64II871.9782</v>
      </c>
      <c r="B109" s="4" t="str">
        <f>'[1]Raw MTD'!$D109</f>
        <v>SLA</v>
      </c>
      <c r="C109" s="4" t="str">
        <f>'[1]Raw MTD'!$AM109</f>
        <v>Recorded monitoring</v>
      </c>
      <c r="D109" s="4" t="str">
        <f>LEFT('[1]Raw MTD'!$Q109,8)</f>
        <v>51692764</v>
      </c>
      <c r="E109" s="4">
        <f>'[1]Raw MTD'!$G109</f>
        <v>51722213</v>
      </c>
      <c r="F109" s="5">
        <f>'[1]Raw MTD'!$M109</f>
        <v>43871.372777777775</v>
      </c>
      <c r="G109" s="5">
        <f>'[1]Raw MTD'!$N109</f>
        <v>43868.37222222222</v>
      </c>
      <c r="H109" s="4" t="str">
        <f>IF(AND('[1]Raw MTD'!$AA109=1,'[1]Raw MTD'!$AB109=0),"fail",IF(AND('[1]Raw MTD'!$AA109=0,'[1]Raw MTD'!$AB109=0),"","pass"))</f>
        <v>pass</v>
      </c>
      <c r="I109" s="4" t="str">
        <f>IF(AND('[1]Raw MTD'!$AC109=0,'[1]Raw MTD'!$AD109=0),"",IF(AND('[1]Raw MTD'!$AC109=0,'[1]Raw MTD'!$AD109=100),"Pass","Fail"))</f>
        <v/>
      </c>
      <c r="J109" s="4" t="str">
        <f>IF(AND('[1]Raw MTD'!$AE109=0,'[1]Raw MTD'!$AF109=0),"",IF(AND('[1]Raw MTD'!$AE109=0,'[1]Raw MTD'!$AF109=100),"Pass","Fail"))</f>
        <v>Pass</v>
      </c>
      <c r="K109" s="4" t="str">
        <f>IF(AND('[1]Raw MTD'!$AH109=0,'[1]Raw MTD'!$AI109=0),"",IF(AND('[1]Raw MTD'!$AH109=0,'[1]Raw MTD'!$AI109=100),"Pass","Fail"))</f>
        <v>Pass</v>
      </c>
    </row>
    <row r="110" spans="1:11" x14ac:dyDescent="0.25">
      <c r="A110" s="4" t="str">
        <f>'[1]Raw MTD'!$L110</f>
        <v>PPMC23ez872.9076</v>
      </c>
      <c r="B110" s="4" t="str">
        <f>'[1]Raw MTD'!$D110</f>
        <v>Non-SLA</v>
      </c>
      <c r="C110" s="4" t="str">
        <f>'[1]Raw MTD'!$AM110</f>
        <v>Side by side monitoring</v>
      </c>
      <c r="D110" s="4" t="str">
        <f>LEFT('[1]Raw MTD'!$Q110,8)</f>
        <v>51615823</v>
      </c>
      <c r="E110" s="4">
        <f>'[1]Raw MTD'!$G110</f>
        <v>51661971</v>
      </c>
      <c r="F110" s="5">
        <f>'[1]Raw MTD'!$M110</f>
        <v>43872.24082175926</v>
      </c>
      <c r="G110" s="5">
        <f>'[1]Raw MTD'!$N110</f>
        <v>43871.240277777775</v>
      </c>
      <c r="H110" s="4" t="str">
        <f>IF(AND('[1]Raw MTD'!$AA110=1,'[1]Raw MTD'!$AB110=0),"fail",IF(AND('[1]Raw MTD'!$AA110=0,'[1]Raw MTD'!$AB110=0),"","pass"))</f>
        <v>pass</v>
      </c>
      <c r="I110" s="4" t="str">
        <f>IF(AND('[1]Raw MTD'!$AC110=0,'[1]Raw MTD'!$AD110=0),"",IF(AND('[1]Raw MTD'!$AC110=0,'[1]Raw MTD'!$AD110=100),"Pass","Fail"))</f>
        <v/>
      </c>
      <c r="J110" s="4" t="str">
        <f>IF(AND('[1]Raw MTD'!$AE110=0,'[1]Raw MTD'!$AF110=0),"",IF(AND('[1]Raw MTD'!$AE110=0,'[1]Raw MTD'!$AF110=100),"Pass","Fail"))</f>
        <v>Pass</v>
      </c>
      <c r="K110" s="4" t="str">
        <f>IF(AND('[1]Raw MTD'!$AH110=0,'[1]Raw MTD'!$AI110=0),"",IF(AND('[1]Raw MTD'!$AH110=0,'[1]Raw MTD'!$AI110=100),"Pass","Fail"))</f>
        <v>Pass</v>
      </c>
    </row>
    <row r="111" spans="1:11" x14ac:dyDescent="0.25">
      <c r="A111" s="4" t="str">
        <f>'[1]Raw MTD'!$L111</f>
        <v>PPMC23ez872.9087</v>
      </c>
      <c r="B111" s="4" t="str">
        <f>'[1]Raw MTD'!$D111</f>
        <v>Non-SLA</v>
      </c>
      <c r="C111" s="4" t="str">
        <f>'[1]Raw MTD'!$AM111</f>
        <v>Side by side monitoring</v>
      </c>
      <c r="D111" s="4" t="str">
        <f>LEFT('[1]Raw MTD'!$Q111,8)</f>
        <v>51615823</v>
      </c>
      <c r="E111" s="4">
        <f>'[1]Raw MTD'!$G111</f>
        <v>51725688</v>
      </c>
      <c r="F111" s="5">
        <f>'[1]Raw MTD'!$M111</f>
        <v>43872.242303240739</v>
      </c>
      <c r="G111" s="5">
        <f>'[1]Raw MTD'!$N111</f>
        <v>43871.241666666669</v>
      </c>
      <c r="H111" s="4" t="str">
        <f>IF(AND('[1]Raw MTD'!$AA111=1,'[1]Raw MTD'!$AB111=0),"fail",IF(AND('[1]Raw MTD'!$AA111=0,'[1]Raw MTD'!$AB111=0),"","pass"))</f>
        <v>pass</v>
      </c>
      <c r="I111" s="4" t="str">
        <f>IF(AND('[1]Raw MTD'!$AC111=0,'[1]Raw MTD'!$AD111=0),"",IF(AND('[1]Raw MTD'!$AC111=0,'[1]Raw MTD'!$AD111=100),"Pass","Fail"))</f>
        <v/>
      </c>
      <c r="J111" s="4" t="str">
        <f>IF(AND('[1]Raw MTD'!$AE111=0,'[1]Raw MTD'!$AF111=0),"",IF(AND('[1]Raw MTD'!$AE111=0,'[1]Raw MTD'!$AF111=100),"Pass","Fail"))</f>
        <v>Pass</v>
      </c>
      <c r="K111" s="4" t="str">
        <f>IF(AND('[1]Raw MTD'!$AH111=0,'[1]Raw MTD'!$AI111=0),"",IF(AND('[1]Raw MTD'!$AH111=0,'[1]Raw MTD'!$AI111=100),"Pass","Fail"))</f>
        <v>Pass</v>
      </c>
    </row>
    <row r="112" spans="1:11" x14ac:dyDescent="0.25">
      <c r="A112" s="4" t="str">
        <f>'[1]Raw MTD'!$L112</f>
        <v>PPMC23ez872.9097</v>
      </c>
      <c r="B112" s="4" t="str">
        <f>'[1]Raw MTD'!$D112</f>
        <v>Non-SLA</v>
      </c>
      <c r="C112" s="4" t="str">
        <f>'[1]Raw MTD'!$AM112</f>
        <v>Side by side monitoring</v>
      </c>
      <c r="D112" s="4" t="str">
        <f>LEFT('[1]Raw MTD'!$Q112,8)</f>
        <v>51615823</v>
      </c>
      <c r="E112" s="4">
        <f>'[1]Raw MTD'!$G112</f>
        <v>51582026</v>
      </c>
      <c r="F112" s="5">
        <f>'[1]Raw MTD'!$M112</f>
        <v>43872.243287037039</v>
      </c>
      <c r="G112" s="5">
        <f>'[1]Raw MTD'!$N112</f>
        <v>43871.243055555555</v>
      </c>
      <c r="H112" s="4" t="str">
        <f>IF(AND('[1]Raw MTD'!$AA112=1,'[1]Raw MTD'!$AB112=0),"fail",IF(AND('[1]Raw MTD'!$AA112=0,'[1]Raw MTD'!$AB112=0),"","pass"))</f>
        <v>pass</v>
      </c>
      <c r="I112" s="4" t="str">
        <f>IF(AND('[1]Raw MTD'!$AC112=0,'[1]Raw MTD'!$AD112=0),"",IF(AND('[1]Raw MTD'!$AC112=0,'[1]Raw MTD'!$AD112=100),"Pass","Fail"))</f>
        <v/>
      </c>
      <c r="J112" s="4" t="str">
        <f>IF(AND('[1]Raw MTD'!$AE112=0,'[1]Raw MTD'!$AF112=0),"",IF(AND('[1]Raw MTD'!$AE112=0,'[1]Raw MTD'!$AF112=100),"Pass","Fail"))</f>
        <v>Pass</v>
      </c>
      <c r="K112" s="4" t="str">
        <f>IF(AND('[1]Raw MTD'!$AH112=0,'[1]Raw MTD'!$AI112=0),"",IF(AND('[1]Raw MTD'!$AH112=0,'[1]Raw MTD'!$AI112=100),"Pass","Fail"))</f>
        <v>Pass</v>
      </c>
    </row>
    <row r="113" spans="1:11" x14ac:dyDescent="0.25">
      <c r="A113" s="4" t="str">
        <f>'[1]Raw MTD'!$L113</f>
        <v>PPMC64II872.9030</v>
      </c>
      <c r="B113" s="4" t="str">
        <f>'[1]Raw MTD'!$D113</f>
        <v>SLA</v>
      </c>
      <c r="C113" s="4" t="str">
        <f>'[1]Raw MTD'!$AM113</f>
        <v>Recorded monitoring</v>
      </c>
      <c r="D113" s="4" t="str">
        <f>LEFT('[1]Raw MTD'!$Q113,8)</f>
        <v>51692764</v>
      </c>
      <c r="E113" s="4">
        <f>'[1]Raw MTD'!$G113</f>
        <v>51701116</v>
      </c>
      <c r="F113" s="5">
        <f>'[1]Raw MTD'!$M113</f>
        <v>43872.244050925925</v>
      </c>
      <c r="G113" s="5">
        <f>'[1]Raw MTD'!$N113</f>
        <v>43871.243750000001</v>
      </c>
      <c r="H113" s="4" t="str">
        <f>IF(AND('[1]Raw MTD'!$AA113=1,'[1]Raw MTD'!$AB113=0),"fail",IF(AND('[1]Raw MTD'!$AA113=0,'[1]Raw MTD'!$AB113=0),"","pass"))</f>
        <v>pass</v>
      </c>
      <c r="I113" s="4" t="str">
        <f>IF(AND('[1]Raw MTD'!$AC113=0,'[1]Raw MTD'!$AD113=0),"",IF(AND('[1]Raw MTD'!$AC113=0,'[1]Raw MTD'!$AD113=100),"Pass","Fail"))</f>
        <v/>
      </c>
      <c r="J113" s="4" t="str">
        <f>IF(AND('[1]Raw MTD'!$AE113=0,'[1]Raw MTD'!$AF113=0),"",IF(AND('[1]Raw MTD'!$AE113=0,'[1]Raw MTD'!$AF113=100),"Pass","Fail"))</f>
        <v>Pass</v>
      </c>
      <c r="K113" s="4" t="str">
        <f>IF(AND('[1]Raw MTD'!$AH113=0,'[1]Raw MTD'!$AI113=0),"",IF(AND('[1]Raw MTD'!$AH113=0,'[1]Raw MTD'!$AI113=100),"Pass","Fail"))</f>
        <v>Pass</v>
      </c>
    </row>
    <row r="114" spans="1:11" x14ac:dyDescent="0.25">
      <c r="A114" s="4" t="str">
        <f>'[1]Raw MTD'!$L114</f>
        <v>PPMC23ez872.9114</v>
      </c>
      <c r="B114" s="4" t="str">
        <f>'[1]Raw MTD'!$D114</f>
        <v>Non-SLA</v>
      </c>
      <c r="C114" s="4" t="str">
        <f>'[1]Raw MTD'!$AM114</f>
        <v>Side by side monitoring</v>
      </c>
      <c r="D114" s="4" t="str">
        <f>LEFT('[1]Raw MTD'!$Q114,8)</f>
        <v>51615823</v>
      </c>
      <c r="E114" s="4">
        <f>'[1]Raw MTD'!$G114</f>
        <v>51701116</v>
      </c>
      <c r="F114" s="5">
        <f>'[1]Raw MTD'!$M114</f>
        <v>43872.244189814817</v>
      </c>
      <c r="G114" s="5">
        <f>'[1]Raw MTD'!$N114</f>
        <v>43871.243750000001</v>
      </c>
      <c r="H114" s="4" t="str">
        <f>IF(AND('[1]Raw MTD'!$AA114=1,'[1]Raw MTD'!$AB114=0),"fail",IF(AND('[1]Raw MTD'!$AA114=0,'[1]Raw MTD'!$AB114=0),"","pass"))</f>
        <v>pass</v>
      </c>
      <c r="I114" s="4" t="str">
        <f>IF(AND('[1]Raw MTD'!$AC114=0,'[1]Raw MTD'!$AD114=0),"",IF(AND('[1]Raw MTD'!$AC114=0,'[1]Raw MTD'!$AD114=100),"Pass","Fail"))</f>
        <v/>
      </c>
      <c r="J114" s="4" t="str">
        <f>IF(AND('[1]Raw MTD'!$AE114=0,'[1]Raw MTD'!$AF114=0),"",IF(AND('[1]Raw MTD'!$AE114=0,'[1]Raw MTD'!$AF114=100),"Pass","Fail"))</f>
        <v>Pass</v>
      </c>
      <c r="K114" s="4" t="str">
        <f>IF(AND('[1]Raw MTD'!$AH114=0,'[1]Raw MTD'!$AI114=0),"",IF(AND('[1]Raw MTD'!$AH114=0,'[1]Raw MTD'!$AI114=100),"Pass","Fail"))</f>
        <v>Pass</v>
      </c>
    </row>
    <row r="115" spans="1:11" x14ac:dyDescent="0.25">
      <c r="A115" s="4" t="str">
        <f>'[1]Raw MTD'!$L115</f>
        <v>PPMC23ez872.9121</v>
      </c>
      <c r="B115" s="4" t="str">
        <f>'[1]Raw MTD'!$D115</f>
        <v>Non-SLA</v>
      </c>
      <c r="C115" s="4" t="str">
        <f>'[1]Raw MTD'!$AM115</f>
        <v>Side by side monitoring</v>
      </c>
      <c r="D115" s="4" t="str">
        <f>LEFT('[1]Raw MTD'!$Q115,8)</f>
        <v>51615823</v>
      </c>
      <c r="E115" s="4">
        <f>'[1]Raw MTD'!$G115</f>
        <v>51585202</v>
      </c>
      <c r="F115" s="5">
        <f>'[1]Raw MTD'!$M115</f>
        <v>43872.245636574073</v>
      </c>
      <c r="G115" s="5">
        <f>'[1]Raw MTD'!$N115</f>
        <v>43871.245138888888</v>
      </c>
      <c r="H115" s="4" t="str">
        <f>IF(AND('[1]Raw MTD'!$AA115=1,'[1]Raw MTD'!$AB115=0),"fail",IF(AND('[1]Raw MTD'!$AA115=0,'[1]Raw MTD'!$AB115=0),"","pass"))</f>
        <v>pass</v>
      </c>
      <c r="I115" s="4" t="str">
        <f>IF(AND('[1]Raw MTD'!$AC115=0,'[1]Raw MTD'!$AD115=0),"",IF(AND('[1]Raw MTD'!$AC115=0,'[1]Raw MTD'!$AD115=100),"Pass","Fail"))</f>
        <v/>
      </c>
      <c r="J115" s="4" t="str">
        <f>IF(AND('[1]Raw MTD'!$AE115=0,'[1]Raw MTD'!$AF115=0),"",IF(AND('[1]Raw MTD'!$AE115=0,'[1]Raw MTD'!$AF115=100),"Pass","Fail"))</f>
        <v>Pass</v>
      </c>
      <c r="K115" s="4" t="str">
        <f>IF(AND('[1]Raw MTD'!$AH115=0,'[1]Raw MTD'!$AI115=0),"",IF(AND('[1]Raw MTD'!$AH115=0,'[1]Raw MTD'!$AI115=100),"Pass","Fail"))</f>
        <v>Pass</v>
      </c>
    </row>
    <row r="116" spans="1:11" x14ac:dyDescent="0.25">
      <c r="A116" s="4" t="str">
        <f>'[1]Raw MTD'!$L116</f>
        <v>PPMC64II872.9127</v>
      </c>
      <c r="B116" s="4" t="str">
        <f>'[1]Raw MTD'!$D116</f>
        <v>SLA</v>
      </c>
      <c r="C116" s="4" t="str">
        <f>'[1]Raw MTD'!$AM116</f>
        <v>Recorded monitoring</v>
      </c>
      <c r="D116" s="4" t="str">
        <f>LEFT('[1]Raw MTD'!$Q116,8)</f>
        <v>51692764</v>
      </c>
      <c r="E116" s="4">
        <f>'[1]Raw MTD'!$G116</f>
        <v>51661971</v>
      </c>
      <c r="F116" s="5">
        <f>'[1]Raw MTD'!$M116</f>
        <v>43872.247187499997</v>
      </c>
      <c r="G116" s="5">
        <f>'[1]Raw MTD'!$N116</f>
        <v>43871.246527777781</v>
      </c>
      <c r="H116" s="4" t="str">
        <f>IF(AND('[1]Raw MTD'!$AA116=1,'[1]Raw MTD'!$AB116=0),"fail",IF(AND('[1]Raw MTD'!$AA116=0,'[1]Raw MTD'!$AB116=0),"","pass"))</f>
        <v>pass</v>
      </c>
      <c r="I116" s="4" t="str">
        <f>IF(AND('[1]Raw MTD'!$AC116=0,'[1]Raw MTD'!$AD116=0),"",IF(AND('[1]Raw MTD'!$AC116=0,'[1]Raw MTD'!$AD116=100),"Pass","Fail"))</f>
        <v/>
      </c>
      <c r="J116" s="4" t="str">
        <f>IF(AND('[1]Raw MTD'!$AE116=0,'[1]Raw MTD'!$AF116=0),"",IF(AND('[1]Raw MTD'!$AE116=0,'[1]Raw MTD'!$AF116=100),"Pass","Fail"))</f>
        <v>Pass</v>
      </c>
      <c r="K116" s="4" t="str">
        <f>IF(AND('[1]Raw MTD'!$AH116=0,'[1]Raw MTD'!$AI116=0),"",IF(AND('[1]Raw MTD'!$AH116=0,'[1]Raw MTD'!$AI116=100),"Pass","Fail"))</f>
        <v>Pass</v>
      </c>
    </row>
    <row r="117" spans="1:11" x14ac:dyDescent="0.25">
      <c r="A117" s="4" t="str">
        <f>'[1]Raw MTD'!$L117</f>
        <v>PPMC64II872.9151</v>
      </c>
      <c r="B117" s="4" t="str">
        <f>'[1]Raw MTD'!$D117</f>
        <v>SLA</v>
      </c>
      <c r="C117" s="4" t="str">
        <f>'[1]Raw MTD'!$AM117</f>
        <v>Recorded monitoring</v>
      </c>
      <c r="D117" s="4" t="str">
        <f>LEFT('[1]Raw MTD'!$Q117,8)</f>
        <v>51692764</v>
      </c>
      <c r="E117" s="4">
        <f>'[1]Raw MTD'!$G117</f>
        <v>51582026</v>
      </c>
      <c r="F117" s="5">
        <f>'[1]Raw MTD'!$M117</f>
        <v>43872.249143518522</v>
      </c>
      <c r="G117" s="5">
        <f>'[1]Raw MTD'!$N117</f>
        <v>43871.248611111114</v>
      </c>
      <c r="H117" s="4" t="str">
        <f>IF(AND('[1]Raw MTD'!$AA117=1,'[1]Raw MTD'!$AB117=0),"fail",IF(AND('[1]Raw MTD'!$AA117=0,'[1]Raw MTD'!$AB117=0),"","pass"))</f>
        <v>pass</v>
      </c>
      <c r="I117" s="4" t="str">
        <f>IF(AND('[1]Raw MTD'!$AC117=0,'[1]Raw MTD'!$AD117=0),"",IF(AND('[1]Raw MTD'!$AC117=0,'[1]Raw MTD'!$AD117=100),"Pass","Fail"))</f>
        <v/>
      </c>
      <c r="J117" s="4" t="str">
        <f>IF(AND('[1]Raw MTD'!$AE117=0,'[1]Raw MTD'!$AF117=0),"",IF(AND('[1]Raw MTD'!$AE117=0,'[1]Raw MTD'!$AF117=100),"Pass","Fail"))</f>
        <v>Pass</v>
      </c>
      <c r="K117" s="4" t="str">
        <f>IF(AND('[1]Raw MTD'!$AH117=0,'[1]Raw MTD'!$AI117=0),"",IF(AND('[1]Raw MTD'!$AH117=0,'[1]Raw MTD'!$AI117=100),"Pass","Fail"))</f>
        <v>Pass</v>
      </c>
    </row>
    <row r="118" spans="1:11" x14ac:dyDescent="0.25">
      <c r="A118" s="4" t="str">
        <f>'[1]Raw MTD'!$L118</f>
        <v>PPMC23ez872.9191</v>
      </c>
      <c r="B118" s="4" t="str">
        <f>'[1]Raw MTD'!$D118</f>
        <v>Non-SLA</v>
      </c>
      <c r="C118" s="4" t="str">
        <f>'[1]Raw MTD'!$AM118</f>
        <v>Side by side monitoring</v>
      </c>
      <c r="D118" s="4" t="str">
        <f>LEFT('[1]Raw MTD'!$Q118,8)</f>
        <v>51615823</v>
      </c>
      <c r="E118" s="4">
        <f>'[1]Raw MTD'!$G118</f>
        <v>51604889</v>
      </c>
      <c r="F118" s="5">
        <f>'[1]Raw MTD'!$M118</f>
        <v>43872.252766203703</v>
      </c>
      <c r="G118" s="5">
        <f>'[1]Raw MTD'!$N118</f>
        <v>43871.252083333333</v>
      </c>
      <c r="H118" s="4" t="str">
        <f>IF(AND('[1]Raw MTD'!$AA118=1,'[1]Raw MTD'!$AB118=0),"fail",IF(AND('[1]Raw MTD'!$AA118=0,'[1]Raw MTD'!$AB118=0),"","pass"))</f>
        <v>pass</v>
      </c>
      <c r="I118" s="4" t="str">
        <f>IF(AND('[1]Raw MTD'!$AC118=0,'[1]Raw MTD'!$AD118=0),"",IF(AND('[1]Raw MTD'!$AC118=0,'[1]Raw MTD'!$AD118=100),"Pass","Fail"))</f>
        <v/>
      </c>
      <c r="J118" s="4" t="str">
        <f>IF(AND('[1]Raw MTD'!$AE118=0,'[1]Raw MTD'!$AF118=0),"",IF(AND('[1]Raw MTD'!$AE118=0,'[1]Raw MTD'!$AF118=100),"Pass","Fail"))</f>
        <v>Pass</v>
      </c>
      <c r="K118" s="4" t="str">
        <f>IF(AND('[1]Raw MTD'!$AH118=0,'[1]Raw MTD'!$AI118=0),"",IF(AND('[1]Raw MTD'!$AH118=0,'[1]Raw MTD'!$AI118=100),"Pass","Fail"))</f>
        <v>Pass</v>
      </c>
    </row>
    <row r="119" spans="1:11" x14ac:dyDescent="0.25">
      <c r="A119" s="4" t="str">
        <f>'[1]Raw MTD'!$L119</f>
        <v>PPMC23ez872.9231</v>
      </c>
      <c r="B119" s="4" t="str">
        <f>'[1]Raw MTD'!$D119</f>
        <v>SLA</v>
      </c>
      <c r="C119" s="4" t="str">
        <f>'[1]Raw MTD'!$AM119</f>
        <v>Recorded monitoring</v>
      </c>
      <c r="D119" s="4" t="str">
        <f>LEFT('[1]Raw MTD'!$Q119,8)</f>
        <v>51615823</v>
      </c>
      <c r="E119" s="4">
        <f>'[1]Raw MTD'!$G119</f>
        <v>51585202</v>
      </c>
      <c r="F119" s="5">
        <f>'[1]Raw MTD'!$M119</f>
        <v>43872.256631944445</v>
      </c>
      <c r="G119" s="5">
        <f>'[1]Raw MTD'!$N119</f>
        <v>43871.256249999999</v>
      </c>
      <c r="H119" s="4" t="str">
        <f>IF(AND('[1]Raw MTD'!$AA119=1,'[1]Raw MTD'!$AB119=0),"fail",IF(AND('[1]Raw MTD'!$AA119=0,'[1]Raw MTD'!$AB119=0),"","pass"))</f>
        <v>pass</v>
      </c>
      <c r="I119" s="4" t="str">
        <f>IF(AND('[1]Raw MTD'!$AC119=0,'[1]Raw MTD'!$AD119=0),"",IF(AND('[1]Raw MTD'!$AC119=0,'[1]Raw MTD'!$AD119=100),"Pass","Fail"))</f>
        <v/>
      </c>
      <c r="J119" s="4" t="str">
        <f>IF(AND('[1]Raw MTD'!$AE119=0,'[1]Raw MTD'!$AF119=0),"",IF(AND('[1]Raw MTD'!$AE119=0,'[1]Raw MTD'!$AF119=100),"Pass","Fail"))</f>
        <v>Pass</v>
      </c>
      <c r="K119" s="4" t="str">
        <f>IF(AND('[1]Raw MTD'!$AH119=0,'[1]Raw MTD'!$AI119=0),"",IF(AND('[1]Raw MTD'!$AH119=0,'[1]Raw MTD'!$AI119=100),"Pass","Fail"))</f>
        <v>Pass</v>
      </c>
    </row>
    <row r="120" spans="1:11" x14ac:dyDescent="0.25">
      <c r="A120" s="4" t="str">
        <f>'[1]Raw MTD'!$L120</f>
        <v>PPMC23ez872.9248</v>
      </c>
      <c r="B120" s="4" t="str">
        <f>'[1]Raw MTD'!$D120</f>
        <v>SLA</v>
      </c>
      <c r="C120" s="4" t="str">
        <f>'[1]Raw MTD'!$AM120</f>
        <v>Recorded monitoring</v>
      </c>
      <c r="D120" s="4" t="str">
        <f>LEFT('[1]Raw MTD'!$Q120,8)</f>
        <v>51615823</v>
      </c>
      <c r="E120" s="4">
        <f>'[1]Raw MTD'!$G120</f>
        <v>51585202</v>
      </c>
      <c r="F120" s="5">
        <f>'[1]Raw MTD'!$M120</f>
        <v>43872.257974537039</v>
      </c>
      <c r="G120" s="5">
        <f>'[1]Raw MTD'!$N120</f>
        <v>43871.257638888892</v>
      </c>
      <c r="H120" s="4" t="str">
        <f>IF(AND('[1]Raw MTD'!$AA120=1,'[1]Raw MTD'!$AB120=0),"fail",IF(AND('[1]Raw MTD'!$AA120=0,'[1]Raw MTD'!$AB120=0),"","pass"))</f>
        <v>pass</v>
      </c>
      <c r="I120" s="4" t="str">
        <f>IF(AND('[1]Raw MTD'!$AC120=0,'[1]Raw MTD'!$AD120=0),"",IF(AND('[1]Raw MTD'!$AC120=0,'[1]Raw MTD'!$AD120=100),"Pass","Fail"))</f>
        <v/>
      </c>
      <c r="J120" s="4" t="str">
        <f>IF(AND('[1]Raw MTD'!$AE120=0,'[1]Raw MTD'!$AF120=0),"",IF(AND('[1]Raw MTD'!$AE120=0,'[1]Raw MTD'!$AF120=100),"Pass","Fail"))</f>
        <v>Pass</v>
      </c>
      <c r="K120" s="4" t="str">
        <f>IF(AND('[1]Raw MTD'!$AH120=0,'[1]Raw MTD'!$AI120=0),"",IF(AND('[1]Raw MTD'!$AH120=0,'[1]Raw MTD'!$AI120=100),"Pass","Fail"))</f>
        <v>Pass</v>
      </c>
    </row>
    <row r="121" spans="1:11" x14ac:dyDescent="0.25">
      <c r="A121" s="4" t="str">
        <f>'[1]Raw MTD'!$L121</f>
        <v>PPMC64II872.9246</v>
      </c>
      <c r="B121" s="4" t="str">
        <f>'[1]Raw MTD'!$D121</f>
        <v>SLA</v>
      </c>
      <c r="C121" s="4" t="str">
        <f>'[1]Raw MTD'!$AM121</f>
        <v>Recorded monitoring</v>
      </c>
      <c r="D121" s="4" t="str">
        <f>LEFT('[1]Raw MTD'!$Q121,8)</f>
        <v>51692764</v>
      </c>
      <c r="E121" s="4">
        <f>'[1]Raw MTD'!$G121</f>
        <v>51585202</v>
      </c>
      <c r="F121" s="5">
        <f>'[1]Raw MTD'!$M121</f>
        <v>43872.259722222225</v>
      </c>
      <c r="G121" s="5">
        <f>'[1]Raw MTD'!$N121</f>
        <v>43871.259722222225</v>
      </c>
      <c r="H121" s="4" t="str">
        <f>IF(AND('[1]Raw MTD'!$AA121=1,'[1]Raw MTD'!$AB121=0),"fail",IF(AND('[1]Raw MTD'!$AA121=0,'[1]Raw MTD'!$AB121=0),"","pass"))</f>
        <v>pass</v>
      </c>
      <c r="I121" s="4" t="str">
        <f>IF(AND('[1]Raw MTD'!$AC121=0,'[1]Raw MTD'!$AD121=0),"",IF(AND('[1]Raw MTD'!$AC121=0,'[1]Raw MTD'!$AD121=100),"Pass","Fail"))</f>
        <v/>
      </c>
      <c r="J121" s="4" t="str">
        <f>IF(AND('[1]Raw MTD'!$AE121=0,'[1]Raw MTD'!$AF121=0),"",IF(AND('[1]Raw MTD'!$AE121=0,'[1]Raw MTD'!$AF121=100),"Pass","Fail"))</f>
        <v>Pass</v>
      </c>
      <c r="K121" s="4" t="str">
        <f>IF(AND('[1]Raw MTD'!$AH121=0,'[1]Raw MTD'!$AI121=0),"",IF(AND('[1]Raw MTD'!$AH121=0,'[1]Raw MTD'!$AI121=100),"Pass","Fail"))</f>
        <v>Pass</v>
      </c>
    </row>
    <row r="122" spans="1:11" x14ac:dyDescent="0.25">
      <c r="A122" s="4" t="str">
        <f>'[1]Raw MTD'!$L122</f>
        <v>PPMC23ez872.9269</v>
      </c>
      <c r="B122" s="4" t="str">
        <f>'[1]Raw MTD'!$D122</f>
        <v>SLA</v>
      </c>
      <c r="C122" s="4" t="str">
        <f>'[1]Raw MTD'!$AM122</f>
        <v>Recorded monitoring</v>
      </c>
      <c r="D122" s="4" t="str">
        <f>LEFT('[1]Raw MTD'!$Q122,8)</f>
        <v>51615823</v>
      </c>
      <c r="E122" s="4">
        <f>'[1]Raw MTD'!$G122</f>
        <v>51604889</v>
      </c>
      <c r="F122" s="5">
        <f>'[1]Raw MTD'!$M122</f>
        <v>43872.259953703702</v>
      </c>
      <c r="G122" s="5">
        <f>'[1]Raw MTD'!$N122</f>
        <v>43871.259722222225</v>
      </c>
      <c r="H122" s="4" t="str">
        <f>IF(AND('[1]Raw MTD'!$AA122=1,'[1]Raw MTD'!$AB122=0),"fail",IF(AND('[1]Raw MTD'!$AA122=0,'[1]Raw MTD'!$AB122=0),"","pass"))</f>
        <v>pass</v>
      </c>
      <c r="I122" s="4" t="str">
        <f>IF(AND('[1]Raw MTD'!$AC122=0,'[1]Raw MTD'!$AD122=0),"",IF(AND('[1]Raw MTD'!$AC122=0,'[1]Raw MTD'!$AD122=100),"Pass","Fail"))</f>
        <v/>
      </c>
      <c r="J122" s="4" t="str">
        <f>IF(AND('[1]Raw MTD'!$AE122=0,'[1]Raw MTD'!$AF122=0),"",IF(AND('[1]Raw MTD'!$AE122=0,'[1]Raw MTD'!$AF122=100),"Pass","Fail"))</f>
        <v>Pass</v>
      </c>
      <c r="K122" s="4" t="str">
        <f>IF(AND('[1]Raw MTD'!$AH122=0,'[1]Raw MTD'!$AI122=0),"",IF(AND('[1]Raw MTD'!$AH122=0,'[1]Raw MTD'!$AI122=100),"Pass","Fail"))</f>
        <v>Pass</v>
      </c>
    </row>
    <row r="123" spans="1:11" x14ac:dyDescent="0.25">
      <c r="A123" s="4" t="str">
        <f>'[1]Raw MTD'!$L123</f>
        <v>PPMC23ez872.9284</v>
      </c>
      <c r="B123" s="4" t="str">
        <f>'[1]Raw MTD'!$D123</f>
        <v>SLA</v>
      </c>
      <c r="C123" s="4" t="str">
        <f>'[1]Raw MTD'!$AM123</f>
        <v>Recorded monitoring</v>
      </c>
      <c r="D123" s="4" t="str">
        <f>LEFT('[1]Raw MTD'!$Q123,8)</f>
        <v>51615823</v>
      </c>
      <c r="E123" s="4">
        <f>'[1]Raw MTD'!$G123</f>
        <v>51582026</v>
      </c>
      <c r="F123" s="5">
        <f>'[1]Raw MTD'!$M123</f>
        <v>43872.261620370373</v>
      </c>
      <c r="G123" s="5">
        <f>'[1]Raw MTD'!$N123</f>
        <v>43871.261111111111</v>
      </c>
      <c r="H123" s="4" t="str">
        <f>IF(AND('[1]Raw MTD'!$AA123=1,'[1]Raw MTD'!$AB123=0),"fail",IF(AND('[1]Raw MTD'!$AA123=0,'[1]Raw MTD'!$AB123=0),"","pass"))</f>
        <v>pass</v>
      </c>
      <c r="I123" s="4" t="str">
        <f>IF(AND('[1]Raw MTD'!$AC123=0,'[1]Raw MTD'!$AD123=0),"",IF(AND('[1]Raw MTD'!$AC123=0,'[1]Raw MTD'!$AD123=100),"Pass","Fail"))</f>
        <v/>
      </c>
      <c r="J123" s="4" t="str">
        <f>IF(AND('[1]Raw MTD'!$AE123=0,'[1]Raw MTD'!$AF123=0),"",IF(AND('[1]Raw MTD'!$AE123=0,'[1]Raw MTD'!$AF123=100),"Pass","Fail"))</f>
        <v>Pass</v>
      </c>
      <c r="K123" s="4" t="str">
        <f>IF(AND('[1]Raw MTD'!$AH123=0,'[1]Raw MTD'!$AI123=0),"",IF(AND('[1]Raw MTD'!$AH123=0,'[1]Raw MTD'!$AI123=100),"Pass","Fail"))</f>
        <v>Pass</v>
      </c>
    </row>
    <row r="124" spans="1:11" x14ac:dyDescent="0.25">
      <c r="A124" s="4" t="str">
        <f>'[1]Raw MTD'!$L124</f>
        <v>PPMC23ez872.9303</v>
      </c>
      <c r="B124" s="4" t="str">
        <f>'[1]Raw MTD'!$D124</f>
        <v>SLA</v>
      </c>
      <c r="C124" s="4" t="str">
        <f>'[1]Raw MTD'!$AM124</f>
        <v>Recorded monitoring</v>
      </c>
      <c r="D124" s="4" t="str">
        <f>LEFT('[1]Raw MTD'!$Q124,8)</f>
        <v>51615823</v>
      </c>
      <c r="E124" s="4">
        <f>'[1]Raw MTD'!$G124</f>
        <v>51701116</v>
      </c>
      <c r="F124" s="5">
        <f>'[1]Raw MTD'!$M124</f>
        <v>43872.262928240743</v>
      </c>
      <c r="G124" s="5">
        <f>'[1]Raw MTD'!$N124</f>
        <v>43871.262499999997</v>
      </c>
      <c r="H124" s="4" t="str">
        <f>IF(AND('[1]Raw MTD'!$AA124=1,'[1]Raw MTD'!$AB124=0),"fail",IF(AND('[1]Raw MTD'!$AA124=0,'[1]Raw MTD'!$AB124=0),"","pass"))</f>
        <v>pass</v>
      </c>
      <c r="I124" s="4" t="str">
        <f>IF(AND('[1]Raw MTD'!$AC124=0,'[1]Raw MTD'!$AD124=0),"",IF(AND('[1]Raw MTD'!$AC124=0,'[1]Raw MTD'!$AD124=100),"Pass","Fail"))</f>
        <v/>
      </c>
      <c r="J124" s="4" t="str">
        <f>IF(AND('[1]Raw MTD'!$AE124=0,'[1]Raw MTD'!$AF124=0),"",IF(AND('[1]Raw MTD'!$AE124=0,'[1]Raw MTD'!$AF124=100),"Pass","Fail"))</f>
        <v>Pass</v>
      </c>
      <c r="K124" s="4" t="str">
        <f>IF(AND('[1]Raw MTD'!$AH124=0,'[1]Raw MTD'!$AI124=0),"",IF(AND('[1]Raw MTD'!$AH124=0,'[1]Raw MTD'!$AI124=100),"Pass","Fail"))</f>
        <v>Pass</v>
      </c>
    </row>
    <row r="125" spans="1:11" x14ac:dyDescent="0.25">
      <c r="A125" s="4" t="str">
        <f>'[1]Raw MTD'!$L125</f>
        <v>PPMC64II872.9316</v>
      </c>
      <c r="B125" s="4" t="str">
        <f>'[1]Raw MTD'!$D125</f>
        <v>SLA</v>
      </c>
      <c r="C125" s="4" t="str">
        <f>'[1]Raw MTD'!$AM125</f>
        <v>Recorded monitoring</v>
      </c>
      <c r="D125" s="4" t="str">
        <f>LEFT('[1]Raw MTD'!$Q125,8)</f>
        <v>51692764</v>
      </c>
      <c r="E125" s="4">
        <f>'[1]Raw MTD'!$G125</f>
        <v>51701116</v>
      </c>
      <c r="F125" s="5">
        <f>'[1]Raw MTD'!$M125</f>
        <v>43872.269837962966</v>
      </c>
      <c r="G125" s="5">
        <f>'[1]Raw MTD'!$N125</f>
        <v>43871.269444444442</v>
      </c>
      <c r="H125" s="4" t="str">
        <f>IF(AND('[1]Raw MTD'!$AA125=1,'[1]Raw MTD'!$AB125=0),"fail",IF(AND('[1]Raw MTD'!$AA125=0,'[1]Raw MTD'!$AB125=0),"","pass"))</f>
        <v>pass</v>
      </c>
      <c r="I125" s="4" t="str">
        <f>IF(AND('[1]Raw MTD'!$AC125=0,'[1]Raw MTD'!$AD125=0),"",IF(AND('[1]Raw MTD'!$AC125=0,'[1]Raw MTD'!$AD125=100),"Pass","Fail"))</f>
        <v/>
      </c>
      <c r="J125" s="4" t="str">
        <f>IF(AND('[1]Raw MTD'!$AE125=0,'[1]Raw MTD'!$AF125=0),"",IF(AND('[1]Raw MTD'!$AE125=0,'[1]Raw MTD'!$AF125=100),"Pass","Fail"))</f>
        <v>Pass</v>
      </c>
      <c r="K125" s="4" t="str">
        <f>IF(AND('[1]Raw MTD'!$AH125=0,'[1]Raw MTD'!$AI125=0),"",IF(AND('[1]Raw MTD'!$AH125=0,'[1]Raw MTD'!$AI125=100),"Pass","Fail"))</f>
        <v>Pass</v>
      </c>
    </row>
    <row r="126" spans="1:11" x14ac:dyDescent="0.25">
      <c r="A126" s="4" t="str">
        <f>'[1]Raw MTD'!$L126</f>
        <v>PPMC64II872.9385</v>
      </c>
      <c r="B126" s="4" t="str">
        <f>'[1]Raw MTD'!$D126</f>
        <v>SLA</v>
      </c>
      <c r="C126" s="4" t="str">
        <f>'[1]Raw MTD'!$AM126</f>
        <v>Recorded monitoring</v>
      </c>
      <c r="D126" s="4" t="str">
        <f>LEFT('[1]Raw MTD'!$Q126,8)</f>
        <v>51692764</v>
      </c>
      <c r="E126" s="4">
        <f>'[1]Raw MTD'!$G126</f>
        <v>51661971</v>
      </c>
      <c r="F126" s="5">
        <f>'[1]Raw MTD'!$M126</f>
        <v>43872.273877314816</v>
      </c>
      <c r="G126" s="5">
        <f>'[1]Raw MTD'!$N126</f>
        <v>43871.273611111108</v>
      </c>
      <c r="H126" s="4" t="str">
        <f>IF(AND('[1]Raw MTD'!$AA126=1,'[1]Raw MTD'!$AB126=0),"fail",IF(AND('[1]Raw MTD'!$AA126=0,'[1]Raw MTD'!$AB126=0),"","pass"))</f>
        <v>pass</v>
      </c>
      <c r="I126" s="4" t="str">
        <f>IF(AND('[1]Raw MTD'!$AC126=0,'[1]Raw MTD'!$AD126=0),"",IF(AND('[1]Raw MTD'!$AC126=0,'[1]Raw MTD'!$AD126=100),"Pass","Fail"))</f>
        <v/>
      </c>
      <c r="J126" s="4" t="str">
        <f>IF(AND('[1]Raw MTD'!$AE126=0,'[1]Raw MTD'!$AF126=0),"",IF(AND('[1]Raw MTD'!$AE126=0,'[1]Raw MTD'!$AF126=100),"Pass","Fail"))</f>
        <v>Pass</v>
      </c>
      <c r="K126" s="4" t="str">
        <f>IF(AND('[1]Raw MTD'!$AH126=0,'[1]Raw MTD'!$AI126=0),"",IF(AND('[1]Raw MTD'!$AH126=0,'[1]Raw MTD'!$AI126=100),"Pass","Fail"))</f>
        <v>Pass</v>
      </c>
    </row>
    <row r="127" spans="1:11" x14ac:dyDescent="0.25">
      <c r="A127" s="4" t="str">
        <f>'[1]Raw MTD'!$L127</f>
        <v>PPMC23ez872.9133</v>
      </c>
      <c r="B127" s="4" t="str">
        <f>'[1]Raw MTD'!$D127</f>
        <v>Non-SLA</v>
      </c>
      <c r="C127" s="4" t="str">
        <f>'[1]Raw MTD'!$AM127</f>
        <v>Side by side monitoring</v>
      </c>
      <c r="D127" s="4" t="str">
        <f>LEFT('[1]Raw MTD'!$Q127,8)</f>
        <v>51615823</v>
      </c>
      <c r="E127" s="4">
        <f>'[1]Raw MTD'!$G127</f>
        <v>51722213</v>
      </c>
      <c r="F127" s="5">
        <f>'[1]Raw MTD'!$M127</f>
        <v>43872.246828703705</v>
      </c>
      <c r="G127" s="5">
        <f>'[1]Raw MTD'!$N127</f>
        <v>43871.246527777781</v>
      </c>
      <c r="H127" s="4" t="str">
        <f>IF(AND('[1]Raw MTD'!$AA127=1,'[1]Raw MTD'!$AB127=0),"fail",IF(AND('[1]Raw MTD'!$AA127=0,'[1]Raw MTD'!$AB127=0),"","pass"))</f>
        <v>pass</v>
      </c>
      <c r="I127" s="4" t="str">
        <f>IF(AND('[1]Raw MTD'!$AC127=0,'[1]Raw MTD'!$AD127=0),"",IF(AND('[1]Raw MTD'!$AC127=0,'[1]Raw MTD'!$AD127=100),"Pass","Fail"))</f>
        <v/>
      </c>
      <c r="J127" s="4" t="str">
        <f>IF(AND('[1]Raw MTD'!$AE127=0,'[1]Raw MTD'!$AF127=0),"",IF(AND('[1]Raw MTD'!$AE127=0,'[1]Raw MTD'!$AF127=100),"Pass","Fail"))</f>
        <v>Pass</v>
      </c>
      <c r="K127" s="4" t="str">
        <f>IF(AND('[1]Raw MTD'!$AH127=0,'[1]Raw MTD'!$AI127=0),"",IF(AND('[1]Raw MTD'!$AH127=0,'[1]Raw MTD'!$AI127=100),"Pass","Fail"))</f>
        <v>Pass</v>
      </c>
    </row>
    <row r="128" spans="1:11" x14ac:dyDescent="0.25">
      <c r="A128" s="4" t="str">
        <f>'[1]Raw MTD'!$L128</f>
        <v>PPMC64II872.9166</v>
      </c>
      <c r="B128" s="4" t="str">
        <f>'[1]Raw MTD'!$D128</f>
        <v>SLA</v>
      </c>
      <c r="C128" s="4" t="str">
        <f>'[1]Raw MTD'!$AM128</f>
        <v>Recorded monitoring</v>
      </c>
      <c r="D128" s="4" t="str">
        <f>LEFT('[1]Raw MTD'!$Q128,8)</f>
        <v>51692764</v>
      </c>
      <c r="E128" s="4">
        <f>'[1]Raw MTD'!$G128</f>
        <v>51723238</v>
      </c>
      <c r="F128" s="5">
        <f>'[1]Raw MTD'!$M128</f>
        <v>43872.251851851855</v>
      </c>
      <c r="G128" s="5">
        <f>'[1]Raw MTD'!$N128</f>
        <v>43871.251388888886</v>
      </c>
      <c r="H128" s="4" t="str">
        <f>IF(AND('[1]Raw MTD'!$AA128=1,'[1]Raw MTD'!$AB128=0),"fail",IF(AND('[1]Raw MTD'!$AA128=0,'[1]Raw MTD'!$AB128=0),"","pass"))</f>
        <v>pass</v>
      </c>
      <c r="I128" s="4" t="str">
        <f>IF(AND('[1]Raw MTD'!$AC128=0,'[1]Raw MTD'!$AD128=0),"",IF(AND('[1]Raw MTD'!$AC128=0,'[1]Raw MTD'!$AD128=100),"Pass","Fail"))</f>
        <v/>
      </c>
      <c r="J128" s="4" t="str">
        <f>IF(AND('[1]Raw MTD'!$AE128=0,'[1]Raw MTD'!$AF128=0),"",IF(AND('[1]Raw MTD'!$AE128=0,'[1]Raw MTD'!$AF128=100),"Pass","Fail"))</f>
        <v>Pass</v>
      </c>
      <c r="K128" s="4" t="str">
        <f>IF(AND('[1]Raw MTD'!$AH128=0,'[1]Raw MTD'!$AI128=0),"",IF(AND('[1]Raw MTD'!$AH128=0,'[1]Raw MTD'!$AI128=100),"Pass","Fail"))</f>
        <v>Pass</v>
      </c>
    </row>
    <row r="129" spans="1:11" x14ac:dyDescent="0.25">
      <c r="A129" s="4" t="str">
        <f>'[1]Raw MTD'!$L129</f>
        <v>PPMC23ez872.9204</v>
      </c>
      <c r="B129" s="4" t="str">
        <f>'[1]Raw MTD'!$D129</f>
        <v>Non-SLA</v>
      </c>
      <c r="C129" s="4" t="str">
        <f>'[1]Raw MTD'!$AM129</f>
        <v>Side by side monitoring</v>
      </c>
      <c r="D129" s="4" t="str">
        <f>LEFT('[1]Raw MTD'!$Q129,8)</f>
        <v>51615823</v>
      </c>
      <c r="E129" s="4">
        <f>'[1]Raw MTD'!$G129</f>
        <v>51545798</v>
      </c>
      <c r="F129" s="5">
        <f>'[1]Raw MTD'!$M129</f>
        <v>43872.253854166665</v>
      </c>
      <c r="G129" s="5">
        <f>'[1]Raw MTD'!$N129</f>
        <v>43871.253472222219</v>
      </c>
      <c r="H129" s="4" t="str">
        <f>IF(AND('[1]Raw MTD'!$AA129=1,'[1]Raw MTD'!$AB129=0),"fail",IF(AND('[1]Raw MTD'!$AA129=0,'[1]Raw MTD'!$AB129=0),"","pass"))</f>
        <v>pass</v>
      </c>
      <c r="I129" s="4" t="str">
        <f>IF(AND('[1]Raw MTD'!$AC129=0,'[1]Raw MTD'!$AD129=0),"",IF(AND('[1]Raw MTD'!$AC129=0,'[1]Raw MTD'!$AD129=100),"Pass","Fail"))</f>
        <v/>
      </c>
      <c r="J129" s="4" t="str">
        <f>IF(AND('[1]Raw MTD'!$AE129=0,'[1]Raw MTD'!$AF129=0),"",IF(AND('[1]Raw MTD'!$AE129=0,'[1]Raw MTD'!$AF129=100),"Pass","Fail"))</f>
        <v>Pass</v>
      </c>
      <c r="K129" s="4" t="str">
        <f>IF(AND('[1]Raw MTD'!$AH129=0,'[1]Raw MTD'!$AI129=0),"",IF(AND('[1]Raw MTD'!$AH129=0,'[1]Raw MTD'!$AI129=100),"Pass","Fail"))</f>
        <v>Pass</v>
      </c>
    </row>
    <row r="130" spans="1:11" x14ac:dyDescent="0.25">
      <c r="A130" s="4" t="str">
        <f>'[1]Raw MTD'!$L130</f>
        <v>PPMC64II872.9200</v>
      </c>
      <c r="B130" s="4" t="str">
        <f>'[1]Raw MTD'!$D130</f>
        <v>SLA</v>
      </c>
      <c r="C130" s="4" t="str">
        <f>'[1]Raw MTD'!$AM130</f>
        <v>Recorded monitoring</v>
      </c>
      <c r="D130" s="4" t="str">
        <f>LEFT('[1]Raw MTD'!$Q130,8)</f>
        <v>51692764</v>
      </c>
      <c r="E130" s="4">
        <f>'[1]Raw MTD'!$G130</f>
        <v>51725467</v>
      </c>
      <c r="F130" s="5">
        <f>'[1]Raw MTD'!$M130</f>
        <v>43872.255069444444</v>
      </c>
      <c r="G130" s="5">
        <f>'[1]Raw MTD'!$N130</f>
        <v>43871.254861111112</v>
      </c>
      <c r="H130" s="4" t="str">
        <f>IF(AND('[1]Raw MTD'!$AA130=1,'[1]Raw MTD'!$AB130=0),"fail",IF(AND('[1]Raw MTD'!$AA130=0,'[1]Raw MTD'!$AB130=0),"","pass"))</f>
        <v>pass</v>
      </c>
      <c r="I130" s="4" t="str">
        <f>IF(AND('[1]Raw MTD'!$AC130=0,'[1]Raw MTD'!$AD130=0),"",IF(AND('[1]Raw MTD'!$AC130=0,'[1]Raw MTD'!$AD130=100),"Pass","Fail"))</f>
        <v/>
      </c>
      <c r="J130" s="4" t="str">
        <f>IF(AND('[1]Raw MTD'!$AE130=0,'[1]Raw MTD'!$AF130=0),"",IF(AND('[1]Raw MTD'!$AE130=0,'[1]Raw MTD'!$AF130=100),"Pass","Fail"))</f>
        <v>Pass</v>
      </c>
      <c r="K130" s="4" t="str">
        <f>IF(AND('[1]Raw MTD'!$AH130=0,'[1]Raw MTD'!$AI130=0),"",IF(AND('[1]Raw MTD'!$AH130=0,'[1]Raw MTD'!$AI130=100),"Pass","Fail"))</f>
        <v>Pass</v>
      </c>
    </row>
    <row r="131" spans="1:11" x14ac:dyDescent="0.25">
      <c r="A131" s="4" t="str">
        <f>'[1]Raw MTD'!$L131</f>
        <v>PPMC.82ta872.9293</v>
      </c>
      <c r="B131" s="4" t="str">
        <f>'[1]Raw MTD'!$D131</f>
        <v>SLA</v>
      </c>
      <c r="C131" s="4" t="str">
        <f>'[1]Raw MTD'!$AM131</f>
        <v>Recorded monitoring</v>
      </c>
      <c r="D131" s="4" t="str">
        <f>LEFT('[1]Raw MTD'!$Q131,8)</f>
        <v>51600382</v>
      </c>
      <c r="E131" s="4">
        <f>'[1]Raw MTD'!$G131</f>
        <v>51715940</v>
      </c>
      <c r="F131" s="5">
        <f>'[1]Raw MTD'!$M131</f>
        <v>43872.257199074076</v>
      </c>
      <c r="G131" s="5">
        <f>'[1]Raw MTD'!$N131</f>
        <v>43871.256944444445</v>
      </c>
      <c r="H131" s="4" t="str">
        <f>IF(AND('[1]Raw MTD'!$AA131=1,'[1]Raw MTD'!$AB131=0),"fail",IF(AND('[1]Raw MTD'!$AA131=0,'[1]Raw MTD'!$AB131=0),"","pass"))</f>
        <v>pass</v>
      </c>
      <c r="I131" s="4" t="str">
        <f>IF(AND('[1]Raw MTD'!$AC131=0,'[1]Raw MTD'!$AD131=0),"",IF(AND('[1]Raw MTD'!$AC131=0,'[1]Raw MTD'!$AD131=100),"Pass","Fail"))</f>
        <v>Pass</v>
      </c>
      <c r="J131" s="4" t="str">
        <f>IF(AND('[1]Raw MTD'!$AE131=0,'[1]Raw MTD'!$AF131=0),"",IF(AND('[1]Raw MTD'!$AE131=0,'[1]Raw MTD'!$AF131=100),"Pass","Fail"))</f>
        <v>Pass</v>
      </c>
      <c r="K131" s="4" t="str">
        <f>IF(AND('[1]Raw MTD'!$AH131=0,'[1]Raw MTD'!$AI131=0),"",IF(AND('[1]Raw MTD'!$AH131=0,'[1]Raw MTD'!$AI131=100),"Pass","Fail"))</f>
        <v>Pass</v>
      </c>
    </row>
    <row r="132" spans="1:11" x14ac:dyDescent="0.25">
      <c r="A132" s="4" t="str">
        <f>'[1]Raw MTD'!$L132</f>
        <v>PPMC64II872.9274</v>
      </c>
      <c r="B132" s="4" t="str">
        <f>'[1]Raw MTD'!$D132</f>
        <v>SLA</v>
      </c>
      <c r="C132" s="4" t="str">
        <f>'[1]Raw MTD'!$AM132</f>
        <v>Recorded monitoring</v>
      </c>
      <c r="D132" s="4" t="str">
        <f>LEFT('[1]Raw MTD'!$Q132,8)</f>
        <v>51692764</v>
      </c>
      <c r="E132" s="4">
        <f>'[1]Raw MTD'!$G132</f>
        <v>51723238</v>
      </c>
      <c r="F132" s="5">
        <f>'[1]Raw MTD'!$M132</f>
        <v>43872.262754629628</v>
      </c>
      <c r="G132" s="5">
        <f>'[1]Raw MTD'!$N132</f>
        <v>43871.262499999997</v>
      </c>
      <c r="H132" s="4" t="str">
        <f>IF(AND('[1]Raw MTD'!$AA132=1,'[1]Raw MTD'!$AB132=0),"fail",IF(AND('[1]Raw MTD'!$AA132=0,'[1]Raw MTD'!$AB132=0),"","pass"))</f>
        <v>pass</v>
      </c>
      <c r="I132" s="4" t="str">
        <f>IF(AND('[1]Raw MTD'!$AC132=0,'[1]Raw MTD'!$AD132=0),"",IF(AND('[1]Raw MTD'!$AC132=0,'[1]Raw MTD'!$AD132=100),"Pass","Fail"))</f>
        <v/>
      </c>
      <c r="J132" s="4" t="str">
        <f>IF(AND('[1]Raw MTD'!$AE132=0,'[1]Raw MTD'!$AF132=0),"",IF(AND('[1]Raw MTD'!$AE132=0,'[1]Raw MTD'!$AF132=100),"Pass","Fail"))</f>
        <v>Pass</v>
      </c>
      <c r="K132" s="4" t="str">
        <f>IF(AND('[1]Raw MTD'!$AH132=0,'[1]Raw MTD'!$AI132=0),"",IF(AND('[1]Raw MTD'!$AH132=0,'[1]Raw MTD'!$AI132=100),"Pass","Fail"))</f>
        <v>Pass</v>
      </c>
    </row>
    <row r="133" spans="1:11" x14ac:dyDescent="0.25">
      <c r="A133" s="4" t="str">
        <f>'[1]Raw MTD'!$L133</f>
        <v>PPMC.82ta872.9352</v>
      </c>
      <c r="B133" s="4" t="str">
        <f>'[1]Raw MTD'!$D133</f>
        <v>SLA</v>
      </c>
      <c r="C133" s="4" t="str">
        <f>'[1]Raw MTD'!$AM133</f>
        <v>Recorded monitoring</v>
      </c>
      <c r="D133" s="4" t="str">
        <f>LEFT('[1]Raw MTD'!$Q133,8)</f>
        <v>51600382</v>
      </c>
      <c r="E133" s="4">
        <f>'[1]Raw MTD'!$G133</f>
        <v>51715940</v>
      </c>
      <c r="F133" s="5">
        <f>'[1]Raw MTD'!$M133</f>
        <v>43872.265138888892</v>
      </c>
      <c r="G133" s="5">
        <f>'[1]Raw MTD'!$N133</f>
        <v>43871.26458333333</v>
      </c>
      <c r="H133" s="4" t="str">
        <f>IF(AND('[1]Raw MTD'!$AA133=1,'[1]Raw MTD'!$AB133=0),"fail",IF(AND('[1]Raw MTD'!$AA133=0,'[1]Raw MTD'!$AB133=0),"","pass"))</f>
        <v>pass</v>
      </c>
      <c r="I133" s="4" t="str">
        <f>IF(AND('[1]Raw MTD'!$AC133=0,'[1]Raw MTD'!$AD133=0),"",IF(AND('[1]Raw MTD'!$AC133=0,'[1]Raw MTD'!$AD133=100),"Pass","Fail"))</f>
        <v/>
      </c>
      <c r="J133" s="4" t="str">
        <f>IF(AND('[1]Raw MTD'!$AE133=0,'[1]Raw MTD'!$AF133=0),"",IF(AND('[1]Raw MTD'!$AE133=0,'[1]Raw MTD'!$AF133=100),"Pass","Fail"))</f>
        <v>Pass</v>
      </c>
      <c r="K133" s="4" t="str">
        <f>IF(AND('[1]Raw MTD'!$AH133=0,'[1]Raw MTD'!$AI133=0),"",IF(AND('[1]Raw MTD'!$AH133=0,'[1]Raw MTD'!$AI133=100),"Pass","Fail"))</f>
        <v>Pass</v>
      </c>
    </row>
    <row r="134" spans="1:11" x14ac:dyDescent="0.25">
      <c r="A134" s="4" t="str">
        <f>'[1]Raw MTD'!$L134</f>
        <v>PPMC23ez872.9344</v>
      </c>
      <c r="B134" s="4" t="str">
        <f>'[1]Raw MTD'!$D134</f>
        <v>Non-SLA</v>
      </c>
      <c r="C134" s="4" t="str">
        <f>'[1]Raw MTD'!$AM134</f>
        <v>Recorded monitoring</v>
      </c>
      <c r="D134" s="4" t="str">
        <f>LEFT('[1]Raw MTD'!$Q134,8)</f>
        <v>51615823</v>
      </c>
      <c r="E134" s="4">
        <f>'[1]Raw MTD'!$G134</f>
        <v>51725467</v>
      </c>
      <c r="F134" s="5">
        <f>'[1]Raw MTD'!$M134</f>
        <v>43872.268009259256</v>
      </c>
      <c r="G134" s="5">
        <f>'[1]Raw MTD'!$N134</f>
        <v>43871.267361111109</v>
      </c>
      <c r="H134" s="4" t="str">
        <f>IF(AND('[1]Raw MTD'!$AA134=1,'[1]Raw MTD'!$AB134=0),"fail",IF(AND('[1]Raw MTD'!$AA134=0,'[1]Raw MTD'!$AB134=0),"","pass"))</f>
        <v>pass</v>
      </c>
      <c r="I134" s="4" t="str">
        <f>IF(AND('[1]Raw MTD'!$AC134=0,'[1]Raw MTD'!$AD134=0),"",IF(AND('[1]Raw MTD'!$AC134=0,'[1]Raw MTD'!$AD134=100),"Pass","Fail"))</f>
        <v>Pass</v>
      </c>
      <c r="J134" s="4" t="str">
        <f>IF(AND('[1]Raw MTD'!$AE134=0,'[1]Raw MTD'!$AF134=0),"",IF(AND('[1]Raw MTD'!$AE134=0,'[1]Raw MTD'!$AF134=100),"Pass","Fail"))</f>
        <v>Pass</v>
      </c>
      <c r="K134" s="4" t="str">
        <f>IF(AND('[1]Raw MTD'!$AH134=0,'[1]Raw MTD'!$AI134=0),"",IF(AND('[1]Raw MTD'!$AH134=0,'[1]Raw MTD'!$AI134=100),"Pass","Fail"))</f>
        <v>Pass</v>
      </c>
    </row>
    <row r="135" spans="1:11" x14ac:dyDescent="0.25">
      <c r="A135" s="4" t="str">
        <f>'[1]Raw MTD'!$L135</f>
        <v>PPMC.82ta872.9380</v>
      </c>
      <c r="B135" s="4" t="str">
        <f>'[1]Raw MTD'!$D135</f>
        <v>SLA</v>
      </c>
      <c r="C135" s="4" t="str">
        <f>'[1]Raw MTD'!$AM135</f>
        <v>Recorded monitoring</v>
      </c>
      <c r="D135" s="4" t="str">
        <f>LEFT('[1]Raw MTD'!$Q135,8)</f>
        <v>51600382</v>
      </c>
      <c r="E135" s="4">
        <f>'[1]Raw MTD'!$G135</f>
        <v>51725467</v>
      </c>
      <c r="F135" s="5">
        <f>'[1]Raw MTD'!$M135</f>
        <v>43872.27003472222</v>
      </c>
      <c r="G135" s="5">
        <f>'[1]Raw MTD'!$N135</f>
        <v>43871.269444444442</v>
      </c>
      <c r="H135" s="4" t="str">
        <f>IF(AND('[1]Raw MTD'!$AA135=1,'[1]Raw MTD'!$AB135=0),"fail",IF(AND('[1]Raw MTD'!$AA135=0,'[1]Raw MTD'!$AB135=0),"","pass"))</f>
        <v>pass</v>
      </c>
      <c r="I135" s="4" t="str">
        <f>IF(AND('[1]Raw MTD'!$AC135=0,'[1]Raw MTD'!$AD135=0),"",IF(AND('[1]Raw MTD'!$AC135=0,'[1]Raw MTD'!$AD135=100),"Pass","Fail"))</f>
        <v/>
      </c>
      <c r="J135" s="4" t="str">
        <f>IF(AND('[1]Raw MTD'!$AE135=0,'[1]Raw MTD'!$AF135=0),"",IF(AND('[1]Raw MTD'!$AE135=0,'[1]Raw MTD'!$AF135=100),"Pass","Fail"))</f>
        <v>Pass</v>
      </c>
      <c r="K135" s="4" t="str">
        <f>IF(AND('[1]Raw MTD'!$AH135=0,'[1]Raw MTD'!$AI135=0),"",IF(AND('[1]Raw MTD'!$AH135=0,'[1]Raw MTD'!$AI135=100),"Pass","Fail"))</f>
        <v>Pass</v>
      </c>
    </row>
    <row r="136" spans="1:11" x14ac:dyDescent="0.25">
      <c r="A136" s="4" t="str">
        <f>'[1]Raw MTD'!$L136</f>
        <v>PPMC.82ta872.9430</v>
      </c>
      <c r="B136" s="4" t="str">
        <f>'[1]Raw MTD'!$D136</f>
        <v>SLA</v>
      </c>
      <c r="C136" s="4" t="str">
        <f>'[1]Raw MTD'!$AM136</f>
        <v>Recorded monitoring</v>
      </c>
      <c r="D136" s="4" t="str">
        <f>LEFT('[1]Raw MTD'!$Q136,8)</f>
        <v>51600382</v>
      </c>
      <c r="E136" s="4">
        <f>'[1]Raw MTD'!$G136</f>
        <v>51725467</v>
      </c>
      <c r="F136" s="5">
        <f>'[1]Raw MTD'!$M136</f>
        <v>43872.274224537039</v>
      </c>
      <c r="G136" s="5">
        <f>'[1]Raw MTD'!$N136</f>
        <v>43871.273611111108</v>
      </c>
      <c r="H136" s="4" t="str">
        <f>IF(AND('[1]Raw MTD'!$AA136=1,'[1]Raw MTD'!$AB136=0),"fail",IF(AND('[1]Raw MTD'!$AA136=0,'[1]Raw MTD'!$AB136=0),"","pass"))</f>
        <v>pass</v>
      </c>
      <c r="I136" s="4" t="str">
        <f>IF(AND('[1]Raw MTD'!$AC136=0,'[1]Raw MTD'!$AD136=0),"",IF(AND('[1]Raw MTD'!$AC136=0,'[1]Raw MTD'!$AD136=100),"Pass","Fail"))</f>
        <v/>
      </c>
      <c r="J136" s="4" t="str">
        <f>IF(AND('[1]Raw MTD'!$AE136=0,'[1]Raw MTD'!$AF136=0),"",IF(AND('[1]Raw MTD'!$AE136=0,'[1]Raw MTD'!$AF136=100),"Pass","Fail"))</f>
        <v>Pass</v>
      </c>
      <c r="K136" s="4" t="str">
        <f>IF(AND('[1]Raw MTD'!$AH136=0,'[1]Raw MTD'!$AI136=0),"",IF(AND('[1]Raw MTD'!$AH136=0,'[1]Raw MTD'!$AI136=100),"Pass","Fail"))</f>
        <v>Pass</v>
      </c>
    </row>
    <row r="137" spans="1:11" x14ac:dyDescent="0.25">
      <c r="A137" s="4" t="str">
        <f>'[1]Raw MTD'!$L137</f>
        <v>PPMC23ez872.9415</v>
      </c>
      <c r="B137" s="4" t="str">
        <f>'[1]Raw MTD'!$D137</f>
        <v>Non-SLA</v>
      </c>
      <c r="C137" s="4" t="str">
        <f>'[1]Raw MTD'!$AM137</f>
        <v>Recorded monitoring</v>
      </c>
      <c r="D137" s="4" t="str">
        <f>LEFT('[1]Raw MTD'!$Q137,8)</f>
        <v>51615823</v>
      </c>
      <c r="E137" s="4">
        <f>'[1]Raw MTD'!$G137</f>
        <v>51605129</v>
      </c>
      <c r="F137" s="5">
        <f>'[1]Raw MTD'!$M137</f>
        <v>43872.274317129632</v>
      </c>
      <c r="G137" s="5">
        <f>'[1]Raw MTD'!$N137</f>
        <v>43871.274305555555</v>
      </c>
      <c r="H137" s="4" t="str">
        <f>IF(AND('[1]Raw MTD'!$AA137=1,'[1]Raw MTD'!$AB137=0),"fail",IF(AND('[1]Raw MTD'!$AA137=0,'[1]Raw MTD'!$AB137=0),"","pass"))</f>
        <v>pass</v>
      </c>
      <c r="I137" s="4" t="str">
        <f>IF(AND('[1]Raw MTD'!$AC137=0,'[1]Raw MTD'!$AD137=0),"",IF(AND('[1]Raw MTD'!$AC137=0,'[1]Raw MTD'!$AD137=100),"Pass","Fail"))</f>
        <v>Pass</v>
      </c>
      <c r="J137" s="4" t="str">
        <f>IF(AND('[1]Raw MTD'!$AE137=0,'[1]Raw MTD'!$AF137=0),"",IF(AND('[1]Raw MTD'!$AE137=0,'[1]Raw MTD'!$AF137=100),"Pass","Fail"))</f>
        <v>Pass</v>
      </c>
      <c r="K137" s="4" t="str">
        <f>IF(AND('[1]Raw MTD'!$AH137=0,'[1]Raw MTD'!$AI137=0),"",IF(AND('[1]Raw MTD'!$AH137=0,'[1]Raw MTD'!$AI137=100),"Pass","Fail"))</f>
        <v>Pass</v>
      </c>
    </row>
    <row r="138" spans="1:11" x14ac:dyDescent="0.25">
      <c r="A138" s="4" t="str">
        <f>'[1]Raw MTD'!$L138</f>
        <v>PPMC23ez872.9460</v>
      </c>
      <c r="B138" s="4" t="str">
        <f>'[1]Raw MTD'!$D138</f>
        <v>Non-SLA</v>
      </c>
      <c r="C138" s="4" t="str">
        <f>'[1]Raw MTD'!$AM138</f>
        <v>Recorded monitoring</v>
      </c>
      <c r="D138" s="4" t="str">
        <f>LEFT('[1]Raw MTD'!$Q138,8)</f>
        <v>51615823</v>
      </c>
      <c r="E138" s="4">
        <f>'[1]Raw MTD'!$G138</f>
        <v>51722213</v>
      </c>
      <c r="F138" s="5">
        <f>'[1]Raw MTD'!$M138</f>
        <v>43872.278773148151</v>
      </c>
      <c r="G138" s="5">
        <f>'[1]Raw MTD'!$N138</f>
        <v>43871.27847222222</v>
      </c>
      <c r="H138" s="4" t="str">
        <f>IF(AND('[1]Raw MTD'!$AA138=1,'[1]Raw MTD'!$AB138=0),"fail",IF(AND('[1]Raw MTD'!$AA138=0,'[1]Raw MTD'!$AB138=0),"","pass"))</f>
        <v>pass</v>
      </c>
      <c r="I138" s="4" t="str">
        <f>IF(AND('[1]Raw MTD'!$AC138=0,'[1]Raw MTD'!$AD138=0),"",IF(AND('[1]Raw MTD'!$AC138=0,'[1]Raw MTD'!$AD138=100),"Pass","Fail"))</f>
        <v>Pass</v>
      </c>
      <c r="J138" s="4" t="str">
        <f>IF(AND('[1]Raw MTD'!$AE138=0,'[1]Raw MTD'!$AF138=0),"",IF(AND('[1]Raw MTD'!$AE138=0,'[1]Raw MTD'!$AF138=100),"Pass","Fail"))</f>
        <v>Pass</v>
      </c>
      <c r="K138" s="4" t="str">
        <f>IF(AND('[1]Raw MTD'!$AH138=0,'[1]Raw MTD'!$AI138=0),"",IF(AND('[1]Raw MTD'!$AH138=0,'[1]Raw MTD'!$AI138=100),"Pass","Fail"))</f>
        <v>Pass</v>
      </c>
    </row>
    <row r="139" spans="1:11" x14ac:dyDescent="0.25">
      <c r="A139" s="4"/>
      <c r="B139" s="4"/>
      <c r="C139" s="4"/>
      <c r="D139" s="4"/>
      <c r="E139" s="4"/>
      <c r="F139" s="5"/>
      <c r="G139" s="5"/>
      <c r="H139" s="4"/>
      <c r="I139" s="4"/>
      <c r="J139" s="4"/>
      <c r="K139" s="4"/>
    </row>
    <row r="140" spans="1:11" x14ac:dyDescent="0.25">
      <c r="A140" s="4"/>
      <c r="B140" s="4"/>
      <c r="C140" s="4"/>
      <c r="D140" s="4"/>
      <c r="E140" s="4"/>
      <c r="F140" s="5"/>
      <c r="G140" s="5"/>
      <c r="H140" s="4"/>
      <c r="I140" s="4"/>
      <c r="J140" s="4"/>
      <c r="K140" s="4"/>
    </row>
    <row r="141" spans="1:11" x14ac:dyDescent="0.25">
      <c r="A141" s="4"/>
      <c r="B141" s="4"/>
      <c r="C141" s="4"/>
      <c r="D141" s="4"/>
      <c r="E141" s="4"/>
      <c r="F141" s="5"/>
      <c r="G141" s="5"/>
      <c r="H141" s="4"/>
      <c r="I141" s="4"/>
      <c r="J141" s="4"/>
      <c r="K141" s="4"/>
    </row>
    <row r="142" spans="1:11" x14ac:dyDescent="0.25">
      <c r="A142" s="4"/>
      <c r="B142" s="4"/>
      <c r="C142" s="4"/>
      <c r="D142" s="4"/>
      <c r="E142" s="4"/>
      <c r="F142" s="5"/>
      <c r="G142" s="5"/>
      <c r="H142" s="4"/>
      <c r="I142" s="4"/>
      <c r="J142" s="4"/>
      <c r="K142" s="4"/>
    </row>
    <row r="143" spans="1:11" x14ac:dyDescent="0.25">
      <c r="A143" s="4"/>
      <c r="B143" s="4"/>
      <c r="C143" s="4"/>
      <c r="D143" s="4"/>
      <c r="E143" s="4"/>
      <c r="F143" s="5"/>
      <c r="G143" s="5"/>
      <c r="H143" s="4"/>
      <c r="I143" s="4"/>
      <c r="J143" s="4"/>
      <c r="K143" s="4"/>
    </row>
    <row r="144" spans="1:11" x14ac:dyDescent="0.25">
      <c r="A144" s="4"/>
      <c r="B144" s="4"/>
      <c r="C144" s="4"/>
      <c r="D144" s="4"/>
      <c r="E144" s="4"/>
      <c r="F144" s="5"/>
      <c r="G144" s="5"/>
      <c r="H144" s="4"/>
      <c r="I144" s="4"/>
      <c r="J144" s="4"/>
      <c r="K144" s="4"/>
    </row>
    <row r="145" spans="1:11" x14ac:dyDescent="0.25">
      <c r="A145" s="4"/>
      <c r="B145" s="4"/>
      <c r="C145" s="4"/>
      <c r="D145" s="4"/>
      <c r="E145" s="4"/>
      <c r="F145" s="5"/>
      <c r="G145" s="5"/>
      <c r="H145" s="4"/>
      <c r="I145" s="4"/>
      <c r="J145" s="4"/>
      <c r="K145" s="4"/>
    </row>
    <row r="146" spans="1:11" x14ac:dyDescent="0.25">
      <c r="A146" s="4"/>
      <c r="B146" s="4"/>
      <c r="C146" s="4"/>
      <c r="D146" s="4"/>
      <c r="E146" s="4"/>
      <c r="F146" s="5"/>
      <c r="G146" s="5"/>
      <c r="H146" s="4"/>
      <c r="I146" s="4"/>
      <c r="J146" s="4"/>
      <c r="K146" s="4"/>
    </row>
    <row r="147" spans="1:11" x14ac:dyDescent="0.25">
      <c r="A147" s="4"/>
      <c r="B147" s="4"/>
      <c r="C147" s="4"/>
      <c r="D147" s="4"/>
      <c r="E147" s="4"/>
      <c r="F147" s="5"/>
      <c r="G147" s="5"/>
      <c r="H147" s="4"/>
      <c r="I147" s="4"/>
      <c r="J147" s="4"/>
      <c r="K147" s="4"/>
    </row>
    <row r="148" spans="1:11" x14ac:dyDescent="0.25">
      <c r="A148" s="4"/>
      <c r="B148" s="4"/>
      <c r="C148" s="4"/>
      <c r="D148" s="4"/>
      <c r="E148" s="4"/>
      <c r="F148" s="5"/>
      <c r="G148" s="5"/>
      <c r="H148" s="4"/>
      <c r="I148" s="4"/>
      <c r="J148" s="4"/>
      <c r="K148" s="4"/>
    </row>
    <row r="149" spans="1:11" x14ac:dyDescent="0.25">
      <c r="A149" s="4"/>
      <c r="B149" s="4"/>
      <c r="C149" s="4"/>
      <c r="D149" s="4"/>
      <c r="E149" s="4"/>
      <c r="F149" s="5"/>
      <c r="G149" s="5"/>
      <c r="H149" s="4"/>
      <c r="I149" s="4"/>
      <c r="J149" s="4"/>
      <c r="K149" s="4"/>
    </row>
    <row r="150" spans="1:11" x14ac:dyDescent="0.25">
      <c r="A150" s="4"/>
      <c r="B150" s="4"/>
      <c r="C150" s="4"/>
      <c r="D150" s="4"/>
      <c r="E150" s="4"/>
      <c r="F150" s="5"/>
      <c r="G150" s="5"/>
      <c r="H150" s="4"/>
      <c r="I150" s="4"/>
      <c r="J150" s="4"/>
      <c r="K150" s="4"/>
    </row>
    <row r="151" spans="1:11" x14ac:dyDescent="0.25">
      <c r="A151" s="4"/>
      <c r="B151" s="4"/>
      <c r="C151" s="4"/>
      <c r="D151" s="4"/>
      <c r="E151" s="4"/>
      <c r="F151" s="5"/>
      <c r="G151" s="5"/>
      <c r="H151" s="4"/>
      <c r="I151" s="4"/>
      <c r="J151" s="4"/>
      <c r="K151" s="4"/>
    </row>
    <row r="152" spans="1:11" x14ac:dyDescent="0.25">
      <c r="A152" s="4"/>
      <c r="B152" s="4"/>
      <c r="C152" s="4"/>
      <c r="D152" s="4"/>
      <c r="E152" s="4"/>
      <c r="F152" s="5"/>
      <c r="G152" s="5"/>
      <c r="H152" s="4"/>
      <c r="I152" s="4"/>
      <c r="J152" s="4"/>
      <c r="K152" s="4"/>
    </row>
    <row r="153" spans="1:11" x14ac:dyDescent="0.25">
      <c r="A153" s="4"/>
      <c r="B153" s="4"/>
      <c r="C153" s="4"/>
      <c r="D153" s="4"/>
      <c r="E153" s="4"/>
      <c r="F153" s="5"/>
      <c r="G153" s="5"/>
      <c r="H153" s="4"/>
      <c r="I153" s="4"/>
      <c r="J153" s="4"/>
      <c r="K153" s="4"/>
    </row>
    <row r="154" spans="1:11" x14ac:dyDescent="0.25">
      <c r="A154" s="4"/>
      <c r="B154" s="4"/>
      <c r="C154" s="4"/>
      <c r="D154" s="4"/>
      <c r="E154" s="4"/>
      <c r="F154" s="5"/>
      <c r="G154" s="5"/>
      <c r="H154" s="4"/>
      <c r="I154" s="4"/>
      <c r="J154" s="4"/>
      <c r="K154" s="4"/>
    </row>
    <row r="155" spans="1:11" x14ac:dyDescent="0.25">
      <c r="A155" s="4"/>
      <c r="B155" s="4"/>
      <c r="C155" s="4"/>
      <c r="D155" s="4"/>
      <c r="E155" s="4"/>
      <c r="F155" s="5"/>
      <c r="G155" s="5"/>
      <c r="H155" s="4"/>
      <c r="I155" s="4"/>
      <c r="J155" s="4"/>
      <c r="K155" s="4"/>
    </row>
    <row r="156" spans="1:11" x14ac:dyDescent="0.25">
      <c r="A156" s="4"/>
      <c r="B156" s="4"/>
      <c r="C156" s="4"/>
      <c r="D156" s="4"/>
      <c r="E156" s="4"/>
      <c r="F156" s="5"/>
      <c r="G156" s="5"/>
      <c r="H156" s="4"/>
      <c r="I156" s="4"/>
      <c r="J156" s="4"/>
      <c r="K156" s="4"/>
    </row>
    <row r="157" spans="1:11" x14ac:dyDescent="0.25">
      <c r="A157" s="4"/>
      <c r="B157" s="4"/>
      <c r="C157" s="4"/>
      <c r="D157" s="4"/>
      <c r="E157" s="4"/>
      <c r="F157" s="5"/>
      <c r="G157" s="5"/>
      <c r="H157" s="4"/>
      <c r="I157" s="4"/>
      <c r="J157" s="4"/>
      <c r="K157" s="4"/>
    </row>
    <row r="158" spans="1:11" x14ac:dyDescent="0.25">
      <c r="A158" s="4"/>
      <c r="B158" s="4"/>
      <c r="C158" s="4"/>
      <c r="D158" s="4"/>
      <c r="E158" s="4"/>
      <c r="F158" s="5"/>
      <c r="G158" s="5"/>
      <c r="H158" s="4"/>
      <c r="I158" s="4"/>
      <c r="J158" s="4"/>
      <c r="K158" s="4"/>
    </row>
    <row r="159" spans="1:11" x14ac:dyDescent="0.25">
      <c r="A159" s="4"/>
      <c r="B159" s="4"/>
      <c r="C159" s="4"/>
      <c r="D159" s="4"/>
      <c r="E159" s="4"/>
      <c r="F159" s="5"/>
      <c r="G159" s="5"/>
      <c r="H159" s="4"/>
      <c r="I159" s="4"/>
      <c r="J159" s="4"/>
      <c r="K159" s="4"/>
    </row>
    <row r="160" spans="1:11" x14ac:dyDescent="0.25">
      <c r="A160" s="4"/>
      <c r="B160" s="4"/>
      <c r="C160" s="4"/>
      <c r="D160" s="4"/>
      <c r="E160" s="4"/>
      <c r="F160" s="5"/>
      <c r="G160" s="5"/>
      <c r="H160" s="4"/>
      <c r="I160" s="4"/>
      <c r="J160" s="4"/>
      <c r="K160" s="4"/>
    </row>
    <row r="161" spans="1:11" x14ac:dyDescent="0.25">
      <c r="A161" s="4"/>
      <c r="B161" s="4"/>
      <c r="C161" s="4"/>
      <c r="D161" s="4"/>
      <c r="E161" s="4"/>
      <c r="F161" s="5"/>
      <c r="G161" s="5"/>
      <c r="H161" s="4"/>
      <c r="I161" s="4"/>
      <c r="J161" s="4"/>
      <c r="K161" s="4"/>
    </row>
    <row r="162" spans="1:11" x14ac:dyDescent="0.25">
      <c r="A162" s="4"/>
      <c r="B162" s="4"/>
      <c r="C162" s="4"/>
      <c r="D162" s="4"/>
      <c r="E162" s="4"/>
      <c r="F162" s="5"/>
      <c r="G162" s="5"/>
      <c r="H162" s="4"/>
      <c r="I162" s="4"/>
      <c r="J162" s="4"/>
      <c r="K162" s="4"/>
    </row>
    <row r="163" spans="1:11" x14ac:dyDescent="0.25">
      <c r="A163" s="4"/>
      <c r="B163" s="4"/>
      <c r="C163" s="4"/>
      <c r="D163" s="4"/>
      <c r="E163" s="4"/>
      <c r="F163" s="5"/>
      <c r="G163" s="5"/>
      <c r="H163" s="4"/>
      <c r="I163" s="4"/>
      <c r="J163" s="4"/>
      <c r="K163" s="4"/>
    </row>
    <row r="164" spans="1:11" x14ac:dyDescent="0.25">
      <c r="A164" s="4"/>
      <c r="B164" s="4"/>
      <c r="C164" s="4"/>
      <c r="D164" s="4"/>
      <c r="E164" s="4"/>
      <c r="F164" s="5"/>
      <c r="G164" s="5"/>
      <c r="H164" s="4"/>
      <c r="I164" s="4"/>
      <c r="J164" s="4"/>
      <c r="K164" s="4"/>
    </row>
    <row r="165" spans="1:11" x14ac:dyDescent="0.25">
      <c r="A165" s="4"/>
      <c r="B165" s="4"/>
      <c r="C165" s="4"/>
      <c r="D165" s="4"/>
      <c r="E165" s="4"/>
      <c r="F165" s="5"/>
      <c r="G165" s="5"/>
      <c r="H165" s="4"/>
      <c r="I165" s="4"/>
      <c r="J165" s="4"/>
      <c r="K165" s="4"/>
    </row>
    <row r="166" spans="1:11" x14ac:dyDescent="0.25">
      <c r="A166" s="4"/>
      <c r="B166" s="4"/>
      <c r="C166" s="4"/>
      <c r="D166" s="4"/>
      <c r="E166" s="4"/>
      <c r="F166" s="5"/>
      <c r="G166" s="5"/>
      <c r="H166" s="4"/>
      <c r="I166" s="4"/>
      <c r="J166" s="4"/>
      <c r="K166" s="4"/>
    </row>
    <row r="167" spans="1:11" x14ac:dyDescent="0.25">
      <c r="A167" s="4"/>
      <c r="B167" s="4"/>
      <c r="C167" s="4"/>
      <c r="D167" s="4"/>
      <c r="E167" s="4"/>
      <c r="F167" s="5"/>
      <c r="G167" s="5"/>
      <c r="H167" s="4"/>
      <c r="I167" s="4"/>
      <c r="J167" s="4"/>
      <c r="K167" s="4"/>
    </row>
    <row r="168" spans="1:11" x14ac:dyDescent="0.25">
      <c r="A168" s="4"/>
      <c r="B168" s="4"/>
      <c r="C168" s="4"/>
      <c r="D168" s="4"/>
      <c r="E168" s="4"/>
      <c r="F168" s="5"/>
      <c r="G168" s="5"/>
      <c r="H168" s="4"/>
      <c r="I168" s="4"/>
      <c r="J168" s="4"/>
      <c r="K168" s="4"/>
    </row>
    <row r="169" spans="1:11" x14ac:dyDescent="0.25">
      <c r="A169" s="4"/>
      <c r="B169" s="4"/>
      <c r="C169" s="4"/>
      <c r="D169" s="4"/>
      <c r="E169" s="4"/>
      <c r="F169" s="5"/>
      <c r="G169" s="5"/>
      <c r="H169" s="4"/>
      <c r="I169" s="4"/>
      <c r="J169" s="4"/>
      <c r="K169" s="4"/>
    </row>
    <row r="170" spans="1:11" x14ac:dyDescent="0.25">
      <c r="A170" s="4"/>
      <c r="B170" s="4"/>
      <c r="C170" s="4"/>
      <c r="D170" s="4"/>
      <c r="E170" s="4"/>
      <c r="F170" s="5"/>
      <c r="G170" s="5"/>
      <c r="H170" s="4"/>
      <c r="I170" s="4"/>
      <c r="J170" s="4"/>
      <c r="K170" s="4"/>
    </row>
    <row r="171" spans="1:11" x14ac:dyDescent="0.25">
      <c r="A171" s="4"/>
      <c r="B171" s="4"/>
      <c r="C171" s="4"/>
      <c r="D171" s="4"/>
      <c r="E171" s="4"/>
      <c r="F171" s="5"/>
      <c r="G171" s="5"/>
      <c r="H171" s="4"/>
      <c r="I171" s="4"/>
      <c r="J171" s="4"/>
      <c r="K171" s="4"/>
    </row>
    <row r="172" spans="1:11" x14ac:dyDescent="0.25">
      <c r="A172" s="4"/>
      <c r="B172" s="4"/>
      <c r="C172" s="4"/>
      <c r="D172" s="4"/>
      <c r="E172" s="4"/>
      <c r="F172" s="5"/>
      <c r="G172" s="5"/>
      <c r="H172" s="4"/>
      <c r="I172" s="4"/>
      <c r="J172" s="4"/>
      <c r="K172" s="4"/>
    </row>
    <row r="173" spans="1:11" x14ac:dyDescent="0.25">
      <c r="A173" s="4"/>
      <c r="B173" s="4"/>
      <c r="C173" s="4"/>
      <c r="D173" s="4"/>
      <c r="E173" s="4"/>
      <c r="F173" s="5"/>
      <c r="G173" s="5"/>
      <c r="H173" s="4"/>
      <c r="I173" s="4"/>
      <c r="J173" s="4"/>
      <c r="K173" s="4"/>
    </row>
    <row r="174" spans="1:11" x14ac:dyDescent="0.25">
      <c r="A174" s="4"/>
      <c r="B174" s="4"/>
      <c r="C174" s="4"/>
      <c r="D174" s="4"/>
      <c r="E174" s="4"/>
      <c r="F174" s="5"/>
      <c r="G174" s="5"/>
      <c r="H174" s="4"/>
      <c r="I174" s="4"/>
      <c r="J174" s="4"/>
      <c r="K174" s="4"/>
    </row>
    <row r="175" spans="1:11" x14ac:dyDescent="0.25">
      <c r="A175" s="4"/>
      <c r="B175" s="4"/>
      <c r="C175" s="4"/>
      <c r="D175" s="4"/>
      <c r="E175" s="4"/>
      <c r="F175" s="5"/>
      <c r="G175" s="5"/>
      <c r="H175" s="4"/>
      <c r="I175" s="4"/>
      <c r="J175" s="4"/>
      <c r="K175" s="4"/>
    </row>
    <row r="176" spans="1:11" x14ac:dyDescent="0.25">
      <c r="A176" s="4"/>
      <c r="B176" s="4"/>
      <c r="C176" s="4"/>
      <c r="D176" s="4"/>
      <c r="E176" s="4"/>
      <c r="F176" s="5"/>
      <c r="G176" s="5"/>
      <c r="H176" s="4"/>
      <c r="I176" s="4"/>
      <c r="J176" s="4"/>
      <c r="K176" s="4"/>
    </row>
    <row r="177" spans="1:11" x14ac:dyDescent="0.25">
      <c r="A177" s="4"/>
      <c r="B177" s="4"/>
      <c r="C177" s="4"/>
      <c r="D177" s="4"/>
      <c r="E177" s="4"/>
      <c r="F177" s="5"/>
      <c r="G177" s="5"/>
      <c r="H177" s="4"/>
      <c r="I177" s="4"/>
      <c r="J177" s="4"/>
      <c r="K177" s="4"/>
    </row>
    <row r="178" spans="1:11" x14ac:dyDescent="0.25">
      <c r="A178" s="4"/>
      <c r="B178" s="4"/>
      <c r="C178" s="4"/>
      <c r="D178" s="4"/>
      <c r="E178" s="4"/>
      <c r="F178" s="5"/>
      <c r="G178" s="5"/>
      <c r="H178" s="4"/>
      <c r="I178" s="4"/>
      <c r="J178" s="4"/>
      <c r="K178" s="4"/>
    </row>
    <row r="179" spans="1:11" x14ac:dyDescent="0.25">
      <c r="A179" s="4"/>
      <c r="B179" s="4"/>
      <c r="C179" s="4"/>
      <c r="D179" s="4"/>
      <c r="E179" s="4"/>
      <c r="F179" s="5"/>
      <c r="G179" s="5"/>
      <c r="H179" s="4"/>
      <c r="I179" s="4"/>
      <c r="J179" s="4"/>
      <c r="K179" s="4"/>
    </row>
    <row r="180" spans="1:11" x14ac:dyDescent="0.25">
      <c r="A180" s="4"/>
      <c r="B180" s="4"/>
      <c r="C180" s="4"/>
      <c r="D180" s="4"/>
      <c r="E180" s="4"/>
      <c r="F180" s="5"/>
      <c r="G180" s="5"/>
      <c r="H180" s="4"/>
      <c r="I180" s="4"/>
      <c r="J180" s="4"/>
      <c r="K180" s="4"/>
    </row>
    <row r="181" spans="1:11" x14ac:dyDescent="0.25">
      <c r="A181" s="4"/>
      <c r="B181" s="4"/>
      <c r="C181" s="4"/>
      <c r="D181" s="4"/>
      <c r="E181" s="4"/>
      <c r="F181" s="5"/>
      <c r="G181" s="5"/>
      <c r="H181" s="4"/>
      <c r="I181" s="4"/>
      <c r="J181" s="4"/>
      <c r="K181" s="4"/>
    </row>
    <row r="182" spans="1:11" x14ac:dyDescent="0.25">
      <c r="A182" s="4"/>
      <c r="B182" s="4"/>
      <c r="C182" s="4"/>
      <c r="D182" s="4"/>
      <c r="E182" s="4"/>
      <c r="F182" s="5"/>
      <c r="G182" s="5"/>
      <c r="H182" s="4"/>
      <c r="I182" s="4"/>
      <c r="J182" s="4"/>
      <c r="K182" s="4"/>
    </row>
    <row r="183" spans="1:11" x14ac:dyDescent="0.25">
      <c r="A183" s="4"/>
      <c r="B183" s="4"/>
      <c r="C183" s="4"/>
      <c r="D183" s="4"/>
      <c r="E183" s="4"/>
      <c r="F183" s="5"/>
      <c r="G183" s="5"/>
      <c r="H183" s="4"/>
      <c r="I183" s="4"/>
      <c r="J183" s="4"/>
      <c r="K183" s="4"/>
    </row>
    <row r="184" spans="1:11" x14ac:dyDescent="0.25">
      <c r="A184" s="4"/>
      <c r="B184" s="4"/>
      <c r="C184" s="4"/>
      <c r="D184" s="4"/>
      <c r="E184" s="4"/>
      <c r="F184" s="5"/>
      <c r="G184" s="5"/>
      <c r="H184" s="4"/>
      <c r="I184" s="4"/>
      <c r="J184" s="4"/>
      <c r="K184" s="4"/>
    </row>
    <row r="185" spans="1:11" x14ac:dyDescent="0.25">
      <c r="A185" s="4"/>
      <c r="B185" s="4"/>
      <c r="C185" s="4"/>
      <c r="D185" s="4"/>
      <c r="E185" s="4"/>
      <c r="F185" s="5"/>
      <c r="G185" s="5"/>
      <c r="H185" s="4"/>
      <c r="I185" s="4"/>
      <c r="J185" s="4"/>
      <c r="K185" s="4"/>
    </row>
    <row r="186" spans="1:11" x14ac:dyDescent="0.25">
      <c r="A186" s="4"/>
      <c r="B186" s="4"/>
      <c r="C186" s="4"/>
      <c r="D186" s="4"/>
      <c r="E186" s="4"/>
      <c r="F186" s="5"/>
      <c r="G186" s="5"/>
      <c r="H186" s="4"/>
      <c r="I186" s="4"/>
      <c r="J186" s="4"/>
      <c r="K186" s="4"/>
    </row>
    <row r="187" spans="1:11" x14ac:dyDescent="0.25">
      <c r="A187" s="4"/>
      <c r="B187" s="4"/>
      <c r="C187" s="4"/>
      <c r="D187" s="4"/>
      <c r="E187" s="4"/>
      <c r="F187" s="5"/>
      <c r="G187" s="5"/>
      <c r="H187" s="4"/>
      <c r="I187" s="4"/>
      <c r="J187" s="4"/>
      <c r="K187" s="4"/>
    </row>
    <row r="188" spans="1:11" x14ac:dyDescent="0.25">
      <c r="A188" s="4"/>
      <c r="B188" s="4"/>
      <c r="C188" s="4"/>
      <c r="D188" s="4"/>
      <c r="E188" s="4"/>
      <c r="F188" s="5"/>
      <c r="G188" s="5"/>
      <c r="H188" s="4"/>
      <c r="I188" s="4"/>
      <c r="J188" s="4"/>
      <c r="K188" s="4"/>
    </row>
    <row r="189" spans="1:11" x14ac:dyDescent="0.25">
      <c r="A189" s="4"/>
      <c r="B189" s="4"/>
      <c r="C189" s="4"/>
      <c r="D189" s="4"/>
      <c r="E189" s="4"/>
      <c r="F189" s="5"/>
      <c r="G189" s="5"/>
      <c r="H189" s="4"/>
      <c r="I189" s="4"/>
      <c r="J189" s="4"/>
      <c r="K189" s="4"/>
    </row>
    <row r="190" spans="1:11" x14ac:dyDescent="0.25">
      <c r="A190" s="4"/>
      <c r="B190" s="4"/>
      <c r="C190" s="4"/>
      <c r="D190" s="4"/>
      <c r="E190" s="4"/>
      <c r="F190" s="5"/>
      <c r="G190" s="5"/>
      <c r="H190" s="4"/>
      <c r="I190" s="4"/>
      <c r="J190" s="4"/>
      <c r="K190" s="4"/>
    </row>
    <row r="191" spans="1:11" x14ac:dyDescent="0.25">
      <c r="A191" s="4"/>
      <c r="B191" s="4"/>
      <c r="C191" s="4"/>
      <c r="D191" s="4"/>
      <c r="E191" s="4"/>
      <c r="F191" s="5"/>
      <c r="G191" s="5"/>
      <c r="H191" s="4"/>
      <c r="I191" s="4"/>
      <c r="J191" s="4"/>
      <c r="K191" s="4"/>
    </row>
    <row r="192" spans="1:11" x14ac:dyDescent="0.25">
      <c r="A192" s="4"/>
      <c r="B192" s="4"/>
      <c r="C192" s="4"/>
      <c r="D192" s="4"/>
      <c r="E192" s="4"/>
      <c r="F192" s="5"/>
      <c r="G192" s="5"/>
      <c r="H192" s="4"/>
      <c r="I192" s="4"/>
      <c r="J192" s="4"/>
      <c r="K192" s="4"/>
    </row>
    <row r="193" spans="1:11" x14ac:dyDescent="0.25">
      <c r="A193" s="4"/>
      <c r="B193" s="4"/>
      <c r="C193" s="4"/>
      <c r="D193" s="4"/>
      <c r="E193" s="4"/>
      <c r="F193" s="5"/>
      <c r="G193" s="5"/>
      <c r="H193" s="4"/>
      <c r="I193" s="4"/>
      <c r="J193" s="4"/>
      <c r="K193" s="4"/>
    </row>
    <row r="194" spans="1:11" x14ac:dyDescent="0.25">
      <c r="A194" s="4"/>
      <c r="B194" s="4"/>
      <c r="C194" s="4"/>
      <c r="D194" s="4"/>
      <c r="E194" s="4"/>
      <c r="F194" s="5"/>
      <c r="G194" s="5"/>
      <c r="H194" s="4"/>
      <c r="I194" s="4"/>
      <c r="J194" s="4"/>
      <c r="K194" s="4"/>
    </row>
    <row r="195" spans="1:11" x14ac:dyDescent="0.25">
      <c r="A195" s="4"/>
      <c r="B195" s="4"/>
      <c r="C195" s="4"/>
      <c r="D195" s="4"/>
      <c r="E195" s="4"/>
      <c r="F195" s="5"/>
      <c r="G195" s="5"/>
      <c r="H195" s="4"/>
      <c r="I195" s="4"/>
      <c r="J195" s="4"/>
      <c r="K195" s="4"/>
    </row>
    <row r="196" spans="1:11" x14ac:dyDescent="0.25">
      <c r="A196" s="4"/>
      <c r="B196" s="4"/>
      <c r="C196" s="4"/>
      <c r="D196" s="4"/>
      <c r="E196" s="4"/>
      <c r="F196" s="5"/>
      <c r="G196" s="5"/>
      <c r="H196" s="4"/>
      <c r="I196" s="4"/>
      <c r="J196" s="4"/>
      <c r="K196" s="4"/>
    </row>
    <row r="197" spans="1:11" x14ac:dyDescent="0.25">
      <c r="A197" s="4"/>
      <c r="B197" s="4"/>
      <c r="C197" s="4"/>
      <c r="D197" s="4"/>
      <c r="E197" s="4"/>
      <c r="F197" s="5"/>
      <c r="G197" s="5"/>
      <c r="H197" s="4"/>
      <c r="I197" s="4"/>
      <c r="J197" s="4"/>
      <c r="K197" s="4"/>
    </row>
    <row r="198" spans="1:11" x14ac:dyDescent="0.25">
      <c r="A198" s="4"/>
      <c r="B198" s="4"/>
      <c r="C198" s="4"/>
      <c r="D198" s="4"/>
      <c r="E198" s="4"/>
      <c r="F198" s="5"/>
      <c r="G198" s="5"/>
      <c r="H198" s="4"/>
      <c r="I198" s="4"/>
      <c r="J198" s="4"/>
      <c r="K198" s="4"/>
    </row>
    <row r="199" spans="1:11" x14ac:dyDescent="0.25">
      <c r="A199" s="4"/>
      <c r="B199" s="4"/>
      <c r="C199" s="4"/>
      <c r="D199" s="4"/>
      <c r="E199" s="4"/>
      <c r="F199" s="5"/>
      <c r="G199" s="5"/>
      <c r="H199" s="4"/>
      <c r="I199" s="4"/>
      <c r="J199" s="4"/>
      <c r="K199" s="4"/>
    </row>
    <row r="200" spans="1:11" x14ac:dyDescent="0.25">
      <c r="A200" s="4"/>
      <c r="B200" s="4"/>
      <c r="C200" s="4"/>
      <c r="D200" s="4"/>
      <c r="E200" s="4"/>
      <c r="F200" s="5"/>
      <c r="G200" s="5"/>
      <c r="H200" s="4"/>
      <c r="I200" s="4"/>
      <c r="J200" s="4"/>
      <c r="K200" s="4"/>
    </row>
    <row r="201" spans="1:11" x14ac:dyDescent="0.25">
      <c r="A201" s="4"/>
      <c r="B201" s="4"/>
      <c r="C201" s="4"/>
      <c r="D201" s="4"/>
      <c r="E201" s="4"/>
      <c r="F201" s="5"/>
      <c r="G201" s="5"/>
      <c r="H201" s="4"/>
      <c r="I201" s="4"/>
      <c r="J201" s="4"/>
      <c r="K201" s="4"/>
    </row>
    <row r="202" spans="1:11" x14ac:dyDescent="0.25">
      <c r="A202" s="4"/>
      <c r="B202" s="4"/>
      <c r="C202" s="4"/>
      <c r="D202" s="4"/>
      <c r="E202" s="4"/>
      <c r="F202" s="5"/>
      <c r="G202" s="5"/>
      <c r="H202" s="4"/>
      <c r="I202" s="4"/>
      <c r="J202" s="4"/>
      <c r="K202" s="4"/>
    </row>
    <row r="203" spans="1:11" x14ac:dyDescent="0.25">
      <c r="A203" s="4"/>
      <c r="B203" s="4"/>
      <c r="C203" s="4"/>
      <c r="D203" s="4"/>
      <c r="E203" s="4"/>
      <c r="F203" s="5"/>
      <c r="G203" s="5"/>
      <c r="H203" s="4"/>
      <c r="I203" s="4"/>
      <c r="J203" s="4"/>
      <c r="K203" s="4"/>
    </row>
    <row r="204" spans="1:11" x14ac:dyDescent="0.25">
      <c r="A204" s="4"/>
      <c r="B204" s="4"/>
      <c r="C204" s="4"/>
      <c r="D204" s="4"/>
      <c r="E204" s="4"/>
      <c r="F204" s="5"/>
      <c r="G204" s="5"/>
      <c r="H204" s="4"/>
      <c r="I204" s="4"/>
      <c r="J204" s="4"/>
      <c r="K204" s="4"/>
    </row>
    <row r="205" spans="1:11" x14ac:dyDescent="0.25">
      <c r="A205" s="4"/>
      <c r="B205" s="4"/>
      <c r="C205" s="4"/>
      <c r="D205" s="4"/>
      <c r="E205" s="4"/>
      <c r="F205" s="5"/>
      <c r="G205" s="5"/>
      <c r="H205" s="4"/>
      <c r="I205" s="4"/>
      <c r="J205" s="4"/>
      <c r="K205" s="4"/>
    </row>
    <row r="206" spans="1:11" x14ac:dyDescent="0.25">
      <c r="A206" s="4"/>
      <c r="B206" s="4"/>
      <c r="C206" s="4"/>
      <c r="D206" s="4"/>
      <c r="E206" s="4"/>
      <c r="F206" s="5"/>
      <c r="G206" s="5"/>
      <c r="H206" s="4"/>
      <c r="I206" s="4"/>
      <c r="J206" s="4"/>
      <c r="K206" s="4"/>
    </row>
    <row r="207" spans="1:11" x14ac:dyDescent="0.25">
      <c r="A207" s="4"/>
      <c r="B207" s="4"/>
      <c r="C207" s="4"/>
      <c r="D207" s="4"/>
      <c r="E207" s="4"/>
      <c r="F207" s="5"/>
      <c r="G207" s="5"/>
      <c r="H207" s="4"/>
      <c r="I207" s="4"/>
      <c r="J207" s="4"/>
      <c r="K207" s="4"/>
    </row>
    <row r="208" spans="1:11" x14ac:dyDescent="0.25">
      <c r="A208" s="4"/>
      <c r="B208" s="4"/>
      <c r="C208" s="4"/>
      <c r="D208" s="4"/>
      <c r="E208" s="4"/>
      <c r="F208" s="5"/>
      <c r="G208" s="5"/>
      <c r="H208" s="4"/>
      <c r="I208" s="4"/>
      <c r="J208" s="4"/>
      <c r="K208" s="4"/>
    </row>
    <row r="209" spans="1:11" x14ac:dyDescent="0.25">
      <c r="A209" s="4"/>
      <c r="B209" s="4"/>
      <c r="C209" s="4"/>
      <c r="D209" s="4"/>
      <c r="E209" s="4"/>
      <c r="F209" s="5"/>
      <c r="G209" s="5"/>
      <c r="H209" s="4"/>
      <c r="I209" s="4"/>
      <c r="J209" s="4"/>
      <c r="K209" s="4"/>
    </row>
    <row r="210" spans="1:11" x14ac:dyDescent="0.25">
      <c r="A210" s="4"/>
      <c r="B210" s="4"/>
      <c r="C210" s="4"/>
      <c r="D210" s="4"/>
      <c r="E210" s="4"/>
      <c r="F210" s="5"/>
      <c r="G210" s="5"/>
      <c r="H210" s="4"/>
      <c r="I210" s="4"/>
      <c r="J210" s="4"/>
      <c r="K210" s="4"/>
    </row>
    <row r="211" spans="1:11" x14ac:dyDescent="0.25">
      <c r="A211" s="4"/>
      <c r="B211" s="4"/>
      <c r="C211" s="4"/>
      <c r="D211" s="4"/>
      <c r="E211" s="4"/>
      <c r="F211" s="5"/>
      <c r="G211" s="5"/>
      <c r="H211" s="4"/>
      <c r="I211" s="4"/>
      <c r="J211" s="4"/>
      <c r="K211" s="4"/>
    </row>
    <row r="212" spans="1:11" x14ac:dyDescent="0.25">
      <c r="A212" s="4"/>
      <c r="B212" s="4"/>
      <c r="C212" s="4"/>
      <c r="D212" s="4"/>
      <c r="E212" s="4"/>
      <c r="F212" s="5"/>
      <c r="G212" s="5"/>
      <c r="H212" s="4"/>
      <c r="I212" s="4"/>
      <c r="J212" s="4"/>
      <c r="K212" s="4"/>
    </row>
    <row r="213" spans="1:11" x14ac:dyDescent="0.25">
      <c r="A213" s="4"/>
      <c r="B213" s="4"/>
      <c r="C213" s="4"/>
      <c r="D213" s="4"/>
      <c r="E213" s="4"/>
      <c r="F213" s="5"/>
      <c r="G213" s="5"/>
      <c r="H213" s="4"/>
      <c r="I213" s="4"/>
      <c r="J213" s="4"/>
      <c r="K213" s="4"/>
    </row>
    <row r="214" spans="1:11" x14ac:dyDescent="0.25">
      <c r="A214" s="4"/>
      <c r="B214" s="4"/>
      <c r="C214" s="4"/>
      <c r="D214" s="4"/>
      <c r="E214" s="4"/>
      <c r="F214" s="5"/>
      <c r="G214" s="5"/>
      <c r="H214" s="4"/>
      <c r="I214" s="4"/>
      <c r="J214" s="4"/>
      <c r="K214" s="4"/>
    </row>
    <row r="215" spans="1:11" x14ac:dyDescent="0.25">
      <c r="A215" s="4"/>
      <c r="B215" s="4"/>
      <c r="C215" s="4"/>
      <c r="D215" s="4"/>
      <c r="E215" s="4"/>
      <c r="F215" s="5"/>
      <c r="G215" s="5"/>
      <c r="H215" s="4"/>
      <c r="I215" s="4"/>
      <c r="J215" s="4"/>
      <c r="K215" s="4"/>
    </row>
    <row r="216" spans="1:11" x14ac:dyDescent="0.25">
      <c r="A216" s="4"/>
      <c r="B216" s="4"/>
      <c r="C216" s="4"/>
      <c r="D216" s="4"/>
      <c r="E216" s="4"/>
      <c r="F216" s="5"/>
      <c r="G216" s="5"/>
      <c r="H216" s="4"/>
      <c r="I216" s="4"/>
      <c r="J216" s="4"/>
      <c r="K216" s="4"/>
    </row>
    <row r="217" spans="1:11" x14ac:dyDescent="0.25">
      <c r="A217" s="4"/>
      <c r="B217" s="4"/>
      <c r="C217" s="4"/>
      <c r="D217" s="4"/>
      <c r="E217" s="4"/>
      <c r="F217" s="5"/>
      <c r="G217" s="5"/>
      <c r="H217" s="4"/>
      <c r="I217" s="4"/>
      <c r="J217" s="4"/>
      <c r="K217" s="4"/>
    </row>
    <row r="218" spans="1:11" x14ac:dyDescent="0.25">
      <c r="A218" s="4"/>
      <c r="B218" s="4"/>
      <c r="C218" s="4"/>
      <c r="D218" s="4"/>
      <c r="E218" s="4"/>
      <c r="F218" s="5"/>
      <c r="G218" s="5"/>
      <c r="H218" s="4"/>
      <c r="I218" s="4"/>
      <c r="J218" s="4"/>
      <c r="K218" s="4"/>
    </row>
    <row r="219" spans="1:11" x14ac:dyDescent="0.25">
      <c r="A219" s="4"/>
      <c r="B219" s="4"/>
      <c r="C219" s="4"/>
      <c r="D219" s="4"/>
      <c r="E219" s="4"/>
      <c r="F219" s="5"/>
      <c r="G219" s="5"/>
      <c r="H219" s="4"/>
      <c r="I219" s="4"/>
      <c r="J219" s="4"/>
      <c r="K219" s="4"/>
    </row>
    <row r="220" spans="1:11" x14ac:dyDescent="0.25">
      <c r="A220" s="4"/>
      <c r="B220" s="4"/>
      <c r="C220" s="4"/>
      <c r="D220" s="4"/>
      <c r="E220" s="4"/>
      <c r="F220" s="5"/>
      <c r="G220" s="5"/>
      <c r="H220" s="4"/>
      <c r="I220" s="4"/>
      <c r="J220" s="4"/>
      <c r="K220" s="4"/>
    </row>
    <row r="221" spans="1:11" x14ac:dyDescent="0.25">
      <c r="A221" s="4"/>
      <c r="B221" s="4"/>
      <c r="C221" s="4"/>
      <c r="D221" s="4"/>
      <c r="E221" s="4"/>
      <c r="F221" s="5"/>
      <c r="G221" s="5"/>
      <c r="H221" s="4"/>
      <c r="I221" s="4"/>
      <c r="J221" s="4"/>
      <c r="K221" s="4"/>
    </row>
    <row r="222" spans="1:11" x14ac:dyDescent="0.25">
      <c r="A222" s="4"/>
      <c r="B222" s="4"/>
      <c r="C222" s="4"/>
      <c r="D222" s="4"/>
      <c r="E222" s="4"/>
      <c r="F222" s="5"/>
      <c r="G222" s="5"/>
      <c r="H222" s="4"/>
      <c r="I222" s="4"/>
      <c r="J222" s="4"/>
      <c r="K222" s="4"/>
    </row>
    <row r="223" spans="1:11" x14ac:dyDescent="0.25">
      <c r="A223" s="4"/>
      <c r="B223" s="4"/>
      <c r="C223" s="4"/>
      <c r="D223" s="4"/>
      <c r="E223" s="4"/>
      <c r="F223" s="5"/>
      <c r="G223" s="5"/>
      <c r="H223" s="4"/>
      <c r="I223" s="4"/>
      <c r="J223" s="4"/>
      <c r="K223" s="4"/>
    </row>
    <row r="224" spans="1:11" x14ac:dyDescent="0.25">
      <c r="A224" s="4"/>
      <c r="B224" s="4"/>
      <c r="C224" s="4"/>
      <c r="D224" s="4"/>
      <c r="E224" s="4"/>
      <c r="F224" s="5"/>
      <c r="G224" s="5"/>
      <c r="H224" s="4"/>
      <c r="I224" s="4"/>
      <c r="J224" s="4"/>
      <c r="K224" s="4"/>
    </row>
    <row r="225" spans="1:11" x14ac:dyDescent="0.25">
      <c r="A225" s="4"/>
      <c r="B225" s="4"/>
      <c r="C225" s="4"/>
      <c r="D225" s="4"/>
      <c r="E225" s="4"/>
      <c r="F225" s="5"/>
      <c r="G225" s="5"/>
      <c r="H225" s="4"/>
      <c r="I225" s="4"/>
      <c r="J225" s="4"/>
      <c r="K225" s="4"/>
    </row>
    <row r="226" spans="1:11" x14ac:dyDescent="0.25">
      <c r="A226" s="4"/>
      <c r="B226" s="4"/>
      <c r="C226" s="4"/>
      <c r="D226" s="4"/>
      <c r="E226" s="4"/>
      <c r="F226" s="5"/>
      <c r="G226" s="5"/>
      <c r="H226" s="4"/>
      <c r="I226" s="4"/>
      <c r="J226" s="4"/>
      <c r="K226" s="4"/>
    </row>
    <row r="227" spans="1:11" x14ac:dyDescent="0.25">
      <c r="A227" s="4"/>
      <c r="B227" s="4"/>
      <c r="C227" s="4"/>
      <c r="D227" s="4"/>
      <c r="E227" s="4"/>
      <c r="F227" s="5"/>
      <c r="G227" s="5"/>
      <c r="H227" s="4"/>
      <c r="I227" s="4"/>
      <c r="J227" s="4"/>
      <c r="K227" s="4"/>
    </row>
    <row r="228" spans="1:11" x14ac:dyDescent="0.25">
      <c r="A228" s="4"/>
      <c r="B228" s="4"/>
      <c r="C228" s="4"/>
      <c r="D228" s="4"/>
      <c r="E228" s="4"/>
      <c r="F228" s="5"/>
      <c r="G228" s="5"/>
      <c r="H228" s="4"/>
      <c r="I228" s="4"/>
      <c r="J228" s="4"/>
      <c r="K228" s="4"/>
    </row>
    <row r="229" spans="1:11" x14ac:dyDescent="0.25">
      <c r="A229" s="4"/>
      <c r="B229" s="4"/>
      <c r="C229" s="4"/>
      <c r="D229" s="4"/>
      <c r="E229" s="4"/>
      <c r="F229" s="5"/>
      <c r="G229" s="5"/>
      <c r="H229" s="4"/>
      <c r="I229" s="4"/>
      <c r="J229" s="4"/>
      <c r="K229" s="4"/>
    </row>
    <row r="230" spans="1:11" x14ac:dyDescent="0.25">
      <c r="A230" s="4"/>
      <c r="B230" s="4"/>
      <c r="C230" s="4"/>
      <c r="D230" s="4"/>
      <c r="E230" s="4"/>
      <c r="F230" s="5"/>
      <c r="G230" s="5"/>
      <c r="H230" s="4"/>
      <c r="I230" s="4"/>
      <c r="J230" s="4"/>
      <c r="K230" s="4"/>
    </row>
    <row r="231" spans="1:11" x14ac:dyDescent="0.25">
      <c r="A231" s="4"/>
      <c r="B231" s="4"/>
      <c r="C231" s="4"/>
      <c r="D231" s="4"/>
      <c r="E231" s="4"/>
      <c r="F231" s="5"/>
      <c r="G231" s="5"/>
      <c r="H231" s="4"/>
      <c r="I231" s="4"/>
      <c r="J231" s="4"/>
      <c r="K231" s="4"/>
    </row>
    <row r="232" spans="1:11" x14ac:dyDescent="0.25">
      <c r="A232" s="4"/>
      <c r="B232" s="4"/>
      <c r="C232" s="4"/>
      <c r="D232" s="4"/>
      <c r="E232" s="4"/>
      <c r="F232" s="5"/>
      <c r="G232" s="5"/>
      <c r="H232" s="4"/>
      <c r="I232" s="4"/>
      <c r="J232" s="4"/>
      <c r="K232" s="4"/>
    </row>
    <row r="233" spans="1:11" x14ac:dyDescent="0.25">
      <c r="A233" s="4"/>
      <c r="B233" s="4"/>
      <c r="C233" s="4"/>
      <c r="D233" s="4"/>
      <c r="E233" s="4"/>
      <c r="F233" s="5"/>
      <c r="G233" s="5"/>
      <c r="H233" s="4"/>
      <c r="I233" s="4"/>
      <c r="J233" s="4"/>
      <c r="K233" s="4"/>
    </row>
    <row r="234" spans="1:11" x14ac:dyDescent="0.25">
      <c r="A234" s="4"/>
      <c r="B234" s="4"/>
      <c r="C234" s="4"/>
      <c r="D234" s="4"/>
      <c r="E234" s="4"/>
      <c r="F234" s="5"/>
      <c r="G234" s="5"/>
      <c r="H234" s="4"/>
      <c r="I234" s="4"/>
      <c r="J234" s="4"/>
      <c r="K234" s="4"/>
    </row>
    <row r="235" spans="1:11" x14ac:dyDescent="0.25">
      <c r="A235" s="4"/>
      <c r="B235" s="4"/>
      <c r="C235" s="4"/>
      <c r="D235" s="4"/>
      <c r="E235" s="4"/>
      <c r="F235" s="5"/>
      <c r="G235" s="5"/>
      <c r="H235" s="4"/>
      <c r="I235" s="4"/>
      <c r="J235" s="4"/>
      <c r="K235" s="4"/>
    </row>
    <row r="236" spans="1:11" x14ac:dyDescent="0.25">
      <c r="A236" s="4"/>
      <c r="B236" s="4"/>
      <c r="C236" s="4"/>
      <c r="D236" s="4"/>
      <c r="E236" s="4"/>
      <c r="F236" s="5"/>
      <c r="G236" s="5"/>
      <c r="H236" s="4"/>
      <c r="I236" s="4"/>
      <c r="J236" s="4"/>
      <c r="K236" s="4"/>
    </row>
    <row r="237" spans="1:11" x14ac:dyDescent="0.25">
      <c r="A237" s="4"/>
      <c r="B237" s="4"/>
      <c r="C237" s="4"/>
      <c r="D237" s="4"/>
      <c r="E237" s="4"/>
      <c r="F237" s="5"/>
      <c r="G237" s="5"/>
      <c r="H237" s="4"/>
      <c r="I237" s="4"/>
      <c r="J237" s="4"/>
      <c r="K237" s="4"/>
    </row>
    <row r="238" spans="1:11" x14ac:dyDescent="0.25">
      <c r="A238" s="4"/>
      <c r="B238" s="4"/>
      <c r="C238" s="4"/>
      <c r="D238" s="4"/>
      <c r="E238" s="4"/>
      <c r="F238" s="5"/>
      <c r="G238" s="5"/>
      <c r="H238" s="4"/>
      <c r="I238" s="4"/>
      <c r="J238" s="4"/>
      <c r="K238" s="4"/>
    </row>
    <row r="239" spans="1:11" x14ac:dyDescent="0.25">
      <c r="A239" s="4"/>
      <c r="B239" s="4"/>
      <c r="C239" s="4"/>
      <c r="D239" s="4"/>
      <c r="E239" s="4"/>
      <c r="F239" s="5"/>
      <c r="G239" s="5"/>
      <c r="H239" s="4"/>
      <c r="I239" s="4"/>
      <c r="J239" s="4"/>
      <c r="K239" s="4"/>
    </row>
    <row r="240" spans="1:11" x14ac:dyDescent="0.25">
      <c r="A240" s="4"/>
      <c r="B240" s="4"/>
      <c r="C240" s="4"/>
      <c r="D240" s="4"/>
      <c r="E240" s="4"/>
      <c r="F240" s="5"/>
      <c r="G240" s="5"/>
      <c r="H240" s="4"/>
      <c r="I240" s="4"/>
      <c r="J240" s="4"/>
      <c r="K240" s="4"/>
    </row>
    <row r="241" spans="1:11" x14ac:dyDescent="0.25">
      <c r="A241" s="4"/>
      <c r="B241" s="4"/>
      <c r="C241" s="4"/>
      <c r="D241" s="4"/>
      <c r="E241" s="4"/>
      <c r="F241" s="5"/>
      <c r="G241" s="5"/>
      <c r="H241" s="4"/>
      <c r="I241" s="4"/>
      <c r="J241" s="4"/>
      <c r="K241" s="4"/>
    </row>
    <row r="242" spans="1:11" x14ac:dyDescent="0.25">
      <c r="A242" s="4"/>
      <c r="B242" s="4"/>
      <c r="C242" s="4"/>
      <c r="D242" s="4"/>
      <c r="E242" s="4"/>
      <c r="F242" s="5"/>
      <c r="G242" s="5"/>
      <c r="H242" s="4"/>
      <c r="I242" s="4"/>
      <c r="J242" s="4"/>
      <c r="K242" s="4"/>
    </row>
    <row r="243" spans="1:11" x14ac:dyDescent="0.25">
      <c r="A243" s="4"/>
      <c r="B243" s="4"/>
      <c r="C243" s="4"/>
      <c r="D243" s="4"/>
      <c r="E243" s="4"/>
      <c r="F243" s="5"/>
      <c r="G243" s="5"/>
      <c r="H243" s="4"/>
      <c r="I243" s="4"/>
      <c r="J243" s="4"/>
      <c r="K243" s="4"/>
    </row>
    <row r="244" spans="1:11" x14ac:dyDescent="0.25">
      <c r="A244" s="4"/>
      <c r="B244" s="4"/>
      <c r="C244" s="4"/>
      <c r="D244" s="4"/>
      <c r="E244" s="4"/>
      <c r="F244" s="5"/>
      <c r="G244" s="5"/>
      <c r="H244" s="4"/>
      <c r="I244" s="4"/>
      <c r="J244" s="4"/>
      <c r="K244" s="4"/>
    </row>
    <row r="245" spans="1:11" x14ac:dyDescent="0.25">
      <c r="A245" s="4"/>
      <c r="B245" s="4"/>
      <c r="C245" s="4"/>
      <c r="D245" s="4"/>
      <c r="E245" s="4"/>
      <c r="F245" s="5"/>
      <c r="G245" s="5"/>
      <c r="H245" s="4"/>
      <c r="I245" s="4"/>
      <c r="J245" s="4"/>
      <c r="K245" s="4"/>
    </row>
    <row r="246" spans="1:11" x14ac:dyDescent="0.25">
      <c r="A246" s="4"/>
      <c r="B246" s="4"/>
      <c r="C246" s="4"/>
      <c r="D246" s="4"/>
      <c r="E246" s="4"/>
      <c r="F246" s="5"/>
      <c r="G246" s="5"/>
      <c r="H246" s="4"/>
      <c r="I246" s="4"/>
      <c r="J246" s="4"/>
      <c r="K246" s="4"/>
    </row>
    <row r="247" spans="1:11" x14ac:dyDescent="0.25">
      <c r="A247" s="4"/>
      <c r="B247" s="4"/>
      <c r="C247" s="4"/>
      <c r="D247" s="4"/>
      <c r="E247" s="4"/>
      <c r="F247" s="5"/>
      <c r="G247" s="5"/>
      <c r="H247" s="4"/>
      <c r="I247" s="4"/>
      <c r="J247" s="4"/>
      <c r="K247" s="4"/>
    </row>
    <row r="248" spans="1:11" x14ac:dyDescent="0.25">
      <c r="A248" s="4"/>
      <c r="B248" s="4"/>
      <c r="C248" s="4"/>
      <c r="D248" s="4"/>
      <c r="E248" s="4"/>
      <c r="F248" s="5"/>
      <c r="G248" s="5"/>
      <c r="H248" s="4"/>
      <c r="I248" s="4"/>
      <c r="J248" s="4"/>
      <c r="K248" s="4"/>
    </row>
    <row r="249" spans="1:11" x14ac:dyDescent="0.25">
      <c r="A249" s="4"/>
      <c r="B249" s="4"/>
      <c r="C249" s="4"/>
      <c r="D249" s="4"/>
      <c r="E249" s="4"/>
      <c r="F249" s="5"/>
      <c r="G249" s="5"/>
      <c r="H249" s="4"/>
      <c r="I249" s="4"/>
      <c r="J249" s="4"/>
      <c r="K249" s="4"/>
    </row>
    <row r="250" spans="1:11" x14ac:dyDescent="0.25">
      <c r="A250" s="4"/>
      <c r="B250" s="4"/>
      <c r="C250" s="4"/>
      <c r="D250" s="4"/>
      <c r="E250" s="4"/>
      <c r="F250" s="5"/>
      <c r="G250" s="5"/>
      <c r="H250" s="4"/>
      <c r="I250" s="4"/>
      <c r="J250" s="4"/>
      <c r="K250" s="4"/>
    </row>
    <row r="251" spans="1:11" x14ac:dyDescent="0.25">
      <c r="A251" s="4"/>
      <c r="B251" s="4"/>
      <c r="C251" s="4"/>
      <c r="D251" s="4"/>
      <c r="E251" s="4"/>
      <c r="F251" s="5"/>
      <c r="G251" s="5"/>
      <c r="H251" s="4"/>
      <c r="I251" s="4"/>
      <c r="J251" s="4"/>
      <c r="K251" s="4"/>
    </row>
    <row r="252" spans="1:11" x14ac:dyDescent="0.25">
      <c r="A252" s="4"/>
      <c r="B252" s="4"/>
      <c r="C252" s="4"/>
      <c r="D252" s="4"/>
      <c r="E252" s="4"/>
      <c r="F252" s="5"/>
      <c r="G252" s="5"/>
      <c r="H252" s="4"/>
      <c r="I252" s="4"/>
      <c r="J252" s="4"/>
      <c r="K252" s="4"/>
    </row>
    <row r="253" spans="1:11" x14ac:dyDescent="0.25">
      <c r="A253" s="4"/>
      <c r="B253" s="4"/>
      <c r="C253" s="4"/>
      <c r="D253" s="4"/>
      <c r="E253" s="4"/>
      <c r="F253" s="5"/>
      <c r="G253" s="5"/>
      <c r="H253" s="4"/>
      <c r="I253" s="4"/>
      <c r="J253" s="4"/>
      <c r="K253" s="4"/>
    </row>
    <row r="254" spans="1:11" x14ac:dyDescent="0.25">
      <c r="A254" s="4"/>
      <c r="B254" s="4"/>
      <c r="C254" s="4"/>
      <c r="D254" s="4"/>
      <c r="E254" s="4"/>
      <c r="F254" s="5"/>
      <c r="G254" s="5"/>
      <c r="H254" s="4"/>
      <c r="I254" s="4"/>
      <c r="J254" s="4"/>
      <c r="K254" s="4"/>
    </row>
    <row r="255" spans="1:11" x14ac:dyDescent="0.25">
      <c r="A255" s="4"/>
      <c r="B255" s="4"/>
      <c r="C255" s="4"/>
      <c r="D255" s="4"/>
      <c r="E255" s="4"/>
      <c r="F255" s="5"/>
      <c r="G255" s="5"/>
      <c r="H255" s="4"/>
      <c r="I255" s="4"/>
      <c r="J255" s="4"/>
      <c r="K255" s="4"/>
    </row>
    <row r="256" spans="1:11" x14ac:dyDescent="0.25">
      <c r="A256" s="4"/>
      <c r="B256" s="4"/>
      <c r="C256" s="4"/>
      <c r="D256" s="4"/>
      <c r="E256" s="4"/>
      <c r="F256" s="5"/>
      <c r="G256" s="5"/>
      <c r="H256" s="4"/>
      <c r="I256" s="4"/>
      <c r="J256" s="4"/>
      <c r="K256" s="4"/>
    </row>
    <row r="257" spans="1:11" x14ac:dyDescent="0.25">
      <c r="A257" s="4"/>
      <c r="B257" s="4"/>
      <c r="C257" s="4"/>
      <c r="D257" s="4"/>
      <c r="E257" s="4"/>
      <c r="F257" s="5"/>
      <c r="G257" s="5"/>
      <c r="H257" s="4"/>
      <c r="I257" s="4"/>
      <c r="J257" s="4"/>
      <c r="K257" s="4"/>
    </row>
    <row r="258" spans="1:11" x14ac:dyDescent="0.25">
      <c r="A258" s="4"/>
      <c r="B258" s="4"/>
      <c r="C258" s="4"/>
      <c r="D258" s="4"/>
      <c r="E258" s="4"/>
      <c r="F258" s="5"/>
      <c r="G258" s="5"/>
      <c r="H258" s="4"/>
      <c r="I258" s="4"/>
      <c r="J258" s="4"/>
      <c r="K258" s="4"/>
    </row>
    <row r="259" spans="1:11" x14ac:dyDescent="0.25">
      <c r="A259" s="4"/>
      <c r="B259" s="4"/>
      <c r="C259" s="4"/>
      <c r="D259" s="4"/>
      <c r="E259" s="4"/>
      <c r="F259" s="5"/>
      <c r="G259" s="5"/>
      <c r="H259" s="4"/>
      <c r="I259" s="4"/>
      <c r="J259" s="4"/>
      <c r="K259" s="4"/>
    </row>
    <row r="260" spans="1:11" x14ac:dyDescent="0.25">
      <c r="A260" s="4"/>
      <c r="B260" s="4"/>
      <c r="C260" s="4"/>
      <c r="D260" s="4"/>
      <c r="E260" s="4"/>
      <c r="F260" s="5"/>
      <c r="G260" s="5"/>
      <c r="H260" s="4"/>
      <c r="I260" s="4"/>
      <c r="J260" s="4"/>
      <c r="K260" s="4"/>
    </row>
    <row r="261" spans="1:11" x14ac:dyDescent="0.25">
      <c r="A261" s="4"/>
      <c r="B261" s="4"/>
      <c r="C261" s="4"/>
      <c r="D261" s="4"/>
      <c r="E261" s="4"/>
      <c r="F261" s="5"/>
      <c r="G261" s="5"/>
      <c r="H261" s="4"/>
      <c r="I261" s="4"/>
      <c r="J261" s="4"/>
      <c r="K261" s="4"/>
    </row>
    <row r="262" spans="1:11" x14ac:dyDescent="0.25">
      <c r="A262" s="4"/>
      <c r="B262" s="4"/>
      <c r="C262" s="4"/>
      <c r="D262" s="4"/>
      <c r="E262" s="4"/>
      <c r="F262" s="5"/>
      <c r="G262" s="5"/>
      <c r="H262" s="4"/>
      <c r="I262" s="4"/>
      <c r="J262" s="4"/>
      <c r="K262" s="4"/>
    </row>
    <row r="263" spans="1:11" x14ac:dyDescent="0.25">
      <c r="A263" s="4"/>
      <c r="B263" s="4"/>
      <c r="C263" s="4"/>
      <c r="D263" s="4"/>
      <c r="E263" s="4"/>
      <c r="F263" s="5"/>
      <c r="G263" s="5"/>
      <c r="H263" s="4"/>
      <c r="I263" s="4"/>
      <c r="J263" s="4"/>
      <c r="K263" s="4"/>
    </row>
    <row r="264" spans="1:11" x14ac:dyDescent="0.25">
      <c r="A264" s="4"/>
      <c r="B264" s="4"/>
      <c r="C264" s="4"/>
      <c r="D264" s="4"/>
      <c r="E264" s="4"/>
      <c r="F264" s="5"/>
      <c r="G264" s="5"/>
      <c r="H264" s="4"/>
      <c r="I264" s="4"/>
      <c r="J264" s="4"/>
      <c r="K264" s="4"/>
    </row>
    <row r="265" spans="1:11" x14ac:dyDescent="0.25">
      <c r="A265" s="4"/>
      <c r="B265" s="4"/>
      <c r="C265" s="4"/>
      <c r="D265" s="4"/>
      <c r="E265" s="4"/>
      <c r="F265" s="5"/>
      <c r="G265" s="5"/>
      <c r="H265" s="4"/>
      <c r="I265" s="4"/>
      <c r="J265" s="4"/>
      <c r="K265" s="4"/>
    </row>
    <row r="266" spans="1:11" x14ac:dyDescent="0.25">
      <c r="A266" s="4"/>
      <c r="B266" s="4"/>
      <c r="C266" s="4"/>
      <c r="D266" s="4"/>
      <c r="E266" s="4"/>
      <c r="F266" s="5"/>
      <c r="G266" s="5"/>
      <c r="H266" s="4"/>
      <c r="I266" s="4"/>
      <c r="J266" s="4"/>
      <c r="K266" s="4"/>
    </row>
    <row r="267" spans="1:11" x14ac:dyDescent="0.25">
      <c r="A267" s="4"/>
      <c r="B267" s="4"/>
      <c r="C267" s="4"/>
      <c r="D267" s="4"/>
      <c r="E267" s="4"/>
      <c r="F267" s="5"/>
      <c r="G267" s="5"/>
      <c r="H267" s="4"/>
      <c r="I267" s="4"/>
      <c r="J267" s="4"/>
      <c r="K267" s="4"/>
    </row>
    <row r="268" spans="1:11" x14ac:dyDescent="0.25">
      <c r="A268" s="4"/>
      <c r="B268" s="4"/>
      <c r="C268" s="4"/>
      <c r="D268" s="4"/>
      <c r="E268" s="4"/>
      <c r="F268" s="5"/>
      <c r="G268" s="5"/>
      <c r="H268" s="4"/>
      <c r="I268" s="4"/>
      <c r="J268" s="4"/>
      <c r="K268" s="4"/>
    </row>
    <row r="269" spans="1:11" x14ac:dyDescent="0.25">
      <c r="A269" s="4"/>
      <c r="B269" s="4"/>
      <c r="C269" s="4"/>
      <c r="D269" s="4"/>
      <c r="E269" s="4"/>
      <c r="F269" s="5"/>
      <c r="G269" s="5"/>
      <c r="H269" s="4"/>
      <c r="I269" s="4"/>
      <c r="J269" s="4"/>
      <c r="K269" s="4"/>
    </row>
    <row r="270" spans="1:11" x14ac:dyDescent="0.25">
      <c r="A270" s="4"/>
      <c r="B270" s="4"/>
      <c r="C270" s="4"/>
      <c r="D270" s="4"/>
      <c r="E270" s="4"/>
      <c r="F270" s="5"/>
      <c r="G270" s="5"/>
      <c r="H270" s="4"/>
      <c r="I270" s="4"/>
      <c r="J270" s="4"/>
      <c r="K270" s="4"/>
    </row>
    <row r="271" spans="1:11" x14ac:dyDescent="0.25">
      <c r="A271" s="4"/>
      <c r="B271" s="4"/>
      <c r="C271" s="4"/>
      <c r="D271" s="4"/>
      <c r="E271" s="4"/>
      <c r="F271" s="5"/>
      <c r="G271" s="5"/>
      <c r="H271" s="4"/>
      <c r="I271" s="4"/>
      <c r="J271" s="4"/>
      <c r="K271" s="4"/>
    </row>
    <row r="272" spans="1:11" x14ac:dyDescent="0.25">
      <c r="A272" s="4"/>
      <c r="B272" s="4"/>
      <c r="C272" s="4"/>
      <c r="D272" s="4"/>
      <c r="E272" s="4"/>
      <c r="F272" s="5"/>
      <c r="G272" s="5"/>
      <c r="H272" s="4"/>
      <c r="I272" s="4"/>
      <c r="J272" s="4"/>
      <c r="K272" s="4"/>
    </row>
    <row r="273" spans="1:11" x14ac:dyDescent="0.25">
      <c r="A273" s="4"/>
      <c r="B273" s="4"/>
      <c r="C273" s="4"/>
      <c r="D273" s="4"/>
      <c r="E273" s="4"/>
      <c r="F273" s="5"/>
      <c r="G273" s="5"/>
      <c r="H273" s="4"/>
      <c r="I273" s="4"/>
      <c r="J273" s="4"/>
      <c r="K273" s="4"/>
    </row>
    <row r="274" spans="1:11" x14ac:dyDescent="0.25">
      <c r="A274" s="4"/>
      <c r="B274" s="4"/>
      <c r="C274" s="4"/>
      <c r="D274" s="4"/>
      <c r="E274" s="4"/>
      <c r="F274" s="5"/>
      <c r="G274" s="5"/>
      <c r="H274" s="4"/>
      <c r="I274" s="4"/>
      <c r="J274" s="4"/>
      <c r="K274" s="4"/>
    </row>
    <row r="275" spans="1:11" x14ac:dyDescent="0.25">
      <c r="A275" s="4"/>
      <c r="B275" s="4"/>
      <c r="C275" s="4"/>
      <c r="D275" s="4"/>
      <c r="E275" s="4"/>
      <c r="F275" s="5"/>
      <c r="G275" s="5"/>
      <c r="H275" s="4"/>
      <c r="I275" s="4"/>
      <c r="J275" s="4"/>
      <c r="K275" s="4"/>
    </row>
    <row r="276" spans="1:11" x14ac:dyDescent="0.25">
      <c r="A276" s="4"/>
      <c r="B276" s="4"/>
      <c r="C276" s="4"/>
      <c r="D276" s="4"/>
      <c r="E276" s="4"/>
      <c r="F276" s="5"/>
      <c r="G276" s="5"/>
      <c r="H276" s="4"/>
      <c r="I276" s="4"/>
      <c r="J276" s="4"/>
      <c r="K276" s="4"/>
    </row>
    <row r="277" spans="1:11" x14ac:dyDescent="0.25">
      <c r="A277" s="4"/>
      <c r="B277" s="4"/>
      <c r="C277" s="4"/>
      <c r="D277" s="4"/>
      <c r="E277" s="4"/>
      <c r="F277" s="5"/>
      <c r="G277" s="5"/>
      <c r="H277" s="4"/>
      <c r="I277" s="4"/>
      <c r="J277" s="4"/>
      <c r="K277" s="4"/>
    </row>
    <row r="278" spans="1:11" x14ac:dyDescent="0.25">
      <c r="A278" s="4"/>
      <c r="B278" s="4"/>
      <c r="C278" s="4"/>
      <c r="D278" s="4"/>
      <c r="E278" s="4"/>
      <c r="F278" s="5"/>
      <c r="G278" s="5"/>
      <c r="H278" s="4"/>
      <c r="I278" s="4"/>
      <c r="J278" s="4"/>
      <c r="K278" s="4"/>
    </row>
    <row r="279" spans="1:11" x14ac:dyDescent="0.25">
      <c r="A279" s="4"/>
      <c r="B279" s="4"/>
      <c r="C279" s="4"/>
      <c r="D279" s="4"/>
      <c r="E279" s="4"/>
      <c r="F279" s="5"/>
      <c r="G279" s="5"/>
      <c r="H279" s="4"/>
      <c r="I279" s="4"/>
      <c r="J279" s="4"/>
      <c r="K279" s="4"/>
    </row>
    <row r="280" spans="1:11" x14ac:dyDescent="0.25">
      <c r="A280" s="4"/>
      <c r="B280" s="4"/>
      <c r="C280" s="4"/>
      <c r="D280" s="4"/>
      <c r="E280" s="4"/>
      <c r="F280" s="5"/>
      <c r="G280" s="5"/>
      <c r="H280" s="4"/>
      <c r="I280" s="4"/>
      <c r="J280" s="4"/>
      <c r="K280" s="4"/>
    </row>
    <row r="281" spans="1:11" x14ac:dyDescent="0.25">
      <c r="A281" s="4"/>
      <c r="B281" s="4"/>
      <c r="C281" s="4"/>
      <c r="D281" s="4"/>
      <c r="E281" s="4"/>
      <c r="F281" s="5"/>
      <c r="G281" s="5"/>
      <c r="H281" s="4"/>
      <c r="I281" s="4"/>
      <c r="J281" s="4"/>
      <c r="K281" s="4"/>
    </row>
    <row r="282" spans="1:11" x14ac:dyDescent="0.25">
      <c r="A282" s="4"/>
      <c r="B282" s="4"/>
      <c r="C282" s="4"/>
      <c r="D282" s="4"/>
      <c r="E282" s="4"/>
      <c r="F282" s="5"/>
      <c r="G282" s="5"/>
      <c r="H282" s="4"/>
      <c r="I282" s="4"/>
      <c r="J282" s="4"/>
      <c r="K282" s="4"/>
    </row>
    <row r="283" spans="1:11" x14ac:dyDescent="0.25">
      <c r="A283" s="4"/>
      <c r="B283" s="4"/>
      <c r="C283" s="4"/>
      <c r="D283" s="4"/>
      <c r="E283" s="4"/>
      <c r="F283" s="5"/>
      <c r="G283" s="5"/>
      <c r="H283" s="4"/>
      <c r="I283" s="4"/>
      <c r="J283" s="4"/>
      <c r="K283" s="4"/>
    </row>
    <row r="284" spans="1:11" x14ac:dyDescent="0.25">
      <c r="A284" s="4"/>
      <c r="B284" s="4"/>
      <c r="C284" s="4"/>
      <c r="D284" s="4"/>
      <c r="E284" s="4"/>
      <c r="F284" s="5"/>
      <c r="G284" s="5"/>
      <c r="H284" s="4"/>
      <c r="I284" s="4"/>
      <c r="J284" s="4"/>
      <c r="K284" s="4"/>
    </row>
    <row r="285" spans="1:11" x14ac:dyDescent="0.25">
      <c r="A285" s="4"/>
      <c r="B285" s="4"/>
      <c r="C285" s="4"/>
      <c r="D285" s="4"/>
      <c r="E285" s="4"/>
      <c r="F285" s="5"/>
      <c r="G285" s="5"/>
      <c r="H285" s="4"/>
      <c r="I285" s="4"/>
      <c r="J285" s="4"/>
      <c r="K285" s="4"/>
    </row>
    <row r="286" spans="1:11" x14ac:dyDescent="0.25">
      <c r="A286" s="4"/>
      <c r="B286" s="4"/>
      <c r="C286" s="4"/>
      <c r="D286" s="4"/>
      <c r="E286" s="4"/>
      <c r="F286" s="5"/>
      <c r="G286" s="5"/>
      <c r="H286" s="4"/>
      <c r="I286" s="4"/>
      <c r="J286" s="4"/>
      <c r="K286" s="4"/>
    </row>
    <row r="287" spans="1:11" x14ac:dyDescent="0.25">
      <c r="A287" s="4"/>
      <c r="B287" s="4"/>
      <c r="C287" s="4"/>
      <c r="D287" s="4"/>
      <c r="E287" s="4"/>
      <c r="F287" s="5"/>
      <c r="G287" s="5"/>
      <c r="H287" s="4"/>
      <c r="I287" s="4"/>
      <c r="J287" s="4"/>
      <c r="K287" s="4"/>
    </row>
    <row r="288" spans="1:11" x14ac:dyDescent="0.25">
      <c r="A288" s="4"/>
      <c r="B288" s="4"/>
      <c r="C288" s="4"/>
      <c r="D288" s="4"/>
      <c r="E288" s="4"/>
      <c r="F288" s="5"/>
      <c r="G288" s="5"/>
      <c r="H288" s="4"/>
      <c r="I288" s="4"/>
      <c r="J288" s="4"/>
      <c r="K288" s="4"/>
    </row>
    <row r="289" spans="1:11" x14ac:dyDescent="0.25">
      <c r="A289" s="4"/>
      <c r="B289" s="4"/>
      <c r="C289" s="4"/>
      <c r="D289" s="4"/>
      <c r="E289" s="4"/>
      <c r="F289" s="5"/>
      <c r="G289" s="5"/>
      <c r="H289" s="4"/>
      <c r="I289" s="4"/>
      <c r="J289" s="4"/>
      <c r="K289" s="4"/>
    </row>
    <row r="290" spans="1:11" x14ac:dyDescent="0.25">
      <c r="A290" s="4"/>
      <c r="B290" s="4"/>
      <c r="C290" s="4"/>
      <c r="D290" s="4"/>
      <c r="E290" s="4"/>
      <c r="F290" s="5"/>
      <c r="G290" s="5"/>
      <c r="H290" s="4"/>
      <c r="I290" s="4"/>
      <c r="J290" s="4"/>
      <c r="K290" s="4"/>
    </row>
    <row r="291" spans="1:11" x14ac:dyDescent="0.25">
      <c r="A291" s="4"/>
      <c r="B291" s="4"/>
      <c r="C291" s="4"/>
      <c r="D291" s="4"/>
      <c r="E291" s="4"/>
      <c r="F291" s="5"/>
      <c r="G291" s="5"/>
      <c r="H291" s="4"/>
      <c r="I291" s="4"/>
      <c r="J291" s="4"/>
      <c r="K291" s="4"/>
    </row>
    <row r="292" spans="1:11" x14ac:dyDescent="0.25">
      <c r="A292" s="4"/>
      <c r="B292" s="4"/>
      <c r="C292" s="4"/>
      <c r="D292" s="4"/>
      <c r="E292" s="4"/>
      <c r="F292" s="5"/>
      <c r="G292" s="5"/>
      <c r="H292" s="4"/>
      <c r="I292" s="4"/>
      <c r="J292" s="4"/>
      <c r="K292" s="4"/>
    </row>
    <row r="293" spans="1:11" x14ac:dyDescent="0.25">
      <c r="A293" s="4"/>
      <c r="B293" s="4"/>
      <c r="C293" s="4"/>
      <c r="D293" s="4"/>
      <c r="E293" s="4"/>
      <c r="F293" s="5"/>
      <c r="G293" s="5"/>
      <c r="H293" s="4"/>
      <c r="I293" s="4"/>
      <c r="J293" s="4"/>
      <c r="K293" s="4"/>
    </row>
    <row r="294" spans="1:11" x14ac:dyDescent="0.25">
      <c r="A294" s="4"/>
      <c r="B294" s="4"/>
      <c r="C294" s="4"/>
      <c r="D294" s="4"/>
      <c r="E294" s="4"/>
      <c r="F294" s="5"/>
      <c r="G294" s="5"/>
      <c r="H294" s="4"/>
      <c r="I294" s="4"/>
      <c r="J294" s="4"/>
      <c r="K294" s="4"/>
    </row>
    <row r="295" spans="1:11" x14ac:dyDescent="0.25">
      <c r="A295" s="4"/>
      <c r="B295" s="4"/>
      <c r="C295" s="4"/>
      <c r="D295" s="4"/>
      <c r="E295" s="4"/>
      <c r="F295" s="5"/>
      <c r="G295" s="5"/>
      <c r="H295" s="4"/>
      <c r="I295" s="4"/>
      <c r="J295" s="4"/>
      <c r="K295" s="4"/>
    </row>
    <row r="296" spans="1:11" x14ac:dyDescent="0.25">
      <c r="A296" s="4"/>
      <c r="B296" s="4"/>
      <c r="C296" s="4"/>
      <c r="D296" s="4"/>
      <c r="E296" s="4"/>
      <c r="F296" s="5"/>
      <c r="G296" s="5"/>
      <c r="H296" s="4"/>
      <c r="I296" s="4"/>
      <c r="J296" s="4"/>
      <c r="K296" s="4"/>
    </row>
    <row r="297" spans="1:11" x14ac:dyDescent="0.25">
      <c r="A297" s="4"/>
      <c r="B297" s="4"/>
      <c r="C297" s="4"/>
      <c r="D297" s="4"/>
      <c r="E297" s="4"/>
      <c r="F297" s="5"/>
      <c r="G297" s="5"/>
      <c r="H297" s="4"/>
      <c r="I297" s="4"/>
      <c r="J297" s="4"/>
      <c r="K297" s="4"/>
    </row>
    <row r="298" spans="1:11" x14ac:dyDescent="0.25">
      <c r="A298" s="4"/>
      <c r="B298" s="4"/>
      <c r="C298" s="4"/>
      <c r="D298" s="4"/>
      <c r="E298" s="4"/>
      <c r="F298" s="5"/>
      <c r="G298" s="5"/>
      <c r="H298" s="4"/>
      <c r="I298" s="4"/>
      <c r="J298" s="4"/>
      <c r="K298" s="4"/>
    </row>
    <row r="299" spans="1:11" x14ac:dyDescent="0.25">
      <c r="A299" s="4"/>
      <c r="B299" s="4"/>
      <c r="C299" s="4"/>
      <c r="D299" s="4"/>
      <c r="E299" s="4"/>
      <c r="F299" s="5"/>
      <c r="G299" s="5"/>
      <c r="H299" s="4"/>
      <c r="I299" s="4"/>
      <c r="J299" s="4"/>
      <c r="K299" s="4"/>
    </row>
    <row r="300" spans="1:11" x14ac:dyDescent="0.25">
      <c r="A300" s="4"/>
      <c r="B300" s="4"/>
      <c r="C300" s="4"/>
      <c r="D300" s="4"/>
      <c r="E300" s="4"/>
      <c r="F300" s="5"/>
      <c r="G300" s="5"/>
      <c r="H300" s="4"/>
      <c r="I300" s="4"/>
      <c r="J300" s="4"/>
      <c r="K300" s="4"/>
    </row>
    <row r="301" spans="1:11" x14ac:dyDescent="0.25">
      <c r="A301" s="4"/>
      <c r="B301" s="4"/>
      <c r="C301" s="4"/>
      <c r="D301" s="4"/>
      <c r="E301" s="4"/>
      <c r="F301" s="5"/>
      <c r="G301" s="5"/>
      <c r="H301" s="4"/>
      <c r="I301" s="4"/>
      <c r="J301" s="4"/>
      <c r="K301" s="4"/>
    </row>
    <row r="302" spans="1:11" x14ac:dyDescent="0.25">
      <c r="A302" s="4"/>
      <c r="B302" s="4"/>
      <c r="C302" s="4"/>
      <c r="D302" s="4"/>
      <c r="E302" s="4"/>
      <c r="F302" s="5"/>
      <c r="G302" s="5"/>
      <c r="H302" s="4"/>
      <c r="I302" s="4"/>
      <c r="J302" s="4"/>
      <c r="K302" s="4"/>
    </row>
    <row r="303" spans="1:11" x14ac:dyDescent="0.25">
      <c r="A303" s="4"/>
      <c r="B303" s="4"/>
      <c r="C303" s="4"/>
      <c r="D303" s="4"/>
      <c r="E303" s="4"/>
      <c r="F303" s="5"/>
      <c r="G303" s="5"/>
      <c r="H303" s="4"/>
      <c r="I303" s="4"/>
      <c r="J303" s="4"/>
      <c r="K303" s="4"/>
    </row>
    <row r="304" spans="1:11" x14ac:dyDescent="0.25">
      <c r="A304" s="4"/>
      <c r="B304" s="4"/>
      <c r="C304" s="4"/>
      <c r="D304" s="4"/>
      <c r="E304" s="4"/>
      <c r="F304" s="5"/>
      <c r="G304" s="5"/>
      <c r="H304" s="4"/>
      <c r="I304" s="4"/>
      <c r="J304" s="4"/>
      <c r="K304" s="4"/>
    </row>
    <row r="305" spans="1:11" x14ac:dyDescent="0.25">
      <c r="A305" s="4"/>
      <c r="B305" s="4"/>
      <c r="C305" s="4"/>
      <c r="D305" s="4"/>
      <c r="E305" s="4"/>
      <c r="F305" s="5"/>
      <c r="G305" s="5"/>
      <c r="H305" s="4"/>
      <c r="I305" s="4"/>
      <c r="J305" s="4"/>
      <c r="K305" s="4"/>
    </row>
    <row r="306" spans="1:11" x14ac:dyDescent="0.25">
      <c r="A306" s="4"/>
      <c r="B306" s="4"/>
      <c r="C306" s="4"/>
      <c r="D306" s="4"/>
      <c r="E306" s="4"/>
      <c r="F306" s="5"/>
      <c r="G306" s="5"/>
      <c r="H306" s="4"/>
      <c r="I306" s="4"/>
      <c r="J306" s="4"/>
      <c r="K306" s="4"/>
    </row>
    <row r="307" spans="1:11" x14ac:dyDescent="0.25">
      <c r="A307" s="4"/>
      <c r="B307" s="4"/>
      <c r="C307" s="4"/>
      <c r="D307" s="4"/>
      <c r="E307" s="4"/>
      <c r="F307" s="5"/>
      <c r="G307" s="5"/>
      <c r="H307" s="4"/>
      <c r="I307" s="4"/>
      <c r="J307" s="4"/>
      <c r="K307" s="4"/>
    </row>
    <row r="308" spans="1:11" x14ac:dyDescent="0.25">
      <c r="A308" s="4"/>
      <c r="B308" s="4"/>
      <c r="C308" s="4"/>
      <c r="D308" s="4"/>
      <c r="E308" s="4"/>
      <c r="F308" s="5"/>
      <c r="G308" s="5"/>
      <c r="H308" s="4"/>
      <c r="I308" s="4"/>
      <c r="J308" s="4"/>
      <c r="K308" s="4"/>
    </row>
    <row r="309" spans="1:11" x14ac:dyDescent="0.25">
      <c r="A309" s="4"/>
      <c r="B309" s="4"/>
      <c r="C309" s="4"/>
      <c r="D309" s="4"/>
      <c r="E309" s="4"/>
      <c r="F309" s="5"/>
      <c r="G309" s="5"/>
      <c r="H309" s="4"/>
      <c r="I309" s="4"/>
      <c r="J309" s="4"/>
      <c r="K309" s="4"/>
    </row>
    <row r="310" spans="1:11" x14ac:dyDescent="0.25">
      <c r="A310" s="4"/>
      <c r="B310" s="4"/>
      <c r="C310" s="4"/>
      <c r="D310" s="4"/>
      <c r="E310" s="4"/>
      <c r="F310" s="5"/>
      <c r="G310" s="5"/>
      <c r="H310" s="4"/>
      <c r="I310" s="4"/>
      <c r="J310" s="4"/>
      <c r="K310" s="4"/>
    </row>
    <row r="311" spans="1:11" x14ac:dyDescent="0.25">
      <c r="A311" s="4"/>
      <c r="B311" s="4"/>
      <c r="C311" s="4"/>
      <c r="D311" s="4"/>
      <c r="E311" s="4"/>
      <c r="F311" s="5"/>
      <c r="G311" s="5"/>
      <c r="H311" s="4"/>
      <c r="I311" s="4"/>
      <c r="J311" s="4"/>
      <c r="K311" s="4"/>
    </row>
    <row r="312" spans="1:11" x14ac:dyDescent="0.25">
      <c r="A312" s="4"/>
      <c r="B312" s="4"/>
      <c r="C312" s="4"/>
      <c r="D312" s="4"/>
      <c r="E312" s="4"/>
      <c r="F312" s="5"/>
      <c r="G312" s="5"/>
      <c r="H312" s="4"/>
      <c r="I312" s="4"/>
      <c r="J312" s="4"/>
      <c r="K312" s="4"/>
    </row>
    <row r="313" spans="1:11" x14ac:dyDescent="0.25">
      <c r="A313" s="4"/>
      <c r="B313" s="4"/>
      <c r="C313" s="4"/>
      <c r="D313" s="4"/>
      <c r="E313" s="4"/>
      <c r="F313" s="5"/>
      <c r="G313" s="5"/>
      <c r="H313" s="4"/>
      <c r="I313" s="4"/>
      <c r="J313" s="4"/>
      <c r="K313" s="4"/>
    </row>
    <row r="314" spans="1:11" x14ac:dyDescent="0.25">
      <c r="A314" s="4"/>
      <c r="B314" s="4"/>
      <c r="C314" s="4"/>
      <c r="D314" s="4"/>
      <c r="E314" s="4"/>
      <c r="F314" s="5"/>
      <c r="G314" s="5"/>
      <c r="H314" s="4"/>
      <c r="I314" s="4"/>
      <c r="J314" s="4"/>
      <c r="K314" s="4"/>
    </row>
    <row r="315" spans="1:11" x14ac:dyDescent="0.25">
      <c r="A315" s="4"/>
      <c r="B315" s="4"/>
      <c r="C315" s="4"/>
      <c r="D315" s="4"/>
      <c r="E315" s="4"/>
      <c r="F315" s="5"/>
      <c r="G315" s="5"/>
      <c r="H315" s="4"/>
      <c r="I315" s="4"/>
      <c r="J315" s="4"/>
      <c r="K315" s="4"/>
    </row>
    <row r="316" spans="1:11" x14ac:dyDescent="0.25">
      <c r="A316" s="4"/>
      <c r="B316" s="4"/>
      <c r="C316" s="4"/>
      <c r="D316" s="4"/>
      <c r="E316" s="4"/>
      <c r="F316" s="5"/>
      <c r="G316" s="5"/>
      <c r="H316" s="4"/>
      <c r="I316" s="4"/>
      <c r="J316" s="4"/>
      <c r="K316" s="4"/>
    </row>
    <row r="317" spans="1:11" x14ac:dyDescent="0.25">
      <c r="A317" s="4"/>
      <c r="B317" s="4"/>
      <c r="C317" s="4"/>
      <c r="D317" s="4"/>
      <c r="E317" s="4"/>
      <c r="F317" s="5"/>
      <c r="G317" s="5"/>
      <c r="H317" s="4"/>
      <c r="I317" s="4"/>
      <c r="J317" s="4"/>
      <c r="K317" s="4"/>
    </row>
    <row r="318" spans="1:11" x14ac:dyDescent="0.25">
      <c r="A318" s="4"/>
      <c r="B318" s="4"/>
      <c r="C318" s="4"/>
      <c r="D318" s="4"/>
      <c r="E318" s="4"/>
      <c r="F318" s="5"/>
      <c r="G318" s="5"/>
      <c r="H318" s="4"/>
      <c r="I318" s="4"/>
      <c r="J318" s="4"/>
      <c r="K318" s="4"/>
    </row>
    <row r="319" spans="1:11" x14ac:dyDescent="0.25">
      <c r="A319" s="4"/>
      <c r="B319" s="4"/>
      <c r="C319" s="4"/>
      <c r="D319" s="4"/>
      <c r="E319" s="4"/>
      <c r="F319" s="5"/>
      <c r="G319" s="5"/>
      <c r="H319" s="4"/>
      <c r="I319" s="4"/>
      <c r="J319" s="4"/>
      <c r="K319" s="4"/>
    </row>
    <row r="320" spans="1:11" x14ac:dyDescent="0.25">
      <c r="A320" s="4"/>
      <c r="B320" s="4"/>
      <c r="C320" s="4"/>
      <c r="D320" s="4"/>
      <c r="E320" s="4"/>
      <c r="F320" s="5"/>
      <c r="G320" s="5"/>
      <c r="H320" s="4"/>
      <c r="I320" s="4"/>
      <c r="J320" s="4"/>
      <c r="K320" s="4"/>
    </row>
    <row r="321" spans="1:11" x14ac:dyDescent="0.25">
      <c r="A321" s="4"/>
      <c r="B321" s="4"/>
      <c r="C321" s="4"/>
      <c r="D321" s="4"/>
      <c r="E321" s="4"/>
      <c r="F321" s="5"/>
      <c r="G321" s="5"/>
      <c r="H321" s="4"/>
      <c r="I321" s="4"/>
      <c r="J321" s="4"/>
      <c r="K321" s="4"/>
    </row>
    <row r="322" spans="1:11" x14ac:dyDescent="0.25">
      <c r="A322" s="4"/>
      <c r="B322" s="4"/>
      <c r="C322" s="4"/>
      <c r="D322" s="4"/>
      <c r="E322" s="4"/>
      <c r="F322" s="5"/>
      <c r="G322" s="5"/>
      <c r="H322" s="4"/>
      <c r="I322" s="4"/>
      <c r="J322" s="4"/>
      <c r="K322" s="4"/>
    </row>
    <row r="323" spans="1:11" x14ac:dyDescent="0.25">
      <c r="A323" s="4"/>
      <c r="B323" s="4"/>
      <c r="C323" s="4"/>
      <c r="D323" s="4"/>
      <c r="E323" s="4"/>
      <c r="F323" s="5"/>
      <c r="G323" s="5"/>
      <c r="H323" s="4"/>
      <c r="I323" s="4"/>
      <c r="J323" s="4"/>
      <c r="K323" s="4"/>
    </row>
    <row r="324" spans="1:11" x14ac:dyDescent="0.25">
      <c r="A324" s="4"/>
      <c r="B324" s="4"/>
      <c r="C324" s="4"/>
      <c r="D324" s="4"/>
      <c r="E324" s="4"/>
      <c r="F324" s="5"/>
      <c r="G324" s="5"/>
      <c r="H324" s="4"/>
      <c r="I324" s="4"/>
      <c r="J324" s="4"/>
      <c r="K324" s="4"/>
    </row>
    <row r="325" spans="1:11" x14ac:dyDescent="0.25">
      <c r="A325" s="4"/>
      <c r="B325" s="4"/>
      <c r="C325" s="4"/>
      <c r="D325" s="4"/>
      <c r="E325" s="4"/>
      <c r="F325" s="5"/>
      <c r="G325" s="5"/>
      <c r="H325" s="4"/>
      <c r="I325" s="4"/>
      <c r="J325" s="4"/>
      <c r="K325" s="4"/>
    </row>
    <row r="326" spans="1:11" x14ac:dyDescent="0.25">
      <c r="A326" s="4"/>
      <c r="B326" s="4"/>
      <c r="C326" s="4"/>
      <c r="D326" s="4"/>
      <c r="E326" s="4"/>
      <c r="F326" s="5"/>
      <c r="G326" s="5"/>
      <c r="H326" s="4"/>
      <c r="I326" s="4"/>
      <c r="J326" s="4"/>
      <c r="K326" s="4"/>
    </row>
    <row r="327" spans="1:11" x14ac:dyDescent="0.25">
      <c r="A327" s="4"/>
      <c r="B327" s="4"/>
      <c r="C327" s="4"/>
      <c r="D327" s="4"/>
      <c r="E327" s="4"/>
      <c r="F327" s="5"/>
      <c r="G327" s="5"/>
      <c r="H327" s="4"/>
      <c r="I327" s="4"/>
      <c r="J327" s="4"/>
      <c r="K327" s="4"/>
    </row>
    <row r="328" spans="1:11" x14ac:dyDescent="0.25">
      <c r="A328" s="4"/>
      <c r="B328" s="4"/>
      <c r="C328" s="4"/>
      <c r="D328" s="4"/>
      <c r="E328" s="4"/>
      <c r="F328" s="5"/>
      <c r="G328" s="5"/>
      <c r="H328" s="4"/>
      <c r="I328" s="4"/>
      <c r="J328" s="4"/>
      <c r="K328" s="4"/>
    </row>
    <row r="329" spans="1:11" x14ac:dyDescent="0.25">
      <c r="A329" s="4"/>
      <c r="B329" s="4"/>
      <c r="C329" s="4"/>
      <c r="D329" s="4"/>
      <c r="E329" s="4"/>
      <c r="F329" s="5"/>
      <c r="G329" s="5"/>
      <c r="H329" s="4"/>
      <c r="I329" s="4"/>
      <c r="J329" s="4"/>
      <c r="K329" s="4"/>
    </row>
    <row r="330" spans="1:11" x14ac:dyDescent="0.25">
      <c r="A330" s="4"/>
      <c r="B330" s="4"/>
      <c r="C330" s="4"/>
      <c r="D330" s="4"/>
      <c r="E330" s="4"/>
      <c r="F330" s="5"/>
      <c r="G330" s="5"/>
      <c r="H330" s="4"/>
      <c r="I330" s="4"/>
      <c r="J330" s="4"/>
      <c r="K330" s="4"/>
    </row>
    <row r="331" spans="1:11" x14ac:dyDescent="0.25">
      <c r="A331" s="4"/>
      <c r="B331" s="4"/>
      <c r="C331" s="4"/>
      <c r="D331" s="4"/>
      <c r="E331" s="4"/>
      <c r="F331" s="5"/>
      <c r="G331" s="5"/>
      <c r="H331" s="4"/>
      <c r="I331" s="4"/>
      <c r="J331" s="4"/>
      <c r="K331" s="4"/>
    </row>
    <row r="332" spans="1:11" x14ac:dyDescent="0.25">
      <c r="A332" s="4"/>
      <c r="B332" s="4"/>
      <c r="C332" s="4"/>
      <c r="D332" s="4"/>
      <c r="E332" s="4"/>
      <c r="F332" s="5"/>
      <c r="G332" s="5"/>
      <c r="H332" s="4"/>
      <c r="I332" s="4"/>
      <c r="J332" s="4"/>
      <c r="K332" s="4"/>
    </row>
    <row r="333" spans="1:11" x14ac:dyDescent="0.25">
      <c r="A333" s="4"/>
      <c r="B333" s="4"/>
      <c r="C333" s="4"/>
      <c r="D333" s="4"/>
      <c r="E333" s="4"/>
      <c r="F333" s="5"/>
      <c r="G333" s="5"/>
      <c r="H333" s="4"/>
      <c r="I333" s="4"/>
      <c r="J333" s="4"/>
      <c r="K333" s="4"/>
    </row>
    <row r="334" spans="1:11" x14ac:dyDescent="0.25">
      <c r="A334" s="4"/>
      <c r="B334" s="4"/>
      <c r="C334" s="4"/>
      <c r="D334" s="4"/>
      <c r="E334" s="4"/>
      <c r="F334" s="5"/>
      <c r="G334" s="5"/>
      <c r="H334" s="4"/>
      <c r="I334" s="4"/>
      <c r="J334" s="4"/>
      <c r="K334" s="4"/>
    </row>
    <row r="335" spans="1:11" x14ac:dyDescent="0.25">
      <c r="A335" s="4"/>
      <c r="B335" s="4"/>
      <c r="C335" s="4"/>
      <c r="D335" s="4"/>
      <c r="E335" s="4"/>
      <c r="F335" s="5"/>
      <c r="G335" s="5"/>
      <c r="H335" s="4"/>
      <c r="I335" s="4"/>
      <c r="J335" s="4"/>
      <c r="K335" s="4"/>
    </row>
    <row r="336" spans="1:11" x14ac:dyDescent="0.25">
      <c r="A336" s="4"/>
      <c r="B336" s="4"/>
      <c r="C336" s="4"/>
      <c r="D336" s="4"/>
      <c r="E336" s="4"/>
      <c r="F336" s="5"/>
      <c r="G336" s="5"/>
      <c r="H336" s="4"/>
      <c r="I336" s="4"/>
      <c r="J336" s="4"/>
      <c r="K336" s="4"/>
    </row>
    <row r="337" spans="1:11" x14ac:dyDescent="0.25">
      <c r="A337" s="4"/>
      <c r="B337" s="4"/>
      <c r="C337" s="4"/>
      <c r="D337" s="4"/>
      <c r="E337" s="4"/>
      <c r="F337" s="5"/>
      <c r="G337" s="5"/>
      <c r="H337" s="4"/>
      <c r="I337" s="4"/>
      <c r="J337" s="4"/>
      <c r="K337" s="4"/>
    </row>
    <row r="338" spans="1:11" x14ac:dyDescent="0.25">
      <c r="A338" s="4"/>
      <c r="B338" s="4"/>
      <c r="C338" s="4"/>
      <c r="D338" s="4"/>
      <c r="E338" s="4"/>
      <c r="F338" s="5"/>
      <c r="G338" s="5"/>
      <c r="H338" s="4"/>
      <c r="I338" s="4"/>
      <c r="J338" s="4"/>
      <c r="K338" s="4"/>
    </row>
    <row r="339" spans="1:11" x14ac:dyDescent="0.25">
      <c r="A339" s="4"/>
      <c r="B339" s="4"/>
      <c r="C339" s="4"/>
      <c r="D339" s="4"/>
      <c r="E339" s="4"/>
      <c r="F339" s="5"/>
      <c r="G339" s="5"/>
      <c r="H339" s="4"/>
      <c r="I339" s="4"/>
      <c r="J339" s="4"/>
      <c r="K339" s="4"/>
    </row>
    <row r="340" spans="1:11" x14ac:dyDescent="0.25">
      <c r="A340" s="4"/>
      <c r="B340" s="4"/>
      <c r="C340" s="4"/>
      <c r="D340" s="4"/>
      <c r="E340" s="4"/>
      <c r="F340" s="5"/>
      <c r="G340" s="5"/>
      <c r="H340" s="4"/>
      <c r="I340" s="4"/>
      <c r="J340" s="4"/>
      <c r="K340" s="4"/>
    </row>
    <row r="341" spans="1:11" x14ac:dyDescent="0.25">
      <c r="A341" s="4"/>
      <c r="B341" s="4"/>
      <c r="C341" s="4"/>
      <c r="D341" s="4"/>
      <c r="E341" s="4"/>
      <c r="F341" s="5"/>
      <c r="G341" s="5"/>
      <c r="H341" s="4"/>
      <c r="I341" s="4"/>
      <c r="J341" s="4"/>
      <c r="K341" s="4"/>
    </row>
    <row r="342" spans="1:11" x14ac:dyDescent="0.25">
      <c r="A342" s="4"/>
      <c r="B342" s="4"/>
      <c r="C342" s="4"/>
      <c r="D342" s="4"/>
      <c r="E342" s="4"/>
      <c r="F342" s="5"/>
      <c r="G342" s="5"/>
      <c r="H342" s="4"/>
      <c r="I342" s="4"/>
      <c r="J342" s="4"/>
      <c r="K342" s="4"/>
    </row>
    <row r="343" spans="1:11" x14ac:dyDescent="0.25">
      <c r="A343" s="4"/>
      <c r="B343" s="4"/>
      <c r="C343" s="4"/>
      <c r="D343" s="4"/>
      <c r="E343" s="4"/>
      <c r="F343" s="5"/>
      <c r="G343" s="5"/>
      <c r="H343" s="4"/>
      <c r="I343" s="4"/>
      <c r="J343" s="4"/>
      <c r="K343" s="4"/>
    </row>
    <row r="344" spans="1:11" x14ac:dyDescent="0.25">
      <c r="A344" s="4"/>
      <c r="B344" s="4"/>
      <c r="C344" s="4"/>
      <c r="D344" s="4"/>
      <c r="E344" s="4"/>
      <c r="F344" s="5"/>
      <c r="G344" s="5"/>
      <c r="H344" s="4"/>
      <c r="I344" s="4"/>
      <c r="J344" s="4"/>
      <c r="K344" s="4"/>
    </row>
    <row r="345" spans="1:11" x14ac:dyDescent="0.25">
      <c r="A345" s="4"/>
      <c r="B345" s="4"/>
      <c r="C345" s="4"/>
      <c r="D345" s="4"/>
      <c r="E345" s="4"/>
      <c r="F345" s="5"/>
      <c r="G345" s="5"/>
      <c r="H345" s="4"/>
      <c r="I345" s="4"/>
      <c r="J345" s="4"/>
      <c r="K345" s="4"/>
    </row>
    <row r="346" spans="1:11" x14ac:dyDescent="0.25">
      <c r="A346" s="4"/>
      <c r="B346" s="4"/>
      <c r="C346" s="4"/>
      <c r="D346" s="4"/>
      <c r="E346" s="4"/>
      <c r="F346" s="5"/>
      <c r="G346" s="5"/>
      <c r="H346" s="4"/>
      <c r="I346" s="4"/>
      <c r="J346" s="4"/>
      <c r="K346" s="4"/>
    </row>
    <row r="347" spans="1:11" x14ac:dyDescent="0.25">
      <c r="A347" s="4"/>
      <c r="B347" s="4"/>
      <c r="C347" s="4"/>
      <c r="D347" s="4"/>
      <c r="E347" s="4"/>
      <c r="F347" s="5"/>
      <c r="G347" s="5"/>
      <c r="H347" s="4"/>
      <c r="I347" s="4"/>
      <c r="J347" s="4"/>
      <c r="K347" s="4"/>
    </row>
    <row r="348" spans="1:11" x14ac:dyDescent="0.25">
      <c r="A348" s="4"/>
      <c r="B348" s="4"/>
      <c r="C348" s="4"/>
      <c r="D348" s="4"/>
      <c r="E348" s="4"/>
      <c r="F348" s="5"/>
      <c r="G348" s="5"/>
      <c r="H348" s="4"/>
      <c r="I348" s="4"/>
      <c r="J348" s="4"/>
      <c r="K348" s="4"/>
    </row>
    <row r="349" spans="1:11" x14ac:dyDescent="0.25">
      <c r="A349" s="4"/>
      <c r="B349" s="4"/>
      <c r="C349" s="4"/>
      <c r="D349" s="4"/>
      <c r="E349" s="4"/>
      <c r="F349" s="5"/>
      <c r="G349" s="5"/>
      <c r="H349" s="4"/>
      <c r="I349" s="4"/>
      <c r="J349" s="4"/>
      <c r="K349" s="4"/>
    </row>
    <row r="350" spans="1:11" x14ac:dyDescent="0.25">
      <c r="A350" s="4"/>
      <c r="B350" s="4"/>
      <c r="C350" s="4"/>
      <c r="D350" s="4"/>
      <c r="E350" s="4"/>
      <c r="F350" s="5"/>
      <c r="G350" s="5"/>
      <c r="H350" s="4"/>
      <c r="I350" s="4"/>
      <c r="J350" s="4"/>
      <c r="K350" s="4"/>
    </row>
    <row r="351" spans="1:11" x14ac:dyDescent="0.25">
      <c r="A351" s="4"/>
      <c r="B351" s="4"/>
      <c r="C351" s="4"/>
      <c r="D351" s="4"/>
      <c r="E351" s="4"/>
      <c r="F351" s="5"/>
      <c r="G351" s="5"/>
      <c r="H351" s="4"/>
      <c r="I351" s="4"/>
      <c r="J351" s="4"/>
      <c r="K351" s="4"/>
    </row>
    <row r="352" spans="1:11" x14ac:dyDescent="0.25">
      <c r="A352" s="4"/>
      <c r="B352" s="4"/>
      <c r="C352" s="4"/>
      <c r="D352" s="4"/>
      <c r="E352" s="4"/>
      <c r="F352" s="5"/>
      <c r="G352" s="5"/>
      <c r="H352" s="4"/>
      <c r="I352" s="4"/>
      <c r="J352" s="4"/>
      <c r="K352" s="4"/>
    </row>
    <row r="353" spans="1:11" x14ac:dyDescent="0.25">
      <c r="A353" s="4"/>
      <c r="B353" s="4"/>
      <c r="C353" s="4"/>
      <c r="D353" s="4"/>
      <c r="E353" s="4"/>
      <c r="F353" s="5"/>
      <c r="G353" s="5"/>
      <c r="H353" s="4"/>
      <c r="I353" s="4"/>
      <c r="J353" s="4"/>
      <c r="K353" s="4"/>
    </row>
    <row r="354" spans="1:11" x14ac:dyDescent="0.25">
      <c r="A354" s="4"/>
      <c r="B354" s="4"/>
      <c r="C354" s="4"/>
      <c r="D354" s="4"/>
      <c r="E354" s="4"/>
      <c r="F354" s="5"/>
      <c r="G354" s="5"/>
      <c r="H354" s="4"/>
      <c r="I354" s="4"/>
      <c r="J354" s="4"/>
      <c r="K354" s="4"/>
    </row>
    <row r="355" spans="1:11" x14ac:dyDescent="0.25">
      <c r="A355" s="4"/>
      <c r="B355" s="4"/>
      <c r="C355" s="4"/>
      <c r="D355" s="4"/>
      <c r="E355" s="4"/>
      <c r="F355" s="5"/>
      <c r="G355" s="5"/>
      <c r="H355" s="4"/>
      <c r="I355" s="4"/>
      <c r="J355" s="4"/>
      <c r="K355" s="4"/>
    </row>
    <row r="356" spans="1:11" x14ac:dyDescent="0.25">
      <c r="A356" s="4"/>
      <c r="B356" s="4"/>
      <c r="C356" s="4"/>
      <c r="D356" s="4"/>
      <c r="E356" s="4"/>
      <c r="F356" s="5"/>
      <c r="G356" s="5"/>
      <c r="H356" s="4"/>
      <c r="I356" s="4"/>
      <c r="J356" s="4"/>
      <c r="K356" s="4"/>
    </row>
    <row r="357" spans="1:11" x14ac:dyDescent="0.25">
      <c r="A357" s="4"/>
      <c r="B357" s="4"/>
      <c r="C357" s="4"/>
      <c r="D357" s="4"/>
      <c r="E357" s="4"/>
      <c r="F357" s="5"/>
      <c r="G357" s="5"/>
      <c r="H357" s="4"/>
      <c r="I357" s="4"/>
      <c r="J357" s="4"/>
      <c r="K357" s="4"/>
    </row>
    <row r="358" spans="1:11" x14ac:dyDescent="0.25">
      <c r="A358" s="4"/>
      <c r="B358" s="4"/>
      <c r="C358" s="4"/>
      <c r="D358" s="4"/>
      <c r="E358" s="4"/>
      <c r="F358" s="5"/>
      <c r="G358" s="5"/>
      <c r="H358" s="4"/>
      <c r="I358" s="4"/>
      <c r="J358" s="4"/>
      <c r="K358" s="4"/>
    </row>
    <row r="359" spans="1:11" x14ac:dyDescent="0.25">
      <c r="A359" s="4"/>
      <c r="B359" s="4"/>
      <c r="C359" s="4"/>
      <c r="D359" s="4"/>
      <c r="E359" s="4"/>
      <c r="F359" s="5"/>
      <c r="G359" s="5"/>
      <c r="H359" s="4"/>
      <c r="I359" s="4"/>
      <c r="J359" s="4"/>
      <c r="K359" s="4"/>
    </row>
    <row r="360" spans="1:11" x14ac:dyDescent="0.25">
      <c r="A360" s="4"/>
      <c r="B360" s="4"/>
      <c r="C360" s="4"/>
      <c r="D360" s="4"/>
      <c r="E360" s="4"/>
      <c r="F360" s="5"/>
      <c r="G360" s="5"/>
      <c r="H360" s="4"/>
      <c r="I360" s="4"/>
      <c r="J360" s="4"/>
      <c r="K360" s="4"/>
    </row>
    <row r="361" spans="1:11" x14ac:dyDescent="0.25">
      <c r="A361" s="4"/>
      <c r="B361" s="4"/>
      <c r="C361" s="4"/>
      <c r="D361" s="4"/>
      <c r="E361" s="4"/>
      <c r="F361" s="5"/>
      <c r="G361" s="5"/>
      <c r="H361" s="4"/>
      <c r="I361" s="4"/>
      <c r="J361" s="4"/>
      <c r="K361" s="4"/>
    </row>
    <row r="362" spans="1:11" x14ac:dyDescent="0.25">
      <c r="A362" s="4"/>
      <c r="B362" s="4"/>
      <c r="C362" s="4"/>
      <c r="D362" s="4"/>
      <c r="E362" s="4"/>
      <c r="F362" s="5"/>
      <c r="G362" s="5"/>
      <c r="H362" s="4"/>
      <c r="I362" s="4"/>
      <c r="J362" s="4"/>
      <c r="K362" s="4"/>
    </row>
    <row r="363" spans="1:11" x14ac:dyDescent="0.25">
      <c r="A363" s="4"/>
      <c r="B363" s="4"/>
      <c r="C363" s="4"/>
      <c r="D363" s="4"/>
      <c r="E363" s="4"/>
      <c r="F363" s="5"/>
      <c r="G363" s="5"/>
      <c r="H363" s="4"/>
      <c r="I363" s="4"/>
      <c r="J363" s="4"/>
      <c r="K363" s="4"/>
    </row>
    <row r="364" spans="1:11" x14ac:dyDescent="0.25">
      <c r="A364" s="4"/>
      <c r="B364" s="4"/>
      <c r="C364" s="4"/>
      <c r="D364" s="4"/>
      <c r="E364" s="4"/>
      <c r="F364" s="5"/>
      <c r="G364" s="5"/>
      <c r="H364" s="4"/>
      <c r="I364" s="4"/>
      <c r="J364" s="4"/>
      <c r="K364" s="4"/>
    </row>
    <row r="365" spans="1:11" x14ac:dyDescent="0.25">
      <c r="A365" s="4"/>
      <c r="B365" s="4"/>
      <c r="C365" s="4"/>
      <c r="D365" s="4"/>
      <c r="E365" s="4"/>
      <c r="F365" s="5"/>
      <c r="G365" s="5"/>
      <c r="H365" s="4"/>
      <c r="I365" s="4"/>
      <c r="J365" s="4"/>
      <c r="K365" s="4"/>
    </row>
    <row r="366" spans="1:11" x14ac:dyDescent="0.25">
      <c r="A366" s="4"/>
      <c r="B366" s="4"/>
      <c r="C366" s="4"/>
      <c r="D366" s="4"/>
      <c r="E366" s="4"/>
      <c r="F366" s="5"/>
      <c r="G366" s="5"/>
      <c r="H366" s="4"/>
      <c r="I366" s="4"/>
      <c r="J366" s="4"/>
      <c r="K366" s="4"/>
    </row>
    <row r="367" spans="1:11" x14ac:dyDescent="0.25">
      <c r="A367" s="4"/>
      <c r="B367" s="4"/>
      <c r="C367" s="4"/>
      <c r="D367" s="4"/>
      <c r="E367" s="4"/>
      <c r="F367" s="5"/>
      <c r="G367" s="5"/>
      <c r="H367" s="4"/>
      <c r="I367" s="4"/>
      <c r="J367" s="4"/>
      <c r="K367" s="4"/>
    </row>
    <row r="368" spans="1:11" x14ac:dyDescent="0.25">
      <c r="A368" s="4"/>
      <c r="B368" s="4"/>
      <c r="C368" s="4"/>
      <c r="D368" s="4"/>
      <c r="E368" s="4"/>
      <c r="F368" s="5"/>
      <c r="G368" s="5"/>
      <c r="H368" s="4"/>
      <c r="I368" s="4"/>
      <c r="J368" s="4"/>
      <c r="K368" s="4"/>
    </row>
    <row r="369" spans="1:11" x14ac:dyDescent="0.25">
      <c r="A369" s="4"/>
      <c r="B369" s="4"/>
      <c r="C369" s="4"/>
      <c r="D369" s="4"/>
      <c r="E369" s="4"/>
      <c r="F369" s="5"/>
      <c r="G369" s="5"/>
      <c r="H369" s="4"/>
      <c r="I369" s="4"/>
      <c r="J369" s="4"/>
      <c r="K369" s="4"/>
    </row>
    <row r="370" spans="1:11" x14ac:dyDescent="0.25">
      <c r="A370" s="4"/>
      <c r="B370" s="4"/>
      <c r="C370" s="4"/>
      <c r="D370" s="4"/>
      <c r="E370" s="4"/>
      <c r="F370" s="5"/>
      <c r="G370" s="5"/>
      <c r="H370" s="4"/>
      <c r="I370" s="4"/>
      <c r="J370" s="4"/>
      <c r="K370" s="4"/>
    </row>
    <row r="371" spans="1:11" x14ac:dyDescent="0.25">
      <c r="A371" s="4"/>
      <c r="B371" s="4"/>
      <c r="C371" s="4"/>
      <c r="D371" s="4"/>
      <c r="E371" s="4"/>
      <c r="F371" s="5"/>
      <c r="G371" s="5"/>
      <c r="H371" s="4"/>
      <c r="I371" s="4"/>
      <c r="J371" s="4"/>
      <c r="K371" s="4"/>
    </row>
    <row r="372" spans="1:11" x14ac:dyDescent="0.25">
      <c r="A372" s="4"/>
      <c r="B372" s="4"/>
      <c r="C372" s="4"/>
      <c r="D372" s="4"/>
      <c r="E372" s="4"/>
      <c r="F372" s="5"/>
      <c r="G372" s="5"/>
      <c r="H372" s="4"/>
      <c r="I372" s="4"/>
      <c r="J372" s="4"/>
      <c r="K372" s="4"/>
    </row>
    <row r="373" spans="1:11" x14ac:dyDescent="0.25">
      <c r="A373" s="4"/>
      <c r="B373" s="4"/>
      <c r="C373" s="4"/>
      <c r="D373" s="4"/>
      <c r="E373" s="4"/>
      <c r="F373" s="5"/>
      <c r="G373" s="5"/>
      <c r="H373" s="4"/>
      <c r="I373" s="4"/>
      <c r="J373" s="4"/>
      <c r="K373" s="4"/>
    </row>
    <row r="374" spans="1:11" x14ac:dyDescent="0.25">
      <c r="A374" s="4"/>
      <c r="B374" s="4"/>
      <c r="C374" s="4"/>
      <c r="D374" s="4"/>
      <c r="E374" s="4"/>
      <c r="F374" s="5"/>
      <c r="G374" s="5"/>
      <c r="H374" s="4"/>
      <c r="I374" s="4"/>
      <c r="J374" s="4"/>
      <c r="K374" s="4"/>
    </row>
    <row r="375" spans="1:11" x14ac:dyDescent="0.25">
      <c r="A375" s="4"/>
      <c r="B375" s="4"/>
      <c r="C375" s="4"/>
      <c r="D375" s="4"/>
      <c r="E375" s="4"/>
      <c r="F375" s="5"/>
      <c r="G375" s="5"/>
      <c r="H375" s="4"/>
      <c r="I375" s="4"/>
      <c r="J375" s="4"/>
      <c r="K375" s="4"/>
    </row>
    <row r="376" spans="1:11" x14ac:dyDescent="0.25">
      <c r="A376" s="4"/>
      <c r="B376" s="4"/>
      <c r="C376" s="4"/>
      <c r="D376" s="4"/>
      <c r="E376" s="4"/>
      <c r="F376" s="5"/>
      <c r="G376" s="5"/>
      <c r="H376" s="4"/>
      <c r="I376" s="4"/>
      <c r="J376" s="4"/>
      <c r="K376" s="4"/>
    </row>
    <row r="377" spans="1:11" x14ac:dyDescent="0.25">
      <c r="A377" s="4"/>
      <c r="B377" s="4"/>
      <c r="C377" s="4"/>
      <c r="D377" s="4"/>
      <c r="E377" s="4"/>
      <c r="F377" s="5"/>
      <c r="G377" s="5"/>
      <c r="H377" s="4"/>
      <c r="I377" s="4"/>
      <c r="J377" s="4"/>
      <c r="K377" s="4"/>
    </row>
    <row r="378" spans="1:11" x14ac:dyDescent="0.25">
      <c r="A378" s="4"/>
      <c r="B378" s="4"/>
      <c r="C378" s="4"/>
      <c r="D378" s="4"/>
      <c r="E378" s="4"/>
      <c r="F378" s="5"/>
      <c r="G378" s="5"/>
      <c r="H378" s="4"/>
      <c r="I378" s="4"/>
      <c r="J378" s="4"/>
      <c r="K378" s="4"/>
    </row>
    <row r="379" spans="1:11" x14ac:dyDescent="0.25">
      <c r="A379" s="4"/>
      <c r="B379" s="4"/>
      <c r="C379" s="4"/>
      <c r="D379" s="4"/>
      <c r="E379" s="4"/>
      <c r="F379" s="5"/>
      <c r="G379" s="5"/>
      <c r="H379" s="4"/>
      <c r="I379" s="4"/>
      <c r="J379" s="4"/>
      <c r="K379" s="4"/>
    </row>
    <row r="380" spans="1:11" x14ac:dyDescent="0.25">
      <c r="A380" s="4"/>
      <c r="B380" s="4"/>
      <c r="C380" s="4"/>
      <c r="D380" s="4"/>
      <c r="E380" s="4"/>
      <c r="F380" s="5"/>
      <c r="G380" s="5"/>
      <c r="H380" s="4"/>
      <c r="I380" s="4"/>
      <c r="J380" s="4"/>
      <c r="K380" s="4"/>
    </row>
    <row r="381" spans="1:11" x14ac:dyDescent="0.25">
      <c r="A381" s="4"/>
      <c r="B381" s="4"/>
      <c r="C381" s="4"/>
      <c r="D381" s="4"/>
      <c r="E381" s="4"/>
      <c r="F381" s="5"/>
      <c r="G381" s="5"/>
      <c r="H381" s="4"/>
      <c r="I381" s="4"/>
      <c r="J381" s="4"/>
      <c r="K381" s="4"/>
    </row>
    <row r="382" spans="1:11" x14ac:dyDescent="0.25">
      <c r="A382" s="4"/>
      <c r="B382" s="4"/>
      <c r="C382" s="4"/>
      <c r="D382" s="4"/>
      <c r="E382" s="4"/>
      <c r="F382" s="5"/>
      <c r="G382" s="5"/>
      <c r="H382" s="4"/>
      <c r="I382" s="4"/>
      <c r="J382" s="4"/>
      <c r="K382" s="4"/>
    </row>
    <row r="383" spans="1:11" x14ac:dyDescent="0.25">
      <c r="A383" s="4"/>
      <c r="B383" s="4"/>
      <c r="C383" s="4"/>
      <c r="D383" s="4"/>
      <c r="E383" s="4"/>
      <c r="F383" s="5"/>
      <c r="G383" s="5"/>
      <c r="H383" s="4"/>
      <c r="I383" s="4"/>
      <c r="J383" s="4"/>
      <c r="K383" s="4"/>
    </row>
    <row r="384" spans="1:11" x14ac:dyDescent="0.25">
      <c r="A384" s="4"/>
      <c r="B384" s="4"/>
      <c r="C384" s="4"/>
      <c r="D384" s="4"/>
      <c r="E384" s="4"/>
      <c r="F384" s="5"/>
      <c r="G384" s="5"/>
      <c r="H384" s="4"/>
      <c r="I384" s="4"/>
      <c r="J384" s="4"/>
      <c r="K384" s="4"/>
    </row>
    <row r="385" spans="1:11" x14ac:dyDescent="0.25">
      <c r="A385" s="4"/>
      <c r="B385" s="4"/>
      <c r="C385" s="4"/>
      <c r="D385" s="4"/>
      <c r="E385" s="4"/>
      <c r="F385" s="5"/>
      <c r="G385" s="5"/>
      <c r="H385" s="4"/>
      <c r="I385" s="4"/>
      <c r="J385" s="4"/>
      <c r="K385" s="4"/>
    </row>
    <row r="386" spans="1:11" x14ac:dyDescent="0.25">
      <c r="A386" s="4"/>
      <c r="B386" s="4"/>
      <c r="C386" s="4"/>
      <c r="D386" s="4"/>
      <c r="E386" s="4"/>
      <c r="F386" s="5"/>
      <c r="G386" s="5"/>
      <c r="H386" s="4"/>
      <c r="I386" s="4"/>
      <c r="J386" s="4"/>
      <c r="K386" s="4"/>
    </row>
    <row r="387" spans="1:11" x14ac:dyDescent="0.25">
      <c r="A387" s="4"/>
      <c r="B387" s="4"/>
      <c r="C387" s="4"/>
      <c r="D387" s="4"/>
      <c r="E387" s="4"/>
      <c r="F387" s="5"/>
      <c r="G387" s="5"/>
      <c r="H387" s="4"/>
      <c r="I387" s="4"/>
      <c r="J387" s="4"/>
      <c r="K387" s="4"/>
    </row>
    <row r="388" spans="1:11" x14ac:dyDescent="0.25">
      <c r="A388" s="4"/>
      <c r="B388" s="4"/>
      <c r="C388" s="4"/>
      <c r="D388" s="4"/>
      <c r="E388" s="4"/>
      <c r="F388" s="5"/>
      <c r="G388" s="5"/>
      <c r="H388" s="4"/>
      <c r="I388" s="4"/>
      <c r="J388" s="4"/>
      <c r="K388" s="4"/>
    </row>
    <row r="389" spans="1:11" x14ac:dyDescent="0.25">
      <c r="A389" s="4"/>
      <c r="B389" s="4"/>
      <c r="C389" s="4"/>
      <c r="D389" s="4"/>
      <c r="E389" s="4"/>
      <c r="F389" s="5"/>
      <c r="G389" s="5"/>
      <c r="H389" s="4"/>
      <c r="I389" s="4"/>
      <c r="J389" s="4"/>
      <c r="K389" s="4"/>
    </row>
    <row r="390" spans="1:11" x14ac:dyDescent="0.25">
      <c r="A390" s="4"/>
      <c r="B390" s="4"/>
      <c r="C390" s="4"/>
      <c r="D390" s="4"/>
      <c r="E390" s="4"/>
      <c r="F390" s="5"/>
      <c r="G390" s="5"/>
      <c r="H390" s="4"/>
      <c r="I390" s="4"/>
      <c r="J390" s="4"/>
      <c r="K390" s="4"/>
    </row>
    <row r="391" spans="1:11" x14ac:dyDescent="0.25">
      <c r="A391" s="4"/>
      <c r="B391" s="4"/>
      <c r="C391" s="4"/>
      <c r="D391" s="4"/>
      <c r="E391" s="4"/>
      <c r="F391" s="5"/>
      <c r="G391" s="5"/>
      <c r="H391" s="4"/>
      <c r="I391" s="4"/>
      <c r="J391" s="4"/>
      <c r="K391" s="4"/>
    </row>
    <row r="392" spans="1:11" x14ac:dyDescent="0.25">
      <c r="A392" s="4"/>
      <c r="B392" s="4"/>
      <c r="C392" s="4"/>
      <c r="D392" s="4"/>
      <c r="E392" s="4"/>
      <c r="F392" s="5"/>
      <c r="G392" s="5"/>
      <c r="H392" s="4"/>
      <c r="I392" s="4"/>
      <c r="J392" s="4"/>
      <c r="K392" s="4"/>
    </row>
    <row r="393" spans="1:11" x14ac:dyDescent="0.25">
      <c r="A393" s="4"/>
      <c r="B393" s="4"/>
      <c r="C393" s="4"/>
      <c r="D393" s="4"/>
      <c r="E393" s="4"/>
      <c r="F393" s="5"/>
      <c r="G393" s="5"/>
      <c r="H393" s="4"/>
      <c r="I393" s="4"/>
      <c r="J393" s="4"/>
      <c r="K393" s="4"/>
    </row>
    <row r="394" spans="1:11" x14ac:dyDescent="0.25">
      <c r="A394" s="4"/>
      <c r="B394" s="4"/>
      <c r="C394" s="4"/>
      <c r="D394" s="4"/>
      <c r="E394" s="4"/>
      <c r="F394" s="5"/>
      <c r="G394" s="5"/>
      <c r="H394" s="4"/>
      <c r="I394" s="4"/>
      <c r="J394" s="4"/>
      <c r="K394" s="4"/>
    </row>
    <row r="395" spans="1:11" x14ac:dyDescent="0.25">
      <c r="A395" s="4"/>
      <c r="B395" s="4"/>
      <c r="C395" s="4"/>
      <c r="D395" s="4"/>
      <c r="E395" s="4"/>
      <c r="F395" s="5"/>
      <c r="G395" s="5"/>
      <c r="H395" s="4"/>
      <c r="I395" s="4"/>
      <c r="J395" s="4"/>
      <c r="K395" s="4"/>
    </row>
    <row r="396" spans="1:11" x14ac:dyDescent="0.25">
      <c r="A396" s="4"/>
      <c r="B396" s="4"/>
      <c r="C396" s="4"/>
      <c r="D396" s="4"/>
      <c r="E396" s="4"/>
      <c r="F396" s="5"/>
      <c r="G396" s="5"/>
      <c r="H396" s="4"/>
      <c r="I396" s="4"/>
      <c r="J396" s="4"/>
      <c r="K396" s="4"/>
    </row>
    <row r="397" spans="1:11" x14ac:dyDescent="0.25">
      <c r="A397" s="4"/>
      <c r="B397" s="4"/>
      <c r="C397" s="4"/>
      <c r="D397" s="4"/>
      <c r="E397" s="4"/>
      <c r="F397" s="5"/>
      <c r="G397" s="5"/>
      <c r="H397" s="4"/>
      <c r="I397" s="4"/>
      <c r="J397" s="4"/>
      <c r="K397" s="4"/>
    </row>
    <row r="398" spans="1:11" x14ac:dyDescent="0.25">
      <c r="A398" s="4"/>
      <c r="B398" s="4"/>
      <c r="C398" s="4"/>
      <c r="D398" s="4"/>
      <c r="E398" s="4"/>
      <c r="F398" s="5"/>
      <c r="G398" s="5"/>
      <c r="H398" s="4"/>
      <c r="I398" s="4"/>
      <c r="J398" s="4"/>
      <c r="K398" s="4"/>
    </row>
    <row r="399" spans="1:11" x14ac:dyDescent="0.25">
      <c r="A399" s="4"/>
      <c r="B399" s="4"/>
      <c r="C399" s="4"/>
      <c r="D399" s="4"/>
      <c r="E399" s="4"/>
      <c r="F399" s="5"/>
      <c r="G399" s="5"/>
      <c r="H399" s="4"/>
      <c r="I399" s="4"/>
      <c r="J399" s="4"/>
      <c r="K399" s="4"/>
    </row>
    <row r="400" spans="1:11" x14ac:dyDescent="0.25">
      <c r="A400" s="4"/>
      <c r="B400" s="4"/>
      <c r="C400" s="4"/>
      <c r="D400" s="4"/>
      <c r="E400" s="4"/>
      <c r="F400" s="5"/>
      <c r="G400" s="5"/>
      <c r="H400" s="4"/>
      <c r="I400" s="4"/>
      <c r="J400" s="4"/>
      <c r="K400" s="4"/>
    </row>
    <row r="401" spans="1:11" x14ac:dyDescent="0.25">
      <c r="A401" s="4"/>
      <c r="B401" s="4"/>
      <c r="C401" s="4"/>
      <c r="D401" s="4"/>
      <c r="E401" s="4"/>
      <c r="F401" s="5"/>
      <c r="G401" s="5"/>
      <c r="H401" s="4"/>
      <c r="I401" s="4"/>
      <c r="J401" s="4"/>
      <c r="K401" s="4"/>
    </row>
    <row r="402" spans="1:11" x14ac:dyDescent="0.25">
      <c r="A402" s="4"/>
      <c r="B402" s="4"/>
      <c r="C402" s="4"/>
      <c r="D402" s="4"/>
      <c r="E402" s="4"/>
      <c r="F402" s="5"/>
      <c r="G402" s="5"/>
      <c r="H402" s="4"/>
      <c r="I402" s="4"/>
      <c r="J402" s="4"/>
      <c r="K402" s="4"/>
    </row>
    <row r="403" spans="1:11" x14ac:dyDescent="0.25">
      <c r="A403" s="4"/>
      <c r="B403" s="4"/>
      <c r="C403" s="4"/>
      <c r="D403" s="4"/>
      <c r="E403" s="4"/>
      <c r="F403" s="5"/>
      <c r="G403" s="5"/>
      <c r="H403" s="4"/>
      <c r="I403" s="4"/>
      <c r="J403" s="4"/>
      <c r="K403" s="4"/>
    </row>
    <row r="404" spans="1:11" x14ac:dyDescent="0.25">
      <c r="A404" s="4"/>
      <c r="B404" s="4"/>
      <c r="C404" s="4"/>
      <c r="D404" s="4"/>
      <c r="E404" s="4"/>
      <c r="F404" s="5"/>
      <c r="G404" s="5"/>
      <c r="H404" s="4"/>
      <c r="I404" s="4"/>
      <c r="J404" s="4"/>
      <c r="K404" s="4"/>
    </row>
    <row r="405" spans="1:11" x14ac:dyDescent="0.25">
      <c r="A405" s="4"/>
      <c r="B405" s="4"/>
      <c r="C405" s="4"/>
      <c r="D405" s="4"/>
      <c r="E405" s="4"/>
      <c r="F405" s="5"/>
      <c r="G405" s="5"/>
      <c r="H405" s="4"/>
      <c r="I405" s="4"/>
      <c r="J405" s="4"/>
      <c r="K405" s="4"/>
    </row>
    <row r="406" spans="1:11" x14ac:dyDescent="0.25">
      <c r="A406" s="4"/>
      <c r="B406" s="4"/>
      <c r="C406" s="4"/>
      <c r="D406" s="4"/>
      <c r="E406" s="4"/>
      <c r="F406" s="5"/>
      <c r="G406" s="5"/>
      <c r="H406" s="4"/>
      <c r="I406" s="4"/>
      <c r="J406" s="4"/>
      <c r="K406" s="4"/>
    </row>
    <row r="407" spans="1:11" x14ac:dyDescent="0.25">
      <c r="A407" s="4"/>
      <c r="B407" s="4"/>
      <c r="C407" s="4"/>
      <c r="D407" s="4"/>
      <c r="E407" s="4"/>
      <c r="F407" s="5"/>
      <c r="G407" s="5"/>
      <c r="H407" s="4"/>
      <c r="I407" s="4"/>
      <c r="J407" s="4"/>
      <c r="K407" s="4"/>
    </row>
    <row r="408" spans="1:11" x14ac:dyDescent="0.25">
      <c r="A408" s="4"/>
      <c r="B408" s="4"/>
      <c r="C408" s="4"/>
      <c r="D408" s="4"/>
      <c r="E408" s="4"/>
      <c r="F408" s="5"/>
      <c r="G408" s="5"/>
      <c r="H408" s="4"/>
      <c r="I408" s="4"/>
      <c r="J408" s="4"/>
      <c r="K408" s="4"/>
    </row>
    <row r="409" spans="1:11" x14ac:dyDescent="0.25">
      <c r="A409" s="4"/>
      <c r="B409" s="4"/>
      <c r="C409" s="4"/>
      <c r="D409" s="4"/>
      <c r="E409" s="4"/>
      <c r="F409" s="5"/>
      <c r="G409" s="5"/>
      <c r="H409" s="4"/>
      <c r="I409" s="4"/>
      <c r="J409" s="4"/>
      <c r="K409" s="4"/>
    </row>
    <row r="410" spans="1:11" x14ac:dyDescent="0.25">
      <c r="A410" s="4"/>
      <c r="B410" s="4"/>
      <c r="C410" s="4"/>
      <c r="D410" s="4"/>
      <c r="E410" s="4"/>
      <c r="F410" s="5"/>
      <c r="G410" s="5"/>
      <c r="H410" s="4"/>
      <c r="I410" s="4"/>
      <c r="J410" s="4"/>
      <c r="K410" s="4"/>
    </row>
    <row r="411" spans="1:11" x14ac:dyDescent="0.25">
      <c r="A411" s="4"/>
      <c r="B411" s="4"/>
      <c r="C411" s="4"/>
      <c r="D411" s="4"/>
      <c r="E411" s="4"/>
      <c r="F411" s="5"/>
      <c r="G411" s="5"/>
      <c r="H411" s="4"/>
      <c r="I411" s="4"/>
      <c r="J411" s="4"/>
      <c r="K411" s="4"/>
    </row>
    <row r="412" spans="1:11" x14ac:dyDescent="0.25">
      <c r="A412" s="4"/>
      <c r="F412" s="6"/>
      <c r="G412" s="6"/>
    </row>
    <row r="413" spans="1:11" x14ac:dyDescent="0.25">
      <c r="A413" s="4"/>
      <c r="F413" s="6"/>
      <c r="G413" s="6"/>
    </row>
    <row r="414" spans="1:11" x14ac:dyDescent="0.25">
      <c r="A414" s="4"/>
      <c r="F414" s="6"/>
      <c r="G414" s="6"/>
    </row>
    <row r="415" spans="1:11" x14ac:dyDescent="0.25">
      <c r="A415" s="4"/>
      <c r="F415" s="6"/>
      <c r="G415" s="6"/>
    </row>
    <row r="416" spans="1:11" x14ac:dyDescent="0.25">
      <c r="A416" s="4"/>
      <c r="F416" s="6"/>
      <c r="G416" s="6"/>
    </row>
    <row r="417" spans="1:7" x14ac:dyDescent="0.25">
      <c r="A417" s="4"/>
      <c r="F417" s="6"/>
      <c r="G417" s="6"/>
    </row>
    <row r="418" spans="1:7" x14ac:dyDescent="0.25">
      <c r="A418" s="4"/>
      <c r="F418" s="6"/>
      <c r="G418" s="6"/>
    </row>
    <row r="419" spans="1:7" x14ac:dyDescent="0.25">
      <c r="A419" s="4"/>
      <c r="F419" s="6"/>
      <c r="G419" s="6"/>
    </row>
    <row r="420" spans="1:7" x14ac:dyDescent="0.25">
      <c r="A420" s="4"/>
      <c r="F420" s="6"/>
      <c r="G420" s="6"/>
    </row>
    <row r="421" spans="1:7" x14ac:dyDescent="0.25">
      <c r="A421" s="4"/>
      <c r="F421" s="6"/>
      <c r="G421" s="6"/>
    </row>
    <row r="422" spans="1:7" x14ac:dyDescent="0.25">
      <c r="A422" s="4"/>
      <c r="F422" s="6"/>
      <c r="G422" s="6"/>
    </row>
    <row r="423" spans="1:7" x14ac:dyDescent="0.25">
      <c r="A423" s="4"/>
      <c r="F423" s="6"/>
      <c r="G423" s="6"/>
    </row>
    <row r="424" spans="1:7" x14ac:dyDescent="0.25">
      <c r="A424" s="4"/>
      <c r="F424" s="6"/>
      <c r="G424" s="6"/>
    </row>
    <row r="425" spans="1:7" x14ac:dyDescent="0.25">
      <c r="A425" s="4"/>
      <c r="F425" s="6"/>
      <c r="G425" s="6"/>
    </row>
    <row r="426" spans="1:7" x14ac:dyDescent="0.25">
      <c r="A426" s="4"/>
      <c r="F426" s="6"/>
      <c r="G426" s="6"/>
    </row>
    <row r="427" spans="1:7" x14ac:dyDescent="0.25">
      <c r="A427" s="4"/>
      <c r="F427" s="6"/>
      <c r="G427" s="6"/>
    </row>
    <row r="428" spans="1:7" x14ac:dyDescent="0.25">
      <c r="A428" s="4"/>
      <c r="F428" s="6"/>
      <c r="G428" s="6"/>
    </row>
    <row r="429" spans="1:7" x14ac:dyDescent="0.25">
      <c r="A429" s="4"/>
      <c r="F429" s="6"/>
      <c r="G429" s="6"/>
    </row>
    <row r="430" spans="1:7" x14ac:dyDescent="0.25">
      <c r="A430" s="4"/>
      <c r="F430" s="6"/>
      <c r="G430" s="6"/>
    </row>
    <row r="431" spans="1:7" x14ac:dyDescent="0.25">
      <c r="A431" s="4"/>
      <c r="F431" s="6"/>
      <c r="G431" s="6"/>
    </row>
    <row r="432" spans="1:7" x14ac:dyDescent="0.25">
      <c r="A432" s="4"/>
      <c r="F432" s="6"/>
      <c r="G432" s="6"/>
    </row>
    <row r="433" spans="1:7" x14ac:dyDescent="0.25">
      <c r="A433" s="4"/>
      <c r="F433" s="6"/>
      <c r="G433" s="6"/>
    </row>
    <row r="434" spans="1:7" x14ac:dyDescent="0.25">
      <c r="A434" s="4"/>
      <c r="F434" s="6"/>
      <c r="G434" s="6"/>
    </row>
    <row r="435" spans="1:7" x14ac:dyDescent="0.25">
      <c r="A435" s="4"/>
      <c r="F435" s="6"/>
      <c r="G435" s="6"/>
    </row>
    <row r="436" spans="1:7" x14ac:dyDescent="0.25">
      <c r="A436" s="4"/>
      <c r="F436" s="6"/>
      <c r="G436" s="6"/>
    </row>
    <row r="437" spans="1:7" x14ac:dyDescent="0.25">
      <c r="A437" s="4"/>
      <c r="F437" s="6"/>
      <c r="G437" s="6"/>
    </row>
    <row r="438" spans="1:7" x14ac:dyDescent="0.25">
      <c r="A438" s="4"/>
      <c r="F438" s="6"/>
      <c r="G438" s="6"/>
    </row>
    <row r="439" spans="1:7" x14ac:dyDescent="0.25">
      <c r="A439" s="4"/>
      <c r="F439" s="6"/>
      <c r="G439" s="6"/>
    </row>
    <row r="440" spans="1:7" x14ac:dyDescent="0.25">
      <c r="A440" s="4"/>
      <c r="F440" s="6"/>
      <c r="G440" s="6"/>
    </row>
    <row r="441" spans="1:7" x14ac:dyDescent="0.25">
      <c r="A441" s="4"/>
      <c r="F441" s="6"/>
      <c r="G441" s="6"/>
    </row>
    <row r="442" spans="1:7" x14ac:dyDescent="0.25">
      <c r="A442" s="4"/>
      <c r="F442" s="6"/>
      <c r="G442" s="6"/>
    </row>
    <row r="443" spans="1:7" x14ac:dyDescent="0.25">
      <c r="A443" s="4"/>
      <c r="F443" s="6"/>
      <c r="G443" s="6"/>
    </row>
    <row r="444" spans="1:7" x14ac:dyDescent="0.25">
      <c r="A444" s="4"/>
      <c r="F444" s="6"/>
      <c r="G444" s="6"/>
    </row>
    <row r="445" spans="1:7" x14ac:dyDescent="0.25">
      <c r="F445" s="6"/>
      <c r="G445" s="6"/>
    </row>
    <row r="446" spans="1:7" x14ac:dyDescent="0.25">
      <c r="F446" s="6"/>
      <c r="G446" s="6"/>
    </row>
    <row r="447" spans="1:7" x14ac:dyDescent="0.25">
      <c r="F447" s="6"/>
      <c r="G447" s="6"/>
    </row>
    <row r="448" spans="1:7" x14ac:dyDescent="0.25">
      <c r="F448" s="6"/>
      <c r="G448" s="6"/>
    </row>
    <row r="449" spans="6:7" x14ac:dyDescent="0.25">
      <c r="F449" s="6"/>
      <c r="G449" s="6"/>
    </row>
    <row r="450" spans="6:7" x14ac:dyDescent="0.25">
      <c r="F450" s="6"/>
      <c r="G450" s="6"/>
    </row>
    <row r="451" spans="6:7" x14ac:dyDescent="0.25">
      <c r="F451" s="6"/>
      <c r="G451" s="6"/>
    </row>
    <row r="452" spans="6:7" x14ac:dyDescent="0.25">
      <c r="F452" s="6"/>
      <c r="G452" s="6"/>
    </row>
    <row r="453" spans="6:7" x14ac:dyDescent="0.25">
      <c r="F453" s="6"/>
      <c r="G453" s="6"/>
    </row>
    <row r="454" spans="6:7" x14ac:dyDescent="0.25">
      <c r="F454" s="6"/>
      <c r="G454" s="6"/>
    </row>
    <row r="455" spans="6:7" x14ac:dyDescent="0.25">
      <c r="F455" s="6"/>
      <c r="G455" s="6"/>
    </row>
    <row r="456" spans="6:7" x14ac:dyDescent="0.25">
      <c r="F456" s="6"/>
      <c r="G456" s="6"/>
    </row>
    <row r="457" spans="6:7" x14ac:dyDescent="0.25">
      <c r="F457" s="6"/>
      <c r="G457" s="6"/>
    </row>
    <row r="458" spans="6:7" x14ac:dyDescent="0.25">
      <c r="F458" s="6"/>
      <c r="G458" s="6"/>
    </row>
    <row r="459" spans="6:7" x14ac:dyDescent="0.25">
      <c r="F459" s="6"/>
      <c r="G459" s="6"/>
    </row>
    <row r="460" spans="6:7" x14ac:dyDescent="0.25">
      <c r="F460" s="6"/>
      <c r="G460" s="6"/>
    </row>
    <row r="461" spans="6:7" x14ac:dyDescent="0.25">
      <c r="F461" s="6"/>
      <c r="G461" s="6"/>
    </row>
    <row r="462" spans="6:7" x14ac:dyDescent="0.25">
      <c r="F462" s="6"/>
      <c r="G462" s="6"/>
    </row>
    <row r="463" spans="6:7" x14ac:dyDescent="0.25">
      <c r="F463" s="6"/>
      <c r="G463" s="6"/>
    </row>
    <row r="464" spans="6:7" x14ac:dyDescent="0.25">
      <c r="F464" s="6"/>
      <c r="G464" s="6"/>
    </row>
    <row r="465" spans="6:7" x14ac:dyDescent="0.25">
      <c r="F465" s="6"/>
      <c r="G465" s="6"/>
    </row>
    <row r="466" spans="6:7" x14ac:dyDescent="0.25">
      <c r="F466" s="6"/>
      <c r="G466" s="6"/>
    </row>
    <row r="467" spans="6:7" x14ac:dyDescent="0.25">
      <c r="F467" s="6"/>
      <c r="G467" s="6"/>
    </row>
    <row r="468" spans="6:7" x14ac:dyDescent="0.25">
      <c r="F468" s="6"/>
      <c r="G468" s="6"/>
    </row>
    <row r="469" spans="6:7" x14ac:dyDescent="0.25">
      <c r="F469" s="6"/>
      <c r="G469" s="6"/>
    </row>
    <row r="470" spans="6:7" x14ac:dyDescent="0.25">
      <c r="F470" s="6"/>
      <c r="G470" s="6"/>
    </row>
    <row r="471" spans="6:7" x14ac:dyDescent="0.25">
      <c r="F471" s="6"/>
      <c r="G471" s="6"/>
    </row>
    <row r="472" spans="6:7" x14ac:dyDescent="0.25">
      <c r="F472" s="6"/>
      <c r="G472" s="6"/>
    </row>
    <row r="473" spans="6:7" x14ac:dyDescent="0.25">
      <c r="F473" s="6"/>
      <c r="G473" s="6"/>
    </row>
    <row r="474" spans="6:7" x14ac:dyDescent="0.25">
      <c r="F474" s="6"/>
      <c r="G474" s="6"/>
    </row>
    <row r="475" spans="6:7" x14ac:dyDescent="0.25">
      <c r="F475" s="6"/>
      <c r="G475" s="6"/>
    </row>
    <row r="476" spans="6:7" x14ac:dyDescent="0.25">
      <c r="F476" s="6"/>
      <c r="G476" s="6"/>
    </row>
    <row r="477" spans="6:7" x14ac:dyDescent="0.25">
      <c r="F477" s="6"/>
      <c r="G477" s="6"/>
    </row>
    <row r="478" spans="6:7" x14ac:dyDescent="0.25">
      <c r="F478" s="6"/>
      <c r="G478" s="6"/>
    </row>
    <row r="479" spans="6:7" x14ac:dyDescent="0.25">
      <c r="F479" s="6"/>
      <c r="G479" s="6"/>
    </row>
    <row r="480" spans="6:7" x14ac:dyDescent="0.25">
      <c r="F480" s="6"/>
      <c r="G480" s="6"/>
    </row>
    <row r="481" spans="6:7" x14ac:dyDescent="0.25">
      <c r="F481" s="6"/>
      <c r="G481" s="6"/>
    </row>
    <row r="482" spans="6:7" x14ac:dyDescent="0.25">
      <c r="F482" s="6"/>
      <c r="G482" s="6"/>
    </row>
    <row r="483" spans="6:7" x14ac:dyDescent="0.25">
      <c r="F483" s="6"/>
      <c r="G483" s="6"/>
    </row>
    <row r="484" spans="6:7" x14ac:dyDescent="0.25">
      <c r="F484" s="6"/>
      <c r="G484" s="6"/>
    </row>
    <row r="485" spans="6:7" x14ac:dyDescent="0.25">
      <c r="F485" s="6"/>
      <c r="G485" s="6"/>
    </row>
    <row r="486" spans="6:7" x14ac:dyDescent="0.25">
      <c r="F486" s="6"/>
      <c r="G486" s="6"/>
    </row>
    <row r="487" spans="6:7" x14ac:dyDescent="0.25">
      <c r="F487" s="6"/>
      <c r="G487" s="6"/>
    </row>
    <row r="488" spans="6:7" x14ac:dyDescent="0.25">
      <c r="F488" s="6"/>
      <c r="G488" s="6"/>
    </row>
    <row r="489" spans="6:7" x14ac:dyDescent="0.25">
      <c r="F489" s="6"/>
      <c r="G489" s="6"/>
    </row>
    <row r="490" spans="6:7" x14ac:dyDescent="0.25">
      <c r="F490" s="6"/>
      <c r="G490" s="6"/>
    </row>
    <row r="491" spans="6:7" x14ac:dyDescent="0.25">
      <c r="F491" s="6"/>
      <c r="G491" s="6"/>
    </row>
    <row r="492" spans="6:7" x14ac:dyDescent="0.25">
      <c r="F492" s="6"/>
      <c r="G492" s="6"/>
    </row>
    <row r="493" spans="6:7" x14ac:dyDescent="0.25">
      <c r="F493" s="6"/>
      <c r="G493" s="6"/>
    </row>
    <row r="494" spans="6:7" x14ac:dyDescent="0.25">
      <c r="F494" s="6"/>
      <c r="G494" s="6"/>
    </row>
    <row r="495" spans="6:7" x14ac:dyDescent="0.25">
      <c r="F495" s="6"/>
      <c r="G495" s="6"/>
    </row>
    <row r="496" spans="6:7" x14ac:dyDescent="0.25">
      <c r="F496" s="6"/>
      <c r="G496" s="6"/>
    </row>
    <row r="497" spans="6:7" x14ac:dyDescent="0.25">
      <c r="F497" s="6"/>
      <c r="G497" s="6"/>
    </row>
    <row r="498" spans="6:7" x14ac:dyDescent="0.25">
      <c r="F498" s="6"/>
      <c r="G498" s="6"/>
    </row>
    <row r="499" spans="6:7" x14ac:dyDescent="0.25">
      <c r="F499" s="6"/>
      <c r="G499" s="6"/>
    </row>
    <row r="500" spans="6:7" x14ac:dyDescent="0.25">
      <c r="F500" s="6"/>
      <c r="G500" s="6"/>
    </row>
    <row r="501" spans="6:7" x14ac:dyDescent="0.25">
      <c r="F501" s="6"/>
      <c r="G501" s="6"/>
    </row>
    <row r="502" spans="6:7" x14ac:dyDescent="0.25">
      <c r="F502" s="6"/>
      <c r="G502" s="6"/>
    </row>
    <row r="503" spans="6:7" x14ac:dyDescent="0.25">
      <c r="F503" s="6"/>
      <c r="G503" s="6"/>
    </row>
    <row r="504" spans="6:7" x14ac:dyDescent="0.25">
      <c r="F504" s="6"/>
      <c r="G504" s="6"/>
    </row>
    <row r="505" spans="6:7" x14ac:dyDescent="0.25">
      <c r="F505" s="6"/>
      <c r="G505" s="6"/>
    </row>
    <row r="506" spans="6:7" x14ac:dyDescent="0.25">
      <c r="F506" s="6"/>
      <c r="G506" s="6"/>
    </row>
    <row r="507" spans="6:7" x14ac:dyDescent="0.25">
      <c r="F507" s="6"/>
      <c r="G507" s="6"/>
    </row>
    <row r="508" spans="6:7" x14ac:dyDescent="0.25">
      <c r="F508" s="6"/>
      <c r="G508" s="6"/>
    </row>
    <row r="509" spans="6:7" x14ac:dyDescent="0.25">
      <c r="F509" s="6"/>
      <c r="G509" s="6"/>
    </row>
    <row r="510" spans="6:7" x14ac:dyDescent="0.25">
      <c r="F510" s="6"/>
      <c r="G510" s="6"/>
    </row>
    <row r="511" spans="6:7" x14ac:dyDescent="0.25">
      <c r="F511" s="6"/>
      <c r="G511" s="6"/>
    </row>
    <row r="512" spans="6:7" x14ac:dyDescent="0.25">
      <c r="F512" s="6"/>
      <c r="G512" s="6"/>
    </row>
  </sheetData>
  <conditionalFormatting sqref="H1:K1048576">
    <cfRule type="containsText" dxfId="1" priority="1" operator="containsText" text="Fail">
      <formula>NOT(ISERROR(SEARCH("Fail",H1)))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1"/>
  <sheetViews>
    <sheetView tabSelected="1" workbookViewId="0">
      <selection activeCell="K1" sqref="K1"/>
    </sheetView>
  </sheetViews>
  <sheetFormatPr defaultRowHeight="15" x14ac:dyDescent="0.25"/>
  <cols>
    <col min="1" max="1" width="17.28515625" bestFit="1" customWidth="1"/>
    <col min="3" max="3" width="17.7109375" bestFit="1" customWidth="1"/>
  </cols>
  <sheetData>
    <row r="1" spans="1:13" ht="89.25" x14ac:dyDescent="0.25">
      <c r="A1" s="3" t="s">
        <v>0</v>
      </c>
      <c r="B1" s="3" t="s">
        <v>9</v>
      </c>
      <c r="C1" s="3" t="s">
        <v>10</v>
      </c>
      <c r="D1" s="3" t="s">
        <v>1</v>
      </c>
      <c r="E1" s="3" t="s">
        <v>2</v>
      </c>
      <c r="F1" s="3" t="s">
        <v>7</v>
      </c>
      <c r="G1" s="3" t="s">
        <v>8</v>
      </c>
      <c r="H1" s="2" t="s">
        <v>3</v>
      </c>
      <c r="I1" s="2" t="s">
        <v>4</v>
      </c>
      <c r="J1" s="2" t="s">
        <v>5</v>
      </c>
      <c r="K1" s="2" t="s">
        <v>6</v>
      </c>
      <c r="L1" s="8" t="s">
        <v>11</v>
      </c>
      <c r="M1" s="7" t="s">
        <v>12</v>
      </c>
    </row>
    <row r="2" spans="1:13" x14ac:dyDescent="0.25">
      <c r="A2" s="4" t="s">
        <v>118</v>
      </c>
      <c r="B2" s="4" t="s">
        <v>13</v>
      </c>
      <c r="C2" s="4" t="s">
        <v>15</v>
      </c>
      <c r="D2" s="4" t="s">
        <v>26</v>
      </c>
      <c r="E2" s="4">
        <v>51585203</v>
      </c>
      <c r="F2" s="5">
        <v>43865.244155092594</v>
      </c>
      <c r="G2" s="5">
        <v>43864.243750000001</v>
      </c>
      <c r="H2" s="4" t="s">
        <v>21</v>
      </c>
      <c r="I2" s="4" t="s">
        <v>18</v>
      </c>
      <c r="J2" s="4" t="s">
        <v>17</v>
      </c>
      <c r="K2" s="4" t="s">
        <v>19</v>
      </c>
      <c r="L2" s="1"/>
      <c r="M2" s="1"/>
    </row>
    <row r="3" spans="1:13" x14ac:dyDescent="0.25">
      <c r="A3" s="4" t="s">
        <v>119</v>
      </c>
      <c r="B3" s="4" t="s">
        <v>13</v>
      </c>
      <c r="C3" s="4" t="s">
        <v>15</v>
      </c>
      <c r="D3" s="4" t="s">
        <v>26</v>
      </c>
      <c r="E3" s="4">
        <v>51661971</v>
      </c>
      <c r="F3" s="5">
        <v>43865.255601851852</v>
      </c>
      <c r="G3" s="5">
        <v>43864.255555555559</v>
      </c>
      <c r="H3" s="4" t="s">
        <v>23</v>
      </c>
      <c r="I3" s="4" t="s">
        <v>18</v>
      </c>
      <c r="J3" s="4" t="s">
        <v>17</v>
      </c>
      <c r="K3" s="4" t="s">
        <v>17</v>
      </c>
      <c r="L3" s="1"/>
      <c r="M3" s="1"/>
    </row>
    <row r="4" spans="1:13" x14ac:dyDescent="0.25">
      <c r="A4" s="4" t="s">
        <v>120</v>
      </c>
      <c r="B4" s="4" t="s">
        <v>13</v>
      </c>
      <c r="C4" s="4" t="s">
        <v>15</v>
      </c>
      <c r="D4" s="4" t="s">
        <v>26</v>
      </c>
      <c r="E4" s="4">
        <v>51661971</v>
      </c>
      <c r="F4" s="5">
        <v>43865.25712962963</v>
      </c>
      <c r="G4" s="5">
        <v>43864.256944444445</v>
      </c>
      <c r="H4" s="4" t="s">
        <v>23</v>
      </c>
      <c r="I4" s="4" t="s">
        <v>18</v>
      </c>
      <c r="J4" s="4" t="s">
        <v>17</v>
      </c>
      <c r="K4" s="4" t="s">
        <v>17</v>
      </c>
      <c r="L4" s="1"/>
      <c r="M4" s="1"/>
    </row>
    <row r="5" spans="1:13" x14ac:dyDescent="0.25">
      <c r="A5" s="4" t="s">
        <v>121</v>
      </c>
      <c r="B5" s="4" t="s">
        <v>13</v>
      </c>
      <c r="C5" s="4" t="s">
        <v>15</v>
      </c>
      <c r="D5" s="4" t="s">
        <v>26</v>
      </c>
      <c r="E5" s="4">
        <v>51661971</v>
      </c>
      <c r="F5" s="5">
        <v>43865.258402777778</v>
      </c>
      <c r="G5" s="5">
        <v>43864.258333333331</v>
      </c>
      <c r="H5" s="4" t="s">
        <v>23</v>
      </c>
      <c r="I5" s="4" t="s">
        <v>18</v>
      </c>
      <c r="J5" s="4" t="s">
        <v>17</v>
      </c>
      <c r="K5" s="4" t="s">
        <v>17</v>
      </c>
      <c r="L5" s="1"/>
      <c r="M5" s="1"/>
    </row>
    <row r="6" spans="1:13" x14ac:dyDescent="0.25">
      <c r="A6" s="4" t="s">
        <v>122</v>
      </c>
      <c r="B6" s="4" t="s">
        <v>13</v>
      </c>
      <c r="C6" s="4" t="s">
        <v>15</v>
      </c>
      <c r="D6" s="4" t="s">
        <v>26</v>
      </c>
      <c r="E6" s="4">
        <v>51701116</v>
      </c>
      <c r="F6" s="5">
        <v>43865.260428240741</v>
      </c>
      <c r="G6" s="5">
        <v>43864.260416666664</v>
      </c>
      <c r="H6" s="4" t="s">
        <v>23</v>
      </c>
      <c r="I6" s="4" t="s">
        <v>18</v>
      </c>
      <c r="J6" s="4" t="s">
        <v>17</v>
      </c>
      <c r="K6" s="4" t="s">
        <v>17</v>
      </c>
      <c r="L6" s="1"/>
      <c r="M6" s="1"/>
    </row>
    <row r="7" spans="1:13" x14ac:dyDescent="0.25">
      <c r="A7" s="4" t="s">
        <v>123</v>
      </c>
      <c r="B7" s="4" t="s">
        <v>13</v>
      </c>
      <c r="C7" s="4" t="s">
        <v>15</v>
      </c>
      <c r="D7" s="4" t="s">
        <v>26</v>
      </c>
      <c r="E7" s="4">
        <v>51701116</v>
      </c>
      <c r="F7" s="5">
        <v>43865.272256944445</v>
      </c>
      <c r="G7" s="5">
        <v>43864.272222222222</v>
      </c>
      <c r="H7" s="4" t="s">
        <v>23</v>
      </c>
      <c r="I7" s="4" t="s">
        <v>18</v>
      </c>
      <c r="J7" s="4" t="s">
        <v>17</v>
      </c>
      <c r="K7" s="4" t="s">
        <v>17</v>
      </c>
      <c r="L7" s="1"/>
      <c r="M7" s="1"/>
    </row>
    <row r="8" spans="1:13" x14ac:dyDescent="0.25">
      <c r="A8" s="4" t="s">
        <v>124</v>
      </c>
      <c r="B8" s="4" t="s">
        <v>13</v>
      </c>
      <c r="C8" s="4" t="s">
        <v>15</v>
      </c>
      <c r="D8" s="4" t="s">
        <v>26</v>
      </c>
      <c r="E8" s="4">
        <v>51701116</v>
      </c>
      <c r="F8" s="5">
        <v>43865.274004629631</v>
      </c>
      <c r="G8" s="5">
        <v>43864.273611111108</v>
      </c>
      <c r="H8" s="4" t="s">
        <v>23</v>
      </c>
      <c r="I8" s="4" t="s">
        <v>18</v>
      </c>
      <c r="J8" s="4" t="s">
        <v>17</v>
      </c>
      <c r="K8" s="4" t="s">
        <v>17</v>
      </c>
      <c r="L8" s="1"/>
      <c r="M8" s="1"/>
    </row>
    <row r="9" spans="1:13" x14ac:dyDescent="0.25">
      <c r="A9" s="4" t="s">
        <v>125</v>
      </c>
      <c r="B9" s="4" t="s">
        <v>13</v>
      </c>
      <c r="C9" s="4" t="s">
        <v>15</v>
      </c>
      <c r="D9" s="4" t="s">
        <v>26</v>
      </c>
      <c r="E9" s="4">
        <v>51582026</v>
      </c>
      <c r="F9" s="5">
        <v>43865.275219907409</v>
      </c>
      <c r="G9" s="5">
        <v>43864.275000000001</v>
      </c>
      <c r="H9" s="4" t="s">
        <v>23</v>
      </c>
      <c r="I9" s="4" t="s">
        <v>18</v>
      </c>
      <c r="J9" s="4" t="s">
        <v>17</v>
      </c>
      <c r="K9" s="4" t="s">
        <v>17</v>
      </c>
      <c r="L9" s="1"/>
      <c r="M9" s="1"/>
    </row>
    <row r="10" spans="1:13" x14ac:dyDescent="0.25">
      <c r="A10" s="4" t="s">
        <v>126</v>
      </c>
      <c r="B10" s="4" t="s">
        <v>13</v>
      </c>
      <c r="C10" s="4" t="s">
        <v>15</v>
      </c>
      <c r="D10" s="4" t="s">
        <v>26</v>
      </c>
      <c r="E10" s="4">
        <v>51585203</v>
      </c>
      <c r="F10" s="5">
        <v>43865.277407407404</v>
      </c>
      <c r="G10" s="5">
        <v>43864.277083333334</v>
      </c>
      <c r="H10" s="4" t="s">
        <v>23</v>
      </c>
      <c r="I10" s="4" t="s">
        <v>18</v>
      </c>
      <c r="J10" s="4" t="s">
        <v>17</v>
      </c>
      <c r="K10" s="4" t="s">
        <v>17</v>
      </c>
      <c r="L10" s="1"/>
      <c r="M10" s="1"/>
    </row>
    <row r="11" spans="1:13" x14ac:dyDescent="0.25">
      <c r="A11" s="4" t="s">
        <v>127</v>
      </c>
      <c r="B11" s="4" t="s">
        <v>13</v>
      </c>
      <c r="C11" s="4" t="s">
        <v>15</v>
      </c>
      <c r="D11" s="4" t="s">
        <v>26</v>
      </c>
      <c r="E11" s="4">
        <v>51585202</v>
      </c>
      <c r="F11" s="5">
        <v>43865.280439814815</v>
      </c>
      <c r="G11" s="5">
        <v>43864.279861111114</v>
      </c>
      <c r="H11" s="4" t="s">
        <v>23</v>
      </c>
      <c r="I11" s="4" t="s">
        <v>18</v>
      </c>
      <c r="J11" s="4" t="s">
        <v>17</v>
      </c>
      <c r="K11" s="4" t="s">
        <v>17</v>
      </c>
      <c r="L11" s="1"/>
      <c r="M11" s="1"/>
    </row>
    <row r="12" spans="1:13" x14ac:dyDescent="0.25">
      <c r="A12" s="4" t="s">
        <v>128</v>
      </c>
      <c r="B12" s="4" t="s">
        <v>13</v>
      </c>
      <c r="C12" s="4" t="s">
        <v>15</v>
      </c>
      <c r="D12" s="4" t="s">
        <v>26</v>
      </c>
      <c r="E12" s="4">
        <v>51585202</v>
      </c>
      <c r="F12" s="5">
        <v>43865.282997685186</v>
      </c>
      <c r="G12" s="5">
        <v>43864.282638888886</v>
      </c>
      <c r="H12" s="4" t="s">
        <v>23</v>
      </c>
      <c r="I12" s="4" t="s">
        <v>18</v>
      </c>
      <c r="J12" s="4" t="s">
        <v>17</v>
      </c>
      <c r="K12" s="4" t="s">
        <v>17</v>
      </c>
      <c r="L12" s="1"/>
      <c r="M12" s="1"/>
    </row>
    <row r="13" spans="1:13" x14ac:dyDescent="0.25">
      <c r="A13" s="4" t="s">
        <v>129</v>
      </c>
      <c r="B13" s="4" t="s">
        <v>13</v>
      </c>
      <c r="C13" s="4" t="s">
        <v>15</v>
      </c>
      <c r="D13" s="4" t="s">
        <v>26</v>
      </c>
      <c r="E13" s="4">
        <v>51604889</v>
      </c>
      <c r="F13" s="5">
        <v>43865.284305555557</v>
      </c>
      <c r="G13" s="5">
        <v>43864.28402777778</v>
      </c>
      <c r="H13" s="4" t="s">
        <v>23</v>
      </c>
      <c r="I13" s="4" t="s">
        <v>18</v>
      </c>
      <c r="J13" s="4" t="s">
        <v>17</v>
      </c>
      <c r="K13" s="4" t="s">
        <v>17</v>
      </c>
      <c r="L13" s="1"/>
      <c r="M13" s="1"/>
    </row>
    <row r="14" spans="1:13" x14ac:dyDescent="0.25">
      <c r="A14" s="4" t="s">
        <v>130</v>
      </c>
      <c r="B14" s="4" t="s">
        <v>13</v>
      </c>
      <c r="C14" s="4" t="s">
        <v>15</v>
      </c>
      <c r="D14" s="4" t="s">
        <v>26</v>
      </c>
      <c r="E14" s="4">
        <v>51661971</v>
      </c>
      <c r="F14" s="5">
        <v>43865.28533564815</v>
      </c>
      <c r="G14" s="5">
        <v>43864.284722222219</v>
      </c>
      <c r="H14" s="4" t="s">
        <v>21</v>
      </c>
      <c r="I14" s="4" t="s">
        <v>18</v>
      </c>
      <c r="J14" s="4" t="s">
        <v>17</v>
      </c>
      <c r="K14" s="4" t="s">
        <v>19</v>
      </c>
      <c r="L14" s="1"/>
      <c r="M14" s="1"/>
    </row>
    <row r="15" spans="1:13" x14ac:dyDescent="0.25">
      <c r="A15" s="4" t="s">
        <v>131</v>
      </c>
      <c r="B15" s="4" t="s">
        <v>13</v>
      </c>
      <c r="C15" s="4" t="s">
        <v>15</v>
      </c>
      <c r="D15" s="4" t="s">
        <v>26</v>
      </c>
      <c r="E15" s="4">
        <v>51723238</v>
      </c>
      <c r="F15" s="5">
        <v>43865.2966087963</v>
      </c>
      <c r="G15" s="5">
        <v>43864.296527777777</v>
      </c>
      <c r="H15" s="4" t="s">
        <v>23</v>
      </c>
      <c r="I15" s="4" t="s">
        <v>18</v>
      </c>
      <c r="J15" s="4" t="s">
        <v>17</v>
      </c>
      <c r="K15" s="4" t="s">
        <v>17</v>
      </c>
      <c r="L15" s="1"/>
      <c r="M15" s="1"/>
    </row>
    <row r="16" spans="1:13" x14ac:dyDescent="0.25">
      <c r="A16" s="4" t="s">
        <v>132</v>
      </c>
      <c r="B16" s="4" t="s">
        <v>13</v>
      </c>
      <c r="C16" s="4" t="s">
        <v>15</v>
      </c>
      <c r="D16" s="4" t="s">
        <v>26</v>
      </c>
      <c r="E16" s="4">
        <v>51585203</v>
      </c>
      <c r="F16" s="5">
        <v>43865.297650462962</v>
      </c>
      <c r="G16" s="5">
        <v>43864.297222222223</v>
      </c>
      <c r="H16" s="4" t="s">
        <v>23</v>
      </c>
      <c r="I16" s="4" t="s">
        <v>18</v>
      </c>
      <c r="J16" s="4" t="s">
        <v>17</v>
      </c>
      <c r="K16" s="4" t="s">
        <v>17</v>
      </c>
      <c r="L16" s="1"/>
      <c r="M16" s="1"/>
    </row>
    <row r="17" spans="1:13" x14ac:dyDescent="0.25">
      <c r="A17" s="4" t="s">
        <v>133</v>
      </c>
      <c r="B17" s="4" t="s">
        <v>13</v>
      </c>
      <c r="C17" s="4" t="s">
        <v>15</v>
      </c>
      <c r="D17" s="4" t="s">
        <v>26</v>
      </c>
      <c r="E17" s="4">
        <v>51661971</v>
      </c>
      <c r="F17" s="5">
        <v>43865.298981481479</v>
      </c>
      <c r="G17" s="5">
        <v>43864.298611111109</v>
      </c>
      <c r="H17" s="4" t="s">
        <v>23</v>
      </c>
      <c r="I17" s="4" t="s">
        <v>18</v>
      </c>
      <c r="J17" s="4" t="s">
        <v>17</v>
      </c>
      <c r="K17" s="4" t="s">
        <v>17</v>
      </c>
      <c r="L17" s="1"/>
      <c r="M17" s="1"/>
    </row>
    <row r="18" spans="1:13" x14ac:dyDescent="0.25">
      <c r="A18" s="4" t="s">
        <v>134</v>
      </c>
      <c r="B18" s="4" t="s">
        <v>13</v>
      </c>
      <c r="C18" s="4" t="s">
        <v>15</v>
      </c>
      <c r="D18" s="4" t="s">
        <v>135</v>
      </c>
      <c r="E18" s="4">
        <v>51726928</v>
      </c>
      <c r="F18" s="5">
        <v>43865.223449074074</v>
      </c>
      <c r="G18" s="5">
        <v>43864.222916666666</v>
      </c>
      <c r="H18" s="4" t="s">
        <v>23</v>
      </c>
      <c r="I18" s="4" t="s">
        <v>18</v>
      </c>
      <c r="J18" s="4" t="s">
        <v>17</v>
      </c>
      <c r="K18" s="4" t="s">
        <v>17</v>
      </c>
      <c r="L18" s="1"/>
      <c r="M18" s="1"/>
    </row>
    <row r="19" spans="1:13" x14ac:dyDescent="0.25">
      <c r="A19" s="4" t="s">
        <v>136</v>
      </c>
      <c r="B19" s="4" t="s">
        <v>13</v>
      </c>
      <c r="C19" s="4" t="s">
        <v>15</v>
      </c>
      <c r="D19" s="4" t="s">
        <v>135</v>
      </c>
      <c r="E19" s="4">
        <v>51715940</v>
      </c>
      <c r="F19" s="5">
        <v>43865.227476851855</v>
      </c>
      <c r="G19" s="5">
        <v>43864.227083333331</v>
      </c>
      <c r="H19" s="4" t="s">
        <v>23</v>
      </c>
      <c r="I19" s="4" t="s">
        <v>18</v>
      </c>
      <c r="J19" s="4" t="s">
        <v>17</v>
      </c>
      <c r="K19" s="4" t="s">
        <v>17</v>
      </c>
      <c r="L19" s="1"/>
      <c r="M19" s="1"/>
    </row>
    <row r="20" spans="1:13" x14ac:dyDescent="0.25">
      <c r="A20" s="4" t="s">
        <v>137</v>
      </c>
      <c r="B20" s="4" t="s">
        <v>13</v>
      </c>
      <c r="C20" s="4" t="s">
        <v>15</v>
      </c>
      <c r="D20" s="4" t="s">
        <v>135</v>
      </c>
      <c r="E20" s="4">
        <v>51722399</v>
      </c>
      <c r="F20" s="5">
        <v>43865.231458333335</v>
      </c>
      <c r="G20" s="5">
        <v>43864.231249999997</v>
      </c>
      <c r="H20" s="4" t="s">
        <v>23</v>
      </c>
      <c r="I20" s="4" t="s">
        <v>18</v>
      </c>
      <c r="J20" s="4" t="s">
        <v>17</v>
      </c>
      <c r="K20" s="4" t="s">
        <v>17</v>
      </c>
      <c r="L20" s="1"/>
      <c r="M20" s="1"/>
    </row>
    <row r="21" spans="1:13" x14ac:dyDescent="0.25">
      <c r="A21" s="4" t="s">
        <v>138</v>
      </c>
      <c r="B21" s="4" t="s">
        <v>13</v>
      </c>
      <c r="C21" s="4" t="s">
        <v>15</v>
      </c>
      <c r="D21" s="4" t="s">
        <v>135</v>
      </c>
      <c r="E21" s="4">
        <v>51722399</v>
      </c>
      <c r="F21" s="5">
        <v>43865.236504629633</v>
      </c>
      <c r="G21" s="5">
        <v>43864.236111111109</v>
      </c>
      <c r="H21" s="4" t="s">
        <v>23</v>
      </c>
      <c r="I21" s="4" t="s">
        <v>18</v>
      </c>
      <c r="J21" s="4" t="s">
        <v>17</v>
      </c>
      <c r="K21" s="4" t="s">
        <v>17</v>
      </c>
      <c r="L21" s="1"/>
      <c r="M21" s="1"/>
    </row>
    <row r="22" spans="1:13" x14ac:dyDescent="0.25">
      <c r="A22" s="4" t="s">
        <v>139</v>
      </c>
      <c r="B22" s="4" t="s">
        <v>13</v>
      </c>
      <c r="C22" s="4" t="s">
        <v>15</v>
      </c>
      <c r="D22" s="4" t="s">
        <v>26</v>
      </c>
      <c r="E22" s="4">
        <v>51701116</v>
      </c>
      <c r="F22" s="5">
        <v>43866.264884259261</v>
      </c>
      <c r="G22" s="5">
        <v>43865.26458333333</v>
      </c>
      <c r="H22" s="4" t="s">
        <v>23</v>
      </c>
      <c r="I22" s="4" t="s">
        <v>18</v>
      </c>
      <c r="J22" s="4" t="s">
        <v>17</v>
      </c>
      <c r="K22" s="4" t="s">
        <v>17</v>
      </c>
      <c r="L22" s="1"/>
      <c r="M22" s="1"/>
    </row>
    <row r="23" spans="1:13" x14ac:dyDescent="0.25">
      <c r="A23" s="4" t="s">
        <v>140</v>
      </c>
      <c r="B23" s="4" t="s">
        <v>13</v>
      </c>
      <c r="C23" s="4" t="s">
        <v>15</v>
      </c>
      <c r="D23" s="4" t="s">
        <v>26</v>
      </c>
      <c r="E23" s="4">
        <v>51585203</v>
      </c>
      <c r="F23" s="5">
        <v>43866.266435185185</v>
      </c>
      <c r="G23" s="5">
        <v>43865.265972222223</v>
      </c>
      <c r="H23" s="4" t="s">
        <v>23</v>
      </c>
      <c r="I23" s="4" t="s">
        <v>18</v>
      </c>
      <c r="J23" s="4" t="s">
        <v>17</v>
      </c>
      <c r="K23" s="4" t="s">
        <v>17</v>
      </c>
      <c r="L23" s="1"/>
      <c r="M23" s="1"/>
    </row>
    <row r="24" spans="1:13" x14ac:dyDescent="0.25">
      <c r="A24" s="4" t="s">
        <v>141</v>
      </c>
      <c r="B24" s="4" t="s">
        <v>13</v>
      </c>
      <c r="C24" s="4" t="s">
        <v>15</v>
      </c>
      <c r="D24" s="4" t="s">
        <v>26</v>
      </c>
      <c r="E24" s="4">
        <v>51585202</v>
      </c>
      <c r="F24" s="5">
        <v>43866.267638888887</v>
      </c>
      <c r="G24" s="5">
        <v>43865.267361111109</v>
      </c>
      <c r="H24" s="4" t="s">
        <v>23</v>
      </c>
      <c r="I24" s="4" t="s">
        <v>18</v>
      </c>
      <c r="J24" s="4" t="s">
        <v>17</v>
      </c>
      <c r="K24" s="4" t="s">
        <v>17</v>
      </c>
      <c r="L24" s="1"/>
      <c r="M24" s="1"/>
    </row>
    <row r="25" spans="1:13" x14ac:dyDescent="0.25">
      <c r="A25" s="4" t="s">
        <v>142</v>
      </c>
      <c r="B25" s="4" t="s">
        <v>13</v>
      </c>
      <c r="C25" s="4" t="s">
        <v>15</v>
      </c>
      <c r="D25" s="4" t="s">
        <v>26</v>
      </c>
      <c r="E25" s="4">
        <v>51582026</v>
      </c>
      <c r="F25" s="5">
        <v>43866.269976851851</v>
      </c>
      <c r="G25" s="5">
        <v>43865.269444444442</v>
      </c>
      <c r="H25" s="4" t="s">
        <v>23</v>
      </c>
      <c r="I25" s="4" t="s">
        <v>18</v>
      </c>
      <c r="J25" s="4" t="s">
        <v>17</v>
      </c>
      <c r="K25" s="4" t="s">
        <v>17</v>
      </c>
      <c r="L25" s="1"/>
      <c r="M25" s="1"/>
    </row>
    <row r="26" spans="1:13" x14ac:dyDescent="0.25">
      <c r="A26" s="4" t="s">
        <v>143</v>
      </c>
      <c r="B26" s="4" t="s">
        <v>13</v>
      </c>
      <c r="C26" s="4" t="s">
        <v>15</v>
      </c>
      <c r="D26" s="4" t="s">
        <v>26</v>
      </c>
      <c r="E26" s="4">
        <v>51661971</v>
      </c>
      <c r="F26" s="5">
        <v>43866.271122685182</v>
      </c>
      <c r="G26" s="5">
        <v>43865.270833333336</v>
      </c>
      <c r="H26" s="4" t="s">
        <v>23</v>
      </c>
      <c r="I26" s="4" t="s">
        <v>18</v>
      </c>
      <c r="J26" s="4" t="s">
        <v>17</v>
      </c>
      <c r="K26" s="4" t="s">
        <v>17</v>
      </c>
      <c r="L26" s="1"/>
      <c r="M26" s="1"/>
    </row>
    <row r="27" spans="1:13" x14ac:dyDescent="0.25">
      <c r="A27" s="4" t="s">
        <v>144</v>
      </c>
      <c r="B27" s="4" t="s">
        <v>13</v>
      </c>
      <c r="C27" s="4" t="s">
        <v>15</v>
      </c>
      <c r="D27" s="4" t="s">
        <v>26</v>
      </c>
      <c r="E27" s="4">
        <v>51701116</v>
      </c>
      <c r="F27" s="5">
        <v>43866.272337962961</v>
      </c>
      <c r="G27" s="5">
        <v>43865.272222222222</v>
      </c>
      <c r="H27" s="4" t="s">
        <v>23</v>
      </c>
      <c r="I27" s="4" t="s">
        <v>18</v>
      </c>
      <c r="J27" s="4" t="s">
        <v>17</v>
      </c>
      <c r="K27" s="4" t="s">
        <v>17</v>
      </c>
      <c r="L27" s="1"/>
      <c r="M27" s="1"/>
    </row>
    <row r="28" spans="1:13" x14ac:dyDescent="0.25">
      <c r="A28" s="4" t="s">
        <v>145</v>
      </c>
      <c r="B28" s="4" t="s">
        <v>13</v>
      </c>
      <c r="C28" s="4" t="s">
        <v>15</v>
      </c>
      <c r="D28" s="4" t="s">
        <v>26</v>
      </c>
      <c r="E28" s="4">
        <v>51723238</v>
      </c>
      <c r="F28" s="5">
        <v>43866.273784722223</v>
      </c>
      <c r="G28" s="5">
        <v>43865.273611111108</v>
      </c>
      <c r="H28" s="4" t="s">
        <v>23</v>
      </c>
      <c r="I28" s="4" t="s">
        <v>18</v>
      </c>
      <c r="J28" s="4" t="s">
        <v>17</v>
      </c>
      <c r="K28" s="4" t="s">
        <v>17</v>
      </c>
      <c r="L28" s="1"/>
      <c r="M28" s="1"/>
    </row>
    <row r="29" spans="1:13" x14ac:dyDescent="0.25">
      <c r="A29" s="4" t="s">
        <v>146</v>
      </c>
      <c r="B29" s="4" t="s">
        <v>13</v>
      </c>
      <c r="C29" s="4" t="s">
        <v>15</v>
      </c>
      <c r="D29" s="4" t="s">
        <v>26</v>
      </c>
      <c r="E29" s="4">
        <v>51723238</v>
      </c>
      <c r="F29" s="5">
        <v>43866.277777777781</v>
      </c>
      <c r="G29" s="5">
        <v>43865.277777777781</v>
      </c>
      <c r="H29" s="4" t="s">
        <v>23</v>
      </c>
      <c r="I29" s="4" t="s">
        <v>18</v>
      </c>
      <c r="J29" s="4" t="s">
        <v>17</v>
      </c>
      <c r="K29" s="4" t="s">
        <v>17</v>
      </c>
      <c r="L29" s="1"/>
      <c r="M29" s="1"/>
    </row>
    <row r="30" spans="1:13" x14ac:dyDescent="0.25">
      <c r="A30" s="4" t="s">
        <v>147</v>
      </c>
      <c r="B30" s="4" t="s">
        <v>13</v>
      </c>
      <c r="C30" s="4" t="s">
        <v>15</v>
      </c>
      <c r="D30" s="4" t="s">
        <v>26</v>
      </c>
      <c r="E30" s="4">
        <v>51604889</v>
      </c>
      <c r="F30" s="5">
        <v>43866.28193287037</v>
      </c>
      <c r="G30" s="5">
        <v>43865.28125</v>
      </c>
      <c r="H30" s="4" t="s">
        <v>23</v>
      </c>
      <c r="I30" s="4" t="s">
        <v>18</v>
      </c>
      <c r="J30" s="4" t="s">
        <v>17</v>
      </c>
      <c r="K30" s="4" t="s">
        <v>17</v>
      </c>
      <c r="L30" s="1"/>
      <c r="M30" s="1"/>
    </row>
    <row r="31" spans="1:13" x14ac:dyDescent="0.25">
      <c r="A31" s="4" t="s">
        <v>148</v>
      </c>
      <c r="B31" s="4" t="s">
        <v>13</v>
      </c>
      <c r="C31" s="4" t="s">
        <v>15</v>
      </c>
      <c r="D31" s="4" t="s">
        <v>26</v>
      </c>
      <c r="E31" s="4">
        <v>51725688</v>
      </c>
      <c r="F31" s="5">
        <v>43866.283518518518</v>
      </c>
      <c r="G31" s="5">
        <v>43865.283333333333</v>
      </c>
      <c r="H31" s="4" t="s">
        <v>23</v>
      </c>
      <c r="I31" s="4" t="s">
        <v>18</v>
      </c>
      <c r="J31" s="4" t="s">
        <v>17</v>
      </c>
      <c r="K31" s="4" t="s">
        <v>17</v>
      </c>
      <c r="L31" s="1"/>
      <c r="M31" s="1"/>
    </row>
    <row r="32" spans="1:13" x14ac:dyDescent="0.25">
      <c r="A32" s="4" t="s">
        <v>149</v>
      </c>
      <c r="B32" s="4" t="s">
        <v>13</v>
      </c>
      <c r="C32" s="4" t="s">
        <v>15</v>
      </c>
      <c r="D32" s="4" t="s">
        <v>26</v>
      </c>
      <c r="E32" s="4">
        <v>51585203</v>
      </c>
      <c r="F32" s="5">
        <v>43866.285416666666</v>
      </c>
      <c r="G32" s="5">
        <v>43865.285416666666</v>
      </c>
      <c r="H32" s="4" t="s">
        <v>23</v>
      </c>
      <c r="I32" s="4" t="s">
        <v>18</v>
      </c>
      <c r="J32" s="4" t="s">
        <v>17</v>
      </c>
      <c r="K32" s="4" t="s">
        <v>17</v>
      </c>
      <c r="L32" s="1"/>
      <c r="M32" s="1"/>
    </row>
    <row r="33" spans="1:13" x14ac:dyDescent="0.25">
      <c r="A33" s="4" t="s">
        <v>150</v>
      </c>
      <c r="B33" s="4" t="s">
        <v>13</v>
      </c>
      <c r="C33" s="4" t="s">
        <v>15</v>
      </c>
      <c r="D33" s="4" t="s">
        <v>26</v>
      </c>
      <c r="E33" s="4">
        <v>51701116</v>
      </c>
      <c r="F33" s="5">
        <v>43866.290138888886</v>
      </c>
      <c r="G33" s="5">
        <v>43865.289583333331</v>
      </c>
      <c r="H33" s="4" t="s">
        <v>23</v>
      </c>
      <c r="I33" s="4" t="s">
        <v>18</v>
      </c>
      <c r="J33" s="4" t="s">
        <v>17</v>
      </c>
      <c r="K33" s="4" t="s">
        <v>17</v>
      </c>
      <c r="L33" s="1"/>
      <c r="M33" s="1"/>
    </row>
    <row r="34" spans="1:13" x14ac:dyDescent="0.25">
      <c r="A34" s="4" t="s">
        <v>151</v>
      </c>
      <c r="B34" s="4" t="s">
        <v>13</v>
      </c>
      <c r="C34" s="4" t="s">
        <v>15</v>
      </c>
      <c r="D34" s="4" t="s">
        <v>26</v>
      </c>
      <c r="E34" s="4">
        <v>51582026</v>
      </c>
      <c r="F34" s="5">
        <v>43866.291354166664</v>
      </c>
      <c r="G34" s="5">
        <v>43865.290972222225</v>
      </c>
      <c r="H34" s="4" t="s">
        <v>23</v>
      </c>
      <c r="I34" s="4" t="s">
        <v>18</v>
      </c>
      <c r="J34" s="4" t="s">
        <v>17</v>
      </c>
      <c r="K34" s="4" t="s">
        <v>17</v>
      </c>
      <c r="L34" s="1"/>
      <c r="M34" s="1"/>
    </row>
    <row r="35" spans="1:13" x14ac:dyDescent="0.25">
      <c r="A35" s="4" t="s">
        <v>152</v>
      </c>
      <c r="B35" s="4" t="s">
        <v>13</v>
      </c>
      <c r="C35" s="4" t="s">
        <v>15</v>
      </c>
      <c r="D35" s="4" t="s">
        <v>26</v>
      </c>
      <c r="E35" s="4">
        <v>51723238</v>
      </c>
      <c r="F35" s="5">
        <v>43866.305405092593</v>
      </c>
      <c r="G35" s="5">
        <v>43865.304861111108</v>
      </c>
      <c r="H35" s="4" t="s">
        <v>23</v>
      </c>
      <c r="I35" s="4" t="s">
        <v>18</v>
      </c>
      <c r="J35" s="4" t="s">
        <v>17</v>
      </c>
      <c r="K35" s="4" t="s">
        <v>17</v>
      </c>
      <c r="L35" s="1"/>
      <c r="M35" s="1"/>
    </row>
    <row r="36" spans="1:13" x14ac:dyDescent="0.25">
      <c r="A36" s="4" t="s">
        <v>153</v>
      </c>
      <c r="B36" s="4" t="s">
        <v>13</v>
      </c>
      <c r="C36" s="4" t="s">
        <v>15</v>
      </c>
      <c r="D36" s="4" t="s">
        <v>26</v>
      </c>
      <c r="E36" s="4">
        <v>51605129</v>
      </c>
      <c r="F36" s="5">
        <v>43866.306840277779</v>
      </c>
      <c r="G36" s="5">
        <v>43865.306250000001</v>
      </c>
      <c r="H36" s="4" t="s">
        <v>23</v>
      </c>
      <c r="I36" s="4" t="s">
        <v>18</v>
      </c>
      <c r="J36" s="4" t="s">
        <v>17</v>
      </c>
      <c r="K36" s="4" t="s">
        <v>17</v>
      </c>
      <c r="L36" s="1"/>
      <c r="M36" s="1"/>
    </row>
    <row r="37" spans="1:13" x14ac:dyDescent="0.25">
      <c r="A37" s="4" t="s">
        <v>154</v>
      </c>
      <c r="B37" s="4" t="s">
        <v>13</v>
      </c>
      <c r="C37" s="4" t="s">
        <v>15</v>
      </c>
      <c r="D37" s="4" t="s">
        <v>26</v>
      </c>
      <c r="E37" s="4">
        <v>51722213</v>
      </c>
      <c r="F37" s="5">
        <v>43866.307962962965</v>
      </c>
      <c r="G37" s="5">
        <v>43865.307638888888</v>
      </c>
      <c r="H37" s="4" t="s">
        <v>23</v>
      </c>
      <c r="I37" s="4" t="s">
        <v>18</v>
      </c>
      <c r="J37" s="4" t="s">
        <v>17</v>
      </c>
      <c r="K37" s="4" t="s">
        <v>17</v>
      </c>
      <c r="L37" s="1"/>
      <c r="M37" s="1"/>
    </row>
    <row r="38" spans="1:13" x14ac:dyDescent="0.25">
      <c r="A38" s="4" t="s">
        <v>155</v>
      </c>
      <c r="B38" s="4" t="s">
        <v>13</v>
      </c>
      <c r="C38" s="4" t="s">
        <v>15</v>
      </c>
      <c r="D38" s="4" t="s">
        <v>26</v>
      </c>
      <c r="E38" s="4">
        <v>51582026</v>
      </c>
      <c r="F38" s="5">
        <v>43867.230069444442</v>
      </c>
      <c r="G38" s="5">
        <v>43866.229861111111</v>
      </c>
      <c r="H38" s="4" t="s">
        <v>23</v>
      </c>
      <c r="I38" s="4" t="s">
        <v>18</v>
      </c>
      <c r="J38" s="4" t="s">
        <v>17</v>
      </c>
      <c r="K38" s="4" t="s">
        <v>17</v>
      </c>
      <c r="L38" s="1"/>
      <c r="M38" s="1"/>
    </row>
    <row r="39" spans="1:13" x14ac:dyDescent="0.25">
      <c r="A39" s="4" t="s">
        <v>156</v>
      </c>
      <c r="B39" s="4" t="s">
        <v>13</v>
      </c>
      <c r="C39" s="4" t="s">
        <v>15</v>
      </c>
      <c r="D39" s="4" t="s">
        <v>26</v>
      </c>
      <c r="E39" s="4">
        <v>51582026</v>
      </c>
      <c r="F39" s="5">
        <v>43867.232430555552</v>
      </c>
      <c r="G39" s="5">
        <v>43866.231944444444</v>
      </c>
      <c r="H39" s="4" t="s">
        <v>23</v>
      </c>
      <c r="I39" s="4" t="s">
        <v>18</v>
      </c>
      <c r="J39" s="4" t="s">
        <v>17</v>
      </c>
      <c r="K39" s="4" t="s">
        <v>17</v>
      </c>
      <c r="L39" s="1"/>
      <c r="M39" s="1"/>
    </row>
    <row r="40" spans="1:13" x14ac:dyDescent="0.25">
      <c r="A40" s="4" t="s">
        <v>157</v>
      </c>
      <c r="B40" s="4" t="s">
        <v>13</v>
      </c>
      <c r="C40" s="4" t="s">
        <v>15</v>
      </c>
      <c r="D40" s="4" t="s">
        <v>26</v>
      </c>
      <c r="E40" s="4">
        <v>51582026</v>
      </c>
      <c r="F40" s="5">
        <v>43867.233854166669</v>
      </c>
      <c r="G40" s="5">
        <v>43866.23333333333</v>
      </c>
      <c r="H40" s="4" t="s">
        <v>23</v>
      </c>
      <c r="I40" s="4" t="s">
        <v>18</v>
      </c>
      <c r="J40" s="4" t="s">
        <v>17</v>
      </c>
      <c r="K40" s="4" t="s">
        <v>17</v>
      </c>
      <c r="L40" s="1"/>
      <c r="M40" s="1"/>
    </row>
    <row r="41" spans="1:13" x14ac:dyDescent="0.25">
      <c r="A41" s="4" t="s">
        <v>158</v>
      </c>
      <c r="B41" s="4" t="s">
        <v>13</v>
      </c>
      <c r="C41" s="4" t="s">
        <v>15</v>
      </c>
      <c r="D41" s="4" t="s">
        <v>26</v>
      </c>
      <c r="E41" s="4">
        <v>51701116</v>
      </c>
      <c r="F41" s="5">
        <v>43867.235347222224</v>
      </c>
      <c r="G41" s="5">
        <v>43866.234722222223</v>
      </c>
      <c r="H41" s="4" t="s">
        <v>23</v>
      </c>
      <c r="I41" s="4" t="s">
        <v>18</v>
      </c>
      <c r="J41" s="4" t="s">
        <v>17</v>
      </c>
      <c r="K41" s="4" t="s">
        <v>17</v>
      </c>
      <c r="L41" s="1"/>
      <c r="M41" s="1"/>
    </row>
    <row r="42" spans="1:13" x14ac:dyDescent="0.25">
      <c r="A42" s="4" t="s">
        <v>159</v>
      </c>
      <c r="B42" s="4" t="s">
        <v>13</v>
      </c>
      <c r="C42" s="4" t="s">
        <v>15</v>
      </c>
      <c r="D42" s="4" t="s">
        <v>26</v>
      </c>
      <c r="E42" s="4">
        <v>51585203</v>
      </c>
      <c r="F42" s="5">
        <v>43867.237013888887</v>
      </c>
      <c r="G42" s="5">
        <v>43866.236805555556</v>
      </c>
      <c r="H42" s="4" t="s">
        <v>23</v>
      </c>
      <c r="I42" s="4" t="s">
        <v>18</v>
      </c>
      <c r="J42" s="4" t="s">
        <v>17</v>
      </c>
      <c r="K42" s="4" t="s">
        <v>17</v>
      </c>
      <c r="L42" s="1"/>
      <c r="M42" s="1"/>
    </row>
    <row r="43" spans="1:13" x14ac:dyDescent="0.25">
      <c r="A43" s="4" t="s">
        <v>160</v>
      </c>
      <c r="B43" s="4" t="s">
        <v>13</v>
      </c>
      <c r="C43" s="4" t="s">
        <v>15</v>
      </c>
      <c r="D43" s="4" t="s">
        <v>26</v>
      </c>
      <c r="E43" s="4">
        <v>51585203</v>
      </c>
      <c r="F43" s="5">
        <v>43867.240347222221</v>
      </c>
      <c r="G43" s="5">
        <v>43866.240277777775</v>
      </c>
      <c r="H43" s="4" t="s">
        <v>23</v>
      </c>
      <c r="I43" s="4" t="s">
        <v>18</v>
      </c>
      <c r="J43" s="4" t="s">
        <v>17</v>
      </c>
      <c r="K43" s="4" t="s">
        <v>17</v>
      </c>
      <c r="L43" s="1"/>
      <c r="M43" s="1"/>
    </row>
    <row r="44" spans="1:13" x14ac:dyDescent="0.25">
      <c r="A44" s="4" t="s">
        <v>161</v>
      </c>
      <c r="B44" s="4" t="s">
        <v>13</v>
      </c>
      <c r="C44" s="4" t="s">
        <v>15</v>
      </c>
      <c r="D44" s="4" t="s">
        <v>26</v>
      </c>
      <c r="E44" s="4">
        <v>51585202</v>
      </c>
      <c r="F44" s="5">
        <v>43867.243078703701</v>
      </c>
      <c r="G44" s="5">
        <v>43866.243055555555</v>
      </c>
      <c r="H44" s="4" t="s">
        <v>23</v>
      </c>
      <c r="I44" s="4" t="s">
        <v>18</v>
      </c>
      <c r="J44" s="4" t="s">
        <v>17</v>
      </c>
      <c r="K44" s="4" t="s">
        <v>17</v>
      </c>
      <c r="L44" s="1"/>
      <c r="M44" s="1"/>
    </row>
    <row r="45" spans="1:13" x14ac:dyDescent="0.25">
      <c r="A45" s="4" t="s">
        <v>162</v>
      </c>
      <c r="B45" s="4" t="s">
        <v>13</v>
      </c>
      <c r="C45" s="4" t="s">
        <v>15</v>
      </c>
      <c r="D45" s="4" t="s">
        <v>26</v>
      </c>
      <c r="E45" s="4">
        <v>51701116</v>
      </c>
      <c r="F45" s="5">
        <v>43867.244756944441</v>
      </c>
      <c r="G45" s="5">
        <v>43866.244444444441</v>
      </c>
      <c r="H45" s="4" t="s">
        <v>23</v>
      </c>
      <c r="I45" s="4" t="s">
        <v>18</v>
      </c>
      <c r="J45" s="4" t="s">
        <v>17</v>
      </c>
      <c r="K45" s="4" t="s">
        <v>17</v>
      </c>
      <c r="L45" s="1"/>
      <c r="M45" s="1"/>
    </row>
    <row r="46" spans="1:13" x14ac:dyDescent="0.25">
      <c r="A46" s="4" t="s">
        <v>163</v>
      </c>
      <c r="B46" s="4" t="s">
        <v>13</v>
      </c>
      <c r="C46" s="4" t="s">
        <v>15</v>
      </c>
      <c r="D46" s="4" t="s">
        <v>26</v>
      </c>
      <c r="E46" s="4">
        <v>51661971</v>
      </c>
      <c r="F46" s="5">
        <v>43867.246249999997</v>
      </c>
      <c r="G46" s="5">
        <v>43866.245833333334</v>
      </c>
      <c r="H46" s="4" t="s">
        <v>23</v>
      </c>
      <c r="I46" s="4" t="s">
        <v>18</v>
      </c>
      <c r="J46" s="4" t="s">
        <v>17</v>
      </c>
      <c r="K46" s="4" t="s">
        <v>17</v>
      </c>
      <c r="L46" s="1"/>
      <c r="M46" s="1"/>
    </row>
    <row r="47" spans="1:13" x14ac:dyDescent="0.25">
      <c r="A47" s="4" t="s">
        <v>164</v>
      </c>
      <c r="B47" s="4" t="s">
        <v>13</v>
      </c>
      <c r="C47" s="4" t="s">
        <v>15</v>
      </c>
      <c r="D47" s="4" t="s">
        <v>26</v>
      </c>
      <c r="E47" s="4">
        <v>51725688</v>
      </c>
      <c r="F47" s="5">
        <v>43867.24796296296</v>
      </c>
      <c r="G47" s="5">
        <v>43866.247916666667</v>
      </c>
      <c r="H47" s="4" t="s">
        <v>23</v>
      </c>
      <c r="I47" s="4" t="s">
        <v>18</v>
      </c>
      <c r="J47" s="4" t="s">
        <v>17</v>
      </c>
      <c r="K47" s="4" t="s">
        <v>17</v>
      </c>
      <c r="L47" s="1"/>
      <c r="M47" s="1"/>
    </row>
    <row r="48" spans="1:13" x14ac:dyDescent="0.25">
      <c r="A48" s="4" t="s">
        <v>165</v>
      </c>
      <c r="B48" s="4" t="s">
        <v>13</v>
      </c>
      <c r="C48" s="4" t="s">
        <v>15</v>
      </c>
      <c r="D48" s="4" t="s">
        <v>26</v>
      </c>
      <c r="E48" s="4">
        <v>51701116</v>
      </c>
      <c r="F48" s="5">
        <v>43867.250196759262</v>
      </c>
      <c r="G48" s="5">
        <v>43866.25</v>
      </c>
      <c r="H48" s="4" t="s">
        <v>23</v>
      </c>
      <c r="I48" s="4" t="s">
        <v>18</v>
      </c>
      <c r="J48" s="4" t="s">
        <v>17</v>
      </c>
      <c r="K48" s="4" t="s">
        <v>17</v>
      </c>
      <c r="L48" s="1"/>
      <c r="M48" s="1"/>
    </row>
    <row r="49" spans="1:13" x14ac:dyDescent="0.25">
      <c r="A49" s="4" t="s">
        <v>166</v>
      </c>
      <c r="B49" s="4" t="s">
        <v>13</v>
      </c>
      <c r="C49" s="4" t="s">
        <v>15</v>
      </c>
      <c r="D49" s="4" t="s">
        <v>26</v>
      </c>
      <c r="E49" s="4">
        <v>51661971</v>
      </c>
      <c r="F49" s="5">
        <v>43867.251493055555</v>
      </c>
      <c r="G49" s="5">
        <v>43866.251388888886</v>
      </c>
      <c r="H49" s="4" t="s">
        <v>23</v>
      </c>
      <c r="I49" s="4" t="s">
        <v>18</v>
      </c>
      <c r="J49" s="4" t="s">
        <v>17</v>
      </c>
      <c r="K49" s="4" t="s">
        <v>17</v>
      </c>
      <c r="L49" s="1"/>
      <c r="M49" s="1"/>
    </row>
    <row r="50" spans="1:13" x14ac:dyDescent="0.25">
      <c r="A50" s="4" t="s">
        <v>167</v>
      </c>
      <c r="B50" s="4" t="s">
        <v>13</v>
      </c>
      <c r="C50" s="4" t="s">
        <v>15</v>
      </c>
      <c r="D50" s="4" t="s">
        <v>26</v>
      </c>
      <c r="E50" s="4">
        <v>51725688</v>
      </c>
      <c r="F50" s="5">
        <v>43867.252754629626</v>
      </c>
      <c r="G50" s="5">
        <v>43866.252083333333</v>
      </c>
      <c r="H50" s="4" t="s">
        <v>23</v>
      </c>
      <c r="I50" s="4" t="s">
        <v>18</v>
      </c>
      <c r="J50" s="4" t="s">
        <v>17</v>
      </c>
      <c r="K50" s="4" t="s">
        <v>17</v>
      </c>
      <c r="L50" s="1"/>
      <c r="M50" s="1"/>
    </row>
    <row r="51" spans="1:13" x14ac:dyDescent="0.25">
      <c r="A51" s="4" t="s">
        <v>168</v>
      </c>
      <c r="B51" s="4" t="s">
        <v>13</v>
      </c>
      <c r="C51" s="4" t="s">
        <v>15</v>
      </c>
      <c r="D51" s="4" t="s">
        <v>135</v>
      </c>
      <c r="E51" s="4">
        <v>51725467</v>
      </c>
      <c r="F51" s="5">
        <v>43867.233240740738</v>
      </c>
      <c r="G51" s="5">
        <v>43866.232638888891</v>
      </c>
      <c r="H51" s="4" t="s">
        <v>23</v>
      </c>
      <c r="I51" s="4" t="s">
        <v>18</v>
      </c>
      <c r="J51" s="4" t="s">
        <v>17</v>
      </c>
      <c r="K51" s="4" t="s">
        <v>17</v>
      </c>
      <c r="L51" s="1"/>
      <c r="M51" s="1"/>
    </row>
    <row r="52" spans="1:13" x14ac:dyDescent="0.25">
      <c r="A52" s="4" t="s">
        <v>169</v>
      </c>
      <c r="B52" s="4" t="s">
        <v>13</v>
      </c>
      <c r="C52" s="4" t="s">
        <v>15</v>
      </c>
      <c r="D52" s="4" t="s">
        <v>135</v>
      </c>
      <c r="E52" s="4">
        <v>51726928</v>
      </c>
      <c r="F52" s="5">
        <v>43867.242361111108</v>
      </c>
      <c r="G52" s="5">
        <v>43866.242361111108</v>
      </c>
      <c r="H52" s="4" t="s">
        <v>23</v>
      </c>
      <c r="I52" s="4" t="s">
        <v>18</v>
      </c>
      <c r="J52" s="4" t="s">
        <v>17</v>
      </c>
      <c r="K52" s="4" t="s">
        <v>17</v>
      </c>
      <c r="L52" s="1"/>
      <c r="M52" s="1"/>
    </row>
    <row r="53" spans="1:13" x14ac:dyDescent="0.25">
      <c r="A53" s="4" t="s">
        <v>170</v>
      </c>
      <c r="B53" s="4" t="s">
        <v>13</v>
      </c>
      <c r="C53" s="4" t="s">
        <v>15</v>
      </c>
      <c r="D53" s="4" t="s">
        <v>135</v>
      </c>
      <c r="E53" s="4">
        <v>51722399</v>
      </c>
      <c r="F53" s="5">
        <v>43867.245196759257</v>
      </c>
      <c r="G53" s="5">
        <v>43866.245138888888</v>
      </c>
      <c r="H53" s="4" t="s">
        <v>23</v>
      </c>
      <c r="I53" s="4" t="s">
        <v>18</v>
      </c>
      <c r="J53" s="4" t="s">
        <v>17</v>
      </c>
      <c r="K53" s="4" t="s">
        <v>17</v>
      </c>
      <c r="L53" s="1"/>
      <c r="M53" s="1"/>
    </row>
    <row r="54" spans="1:13" x14ac:dyDescent="0.25">
      <c r="A54" s="4" t="s">
        <v>171</v>
      </c>
      <c r="B54" s="4" t="s">
        <v>13</v>
      </c>
      <c r="C54" s="4" t="s">
        <v>15</v>
      </c>
      <c r="D54" s="4" t="s">
        <v>135</v>
      </c>
      <c r="E54" s="4">
        <v>51722399</v>
      </c>
      <c r="F54" s="5">
        <v>43867.252175925925</v>
      </c>
      <c r="G54" s="5">
        <v>43866.252083333333</v>
      </c>
      <c r="H54" s="4" t="s">
        <v>23</v>
      </c>
      <c r="I54" s="4" t="s">
        <v>18</v>
      </c>
      <c r="J54" s="4" t="s">
        <v>17</v>
      </c>
      <c r="K54" s="4" t="s">
        <v>17</v>
      </c>
      <c r="L54" s="1"/>
      <c r="M54" s="1"/>
    </row>
    <row r="55" spans="1:13" x14ac:dyDescent="0.25">
      <c r="A55" s="4">
        <v>210</v>
      </c>
      <c r="B55" s="4" t="s">
        <v>13</v>
      </c>
      <c r="C55" s="4" t="s">
        <v>15</v>
      </c>
      <c r="D55" s="4" t="s">
        <v>135</v>
      </c>
      <c r="E55" s="4">
        <v>51715940</v>
      </c>
      <c r="F55" s="5">
        <v>43867.254317129627</v>
      </c>
      <c r="G55" s="5">
        <v>43866.254166666666</v>
      </c>
      <c r="H55" s="4" t="s">
        <v>23</v>
      </c>
      <c r="I55" s="4" t="s">
        <v>18</v>
      </c>
      <c r="J55" s="4" t="s">
        <v>17</v>
      </c>
      <c r="K55" s="4" t="s">
        <v>17</v>
      </c>
      <c r="L55" s="1"/>
      <c r="M55" s="1"/>
    </row>
    <row r="56" spans="1:13" x14ac:dyDescent="0.25">
      <c r="A56" s="4" t="s">
        <v>172</v>
      </c>
      <c r="B56" s="4" t="s">
        <v>13</v>
      </c>
      <c r="C56" s="4" t="s">
        <v>15</v>
      </c>
      <c r="D56" s="4" t="s">
        <v>135</v>
      </c>
      <c r="E56" s="4">
        <v>51722399</v>
      </c>
      <c r="F56" s="5">
        <v>43867.261423611111</v>
      </c>
      <c r="G56" s="5">
        <v>43866.261111111111</v>
      </c>
      <c r="H56" s="4" t="s">
        <v>23</v>
      </c>
      <c r="I56" s="4" t="s">
        <v>17</v>
      </c>
      <c r="J56" s="4" t="s">
        <v>17</v>
      </c>
      <c r="K56" s="4" t="s">
        <v>17</v>
      </c>
      <c r="L56" s="1"/>
      <c r="M56" s="1"/>
    </row>
    <row r="57" spans="1:13" x14ac:dyDescent="0.25">
      <c r="A57" s="4" t="s">
        <v>173</v>
      </c>
      <c r="B57" s="4" t="s">
        <v>13</v>
      </c>
      <c r="C57" s="4" t="s">
        <v>15</v>
      </c>
      <c r="D57" s="4" t="s">
        <v>135</v>
      </c>
      <c r="E57" s="4">
        <v>51723238</v>
      </c>
      <c r="F57" s="5">
        <v>43867.265289351853</v>
      </c>
      <c r="G57" s="5">
        <v>43866.265277777777</v>
      </c>
      <c r="H57" s="4" t="s">
        <v>23</v>
      </c>
      <c r="I57" s="4" t="s">
        <v>18</v>
      </c>
      <c r="J57" s="4" t="s">
        <v>17</v>
      </c>
      <c r="K57" s="4" t="s">
        <v>17</v>
      </c>
      <c r="L57" s="1"/>
      <c r="M57" s="1"/>
    </row>
    <row r="58" spans="1:13" x14ac:dyDescent="0.25">
      <c r="A58" s="4" t="s">
        <v>174</v>
      </c>
      <c r="B58" s="4" t="s">
        <v>13</v>
      </c>
      <c r="C58" s="4" t="s">
        <v>15</v>
      </c>
      <c r="D58" s="4" t="s">
        <v>135</v>
      </c>
      <c r="E58" s="4">
        <v>51722213</v>
      </c>
      <c r="F58" s="5">
        <v>43867.269490740742</v>
      </c>
      <c r="G58" s="5">
        <v>43866.269444444442</v>
      </c>
      <c r="H58" s="4" t="s">
        <v>23</v>
      </c>
      <c r="I58" s="4" t="s">
        <v>18</v>
      </c>
      <c r="J58" s="4" t="s">
        <v>17</v>
      </c>
      <c r="K58" s="4" t="s">
        <v>17</v>
      </c>
      <c r="L58" s="1"/>
      <c r="M58" s="1"/>
    </row>
    <row r="59" spans="1:13" x14ac:dyDescent="0.25">
      <c r="A59" s="4" t="s">
        <v>175</v>
      </c>
      <c r="B59" s="4" t="s">
        <v>13</v>
      </c>
      <c r="C59" s="4" t="s">
        <v>15</v>
      </c>
      <c r="D59" s="4" t="s">
        <v>26</v>
      </c>
      <c r="E59" s="4">
        <v>51725688</v>
      </c>
      <c r="F59" s="5">
        <v>43868.252175925925</v>
      </c>
      <c r="G59" s="5">
        <v>43867.252083333333</v>
      </c>
      <c r="H59" s="4" t="s">
        <v>23</v>
      </c>
      <c r="I59" s="4" t="s">
        <v>18</v>
      </c>
      <c r="J59" s="4" t="s">
        <v>17</v>
      </c>
      <c r="K59" s="4" t="s">
        <v>17</v>
      </c>
      <c r="L59" s="1"/>
      <c r="M59" s="1"/>
    </row>
    <row r="60" spans="1:13" x14ac:dyDescent="0.25">
      <c r="A60" s="4" t="s">
        <v>176</v>
      </c>
      <c r="B60" s="4" t="s">
        <v>13</v>
      </c>
      <c r="C60" s="4" t="s">
        <v>15</v>
      </c>
      <c r="D60" s="4" t="s">
        <v>26</v>
      </c>
      <c r="E60" s="4">
        <v>51701116</v>
      </c>
      <c r="F60" s="5">
        <v>43868.256215277775</v>
      </c>
      <c r="G60" s="5">
        <v>43867.255555555559</v>
      </c>
      <c r="H60" s="4" t="s">
        <v>23</v>
      </c>
      <c r="I60" s="4" t="s">
        <v>18</v>
      </c>
      <c r="J60" s="4" t="s">
        <v>17</v>
      </c>
      <c r="K60" s="4" t="s">
        <v>17</v>
      </c>
      <c r="L60" s="1"/>
      <c r="M60" s="1"/>
    </row>
    <row r="61" spans="1:13" x14ac:dyDescent="0.25">
      <c r="A61" s="4" t="s">
        <v>177</v>
      </c>
      <c r="B61" s="4" t="s">
        <v>13</v>
      </c>
      <c r="C61" s="4" t="s">
        <v>15</v>
      </c>
      <c r="D61" s="4" t="s">
        <v>26</v>
      </c>
      <c r="E61" s="4">
        <v>51585203</v>
      </c>
      <c r="F61" s="5">
        <v>43868.258159722223</v>
      </c>
      <c r="G61" s="5">
        <v>43867.257638888892</v>
      </c>
      <c r="H61" s="4" t="s">
        <v>23</v>
      </c>
      <c r="I61" s="4" t="s">
        <v>18</v>
      </c>
      <c r="J61" s="4" t="s">
        <v>17</v>
      </c>
      <c r="K61" s="4" t="s">
        <v>17</v>
      </c>
      <c r="L61" s="1"/>
      <c r="M61" s="1"/>
    </row>
    <row r="62" spans="1:13" x14ac:dyDescent="0.25">
      <c r="A62" s="4" t="s">
        <v>178</v>
      </c>
      <c r="B62" s="4" t="s">
        <v>13</v>
      </c>
      <c r="C62" s="4" t="s">
        <v>15</v>
      </c>
      <c r="D62" s="4" t="s">
        <v>26</v>
      </c>
      <c r="E62" s="4">
        <v>51604889</v>
      </c>
      <c r="F62" s="5">
        <v>43868.26221064815</v>
      </c>
      <c r="G62" s="5">
        <v>43867.261805555558</v>
      </c>
      <c r="H62" s="4" t="s">
        <v>23</v>
      </c>
      <c r="I62" s="4" t="s">
        <v>18</v>
      </c>
      <c r="J62" s="4" t="s">
        <v>17</v>
      </c>
      <c r="K62" s="4" t="s">
        <v>17</v>
      </c>
      <c r="L62" s="1"/>
      <c r="M62" s="1"/>
    </row>
    <row r="63" spans="1:13" x14ac:dyDescent="0.25">
      <c r="A63" s="4" t="s">
        <v>179</v>
      </c>
      <c r="B63" s="4" t="s">
        <v>13</v>
      </c>
      <c r="C63" s="4" t="s">
        <v>15</v>
      </c>
      <c r="D63" s="4" t="s">
        <v>26</v>
      </c>
      <c r="E63" s="4">
        <v>51585202</v>
      </c>
      <c r="F63" s="5">
        <v>43868.265196759261</v>
      </c>
      <c r="G63" s="5">
        <v>43867.26458333333</v>
      </c>
      <c r="H63" s="4" t="s">
        <v>23</v>
      </c>
      <c r="I63" s="4" t="s">
        <v>18</v>
      </c>
      <c r="J63" s="4" t="s">
        <v>17</v>
      </c>
      <c r="K63" s="4" t="s">
        <v>17</v>
      </c>
      <c r="L63" s="1"/>
      <c r="M63" s="1"/>
    </row>
    <row r="64" spans="1:13" x14ac:dyDescent="0.25">
      <c r="A64" s="4" t="s">
        <v>180</v>
      </c>
      <c r="B64" s="4" t="s">
        <v>13</v>
      </c>
      <c r="C64" s="4" t="s">
        <v>15</v>
      </c>
      <c r="D64" s="4" t="s">
        <v>26</v>
      </c>
      <c r="E64" s="4">
        <v>51701116</v>
      </c>
      <c r="F64" s="5">
        <v>43868.268553240741</v>
      </c>
      <c r="G64" s="5">
        <v>43867.268055555556</v>
      </c>
      <c r="H64" s="4" t="s">
        <v>23</v>
      </c>
      <c r="I64" s="4" t="s">
        <v>18</v>
      </c>
      <c r="J64" s="4" t="s">
        <v>17</v>
      </c>
      <c r="K64" s="4" t="s">
        <v>17</v>
      </c>
      <c r="L64" s="1"/>
      <c r="M64" s="1"/>
    </row>
    <row r="65" spans="1:13" x14ac:dyDescent="0.25">
      <c r="A65" s="4" t="s">
        <v>181</v>
      </c>
      <c r="B65" s="4" t="s">
        <v>13</v>
      </c>
      <c r="C65" s="4" t="s">
        <v>15</v>
      </c>
      <c r="D65" s="4" t="s">
        <v>26</v>
      </c>
      <c r="E65" s="4">
        <v>51701116</v>
      </c>
      <c r="F65" s="5">
        <v>43868.274444444447</v>
      </c>
      <c r="G65" s="5">
        <v>43867.274305555555</v>
      </c>
      <c r="H65" s="4" t="s">
        <v>23</v>
      </c>
      <c r="I65" s="4" t="s">
        <v>18</v>
      </c>
      <c r="J65" s="4" t="s">
        <v>17</v>
      </c>
      <c r="K65" s="4" t="s">
        <v>17</v>
      </c>
      <c r="L65" s="1"/>
      <c r="M65" s="1"/>
    </row>
    <row r="66" spans="1:13" x14ac:dyDescent="0.25">
      <c r="A66" s="4" t="s">
        <v>182</v>
      </c>
      <c r="B66" s="4" t="s">
        <v>13</v>
      </c>
      <c r="C66" s="4" t="s">
        <v>15</v>
      </c>
      <c r="D66" s="4" t="s">
        <v>26</v>
      </c>
      <c r="E66" s="4">
        <v>51725688</v>
      </c>
      <c r="F66" s="5">
        <v>43868.275995370372</v>
      </c>
      <c r="G66" s="5">
        <v>43867.275694444441</v>
      </c>
      <c r="H66" s="4" t="s">
        <v>23</v>
      </c>
      <c r="I66" s="4" t="s">
        <v>18</v>
      </c>
      <c r="J66" s="4" t="s">
        <v>17</v>
      </c>
      <c r="K66" s="4" t="s">
        <v>17</v>
      </c>
      <c r="L66" s="1"/>
      <c r="M66" s="1"/>
    </row>
    <row r="67" spans="1:13" x14ac:dyDescent="0.25">
      <c r="A67" s="4" t="s">
        <v>183</v>
      </c>
      <c r="B67" s="4" t="s">
        <v>13</v>
      </c>
      <c r="C67" s="4" t="s">
        <v>15</v>
      </c>
      <c r="D67" s="4" t="s">
        <v>26</v>
      </c>
      <c r="E67" s="4">
        <v>51585203</v>
      </c>
      <c r="F67" s="5">
        <v>43868.28633101852</v>
      </c>
      <c r="G67" s="5">
        <v>43867.286111111112</v>
      </c>
      <c r="H67" s="4" t="s">
        <v>23</v>
      </c>
      <c r="I67" s="4" t="s">
        <v>18</v>
      </c>
      <c r="J67" s="4" t="s">
        <v>17</v>
      </c>
      <c r="K67" s="4" t="s">
        <v>17</v>
      </c>
      <c r="L67" s="1"/>
      <c r="M67" s="1"/>
    </row>
    <row r="68" spans="1:13" x14ac:dyDescent="0.25">
      <c r="A68" s="4" t="s">
        <v>184</v>
      </c>
      <c r="B68" s="4" t="s">
        <v>13</v>
      </c>
      <c r="C68" s="4" t="s">
        <v>15</v>
      </c>
      <c r="D68" s="4" t="s">
        <v>26</v>
      </c>
      <c r="E68" s="4">
        <v>51585203</v>
      </c>
      <c r="F68" s="5">
        <v>43868.288854166669</v>
      </c>
      <c r="G68" s="5">
        <v>43867.288194444445</v>
      </c>
      <c r="H68" s="4" t="s">
        <v>23</v>
      </c>
      <c r="I68" s="4" t="s">
        <v>18</v>
      </c>
      <c r="J68" s="4" t="s">
        <v>17</v>
      </c>
      <c r="K68" s="4" t="s">
        <v>17</v>
      </c>
      <c r="L68" s="1"/>
      <c r="M68" s="1"/>
    </row>
    <row r="69" spans="1:13" x14ac:dyDescent="0.25">
      <c r="A69" s="4" t="s">
        <v>185</v>
      </c>
      <c r="B69" s="4" t="s">
        <v>13</v>
      </c>
      <c r="C69" s="4" t="s">
        <v>15</v>
      </c>
      <c r="D69" s="4" t="s">
        <v>26</v>
      </c>
      <c r="E69" s="4">
        <v>51585202</v>
      </c>
      <c r="F69" s="5">
        <v>43868.291192129633</v>
      </c>
      <c r="G69" s="5">
        <v>43867.290972222225</v>
      </c>
      <c r="H69" s="4" t="s">
        <v>23</v>
      </c>
      <c r="I69" s="4" t="s">
        <v>18</v>
      </c>
      <c r="J69" s="4" t="s">
        <v>17</v>
      </c>
      <c r="K69" s="4" t="s">
        <v>17</v>
      </c>
      <c r="L69" s="1"/>
      <c r="M69" s="1"/>
    </row>
    <row r="70" spans="1:13" x14ac:dyDescent="0.25">
      <c r="A70" s="4" t="s">
        <v>186</v>
      </c>
      <c r="B70" s="4" t="s">
        <v>13</v>
      </c>
      <c r="C70" s="4" t="s">
        <v>15</v>
      </c>
      <c r="D70" s="4" t="s">
        <v>26</v>
      </c>
      <c r="E70" s="4">
        <v>51661971</v>
      </c>
      <c r="F70" s="5">
        <v>43868.292337962965</v>
      </c>
      <c r="G70" s="5">
        <v>43867.291666666664</v>
      </c>
      <c r="H70" s="4" t="s">
        <v>23</v>
      </c>
      <c r="I70" s="4" t="s">
        <v>18</v>
      </c>
      <c r="J70" s="4" t="s">
        <v>17</v>
      </c>
      <c r="K70" s="4" t="s">
        <v>17</v>
      </c>
      <c r="L70" s="1"/>
      <c r="M70" s="1"/>
    </row>
    <row r="71" spans="1:13" x14ac:dyDescent="0.25">
      <c r="A71" s="4" t="s">
        <v>187</v>
      </c>
      <c r="B71" s="4" t="s">
        <v>13</v>
      </c>
      <c r="C71" s="4" t="s">
        <v>15</v>
      </c>
      <c r="D71" s="4" t="s">
        <v>26</v>
      </c>
      <c r="E71" s="4">
        <v>51582026</v>
      </c>
      <c r="F71" s="5">
        <v>43868.294942129629</v>
      </c>
      <c r="G71" s="5">
        <v>43867.294444444444</v>
      </c>
      <c r="H71" s="4" t="s">
        <v>23</v>
      </c>
      <c r="I71" s="4" t="s">
        <v>18</v>
      </c>
      <c r="J71" s="4" t="s">
        <v>17</v>
      </c>
      <c r="K71" s="4" t="s">
        <v>17</v>
      </c>
      <c r="L71" s="1"/>
      <c r="M71" s="1"/>
    </row>
    <row r="72" spans="1:13" x14ac:dyDescent="0.25">
      <c r="A72" s="4" t="s">
        <v>188</v>
      </c>
      <c r="B72" s="4" t="s">
        <v>13</v>
      </c>
      <c r="C72" s="4" t="s">
        <v>15</v>
      </c>
      <c r="D72" s="4" t="s">
        <v>26</v>
      </c>
      <c r="E72" s="4">
        <v>51585203</v>
      </c>
      <c r="F72" s="5">
        <v>43868.287314814814</v>
      </c>
      <c r="G72" s="5">
        <v>43867.286805555559</v>
      </c>
      <c r="H72" s="4" t="s">
        <v>23</v>
      </c>
      <c r="I72" s="4" t="s">
        <v>18</v>
      </c>
      <c r="J72" s="4" t="s">
        <v>17</v>
      </c>
      <c r="K72" s="4" t="s">
        <v>17</v>
      </c>
      <c r="L72" s="1"/>
      <c r="M72" s="1"/>
    </row>
    <row r="73" spans="1:13" x14ac:dyDescent="0.25">
      <c r="A73" s="4" t="s">
        <v>189</v>
      </c>
      <c r="B73" s="4" t="s">
        <v>14</v>
      </c>
      <c r="C73" s="4" t="s">
        <v>15</v>
      </c>
      <c r="D73" s="4" t="s">
        <v>26</v>
      </c>
      <c r="E73" s="4">
        <v>51545798</v>
      </c>
      <c r="F73" s="5">
        <v>43868.328888888886</v>
      </c>
      <c r="G73" s="5">
        <v>43864.328472222223</v>
      </c>
      <c r="H73" s="4" t="s">
        <v>21</v>
      </c>
      <c r="I73" s="4" t="s">
        <v>18</v>
      </c>
      <c r="J73" s="4" t="s">
        <v>17</v>
      </c>
      <c r="K73" s="4" t="s">
        <v>19</v>
      </c>
      <c r="L73" s="1"/>
      <c r="M73" s="1"/>
    </row>
    <row r="74" spans="1:13" x14ac:dyDescent="0.25">
      <c r="A74" s="4" t="s">
        <v>190</v>
      </c>
      <c r="B74" s="4" t="s">
        <v>14</v>
      </c>
      <c r="C74" s="4" t="s">
        <v>15</v>
      </c>
      <c r="D74" s="4" t="s">
        <v>26</v>
      </c>
      <c r="E74" s="4">
        <v>51545798</v>
      </c>
      <c r="F74" s="5">
        <v>43868.364178240743</v>
      </c>
      <c r="G74" s="5">
        <v>43866.363888888889</v>
      </c>
      <c r="H74" s="4" t="s">
        <v>23</v>
      </c>
      <c r="I74" s="4" t="s">
        <v>18</v>
      </c>
      <c r="J74" s="4" t="s">
        <v>17</v>
      </c>
      <c r="K74" s="4" t="s">
        <v>17</v>
      </c>
      <c r="L74" s="1"/>
      <c r="M74" s="1"/>
    </row>
    <row r="75" spans="1:13" x14ac:dyDescent="0.25">
      <c r="A75" s="4" t="s">
        <v>191</v>
      </c>
      <c r="B75" s="4" t="s">
        <v>13</v>
      </c>
      <c r="C75" s="4" t="s">
        <v>15</v>
      </c>
      <c r="D75" s="4" t="s">
        <v>26</v>
      </c>
      <c r="E75" s="4">
        <v>51605129</v>
      </c>
      <c r="F75" s="5">
        <v>43868.296284722222</v>
      </c>
      <c r="G75" s="5">
        <v>43867.29583333333</v>
      </c>
      <c r="H75" s="4" t="s">
        <v>23</v>
      </c>
      <c r="I75" s="4" t="s">
        <v>18</v>
      </c>
      <c r="J75" s="4" t="s">
        <v>17</v>
      </c>
      <c r="K75" s="4" t="s">
        <v>17</v>
      </c>
      <c r="L75" s="1"/>
      <c r="M75" s="1"/>
    </row>
    <row r="76" spans="1:13" x14ac:dyDescent="0.25">
      <c r="A76" s="4" t="s">
        <v>192</v>
      </c>
      <c r="B76" s="4" t="s">
        <v>13</v>
      </c>
      <c r="C76" s="4" t="s">
        <v>15</v>
      </c>
      <c r="D76" s="4" t="s">
        <v>26</v>
      </c>
      <c r="E76" s="4">
        <v>51545798</v>
      </c>
      <c r="F76" s="5">
        <v>43868.298935185187</v>
      </c>
      <c r="G76" s="5">
        <v>43867.298611111109</v>
      </c>
      <c r="H76" s="4" t="s">
        <v>23</v>
      </c>
      <c r="I76" s="4" t="s">
        <v>18</v>
      </c>
      <c r="J76" s="4" t="s">
        <v>17</v>
      </c>
      <c r="K76" s="4" t="s">
        <v>17</v>
      </c>
      <c r="L76" s="1"/>
      <c r="M76" s="1"/>
    </row>
    <row r="77" spans="1:13" x14ac:dyDescent="0.25">
      <c r="A77" s="4" t="s">
        <v>193</v>
      </c>
      <c r="B77" s="4" t="s">
        <v>13</v>
      </c>
      <c r="C77" s="4" t="s">
        <v>15</v>
      </c>
      <c r="D77" s="4" t="s">
        <v>26</v>
      </c>
      <c r="E77" s="4">
        <v>51715940</v>
      </c>
      <c r="F77" s="5">
        <v>43868.314803240741</v>
      </c>
      <c r="G77" s="5">
        <v>43867.314583333333</v>
      </c>
      <c r="H77" s="4" t="s">
        <v>23</v>
      </c>
      <c r="I77" s="4" t="s">
        <v>18</v>
      </c>
      <c r="J77" s="4" t="s">
        <v>17</v>
      </c>
      <c r="K77" s="4" t="s">
        <v>17</v>
      </c>
      <c r="L77" s="1"/>
      <c r="M77" s="1"/>
    </row>
    <row r="78" spans="1:13" x14ac:dyDescent="0.25">
      <c r="A78" s="4" t="s">
        <v>194</v>
      </c>
      <c r="B78" s="4" t="s">
        <v>13</v>
      </c>
      <c r="C78" s="4" t="s">
        <v>15</v>
      </c>
      <c r="D78" s="4" t="s">
        <v>26</v>
      </c>
      <c r="E78" s="4">
        <v>51723238</v>
      </c>
      <c r="F78" s="5">
        <v>43868.32644675926</v>
      </c>
      <c r="G78" s="5">
        <v>43867.326388888891</v>
      </c>
      <c r="H78" s="4" t="s">
        <v>23</v>
      </c>
      <c r="I78" s="4" t="s">
        <v>18</v>
      </c>
      <c r="J78" s="4" t="s">
        <v>17</v>
      </c>
      <c r="K78" s="4" t="s">
        <v>17</v>
      </c>
      <c r="L78" s="1"/>
      <c r="M78" s="1"/>
    </row>
    <row r="79" spans="1:13" x14ac:dyDescent="0.25">
      <c r="A79" s="4" t="s">
        <v>195</v>
      </c>
      <c r="B79" s="4" t="s">
        <v>14</v>
      </c>
      <c r="C79" s="4" t="s">
        <v>15</v>
      </c>
      <c r="D79" s="4" t="s">
        <v>26</v>
      </c>
      <c r="E79" s="4">
        <v>51545798</v>
      </c>
      <c r="F79" s="5">
        <v>43868.365891203706</v>
      </c>
      <c r="G79" s="5">
        <v>43867.365277777775</v>
      </c>
      <c r="H79" s="4" t="s">
        <v>23</v>
      </c>
      <c r="I79" s="4" t="s">
        <v>18</v>
      </c>
      <c r="J79" s="4" t="s">
        <v>17</v>
      </c>
      <c r="K79" s="4" t="s">
        <v>17</v>
      </c>
      <c r="L79" s="1"/>
      <c r="M79" s="1"/>
    </row>
    <row r="80" spans="1:13" x14ac:dyDescent="0.25">
      <c r="A80" s="4" t="s">
        <v>196</v>
      </c>
      <c r="B80" s="4" t="s">
        <v>13</v>
      </c>
      <c r="C80" s="4" t="s">
        <v>15</v>
      </c>
      <c r="D80" s="4" t="s">
        <v>26</v>
      </c>
      <c r="E80" s="4">
        <v>51661971</v>
      </c>
      <c r="F80" s="5">
        <v>43871.258055555554</v>
      </c>
      <c r="G80" s="5">
        <v>43868.257638888892</v>
      </c>
      <c r="H80" s="4" t="s">
        <v>23</v>
      </c>
      <c r="I80" s="4" t="s">
        <v>18</v>
      </c>
      <c r="J80" s="4" t="s">
        <v>17</v>
      </c>
      <c r="K80" s="4" t="s">
        <v>17</v>
      </c>
      <c r="L80" s="1"/>
      <c r="M80" s="1"/>
    </row>
    <row r="81" spans="1:13" x14ac:dyDescent="0.25">
      <c r="A81" s="4" t="s">
        <v>197</v>
      </c>
      <c r="B81" s="4" t="s">
        <v>13</v>
      </c>
      <c r="C81" s="4" t="s">
        <v>15</v>
      </c>
      <c r="D81" s="4" t="s">
        <v>26</v>
      </c>
      <c r="E81" s="4">
        <v>51585203</v>
      </c>
      <c r="F81" s="5">
        <v>43871.263414351852</v>
      </c>
      <c r="G81" s="5">
        <v>43868.263194444444</v>
      </c>
      <c r="H81" s="4" t="s">
        <v>23</v>
      </c>
      <c r="I81" s="4" t="s">
        <v>18</v>
      </c>
      <c r="J81" s="4" t="s">
        <v>17</v>
      </c>
      <c r="K81" s="4" t="s">
        <v>17</v>
      </c>
      <c r="L81" s="1"/>
      <c r="M81" s="1"/>
    </row>
    <row r="82" spans="1:13" x14ac:dyDescent="0.25">
      <c r="A82" s="4" t="s">
        <v>198</v>
      </c>
      <c r="B82" s="4" t="s">
        <v>13</v>
      </c>
      <c r="C82" s="4" t="s">
        <v>15</v>
      </c>
      <c r="D82" s="4" t="s">
        <v>26</v>
      </c>
      <c r="E82" s="4">
        <v>51585202</v>
      </c>
      <c r="F82" s="5">
        <v>43871.265324074076</v>
      </c>
      <c r="G82" s="5">
        <v>43868.265277777777</v>
      </c>
      <c r="H82" s="4" t="s">
        <v>23</v>
      </c>
      <c r="I82" s="4" t="s">
        <v>18</v>
      </c>
      <c r="J82" s="4" t="s">
        <v>17</v>
      </c>
      <c r="K82" s="4" t="s">
        <v>17</v>
      </c>
      <c r="L82" s="1"/>
      <c r="M82" s="1"/>
    </row>
    <row r="83" spans="1:13" x14ac:dyDescent="0.25">
      <c r="A83" s="4" t="s">
        <v>199</v>
      </c>
      <c r="B83" s="4" t="s">
        <v>13</v>
      </c>
      <c r="C83" s="4" t="s">
        <v>15</v>
      </c>
      <c r="D83" s="4" t="s">
        <v>26</v>
      </c>
      <c r="E83" s="4">
        <v>51661971</v>
      </c>
      <c r="F83" s="5">
        <v>43871.266527777778</v>
      </c>
      <c r="G83" s="5">
        <v>43868.265972222223</v>
      </c>
      <c r="H83" s="4" t="s">
        <v>23</v>
      </c>
      <c r="I83" s="4" t="s">
        <v>18</v>
      </c>
      <c r="J83" s="4" t="s">
        <v>17</v>
      </c>
      <c r="K83" s="4" t="s">
        <v>17</v>
      </c>
      <c r="L83" s="1"/>
      <c r="M83" s="1"/>
    </row>
    <row r="84" spans="1:13" x14ac:dyDescent="0.25">
      <c r="A84" s="4" t="s">
        <v>200</v>
      </c>
      <c r="B84" s="4" t="s">
        <v>13</v>
      </c>
      <c r="C84" s="4" t="s">
        <v>15</v>
      </c>
      <c r="D84" s="4" t="s">
        <v>26</v>
      </c>
      <c r="E84" s="4">
        <v>51725688</v>
      </c>
      <c r="F84" s="5">
        <v>43871.268217592595</v>
      </c>
      <c r="G84" s="5">
        <v>43868.268055555556</v>
      </c>
      <c r="H84" s="4" t="s">
        <v>23</v>
      </c>
      <c r="I84" s="4" t="s">
        <v>18</v>
      </c>
      <c r="J84" s="4" t="s">
        <v>17</v>
      </c>
      <c r="K84" s="4" t="s">
        <v>17</v>
      </c>
      <c r="L84" s="1"/>
      <c r="M84" s="1"/>
    </row>
    <row r="85" spans="1:13" x14ac:dyDescent="0.25">
      <c r="A85" s="4" t="s">
        <v>201</v>
      </c>
      <c r="B85" s="4" t="s">
        <v>13</v>
      </c>
      <c r="C85" s="4" t="s">
        <v>15</v>
      </c>
      <c r="D85" s="4" t="s">
        <v>20</v>
      </c>
      <c r="E85" s="4">
        <v>51725688</v>
      </c>
      <c r="F85" s="5">
        <v>43871.280497685184</v>
      </c>
      <c r="G85" s="5">
        <v>43868.279861111114</v>
      </c>
      <c r="H85" s="4" t="s">
        <v>23</v>
      </c>
      <c r="I85" s="4" t="s">
        <v>18</v>
      </c>
      <c r="J85" s="4" t="s">
        <v>17</v>
      </c>
      <c r="K85" s="4" t="s">
        <v>17</v>
      </c>
      <c r="L85" s="1"/>
      <c r="M85" s="1"/>
    </row>
    <row r="86" spans="1:13" x14ac:dyDescent="0.25">
      <c r="A86" s="4" t="s">
        <v>202</v>
      </c>
      <c r="B86" s="4" t="s">
        <v>13</v>
      </c>
      <c r="C86" s="4" t="s">
        <v>15</v>
      </c>
      <c r="D86" s="4" t="s">
        <v>20</v>
      </c>
      <c r="E86" s="4">
        <v>51585203</v>
      </c>
      <c r="F86" s="5">
        <v>43871.304467592592</v>
      </c>
      <c r="G86" s="5">
        <v>43868.304166666669</v>
      </c>
      <c r="H86" s="4" t="s">
        <v>23</v>
      </c>
      <c r="I86" s="4" t="s">
        <v>18</v>
      </c>
      <c r="J86" s="4" t="s">
        <v>17</v>
      </c>
      <c r="K86" s="4" t="s">
        <v>17</v>
      </c>
      <c r="L86" s="1"/>
      <c r="M86" s="1"/>
    </row>
    <row r="87" spans="1:13" x14ac:dyDescent="0.25">
      <c r="A87" s="4" t="s">
        <v>203</v>
      </c>
      <c r="B87" s="4" t="s">
        <v>13</v>
      </c>
      <c r="C87" s="4" t="s">
        <v>15</v>
      </c>
      <c r="D87" s="4" t="s">
        <v>20</v>
      </c>
      <c r="E87" s="4">
        <v>51585202</v>
      </c>
      <c r="F87" s="5">
        <v>43871.30609953704</v>
      </c>
      <c r="G87" s="5">
        <v>43868.305555555555</v>
      </c>
      <c r="H87" s="4" t="s">
        <v>23</v>
      </c>
      <c r="I87" s="4" t="s">
        <v>18</v>
      </c>
      <c r="J87" s="4" t="s">
        <v>17</v>
      </c>
      <c r="K87" s="4" t="s">
        <v>17</v>
      </c>
      <c r="L87" s="1"/>
      <c r="M87" s="1"/>
    </row>
    <row r="88" spans="1:13" x14ac:dyDescent="0.25">
      <c r="A88" s="4" t="s">
        <v>204</v>
      </c>
      <c r="B88" s="4" t="s">
        <v>13</v>
      </c>
      <c r="C88" s="4" t="s">
        <v>15</v>
      </c>
      <c r="D88" s="4" t="s">
        <v>20</v>
      </c>
      <c r="E88" s="4">
        <v>51582026</v>
      </c>
      <c r="F88" s="5">
        <v>43871.316562499997</v>
      </c>
      <c r="G88" s="5">
        <v>43868.315972222219</v>
      </c>
      <c r="H88" s="4" t="s">
        <v>23</v>
      </c>
      <c r="I88" s="4" t="s">
        <v>18</v>
      </c>
      <c r="J88" s="4" t="s">
        <v>17</v>
      </c>
      <c r="K88" s="4" t="s">
        <v>17</v>
      </c>
      <c r="L88" s="1"/>
      <c r="M88" s="1"/>
    </row>
    <row r="89" spans="1:13" x14ac:dyDescent="0.25">
      <c r="A89" s="4" t="s">
        <v>205</v>
      </c>
      <c r="B89" s="4" t="s">
        <v>13</v>
      </c>
      <c r="C89" s="4" t="s">
        <v>15</v>
      </c>
      <c r="D89" s="4" t="s">
        <v>20</v>
      </c>
      <c r="E89" s="4">
        <v>51661971</v>
      </c>
      <c r="F89" s="5">
        <v>43871.32476851852</v>
      </c>
      <c r="G89" s="5">
        <v>43868.324305555558</v>
      </c>
      <c r="H89" s="4" t="s">
        <v>23</v>
      </c>
      <c r="I89" s="4" t="s">
        <v>18</v>
      </c>
      <c r="J89" s="4" t="s">
        <v>17</v>
      </c>
      <c r="K89" s="4" t="s">
        <v>17</v>
      </c>
      <c r="L89" s="1"/>
      <c r="M89" s="1"/>
    </row>
    <row r="90" spans="1:13" x14ac:dyDescent="0.25">
      <c r="A90" s="4" t="s">
        <v>206</v>
      </c>
      <c r="B90" s="4" t="s">
        <v>24</v>
      </c>
      <c r="C90" s="4" t="s">
        <v>16</v>
      </c>
      <c r="D90" s="4" t="s">
        <v>26</v>
      </c>
      <c r="E90" s="4">
        <v>51723238</v>
      </c>
      <c r="F90" s="5">
        <v>43868.457395833335</v>
      </c>
      <c r="G90" s="5">
        <v>43867.456944444442</v>
      </c>
      <c r="H90" s="4" t="s">
        <v>23</v>
      </c>
      <c r="I90" s="4" t="s">
        <v>18</v>
      </c>
      <c r="J90" s="4" t="s">
        <v>17</v>
      </c>
      <c r="K90" s="4" t="s">
        <v>17</v>
      </c>
      <c r="L90" s="1"/>
      <c r="M90" s="1"/>
    </row>
    <row r="91" spans="1:13" x14ac:dyDescent="0.25">
      <c r="A91" s="4" t="s">
        <v>207</v>
      </c>
      <c r="B91" s="4" t="s">
        <v>24</v>
      </c>
      <c r="C91" s="4" t="s">
        <v>16</v>
      </c>
      <c r="D91" s="4" t="s">
        <v>26</v>
      </c>
      <c r="E91" s="4">
        <v>51722399</v>
      </c>
      <c r="F91" s="5">
        <v>43868.46570601852</v>
      </c>
      <c r="G91" s="5">
        <v>43867.465277777781</v>
      </c>
      <c r="H91" s="4" t="s">
        <v>23</v>
      </c>
      <c r="I91" s="4" t="s">
        <v>18</v>
      </c>
      <c r="J91" s="4" t="s">
        <v>17</v>
      </c>
      <c r="K91" s="4" t="s">
        <v>17</v>
      </c>
      <c r="L91" s="1"/>
      <c r="M91" s="1"/>
    </row>
    <row r="92" spans="1:13" x14ac:dyDescent="0.25">
      <c r="A92" s="4" t="s">
        <v>208</v>
      </c>
      <c r="B92" s="4" t="s">
        <v>24</v>
      </c>
      <c r="C92" s="4" t="s">
        <v>16</v>
      </c>
      <c r="D92" s="4" t="s">
        <v>26</v>
      </c>
      <c r="E92" s="4">
        <v>51715940</v>
      </c>
      <c r="F92" s="5">
        <v>43868.466793981483</v>
      </c>
      <c r="G92" s="5">
        <v>43867.466666666667</v>
      </c>
      <c r="H92" s="4" t="s">
        <v>23</v>
      </c>
      <c r="I92" s="4" t="s">
        <v>18</v>
      </c>
      <c r="J92" s="4" t="s">
        <v>17</v>
      </c>
      <c r="K92" s="4" t="s">
        <v>17</v>
      </c>
      <c r="L92" s="1"/>
      <c r="M92" s="1"/>
    </row>
    <row r="93" spans="1:13" x14ac:dyDescent="0.25">
      <c r="A93" s="4" t="s">
        <v>209</v>
      </c>
      <c r="B93" s="4" t="s">
        <v>24</v>
      </c>
      <c r="C93" s="4" t="s">
        <v>16</v>
      </c>
      <c r="D93" s="4" t="s">
        <v>26</v>
      </c>
      <c r="E93" s="4">
        <v>51725467</v>
      </c>
      <c r="F93" s="5">
        <v>43868.467881944445</v>
      </c>
      <c r="G93" s="5">
        <v>43867.467361111114</v>
      </c>
      <c r="H93" s="4" t="s">
        <v>23</v>
      </c>
      <c r="I93" s="4" t="s">
        <v>18</v>
      </c>
      <c r="J93" s="4" t="s">
        <v>17</v>
      </c>
      <c r="K93" s="4" t="s">
        <v>17</v>
      </c>
      <c r="L93" s="1"/>
      <c r="M93" s="1"/>
    </row>
    <row r="94" spans="1:13" x14ac:dyDescent="0.25">
      <c r="A94" s="4" t="s">
        <v>210</v>
      </c>
      <c r="B94" s="4" t="s">
        <v>24</v>
      </c>
      <c r="C94" s="4" t="s">
        <v>16</v>
      </c>
      <c r="D94" s="4" t="s">
        <v>26</v>
      </c>
      <c r="E94" s="4">
        <v>51605129</v>
      </c>
      <c r="F94" s="5">
        <v>43868.469224537039</v>
      </c>
      <c r="G94" s="5">
        <v>43867.46875</v>
      </c>
      <c r="H94" s="4" t="s">
        <v>18</v>
      </c>
      <c r="I94" s="4" t="s">
        <v>18</v>
      </c>
      <c r="J94" s="4" t="s">
        <v>18</v>
      </c>
      <c r="K94" s="4" t="s">
        <v>17</v>
      </c>
      <c r="L94" s="1"/>
      <c r="M94" s="1"/>
    </row>
    <row r="95" spans="1:13" x14ac:dyDescent="0.25">
      <c r="A95" s="4" t="s">
        <v>211</v>
      </c>
      <c r="B95" s="4" t="s">
        <v>24</v>
      </c>
      <c r="C95" s="4" t="s">
        <v>16</v>
      </c>
      <c r="D95" s="4" t="s">
        <v>26</v>
      </c>
      <c r="E95" s="4">
        <v>51726928</v>
      </c>
      <c r="F95" s="5">
        <v>43868.470312500001</v>
      </c>
      <c r="G95" s="5">
        <v>43867.470138888886</v>
      </c>
      <c r="H95" s="4" t="s">
        <v>23</v>
      </c>
      <c r="I95" s="4" t="s">
        <v>18</v>
      </c>
      <c r="J95" s="4" t="s">
        <v>17</v>
      </c>
      <c r="K95" s="4" t="s">
        <v>17</v>
      </c>
      <c r="L95" s="1"/>
      <c r="M95" s="1"/>
    </row>
    <row r="96" spans="1:13" x14ac:dyDescent="0.25">
      <c r="A96" s="4" t="s">
        <v>212</v>
      </c>
      <c r="B96" s="4" t="s">
        <v>13</v>
      </c>
      <c r="C96" s="4" t="s">
        <v>15</v>
      </c>
      <c r="D96" s="4" t="s">
        <v>26</v>
      </c>
      <c r="E96" s="4">
        <v>51742635</v>
      </c>
      <c r="F96" s="5">
        <v>43871.25953703704</v>
      </c>
      <c r="G96" s="5">
        <v>43868.259027777778</v>
      </c>
      <c r="H96" s="4" t="s">
        <v>23</v>
      </c>
      <c r="I96" s="4" t="s">
        <v>18</v>
      </c>
      <c r="J96" s="4" t="s">
        <v>17</v>
      </c>
      <c r="K96" s="4" t="s">
        <v>17</v>
      </c>
      <c r="L96" s="1"/>
      <c r="M96" s="1"/>
    </row>
    <row r="97" spans="1:13" x14ac:dyDescent="0.25">
      <c r="A97" s="4" t="s">
        <v>213</v>
      </c>
      <c r="B97" s="4" t="s">
        <v>13</v>
      </c>
      <c r="C97" s="4" t="s">
        <v>15</v>
      </c>
      <c r="D97" s="4" t="s">
        <v>26</v>
      </c>
      <c r="E97" s="4">
        <v>51726928</v>
      </c>
      <c r="F97" s="5">
        <v>43871.261412037034</v>
      </c>
      <c r="G97" s="5">
        <v>43868.261111111111</v>
      </c>
      <c r="H97" s="4" t="s">
        <v>23</v>
      </c>
      <c r="I97" s="4" t="s">
        <v>18</v>
      </c>
      <c r="J97" s="4" t="s">
        <v>17</v>
      </c>
      <c r="K97" s="4" t="s">
        <v>17</v>
      </c>
      <c r="L97" s="1"/>
      <c r="M97" s="1"/>
    </row>
    <row r="98" spans="1:13" x14ac:dyDescent="0.25">
      <c r="A98" s="4" t="s">
        <v>214</v>
      </c>
      <c r="B98" s="4" t="s">
        <v>24</v>
      </c>
      <c r="C98" s="4" t="s">
        <v>15</v>
      </c>
      <c r="D98" s="4" t="s">
        <v>26</v>
      </c>
      <c r="E98" s="4">
        <v>51582026</v>
      </c>
      <c r="F98" s="5">
        <v>43871.269768518519</v>
      </c>
      <c r="G98" s="5">
        <v>43868.269444444442</v>
      </c>
      <c r="H98" s="4" t="s">
        <v>23</v>
      </c>
      <c r="I98" s="4" t="s">
        <v>17</v>
      </c>
      <c r="J98" s="4" t="s">
        <v>17</v>
      </c>
      <c r="K98" s="4" t="s">
        <v>17</v>
      </c>
      <c r="L98" s="1"/>
      <c r="M98" s="1"/>
    </row>
    <row r="99" spans="1:13" x14ac:dyDescent="0.25">
      <c r="A99" s="4" t="s">
        <v>215</v>
      </c>
      <c r="B99" s="4" t="s">
        <v>13</v>
      </c>
      <c r="C99" s="4" t="s">
        <v>15</v>
      </c>
      <c r="D99" s="4" t="s">
        <v>20</v>
      </c>
      <c r="E99" s="4">
        <v>51722213</v>
      </c>
      <c r="F99" s="5">
        <v>43871.272106481483</v>
      </c>
      <c r="G99" s="5">
        <v>43868.271527777775</v>
      </c>
      <c r="H99" s="4" t="s">
        <v>23</v>
      </c>
      <c r="I99" s="4" t="s">
        <v>18</v>
      </c>
      <c r="J99" s="4" t="s">
        <v>17</v>
      </c>
      <c r="K99" s="4" t="s">
        <v>17</v>
      </c>
      <c r="L99" s="1"/>
      <c r="M99" s="1"/>
    </row>
    <row r="100" spans="1:13" x14ac:dyDescent="0.25">
      <c r="A100" s="4" t="s">
        <v>216</v>
      </c>
      <c r="B100" s="4" t="s">
        <v>13</v>
      </c>
      <c r="C100" s="4" t="s">
        <v>15</v>
      </c>
      <c r="D100" s="4" t="s">
        <v>20</v>
      </c>
      <c r="E100" s="4">
        <v>51605129</v>
      </c>
      <c r="F100" s="5">
        <v>43871.277905092589</v>
      </c>
      <c r="G100" s="5">
        <v>43868.277777777781</v>
      </c>
      <c r="H100" s="4" t="s">
        <v>23</v>
      </c>
      <c r="I100" s="4" t="s">
        <v>18</v>
      </c>
      <c r="J100" s="4" t="s">
        <v>17</v>
      </c>
      <c r="K100" s="4" t="s">
        <v>17</v>
      </c>
      <c r="L100" s="1"/>
      <c r="M100" s="1"/>
    </row>
    <row r="101" spans="1:13" x14ac:dyDescent="0.25">
      <c r="A101" s="4" t="s">
        <v>217</v>
      </c>
      <c r="B101" s="4" t="s">
        <v>24</v>
      </c>
      <c r="C101" s="4" t="s">
        <v>15</v>
      </c>
      <c r="D101" s="4" t="s">
        <v>26</v>
      </c>
      <c r="E101" s="4">
        <v>51701116</v>
      </c>
      <c r="F101" s="5">
        <v>43871.278495370374</v>
      </c>
      <c r="G101" s="5">
        <v>43868.27847222222</v>
      </c>
      <c r="H101" s="4" t="s">
        <v>23</v>
      </c>
      <c r="I101" s="4" t="s">
        <v>17</v>
      </c>
      <c r="J101" s="4" t="s">
        <v>17</v>
      </c>
      <c r="K101" s="4" t="s">
        <v>17</v>
      </c>
      <c r="L101" s="1"/>
      <c r="M101" s="1"/>
    </row>
    <row r="102" spans="1:13" x14ac:dyDescent="0.25">
      <c r="A102" s="4" t="s">
        <v>218</v>
      </c>
      <c r="B102" s="4" t="s">
        <v>24</v>
      </c>
      <c r="C102" s="4" t="s">
        <v>15</v>
      </c>
      <c r="D102" s="4" t="s">
        <v>26</v>
      </c>
      <c r="E102" s="4">
        <v>51661971</v>
      </c>
      <c r="F102" s="5">
        <v>43871.282916666663</v>
      </c>
      <c r="G102" s="5">
        <v>43868.282638888886</v>
      </c>
      <c r="H102" s="4" t="s">
        <v>23</v>
      </c>
      <c r="I102" s="4" t="s">
        <v>17</v>
      </c>
      <c r="J102" s="4" t="s">
        <v>17</v>
      </c>
      <c r="K102" s="4" t="s">
        <v>17</v>
      </c>
      <c r="L102" s="1"/>
      <c r="M102" s="1"/>
    </row>
    <row r="103" spans="1:13" x14ac:dyDescent="0.25">
      <c r="A103" s="4" t="s">
        <v>219</v>
      </c>
      <c r="B103" s="4" t="s">
        <v>13</v>
      </c>
      <c r="C103" s="4" t="s">
        <v>15</v>
      </c>
      <c r="D103" s="4" t="s">
        <v>20</v>
      </c>
      <c r="E103" s="4">
        <v>51545798</v>
      </c>
      <c r="F103" s="5">
        <v>43871.293067129627</v>
      </c>
      <c r="G103" s="5">
        <v>43868.293055555558</v>
      </c>
      <c r="H103" s="4" t="s">
        <v>23</v>
      </c>
      <c r="I103" s="4" t="s">
        <v>18</v>
      </c>
      <c r="J103" s="4" t="s">
        <v>17</v>
      </c>
      <c r="K103" s="4" t="s">
        <v>17</v>
      </c>
      <c r="L103" s="1"/>
      <c r="M103" s="1"/>
    </row>
    <row r="104" spans="1:13" x14ac:dyDescent="0.25">
      <c r="A104" s="4" t="s">
        <v>220</v>
      </c>
      <c r="B104" s="4" t="s">
        <v>24</v>
      </c>
      <c r="C104" s="4" t="s">
        <v>15</v>
      </c>
      <c r="D104" s="4" t="s">
        <v>26</v>
      </c>
      <c r="E104" s="4">
        <v>51725688</v>
      </c>
      <c r="F104" s="5">
        <v>43871.294664351852</v>
      </c>
      <c r="G104" s="5">
        <v>43868.294444444444</v>
      </c>
      <c r="H104" s="4" t="s">
        <v>23</v>
      </c>
      <c r="I104" s="4" t="s">
        <v>17</v>
      </c>
      <c r="J104" s="4" t="s">
        <v>17</v>
      </c>
      <c r="K104" s="4" t="s">
        <v>17</v>
      </c>
      <c r="L104" s="1"/>
      <c r="M104" s="1"/>
    </row>
    <row r="105" spans="1:13" x14ac:dyDescent="0.25">
      <c r="A105" s="4" t="s">
        <v>221</v>
      </c>
      <c r="B105" s="4" t="s">
        <v>24</v>
      </c>
      <c r="C105" s="4" t="s">
        <v>15</v>
      </c>
      <c r="D105" s="4" t="s">
        <v>26</v>
      </c>
      <c r="E105" s="4">
        <v>51742635</v>
      </c>
      <c r="F105" s="5">
        <v>43871.303946759261</v>
      </c>
      <c r="G105" s="5">
        <v>43868.303472222222</v>
      </c>
      <c r="H105" s="4" t="s">
        <v>23</v>
      </c>
      <c r="I105" s="4" t="s">
        <v>18</v>
      </c>
      <c r="J105" s="4" t="s">
        <v>17</v>
      </c>
      <c r="K105" s="4" t="s">
        <v>17</v>
      </c>
      <c r="L105" s="1"/>
      <c r="M105" s="1"/>
    </row>
    <row r="106" spans="1:13" x14ac:dyDescent="0.25">
      <c r="A106" s="4" t="s">
        <v>222</v>
      </c>
      <c r="B106" s="4" t="s">
        <v>13</v>
      </c>
      <c r="C106" s="4" t="s">
        <v>15</v>
      </c>
      <c r="D106" s="4" t="s">
        <v>20</v>
      </c>
      <c r="E106" s="4">
        <v>51726928</v>
      </c>
      <c r="F106" s="5">
        <v>43871.308437500003</v>
      </c>
      <c r="G106" s="5">
        <v>43868.308333333334</v>
      </c>
      <c r="H106" s="4" t="s">
        <v>23</v>
      </c>
      <c r="I106" s="4" t="s">
        <v>18</v>
      </c>
      <c r="J106" s="4" t="s">
        <v>17</v>
      </c>
      <c r="K106" s="4" t="s">
        <v>17</v>
      </c>
      <c r="L106" s="1"/>
      <c r="M106" s="1"/>
    </row>
    <row r="107" spans="1:13" x14ac:dyDescent="0.25">
      <c r="A107" s="4" t="s">
        <v>223</v>
      </c>
      <c r="B107" s="4" t="s">
        <v>24</v>
      </c>
      <c r="C107" s="4" t="s">
        <v>15</v>
      </c>
      <c r="D107" s="4" t="s">
        <v>26</v>
      </c>
      <c r="E107" s="4">
        <v>51564575</v>
      </c>
      <c r="F107" s="5">
        <v>43871.320405092592</v>
      </c>
      <c r="G107" s="5">
        <v>43868.320138888892</v>
      </c>
      <c r="H107" s="4" t="s">
        <v>23</v>
      </c>
      <c r="I107" s="4" t="s">
        <v>18</v>
      </c>
      <c r="J107" s="4" t="s">
        <v>17</v>
      </c>
      <c r="K107" s="4" t="s">
        <v>17</v>
      </c>
      <c r="L107" s="1"/>
      <c r="M107" s="1"/>
    </row>
    <row r="108" spans="1:13" x14ac:dyDescent="0.25">
      <c r="A108" s="4" t="s">
        <v>224</v>
      </c>
      <c r="B108" s="4" t="s">
        <v>24</v>
      </c>
      <c r="C108" s="4" t="s">
        <v>15</v>
      </c>
      <c r="D108" s="4" t="s">
        <v>26</v>
      </c>
      <c r="E108" s="4">
        <v>51564575</v>
      </c>
      <c r="F108" s="5">
        <v>43871.32298611111</v>
      </c>
      <c r="G108" s="5">
        <v>43868.322916666664</v>
      </c>
      <c r="H108" s="4" t="s">
        <v>23</v>
      </c>
      <c r="I108" s="4" t="s">
        <v>18</v>
      </c>
      <c r="J108" s="4" t="s">
        <v>17</v>
      </c>
      <c r="K108" s="4" t="s">
        <v>17</v>
      </c>
      <c r="L108" s="1"/>
      <c r="M108" s="1"/>
    </row>
    <row r="109" spans="1:13" x14ac:dyDescent="0.25">
      <c r="A109" s="4" t="s">
        <v>225</v>
      </c>
      <c r="B109" s="4" t="s">
        <v>13</v>
      </c>
      <c r="C109" s="4" t="s">
        <v>15</v>
      </c>
      <c r="D109" s="4" t="s">
        <v>20</v>
      </c>
      <c r="E109" s="4">
        <v>51722213</v>
      </c>
      <c r="F109" s="5">
        <v>43871.372777777775</v>
      </c>
      <c r="G109" s="5">
        <v>43868.37222222222</v>
      </c>
      <c r="H109" s="4" t="s">
        <v>23</v>
      </c>
      <c r="I109" s="4" t="s">
        <v>18</v>
      </c>
      <c r="J109" s="4" t="s">
        <v>17</v>
      </c>
      <c r="K109" s="4" t="s">
        <v>17</v>
      </c>
      <c r="L109" s="1"/>
      <c r="M109" s="1"/>
    </row>
    <row r="110" spans="1:13" x14ac:dyDescent="0.25">
      <c r="A110" s="4" t="s">
        <v>226</v>
      </c>
      <c r="B110" s="4" t="s">
        <v>24</v>
      </c>
      <c r="C110" s="4" t="s">
        <v>16</v>
      </c>
      <c r="D110" s="4" t="s">
        <v>26</v>
      </c>
      <c r="E110" s="4">
        <v>51661971</v>
      </c>
      <c r="F110" s="5">
        <v>43872.24082175926</v>
      </c>
      <c r="G110" s="5">
        <v>43871.240277777775</v>
      </c>
      <c r="H110" s="4" t="s">
        <v>23</v>
      </c>
      <c r="I110" s="4" t="s">
        <v>18</v>
      </c>
      <c r="J110" s="4" t="s">
        <v>17</v>
      </c>
      <c r="K110" s="4" t="s">
        <v>17</v>
      </c>
      <c r="L110" s="1"/>
      <c r="M110" s="1"/>
    </row>
    <row r="111" spans="1:13" x14ac:dyDescent="0.25">
      <c r="A111" s="4" t="s">
        <v>227</v>
      </c>
      <c r="B111" s="4" t="s">
        <v>24</v>
      </c>
      <c r="C111" s="4" t="s">
        <v>16</v>
      </c>
      <c r="D111" s="4" t="s">
        <v>26</v>
      </c>
      <c r="E111" s="4">
        <v>51725688</v>
      </c>
      <c r="F111" s="5">
        <v>43872.242303240739</v>
      </c>
      <c r="G111" s="5">
        <v>43871.241666666669</v>
      </c>
      <c r="H111" s="4" t="s">
        <v>23</v>
      </c>
      <c r="I111" s="4" t="s">
        <v>18</v>
      </c>
      <c r="J111" s="4" t="s">
        <v>17</v>
      </c>
      <c r="K111" s="4" t="s">
        <v>17</v>
      </c>
      <c r="L111" s="1"/>
      <c r="M111" s="1"/>
    </row>
    <row r="112" spans="1:13" x14ac:dyDescent="0.25">
      <c r="A112" s="4" t="s">
        <v>228</v>
      </c>
      <c r="B112" s="4" t="s">
        <v>24</v>
      </c>
      <c r="C112" s="4" t="s">
        <v>16</v>
      </c>
      <c r="D112" s="4" t="s">
        <v>26</v>
      </c>
      <c r="E112" s="4">
        <v>51582026</v>
      </c>
      <c r="F112" s="5">
        <v>43872.243287037039</v>
      </c>
      <c r="G112" s="5">
        <v>43871.243055555555</v>
      </c>
      <c r="H112" s="4" t="s">
        <v>23</v>
      </c>
      <c r="I112" s="4" t="s">
        <v>18</v>
      </c>
      <c r="J112" s="4" t="s">
        <v>17</v>
      </c>
      <c r="K112" s="4" t="s">
        <v>17</v>
      </c>
      <c r="L112" s="1"/>
      <c r="M112" s="1"/>
    </row>
    <row r="113" spans="1:13" x14ac:dyDescent="0.25">
      <c r="A113" s="4" t="s">
        <v>229</v>
      </c>
      <c r="B113" s="4" t="s">
        <v>13</v>
      </c>
      <c r="C113" s="4" t="s">
        <v>15</v>
      </c>
      <c r="D113" s="4" t="s">
        <v>20</v>
      </c>
      <c r="E113" s="4">
        <v>51701116</v>
      </c>
      <c r="F113" s="5">
        <v>43872.244050925925</v>
      </c>
      <c r="G113" s="5">
        <v>43871.243750000001</v>
      </c>
      <c r="H113" s="4" t="s">
        <v>23</v>
      </c>
      <c r="I113" s="4" t="s">
        <v>18</v>
      </c>
      <c r="J113" s="4" t="s">
        <v>17</v>
      </c>
      <c r="K113" s="4" t="s">
        <v>17</v>
      </c>
      <c r="L113" s="1"/>
      <c r="M113" s="1"/>
    </row>
    <row r="114" spans="1:13" x14ac:dyDescent="0.25">
      <c r="A114" s="4" t="s">
        <v>230</v>
      </c>
      <c r="B114" s="4" t="s">
        <v>24</v>
      </c>
      <c r="C114" s="4" t="s">
        <v>16</v>
      </c>
      <c r="D114" s="4" t="s">
        <v>26</v>
      </c>
      <c r="E114" s="4">
        <v>51701116</v>
      </c>
      <c r="F114" s="5">
        <v>43872.244189814817</v>
      </c>
      <c r="G114" s="5">
        <v>43871.243750000001</v>
      </c>
      <c r="H114" s="4" t="s">
        <v>23</v>
      </c>
      <c r="I114" s="4" t="s">
        <v>18</v>
      </c>
      <c r="J114" s="4" t="s">
        <v>17</v>
      </c>
      <c r="K114" s="4" t="s">
        <v>17</v>
      </c>
      <c r="L114" s="1"/>
      <c r="M114" s="1"/>
    </row>
    <row r="115" spans="1:13" x14ac:dyDescent="0.25">
      <c r="A115" s="4" t="s">
        <v>231</v>
      </c>
      <c r="B115" s="4" t="s">
        <v>24</v>
      </c>
      <c r="C115" s="4" t="s">
        <v>16</v>
      </c>
      <c r="D115" s="4" t="s">
        <v>26</v>
      </c>
      <c r="E115" s="4">
        <v>51585202</v>
      </c>
      <c r="F115" s="5">
        <v>43872.245636574073</v>
      </c>
      <c r="G115" s="5">
        <v>43871.245138888888</v>
      </c>
      <c r="H115" s="4" t="s">
        <v>23</v>
      </c>
      <c r="I115" s="4" t="s">
        <v>18</v>
      </c>
      <c r="J115" s="4" t="s">
        <v>17</v>
      </c>
      <c r="K115" s="4" t="s">
        <v>17</v>
      </c>
      <c r="L115" s="1"/>
      <c r="M115" s="1"/>
    </row>
    <row r="116" spans="1:13" x14ac:dyDescent="0.25">
      <c r="A116" s="4" t="s">
        <v>232</v>
      </c>
      <c r="B116" s="4" t="s">
        <v>13</v>
      </c>
      <c r="C116" s="4" t="s">
        <v>15</v>
      </c>
      <c r="D116" s="4" t="s">
        <v>20</v>
      </c>
      <c r="E116" s="4">
        <v>51661971</v>
      </c>
      <c r="F116" s="5">
        <v>43872.247187499997</v>
      </c>
      <c r="G116" s="5">
        <v>43871.246527777781</v>
      </c>
      <c r="H116" s="4" t="s">
        <v>23</v>
      </c>
      <c r="I116" s="4" t="s">
        <v>18</v>
      </c>
      <c r="J116" s="4" t="s">
        <v>17</v>
      </c>
      <c r="K116" s="4" t="s">
        <v>17</v>
      </c>
      <c r="L116" s="1"/>
      <c r="M116" s="1"/>
    </row>
    <row r="117" spans="1:13" x14ac:dyDescent="0.25">
      <c r="A117" s="4" t="s">
        <v>233</v>
      </c>
      <c r="B117" s="4" t="s">
        <v>13</v>
      </c>
      <c r="C117" s="4" t="s">
        <v>15</v>
      </c>
      <c r="D117" s="4" t="s">
        <v>20</v>
      </c>
      <c r="E117" s="4">
        <v>51582026</v>
      </c>
      <c r="F117" s="5">
        <v>43872.249143518522</v>
      </c>
      <c r="G117" s="5">
        <v>43871.248611111114</v>
      </c>
      <c r="H117" s="4" t="s">
        <v>23</v>
      </c>
      <c r="I117" s="4" t="s">
        <v>18</v>
      </c>
      <c r="J117" s="4" t="s">
        <v>17</v>
      </c>
      <c r="K117" s="4" t="s">
        <v>17</v>
      </c>
      <c r="L117" s="1"/>
      <c r="M117" s="1"/>
    </row>
    <row r="118" spans="1:13" x14ac:dyDescent="0.25">
      <c r="A118" s="4" t="s">
        <v>234</v>
      </c>
      <c r="B118" s="4" t="s">
        <v>24</v>
      </c>
      <c r="C118" s="4" t="s">
        <v>16</v>
      </c>
      <c r="D118" s="4" t="s">
        <v>26</v>
      </c>
      <c r="E118" s="4">
        <v>51604889</v>
      </c>
      <c r="F118" s="5">
        <v>43872.252766203703</v>
      </c>
      <c r="G118" s="5">
        <v>43871.252083333333</v>
      </c>
      <c r="H118" s="4" t="s">
        <v>23</v>
      </c>
      <c r="I118" s="4" t="s">
        <v>18</v>
      </c>
      <c r="J118" s="4" t="s">
        <v>17</v>
      </c>
      <c r="K118" s="4" t="s">
        <v>17</v>
      </c>
      <c r="L118" s="1"/>
      <c r="M118" s="1"/>
    </row>
    <row r="119" spans="1:13" x14ac:dyDescent="0.25">
      <c r="A119" s="4" t="s">
        <v>235</v>
      </c>
      <c r="B119" s="4" t="s">
        <v>13</v>
      </c>
      <c r="C119" s="4" t="s">
        <v>15</v>
      </c>
      <c r="D119" s="4" t="s">
        <v>26</v>
      </c>
      <c r="E119" s="4">
        <v>51585202</v>
      </c>
      <c r="F119" s="5">
        <v>43872.256631944445</v>
      </c>
      <c r="G119" s="5">
        <v>43871.256249999999</v>
      </c>
      <c r="H119" s="4" t="s">
        <v>23</v>
      </c>
      <c r="I119" s="4" t="s">
        <v>18</v>
      </c>
      <c r="J119" s="4" t="s">
        <v>17</v>
      </c>
      <c r="K119" s="4" t="s">
        <v>17</v>
      </c>
      <c r="L119" s="1"/>
      <c r="M119" s="1"/>
    </row>
    <row r="120" spans="1:13" x14ac:dyDescent="0.25">
      <c r="A120" s="4" t="s">
        <v>236</v>
      </c>
      <c r="B120" s="4" t="s">
        <v>13</v>
      </c>
      <c r="C120" s="4" t="s">
        <v>15</v>
      </c>
      <c r="D120" s="4" t="s">
        <v>26</v>
      </c>
      <c r="E120" s="4">
        <v>51585202</v>
      </c>
      <c r="F120" s="5">
        <v>43872.257974537039</v>
      </c>
      <c r="G120" s="5">
        <v>43871.257638888892</v>
      </c>
      <c r="H120" s="4" t="s">
        <v>23</v>
      </c>
      <c r="I120" s="4" t="s">
        <v>18</v>
      </c>
      <c r="J120" s="4" t="s">
        <v>17</v>
      </c>
      <c r="K120" s="4" t="s">
        <v>17</v>
      </c>
      <c r="L120" s="1"/>
      <c r="M120" s="1"/>
    </row>
    <row r="121" spans="1:13" x14ac:dyDescent="0.25">
      <c r="A121" s="4" t="s">
        <v>237</v>
      </c>
      <c r="B121" s="4" t="s">
        <v>13</v>
      </c>
      <c r="C121" s="4" t="s">
        <v>15</v>
      </c>
      <c r="D121" s="4" t="s">
        <v>20</v>
      </c>
      <c r="E121" s="4">
        <v>51585202</v>
      </c>
      <c r="F121" s="5">
        <v>43872.259722222225</v>
      </c>
      <c r="G121" s="5">
        <v>43871.259722222225</v>
      </c>
      <c r="H121" s="4" t="s">
        <v>23</v>
      </c>
      <c r="I121" s="4" t="s">
        <v>18</v>
      </c>
      <c r="J121" s="4" t="s">
        <v>17</v>
      </c>
      <c r="K121" s="4" t="s">
        <v>17</v>
      </c>
      <c r="L121" s="1"/>
      <c r="M121" s="1"/>
    </row>
    <row r="122" spans="1:13" x14ac:dyDescent="0.25">
      <c r="A122" s="4" t="s">
        <v>238</v>
      </c>
      <c r="B122" s="4" t="s">
        <v>13</v>
      </c>
      <c r="C122" s="4" t="s">
        <v>15</v>
      </c>
      <c r="D122" s="4" t="s">
        <v>26</v>
      </c>
      <c r="E122" s="4">
        <v>51604889</v>
      </c>
      <c r="F122" s="5">
        <v>43872.259953703702</v>
      </c>
      <c r="G122" s="5">
        <v>43871.259722222225</v>
      </c>
      <c r="H122" s="4" t="s">
        <v>23</v>
      </c>
      <c r="I122" s="4" t="s">
        <v>18</v>
      </c>
      <c r="J122" s="4" t="s">
        <v>17</v>
      </c>
      <c r="K122" s="4" t="s">
        <v>17</v>
      </c>
      <c r="L122" s="1"/>
      <c r="M122" s="1"/>
    </row>
    <row r="123" spans="1:13" x14ac:dyDescent="0.25">
      <c r="A123" s="4" t="s">
        <v>239</v>
      </c>
      <c r="B123" s="4" t="s">
        <v>13</v>
      </c>
      <c r="C123" s="4" t="s">
        <v>15</v>
      </c>
      <c r="D123" s="4" t="s">
        <v>26</v>
      </c>
      <c r="E123" s="4">
        <v>51582026</v>
      </c>
      <c r="F123" s="5">
        <v>43872.261620370373</v>
      </c>
      <c r="G123" s="5">
        <v>43871.261111111111</v>
      </c>
      <c r="H123" s="4" t="s">
        <v>23</v>
      </c>
      <c r="I123" s="4" t="s">
        <v>18</v>
      </c>
      <c r="J123" s="4" t="s">
        <v>17</v>
      </c>
      <c r="K123" s="4" t="s">
        <v>17</v>
      </c>
      <c r="L123" s="1"/>
      <c r="M123" s="1"/>
    </row>
    <row r="124" spans="1:13" x14ac:dyDescent="0.25">
      <c r="A124" s="4" t="s">
        <v>240</v>
      </c>
      <c r="B124" s="4" t="s">
        <v>13</v>
      </c>
      <c r="C124" s="4" t="s">
        <v>15</v>
      </c>
      <c r="D124" s="4" t="s">
        <v>26</v>
      </c>
      <c r="E124" s="4">
        <v>51701116</v>
      </c>
      <c r="F124" s="5">
        <v>43872.262928240743</v>
      </c>
      <c r="G124" s="5">
        <v>43871.262499999997</v>
      </c>
      <c r="H124" s="4" t="s">
        <v>23</v>
      </c>
      <c r="I124" s="4" t="s">
        <v>18</v>
      </c>
      <c r="J124" s="4" t="s">
        <v>17</v>
      </c>
      <c r="K124" s="4" t="s">
        <v>17</v>
      </c>
      <c r="L124" s="1"/>
      <c r="M124" s="1"/>
    </row>
    <row r="125" spans="1:13" x14ac:dyDescent="0.25">
      <c r="A125" s="4" t="s">
        <v>241</v>
      </c>
      <c r="B125" s="4" t="s">
        <v>13</v>
      </c>
      <c r="C125" s="4" t="s">
        <v>15</v>
      </c>
      <c r="D125" s="4" t="s">
        <v>20</v>
      </c>
      <c r="E125" s="4">
        <v>51701116</v>
      </c>
      <c r="F125" s="5">
        <v>43872.269837962966</v>
      </c>
      <c r="G125" s="5">
        <v>43871.269444444442</v>
      </c>
      <c r="H125" s="4" t="s">
        <v>23</v>
      </c>
      <c r="I125" s="4" t="s">
        <v>18</v>
      </c>
      <c r="J125" s="4" t="s">
        <v>17</v>
      </c>
      <c r="K125" s="4" t="s">
        <v>17</v>
      </c>
      <c r="L125" s="1"/>
      <c r="M125" s="1"/>
    </row>
    <row r="126" spans="1:13" x14ac:dyDescent="0.25">
      <c r="A126" s="4" t="s">
        <v>242</v>
      </c>
      <c r="B126" s="4" t="s">
        <v>13</v>
      </c>
      <c r="C126" s="4" t="s">
        <v>15</v>
      </c>
      <c r="D126" s="4" t="s">
        <v>20</v>
      </c>
      <c r="E126" s="4">
        <v>51661971</v>
      </c>
      <c r="F126" s="5">
        <v>43872.273877314816</v>
      </c>
      <c r="G126" s="5">
        <v>43871.273611111108</v>
      </c>
      <c r="H126" s="4" t="s">
        <v>23</v>
      </c>
      <c r="I126" s="4" t="s">
        <v>18</v>
      </c>
      <c r="J126" s="4" t="s">
        <v>17</v>
      </c>
      <c r="K126" s="4" t="s">
        <v>17</v>
      </c>
      <c r="L126" s="1"/>
      <c r="M126" s="1"/>
    </row>
    <row r="127" spans="1:13" x14ac:dyDescent="0.25">
      <c r="A127" s="4" t="s">
        <v>243</v>
      </c>
      <c r="B127" s="4" t="s">
        <v>24</v>
      </c>
      <c r="C127" s="4" t="s">
        <v>16</v>
      </c>
      <c r="D127" s="4" t="s">
        <v>26</v>
      </c>
      <c r="E127" s="4">
        <v>51722213</v>
      </c>
      <c r="F127" s="5">
        <v>43872.246828703705</v>
      </c>
      <c r="G127" s="5">
        <v>43871.246527777781</v>
      </c>
      <c r="H127" s="4" t="s">
        <v>23</v>
      </c>
      <c r="I127" s="4" t="s">
        <v>18</v>
      </c>
      <c r="J127" s="4" t="s">
        <v>17</v>
      </c>
      <c r="K127" s="4" t="s">
        <v>17</v>
      </c>
      <c r="L127" s="1"/>
      <c r="M127" s="1"/>
    </row>
    <row r="128" spans="1:13" x14ac:dyDescent="0.25">
      <c r="A128" s="4" t="s">
        <v>244</v>
      </c>
      <c r="B128" s="4" t="s">
        <v>13</v>
      </c>
      <c r="C128" s="4" t="s">
        <v>15</v>
      </c>
      <c r="D128" s="4" t="s">
        <v>20</v>
      </c>
      <c r="E128" s="4">
        <v>51723238</v>
      </c>
      <c r="F128" s="5">
        <v>43872.251851851855</v>
      </c>
      <c r="G128" s="5">
        <v>43871.251388888886</v>
      </c>
      <c r="H128" s="4" t="s">
        <v>23</v>
      </c>
      <c r="I128" s="4" t="s">
        <v>18</v>
      </c>
      <c r="J128" s="4" t="s">
        <v>17</v>
      </c>
      <c r="K128" s="4" t="s">
        <v>17</v>
      </c>
      <c r="L128" s="1"/>
      <c r="M128" s="1"/>
    </row>
    <row r="129" spans="1:13" x14ac:dyDescent="0.25">
      <c r="A129" s="4" t="s">
        <v>245</v>
      </c>
      <c r="B129" s="4" t="s">
        <v>24</v>
      </c>
      <c r="C129" s="4" t="s">
        <v>16</v>
      </c>
      <c r="D129" s="4" t="s">
        <v>26</v>
      </c>
      <c r="E129" s="4">
        <v>51545798</v>
      </c>
      <c r="F129" s="5">
        <v>43872.253854166665</v>
      </c>
      <c r="G129" s="5">
        <v>43871.253472222219</v>
      </c>
      <c r="H129" s="4" t="s">
        <v>23</v>
      </c>
      <c r="I129" s="4" t="s">
        <v>18</v>
      </c>
      <c r="J129" s="4" t="s">
        <v>17</v>
      </c>
      <c r="K129" s="4" t="s">
        <v>17</v>
      </c>
      <c r="L129" s="1"/>
      <c r="M129" s="1"/>
    </row>
    <row r="130" spans="1:13" x14ac:dyDescent="0.25">
      <c r="A130" s="4" t="s">
        <v>246</v>
      </c>
      <c r="B130" s="4" t="s">
        <v>13</v>
      </c>
      <c r="C130" s="4" t="s">
        <v>15</v>
      </c>
      <c r="D130" s="4" t="s">
        <v>20</v>
      </c>
      <c r="E130" s="4">
        <v>51725467</v>
      </c>
      <c r="F130" s="5">
        <v>43872.255069444444</v>
      </c>
      <c r="G130" s="5">
        <v>43871.254861111112</v>
      </c>
      <c r="H130" s="4" t="s">
        <v>23</v>
      </c>
      <c r="I130" s="4" t="s">
        <v>18</v>
      </c>
      <c r="J130" s="4" t="s">
        <v>17</v>
      </c>
      <c r="K130" s="4" t="s">
        <v>17</v>
      </c>
      <c r="L130" s="1"/>
      <c r="M130" s="1"/>
    </row>
    <row r="131" spans="1:13" x14ac:dyDescent="0.25">
      <c r="A131" s="4" t="s">
        <v>247</v>
      </c>
      <c r="B131" s="4" t="s">
        <v>13</v>
      </c>
      <c r="C131" s="4" t="s">
        <v>15</v>
      </c>
      <c r="D131" s="4" t="s">
        <v>135</v>
      </c>
      <c r="E131" s="4">
        <v>51715940</v>
      </c>
      <c r="F131" s="5">
        <v>43872.257199074076</v>
      </c>
      <c r="G131" s="5">
        <v>43871.256944444445</v>
      </c>
      <c r="H131" s="4" t="s">
        <v>23</v>
      </c>
      <c r="I131" s="4" t="s">
        <v>17</v>
      </c>
      <c r="J131" s="4" t="s">
        <v>17</v>
      </c>
      <c r="K131" s="4" t="s">
        <v>17</v>
      </c>
      <c r="L131" s="1"/>
      <c r="M131" s="1"/>
    </row>
    <row r="132" spans="1:13" x14ac:dyDescent="0.25">
      <c r="A132" s="4" t="s">
        <v>248</v>
      </c>
      <c r="B132" s="4" t="s">
        <v>13</v>
      </c>
      <c r="C132" s="4" t="s">
        <v>15</v>
      </c>
      <c r="D132" s="4" t="s">
        <v>20</v>
      </c>
      <c r="E132" s="4">
        <v>51723238</v>
      </c>
      <c r="F132" s="5">
        <v>43872.262754629628</v>
      </c>
      <c r="G132" s="5">
        <v>43871.262499999997</v>
      </c>
      <c r="H132" s="4" t="s">
        <v>23</v>
      </c>
      <c r="I132" s="4" t="s">
        <v>18</v>
      </c>
      <c r="J132" s="4" t="s">
        <v>17</v>
      </c>
      <c r="K132" s="4" t="s">
        <v>17</v>
      </c>
      <c r="L132" s="1"/>
      <c r="M132" s="1"/>
    </row>
    <row r="133" spans="1:13" x14ac:dyDescent="0.25">
      <c r="A133" s="4" t="s">
        <v>249</v>
      </c>
      <c r="B133" s="4" t="s">
        <v>13</v>
      </c>
      <c r="C133" s="4" t="s">
        <v>15</v>
      </c>
      <c r="D133" s="4" t="s">
        <v>135</v>
      </c>
      <c r="E133" s="4">
        <v>51715940</v>
      </c>
      <c r="F133" s="5">
        <v>43872.265138888892</v>
      </c>
      <c r="G133" s="5">
        <v>43871.26458333333</v>
      </c>
      <c r="H133" s="4" t="s">
        <v>23</v>
      </c>
      <c r="I133" s="4" t="s">
        <v>18</v>
      </c>
      <c r="J133" s="4" t="s">
        <v>17</v>
      </c>
      <c r="K133" s="4" t="s">
        <v>17</v>
      </c>
      <c r="L133" s="1"/>
      <c r="M133" s="1"/>
    </row>
    <row r="134" spans="1:13" x14ac:dyDescent="0.25">
      <c r="A134" s="4" t="s">
        <v>250</v>
      </c>
      <c r="B134" s="4" t="s">
        <v>24</v>
      </c>
      <c r="C134" s="4" t="s">
        <v>15</v>
      </c>
      <c r="D134" s="4" t="s">
        <v>26</v>
      </c>
      <c r="E134" s="4">
        <v>51725467</v>
      </c>
      <c r="F134" s="5">
        <v>43872.268009259256</v>
      </c>
      <c r="G134" s="5">
        <v>43871.267361111109</v>
      </c>
      <c r="H134" s="4" t="s">
        <v>23</v>
      </c>
      <c r="I134" s="4" t="s">
        <v>17</v>
      </c>
      <c r="J134" s="4" t="s">
        <v>17</v>
      </c>
      <c r="K134" s="4" t="s">
        <v>17</v>
      </c>
      <c r="L134" s="1"/>
      <c r="M134" s="1"/>
    </row>
    <row r="135" spans="1:13" x14ac:dyDescent="0.25">
      <c r="A135" s="4" t="s">
        <v>251</v>
      </c>
      <c r="B135" s="4" t="s">
        <v>13</v>
      </c>
      <c r="C135" s="4" t="s">
        <v>15</v>
      </c>
      <c r="D135" s="4" t="s">
        <v>135</v>
      </c>
      <c r="E135" s="4">
        <v>51725467</v>
      </c>
      <c r="F135" s="5">
        <v>43872.27003472222</v>
      </c>
      <c r="G135" s="5">
        <v>43871.269444444442</v>
      </c>
      <c r="H135" s="4" t="s">
        <v>23</v>
      </c>
      <c r="I135" s="4" t="s">
        <v>18</v>
      </c>
      <c r="J135" s="4" t="s">
        <v>17</v>
      </c>
      <c r="K135" s="4" t="s">
        <v>17</v>
      </c>
      <c r="L135" s="1"/>
      <c r="M135" s="1"/>
    </row>
    <row r="136" spans="1:13" x14ac:dyDescent="0.25">
      <c r="A136" s="4" t="s">
        <v>252</v>
      </c>
      <c r="B136" s="4" t="s">
        <v>13</v>
      </c>
      <c r="C136" s="4" t="s">
        <v>15</v>
      </c>
      <c r="D136" s="4" t="s">
        <v>135</v>
      </c>
      <c r="E136" s="4">
        <v>51725467</v>
      </c>
      <c r="F136" s="5">
        <v>43872.274224537039</v>
      </c>
      <c r="G136" s="5">
        <v>43871.273611111108</v>
      </c>
      <c r="H136" s="4" t="s">
        <v>23</v>
      </c>
      <c r="I136" s="4" t="s">
        <v>18</v>
      </c>
      <c r="J136" s="4" t="s">
        <v>17</v>
      </c>
      <c r="K136" s="4" t="s">
        <v>17</v>
      </c>
      <c r="L136" s="1"/>
      <c r="M136" s="1"/>
    </row>
    <row r="137" spans="1:13" x14ac:dyDescent="0.25">
      <c r="A137" s="4" t="s">
        <v>253</v>
      </c>
      <c r="B137" s="4" t="s">
        <v>24</v>
      </c>
      <c r="C137" s="4" t="s">
        <v>15</v>
      </c>
      <c r="D137" s="4" t="s">
        <v>26</v>
      </c>
      <c r="E137" s="4">
        <v>51605129</v>
      </c>
      <c r="F137" s="5">
        <v>43872.274317129632</v>
      </c>
      <c r="G137" s="5">
        <v>43871.274305555555</v>
      </c>
      <c r="H137" s="4" t="s">
        <v>23</v>
      </c>
      <c r="I137" s="4" t="s">
        <v>17</v>
      </c>
      <c r="J137" s="4" t="s">
        <v>17</v>
      </c>
      <c r="K137" s="4" t="s">
        <v>17</v>
      </c>
      <c r="L137" s="1"/>
      <c r="M137" s="1"/>
    </row>
    <row r="138" spans="1:13" x14ac:dyDescent="0.25">
      <c r="A138" s="4" t="s">
        <v>254</v>
      </c>
      <c r="B138" s="4" t="s">
        <v>24</v>
      </c>
      <c r="C138" s="4" t="s">
        <v>15</v>
      </c>
      <c r="D138" s="4" t="s">
        <v>26</v>
      </c>
      <c r="E138" s="4">
        <v>51722213</v>
      </c>
      <c r="F138" s="5">
        <v>43872.278773148151</v>
      </c>
      <c r="G138" s="5">
        <v>43871.27847222222</v>
      </c>
      <c r="H138" s="4" t="s">
        <v>23</v>
      </c>
      <c r="I138" s="4" t="s">
        <v>17</v>
      </c>
      <c r="J138" s="4" t="s">
        <v>17</v>
      </c>
      <c r="K138" s="4" t="s">
        <v>17</v>
      </c>
      <c r="L138" s="1"/>
      <c r="M138" s="1"/>
    </row>
    <row r="139" spans="1:13" x14ac:dyDescent="0.25">
      <c r="A139" s="4" t="s">
        <v>27</v>
      </c>
      <c r="B139" s="4" t="s">
        <v>24</v>
      </c>
      <c r="C139" s="4" t="s">
        <v>15</v>
      </c>
      <c r="D139" s="4" t="s">
        <v>25</v>
      </c>
      <c r="E139" s="4">
        <v>51696340</v>
      </c>
      <c r="F139" s="5">
        <v>43867.49832175926</v>
      </c>
      <c r="G139" s="5">
        <v>43865.497916666667</v>
      </c>
      <c r="H139" s="4" t="s">
        <v>23</v>
      </c>
      <c r="I139" s="4" t="s">
        <v>17</v>
      </c>
      <c r="J139" s="4" t="s">
        <v>17</v>
      </c>
      <c r="K139" s="4" t="s">
        <v>17</v>
      </c>
      <c r="L139" s="1"/>
      <c r="M139" s="1"/>
    </row>
    <row r="140" spans="1:13" x14ac:dyDescent="0.25">
      <c r="A140" s="4" t="s">
        <v>28</v>
      </c>
      <c r="B140" s="4" t="s">
        <v>24</v>
      </c>
      <c r="C140" s="4" t="s">
        <v>15</v>
      </c>
      <c r="D140" s="4" t="s">
        <v>25</v>
      </c>
      <c r="E140" s="4">
        <v>51696340</v>
      </c>
      <c r="F140" s="5">
        <v>43867.508599537039</v>
      </c>
      <c r="G140" s="5">
        <v>43865.508333333331</v>
      </c>
      <c r="H140" s="4" t="s">
        <v>21</v>
      </c>
      <c r="I140" s="4" t="s">
        <v>17</v>
      </c>
      <c r="J140" s="4" t="s">
        <v>17</v>
      </c>
      <c r="K140" s="4" t="s">
        <v>19</v>
      </c>
      <c r="L140" s="1"/>
      <c r="M140" s="1"/>
    </row>
    <row r="141" spans="1:13" x14ac:dyDescent="0.25">
      <c r="A141" s="4" t="s">
        <v>29</v>
      </c>
      <c r="B141" s="4" t="s">
        <v>24</v>
      </c>
      <c r="C141" s="4" t="s">
        <v>15</v>
      </c>
      <c r="D141" s="4" t="s">
        <v>25</v>
      </c>
      <c r="E141" s="4">
        <v>51723910</v>
      </c>
      <c r="F141" s="5">
        <v>43867.52857638889</v>
      </c>
      <c r="G141" s="5">
        <v>43865.52847222222</v>
      </c>
      <c r="H141" s="4" t="s">
        <v>23</v>
      </c>
      <c r="I141" s="4" t="s">
        <v>17</v>
      </c>
      <c r="J141" s="4" t="s">
        <v>17</v>
      </c>
      <c r="K141" s="4" t="s">
        <v>17</v>
      </c>
      <c r="L141" s="1"/>
      <c r="M141" s="1"/>
    </row>
    <row r="142" spans="1:13" x14ac:dyDescent="0.25">
      <c r="A142" s="4" t="s">
        <v>30</v>
      </c>
      <c r="B142" s="4" t="s">
        <v>24</v>
      </c>
      <c r="C142" s="4" t="s">
        <v>15</v>
      </c>
      <c r="D142" s="4" t="s">
        <v>25</v>
      </c>
      <c r="E142" s="4">
        <v>51723910</v>
      </c>
      <c r="F142" s="5">
        <v>43867.539340277777</v>
      </c>
      <c r="G142" s="5">
        <v>43865.538888888892</v>
      </c>
      <c r="H142" s="4" t="s">
        <v>23</v>
      </c>
      <c r="I142" s="4" t="s">
        <v>17</v>
      </c>
      <c r="J142" s="4" t="s">
        <v>17</v>
      </c>
      <c r="K142" s="4" t="s">
        <v>17</v>
      </c>
      <c r="L142" s="1"/>
      <c r="M142" s="1"/>
    </row>
    <row r="143" spans="1:13" x14ac:dyDescent="0.25">
      <c r="A143" s="4" t="s">
        <v>31</v>
      </c>
      <c r="B143" s="4" t="s">
        <v>24</v>
      </c>
      <c r="C143" s="4" t="s">
        <v>15</v>
      </c>
      <c r="D143" s="4" t="s">
        <v>20</v>
      </c>
      <c r="E143" s="4">
        <v>51723675</v>
      </c>
      <c r="F143" s="5">
        <v>43867.42423611111</v>
      </c>
      <c r="G143" s="5">
        <v>43866.423611111109</v>
      </c>
      <c r="H143" s="4" t="s">
        <v>23</v>
      </c>
      <c r="I143" s="4" t="s">
        <v>17</v>
      </c>
      <c r="J143" s="4" t="s">
        <v>17</v>
      </c>
      <c r="K143" s="4" t="s">
        <v>17</v>
      </c>
      <c r="L143" s="1"/>
      <c r="M143" s="1"/>
    </row>
    <row r="144" spans="1:13" x14ac:dyDescent="0.25">
      <c r="A144" s="4" t="s">
        <v>32</v>
      </c>
      <c r="B144" s="4" t="s">
        <v>24</v>
      </c>
      <c r="C144" s="4" t="s">
        <v>15</v>
      </c>
      <c r="D144" s="4" t="s">
        <v>20</v>
      </c>
      <c r="E144" s="4">
        <v>51811770</v>
      </c>
      <c r="F144" s="5">
        <v>43867.429131944446</v>
      </c>
      <c r="G144" s="5">
        <v>43866.428472222222</v>
      </c>
      <c r="H144" s="4" t="s">
        <v>23</v>
      </c>
      <c r="I144" s="4" t="s">
        <v>17</v>
      </c>
      <c r="J144" s="4" t="s">
        <v>17</v>
      </c>
      <c r="K144" s="4" t="s">
        <v>17</v>
      </c>
      <c r="L144" s="1"/>
      <c r="M144" s="1"/>
    </row>
    <row r="145" spans="1:13" x14ac:dyDescent="0.25">
      <c r="A145" s="4" t="s">
        <v>33</v>
      </c>
      <c r="B145" s="4" t="s">
        <v>24</v>
      </c>
      <c r="C145" s="4" t="s">
        <v>15</v>
      </c>
      <c r="D145" s="4" t="s">
        <v>20</v>
      </c>
      <c r="E145" s="4">
        <v>51588218</v>
      </c>
      <c r="F145" s="5">
        <v>43867.435034722221</v>
      </c>
      <c r="G145" s="5">
        <v>43866.43472222222</v>
      </c>
      <c r="H145" s="4" t="s">
        <v>23</v>
      </c>
      <c r="I145" s="4" t="s">
        <v>17</v>
      </c>
      <c r="J145" s="4" t="s">
        <v>17</v>
      </c>
      <c r="K145" s="4" t="s">
        <v>17</v>
      </c>
      <c r="L145" s="1"/>
      <c r="M145" s="1"/>
    </row>
    <row r="146" spans="1:13" x14ac:dyDescent="0.25">
      <c r="A146" s="4" t="s">
        <v>34</v>
      </c>
      <c r="B146" s="4" t="s">
        <v>24</v>
      </c>
      <c r="C146" s="4" t="s">
        <v>15</v>
      </c>
      <c r="D146" s="4" t="s">
        <v>20</v>
      </c>
      <c r="E146" s="4">
        <v>51725689</v>
      </c>
      <c r="F146" s="5">
        <v>43867.439027777778</v>
      </c>
      <c r="G146" s="5">
        <v>43866.438888888886</v>
      </c>
      <c r="H146" s="4" t="s">
        <v>23</v>
      </c>
      <c r="I146" s="4" t="s">
        <v>17</v>
      </c>
      <c r="J146" s="4" t="s">
        <v>17</v>
      </c>
      <c r="K146" s="4" t="s">
        <v>17</v>
      </c>
      <c r="L146" s="1"/>
      <c r="M146" s="1"/>
    </row>
    <row r="147" spans="1:13" x14ac:dyDescent="0.25">
      <c r="A147" s="4" t="s">
        <v>35</v>
      </c>
      <c r="B147" s="4" t="s">
        <v>24</v>
      </c>
      <c r="C147" s="4" t="s">
        <v>15</v>
      </c>
      <c r="D147" s="4" t="s">
        <v>20</v>
      </c>
      <c r="E147" s="4">
        <v>51742442</v>
      </c>
      <c r="F147" s="5">
        <v>43867.444398148145</v>
      </c>
      <c r="G147" s="5">
        <v>43866.443749999999</v>
      </c>
      <c r="H147" s="4" t="s">
        <v>23</v>
      </c>
      <c r="I147" s="4" t="s">
        <v>17</v>
      </c>
      <c r="J147" s="4" t="s">
        <v>17</v>
      </c>
      <c r="K147" s="4" t="s">
        <v>17</v>
      </c>
      <c r="L147" s="1"/>
      <c r="M147" s="1"/>
    </row>
    <row r="148" spans="1:13" x14ac:dyDescent="0.25">
      <c r="A148" s="4" t="s">
        <v>36</v>
      </c>
      <c r="B148" s="4" t="s">
        <v>24</v>
      </c>
      <c r="C148" s="4" t="s">
        <v>15</v>
      </c>
      <c r="D148" s="4" t="s">
        <v>20</v>
      </c>
      <c r="E148" s="4">
        <v>51726361</v>
      </c>
      <c r="F148" s="5">
        <v>43867.44908564815</v>
      </c>
      <c r="G148" s="5">
        <v>43866.448611111111</v>
      </c>
      <c r="H148" s="4" t="s">
        <v>23</v>
      </c>
      <c r="I148" s="4" t="s">
        <v>17</v>
      </c>
      <c r="J148" s="4" t="s">
        <v>17</v>
      </c>
      <c r="K148" s="4" t="s">
        <v>17</v>
      </c>
      <c r="L148" s="1"/>
      <c r="M148" s="1"/>
    </row>
    <row r="149" spans="1:13" x14ac:dyDescent="0.25">
      <c r="A149" s="4" t="s">
        <v>37</v>
      </c>
      <c r="B149" s="4" t="s">
        <v>24</v>
      </c>
      <c r="C149" s="4" t="s">
        <v>15</v>
      </c>
      <c r="D149" s="4" t="s">
        <v>25</v>
      </c>
      <c r="E149" s="4">
        <v>51718507</v>
      </c>
      <c r="F149" s="5">
        <v>43867.451898148145</v>
      </c>
      <c r="G149" s="5">
        <v>43866.451388888891</v>
      </c>
      <c r="H149" s="4" t="s">
        <v>23</v>
      </c>
      <c r="I149" s="4" t="s">
        <v>17</v>
      </c>
      <c r="J149" s="4" t="s">
        <v>17</v>
      </c>
      <c r="K149" s="4" t="s">
        <v>17</v>
      </c>
      <c r="L149" s="1"/>
      <c r="M149" s="1"/>
    </row>
    <row r="150" spans="1:13" x14ac:dyDescent="0.25">
      <c r="A150" s="4" t="s">
        <v>38</v>
      </c>
      <c r="B150" s="4" t="s">
        <v>24</v>
      </c>
      <c r="C150" s="4" t="s">
        <v>15</v>
      </c>
      <c r="D150" s="4" t="s">
        <v>25</v>
      </c>
      <c r="E150" s="4">
        <v>51718507</v>
      </c>
      <c r="F150" s="5">
        <v>43867.469872685186</v>
      </c>
      <c r="G150" s="5">
        <v>43866.469444444447</v>
      </c>
      <c r="H150" s="4" t="s">
        <v>23</v>
      </c>
      <c r="I150" s="4" t="s">
        <v>17</v>
      </c>
      <c r="J150" s="4" t="s">
        <v>17</v>
      </c>
      <c r="K150" s="4" t="s">
        <v>17</v>
      </c>
      <c r="L150" s="1"/>
      <c r="M150" s="1"/>
    </row>
    <row r="151" spans="1:13" x14ac:dyDescent="0.25">
      <c r="A151" s="4" t="s">
        <v>39</v>
      </c>
      <c r="B151" s="4" t="s">
        <v>24</v>
      </c>
      <c r="C151" s="4" t="s">
        <v>15</v>
      </c>
      <c r="D151" s="4" t="s">
        <v>25</v>
      </c>
      <c r="E151" s="4">
        <v>51743068</v>
      </c>
      <c r="F151" s="5">
        <v>43867.475486111114</v>
      </c>
      <c r="G151" s="5">
        <v>43866.474999999999</v>
      </c>
      <c r="H151" s="4" t="s">
        <v>23</v>
      </c>
      <c r="I151" s="4" t="s">
        <v>17</v>
      </c>
      <c r="J151" s="4" t="s">
        <v>17</v>
      </c>
      <c r="K151" s="4" t="s">
        <v>17</v>
      </c>
      <c r="L151" s="1"/>
      <c r="M151" s="1"/>
    </row>
    <row r="152" spans="1:13" x14ac:dyDescent="0.25">
      <c r="A152" s="4" t="s">
        <v>40</v>
      </c>
      <c r="B152" s="4" t="s">
        <v>24</v>
      </c>
      <c r="C152" s="4" t="s">
        <v>15</v>
      </c>
      <c r="D152" s="4" t="s">
        <v>25</v>
      </c>
      <c r="E152" s="4">
        <v>51743068</v>
      </c>
      <c r="F152" s="5">
        <v>43867.478807870371</v>
      </c>
      <c r="G152" s="5">
        <v>43866.478472222225</v>
      </c>
      <c r="H152" s="4" t="s">
        <v>23</v>
      </c>
      <c r="I152" s="4" t="s">
        <v>17</v>
      </c>
      <c r="J152" s="4" t="s">
        <v>17</v>
      </c>
      <c r="K152" s="4" t="s">
        <v>17</v>
      </c>
      <c r="L152" s="1"/>
      <c r="M152" s="1"/>
    </row>
    <row r="153" spans="1:13" x14ac:dyDescent="0.25">
      <c r="A153" s="4" t="s">
        <v>41</v>
      </c>
      <c r="B153" s="4" t="s">
        <v>24</v>
      </c>
      <c r="C153" s="4" t="s">
        <v>15</v>
      </c>
      <c r="D153" s="4" t="s">
        <v>25</v>
      </c>
      <c r="E153" s="4">
        <v>51696340</v>
      </c>
      <c r="F153" s="5">
        <v>43867.523298611108</v>
      </c>
      <c r="G153" s="5">
        <v>43866.522916666669</v>
      </c>
      <c r="H153" s="4" t="s">
        <v>23</v>
      </c>
      <c r="I153" s="4" t="s">
        <v>17</v>
      </c>
      <c r="J153" s="4" t="s">
        <v>17</v>
      </c>
      <c r="K153" s="4" t="s">
        <v>17</v>
      </c>
      <c r="L153" s="1"/>
      <c r="M153" s="1"/>
    </row>
    <row r="154" spans="1:13" x14ac:dyDescent="0.25">
      <c r="A154" s="4" t="s">
        <v>42</v>
      </c>
      <c r="B154" s="4" t="s">
        <v>24</v>
      </c>
      <c r="C154" s="4" t="s">
        <v>15</v>
      </c>
      <c r="D154" s="4" t="s">
        <v>25</v>
      </c>
      <c r="E154" s="4">
        <v>51723910</v>
      </c>
      <c r="F154" s="5">
        <v>43867.54278935185</v>
      </c>
      <c r="G154" s="5">
        <v>43866.542361111111</v>
      </c>
      <c r="H154" s="4" t="s">
        <v>23</v>
      </c>
      <c r="I154" s="4" t="s">
        <v>17</v>
      </c>
      <c r="J154" s="4" t="s">
        <v>17</v>
      </c>
      <c r="K154" s="4" t="s">
        <v>17</v>
      </c>
      <c r="L154" s="1"/>
      <c r="M154" s="1"/>
    </row>
    <row r="155" spans="1:13" x14ac:dyDescent="0.25">
      <c r="A155" s="4" t="s">
        <v>43</v>
      </c>
      <c r="B155" s="4" t="s">
        <v>14</v>
      </c>
      <c r="C155" s="4" t="s">
        <v>15</v>
      </c>
      <c r="D155" s="4" t="s">
        <v>22</v>
      </c>
      <c r="E155" s="4">
        <v>51724732</v>
      </c>
      <c r="F155" s="5">
        <v>43868.348287037035</v>
      </c>
      <c r="G155" s="5">
        <v>43864.347916666666</v>
      </c>
      <c r="H155" s="4" t="s">
        <v>23</v>
      </c>
      <c r="I155" s="4" t="s">
        <v>17</v>
      </c>
      <c r="J155" s="4" t="s">
        <v>17</v>
      </c>
      <c r="K155" s="4" t="s">
        <v>17</v>
      </c>
      <c r="L155" s="1"/>
      <c r="M155" s="1"/>
    </row>
    <row r="156" spans="1:13" x14ac:dyDescent="0.25">
      <c r="A156" s="4" t="s">
        <v>44</v>
      </c>
      <c r="B156" s="4" t="s">
        <v>14</v>
      </c>
      <c r="C156" s="4" t="s">
        <v>15</v>
      </c>
      <c r="D156" s="4" t="s">
        <v>22</v>
      </c>
      <c r="E156" s="4">
        <v>51719218</v>
      </c>
      <c r="F156" s="5">
        <v>43868.365636574075</v>
      </c>
      <c r="G156" s="5">
        <v>43864.365277777775</v>
      </c>
      <c r="H156" s="4" t="s">
        <v>23</v>
      </c>
      <c r="I156" s="4" t="s">
        <v>17</v>
      </c>
      <c r="J156" s="4" t="s">
        <v>17</v>
      </c>
      <c r="K156" s="4" t="s">
        <v>17</v>
      </c>
      <c r="L156" s="1"/>
      <c r="M156" s="1"/>
    </row>
    <row r="157" spans="1:13" x14ac:dyDescent="0.25">
      <c r="A157" s="4" t="s">
        <v>45</v>
      </c>
      <c r="B157" s="4" t="s">
        <v>14</v>
      </c>
      <c r="C157" s="4" t="s">
        <v>15</v>
      </c>
      <c r="D157" s="4" t="s">
        <v>22</v>
      </c>
      <c r="E157" s="4">
        <v>51724732</v>
      </c>
      <c r="F157" s="5">
        <v>43868.354710648149</v>
      </c>
      <c r="G157" s="5">
        <v>43865.354166666664</v>
      </c>
      <c r="H157" s="4" t="s">
        <v>23</v>
      </c>
      <c r="I157" s="4" t="s">
        <v>17</v>
      </c>
      <c r="J157" s="4" t="s">
        <v>17</v>
      </c>
      <c r="K157" s="4" t="s">
        <v>17</v>
      </c>
      <c r="L157" s="1"/>
      <c r="M157" s="1"/>
    </row>
    <row r="158" spans="1:13" x14ac:dyDescent="0.25">
      <c r="A158" s="4" t="s">
        <v>46</v>
      </c>
      <c r="B158" s="4" t="s">
        <v>14</v>
      </c>
      <c r="C158" s="4" t="s">
        <v>15</v>
      </c>
      <c r="D158" s="4" t="s">
        <v>22</v>
      </c>
      <c r="E158" s="4">
        <v>51719218</v>
      </c>
      <c r="F158" s="5">
        <v>43868.363437499997</v>
      </c>
      <c r="G158" s="5">
        <v>43865.363194444442</v>
      </c>
      <c r="H158" s="4" t="s">
        <v>23</v>
      </c>
      <c r="I158" s="4" t="s">
        <v>17</v>
      </c>
      <c r="J158" s="4" t="s">
        <v>17</v>
      </c>
      <c r="K158" s="4" t="s">
        <v>17</v>
      </c>
      <c r="L158" s="1"/>
      <c r="M158" s="1"/>
    </row>
    <row r="159" spans="1:13" x14ac:dyDescent="0.25">
      <c r="A159" s="4" t="s">
        <v>47</v>
      </c>
      <c r="B159" s="4" t="s">
        <v>24</v>
      </c>
      <c r="C159" s="4" t="s">
        <v>15</v>
      </c>
      <c r="D159" s="4" t="s">
        <v>25</v>
      </c>
      <c r="E159" s="4">
        <v>51742636</v>
      </c>
      <c r="F159" s="5">
        <v>43867.547511574077</v>
      </c>
      <c r="G159" s="5">
        <v>43865.547222222223</v>
      </c>
      <c r="H159" s="4" t="s">
        <v>23</v>
      </c>
      <c r="I159" s="4" t="s">
        <v>17</v>
      </c>
      <c r="J159" s="4" t="s">
        <v>17</v>
      </c>
      <c r="K159" s="4" t="s">
        <v>17</v>
      </c>
      <c r="L159" s="1"/>
      <c r="M159" s="1"/>
    </row>
    <row r="160" spans="1:13" x14ac:dyDescent="0.25">
      <c r="A160" s="4" t="s">
        <v>48</v>
      </c>
      <c r="B160" s="4" t="s">
        <v>24</v>
      </c>
      <c r="C160" s="4" t="s">
        <v>49</v>
      </c>
      <c r="D160" s="4" t="s">
        <v>25</v>
      </c>
      <c r="E160" s="4">
        <v>51722219</v>
      </c>
      <c r="F160" s="5">
        <v>43867.577280092592</v>
      </c>
      <c r="G160" s="5">
        <v>43865.57708333333</v>
      </c>
      <c r="H160" s="4" t="s">
        <v>23</v>
      </c>
      <c r="I160" s="4" t="s">
        <v>17</v>
      </c>
      <c r="J160" s="4" t="s">
        <v>17</v>
      </c>
      <c r="K160" s="4" t="s">
        <v>17</v>
      </c>
      <c r="L160" s="1"/>
      <c r="M160" s="1"/>
    </row>
    <row r="161" spans="1:13" x14ac:dyDescent="0.25">
      <c r="A161" s="4" t="s">
        <v>50</v>
      </c>
      <c r="B161" s="4" t="s">
        <v>24</v>
      </c>
      <c r="C161" s="4" t="s">
        <v>15</v>
      </c>
      <c r="D161" s="4" t="s">
        <v>25</v>
      </c>
      <c r="E161" s="4">
        <v>51722219</v>
      </c>
      <c r="F161" s="5">
        <v>43867.58326388889</v>
      </c>
      <c r="G161" s="5">
        <v>43865.582638888889</v>
      </c>
      <c r="H161" s="4" t="s">
        <v>23</v>
      </c>
      <c r="I161" s="4" t="s">
        <v>17</v>
      </c>
      <c r="J161" s="4" t="s">
        <v>17</v>
      </c>
      <c r="K161" s="4" t="s">
        <v>17</v>
      </c>
      <c r="L161" s="1"/>
      <c r="M161" s="1"/>
    </row>
    <row r="162" spans="1:13" x14ac:dyDescent="0.25">
      <c r="A162" s="4" t="s">
        <v>51</v>
      </c>
      <c r="B162" s="4" t="s">
        <v>24</v>
      </c>
      <c r="C162" s="4" t="s">
        <v>15</v>
      </c>
      <c r="D162" s="4" t="s">
        <v>25</v>
      </c>
      <c r="E162" s="4">
        <v>51697117</v>
      </c>
      <c r="F162" s="5">
        <v>43867.588553240741</v>
      </c>
      <c r="G162" s="5">
        <v>43865.588194444441</v>
      </c>
      <c r="H162" s="4" t="s">
        <v>23</v>
      </c>
      <c r="I162" s="4" t="s">
        <v>17</v>
      </c>
      <c r="J162" s="4" t="s">
        <v>17</v>
      </c>
      <c r="K162" s="4" t="s">
        <v>17</v>
      </c>
      <c r="L162" s="1"/>
      <c r="M162" s="1"/>
    </row>
    <row r="163" spans="1:13" x14ac:dyDescent="0.25">
      <c r="A163" s="4" t="s">
        <v>52</v>
      </c>
      <c r="B163" s="4" t="s">
        <v>14</v>
      </c>
      <c r="C163" s="4" t="s">
        <v>15</v>
      </c>
      <c r="D163" s="4" t="s">
        <v>22</v>
      </c>
      <c r="E163" s="4">
        <v>51719218</v>
      </c>
      <c r="F163" s="5">
        <v>43868.360115740739</v>
      </c>
      <c r="G163" s="5">
        <v>43866.359722222223</v>
      </c>
      <c r="H163" s="4" t="s">
        <v>23</v>
      </c>
      <c r="I163" s="4" t="s">
        <v>17</v>
      </c>
      <c r="J163" s="4" t="s">
        <v>17</v>
      </c>
      <c r="K163" s="4" t="s">
        <v>17</v>
      </c>
      <c r="L163" s="1"/>
      <c r="M163" s="1"/>
    </row>
    <row r="164" spans="1:13" x14ac:dyDescent="0.25">
      <c r="A164" s="4" t="s">
        <v>53</v>
      </c>
      <c r="B164" s="4" t="s">
        <v>24</v>
      </c>
      <c r="C164" s="4" t="s">
        <v>15</v>
      </c>
      <c r="D164" s="4" t="s">
        <v>25</v>
      </c>
      <c r="E164" s="4">
        <v>51742636</v>
      </c>
      <c r="F164" s="5">
        <v>43867.5547337963</v>
      </c>
      <c r="G164" s="5">
        <v>43866.554166666669</v>
      </c>
      <c r="H164" s="4" t="s">
        <v>23</v>
      </c>
      <c r="I164" s="4" t="s">
        <v>17</v>
      </c>
      <c r="J164" s="4" t="s">
        <v>17</v>
      </c>
      <c r="K164" s="4" t="s">
        <v>17</v>
      </c>
      <c r="L164" s="1"/>
      <c r="M164" s="1"/>
    </row>
    <row r="165" spans="1:13" x14ac:dyDescent="0.25">
      <c r="A165" s="4" t="s">
        <v>54</v>
      </c>
      <c r="B165" s="4" t="s">
        <v>24</v>
      </c>
      <c r="C165" s="4" t="s">
        <v>15</v>
      </c>
      <c r="D165" s="4" t="s">
        <v>25</v>
      </c>
      <c r="E165" s="4">
        <v>51746048</v>
      </c>
      <c r="F165" s="5">
        <v>43867.557812500003</v>
      </c>
      <c r="G165" s="5">
        <v>43866.557638888888</v>
      </c>
      <c r="H165" s="4" t="s">
        <v>23</v>
      </c>
      <c r="I165" s="4" t="s">
        <v>17</v>
      </c>
      <c r="J165" s="4" t="s">
        <v>17</v>
      </c>
      <c r="K165" s="4" t="s">
        <v>17</v>
      </c>
      <c r="L165" s="1"/>
      <c r="M165" s="1"/>
    </row>
    <row r="166" spans="1:13" x14ac:dyDescent="0.25">
      <c r="A166" s="4" t="s">
        <v>55</v>
      </c>
      <c r="B166" s="4" t="s">
        <v>24</v>
      </c>
      <c r="C166" s="4" t="s">
        <v>15</v>
      </c>
      <c r="D166" s="4" t="s">
        <v>25</v>
      </c>
      <c r="E166" s="4">
        <v>51746048</v>
      </c>
      <c r="F166" s="5">
        <v>43867.573240740741</v>
      </c>
      <c r="G166" s="5">
        <v>43866.572916666664</v>
      </c>
      <c r="H166" s="4" t="s">
        <v>23</v>
      </c>
      <c r="I166" s="4" t="s">
        <v>17</v>
      </c>
      <c r="J166" s="4" t="s">
        <v>17</v>
      </c>
      <c r="K166" s="4" t="s">
        <v>17</v>
      </c>
      <c r="L166" s="1"/>
      <c r="M166" s="1"/>
    </row>
    <row r="167" spans="1:13" x14ac:dyDescent="0.25">
      <c r="A167" s="4" t="s">
        <v>56</v>
      </c>
      <c r="B167" s="4" t="s">
        <v>24</v>
      </c>
      <c r="C167" s="4" t="s">
        <v>15</v>
      </c>
      <c r="D167" s="4" t="s">
        <v>22</v>
      </c>
      <c r="E167" s="4">
        <v>51591945</v>
      </c>
      <c r="F167" s="5">
        <v>43867.579074074078</v>
      </c>
      <c r="G167" s="5">
        <v>43866.578472222223</v>
      </c>
      <c r="H167" s="4" t="s">
        <v>23</v>
      </c>
      <c r="I167" s="4" t="s">
        <v>17</v>
      </c>
      <c r="J167" s="4" t="s">
        <v>17</v>
      </c>
      <c r="K167" s="4" t="s">
        <v>17</v>
      </c>
      <c r="L167" s="1"/>
      <c r="M167" s="1"/>
    </row>
    <row r="168" spans="1:13" x14ac:dyDescent="0.25">
      <c r="A168" s="4" t="s">
        <v>57</v>
      </c>
      <c r="B168" s="4" t="s">
        <v>24</v>
      </c>
      <c r="C168" s="4" t="s">
        <v>15</v>
      </c>
      <c r="D168" s="4" t="s">
        <v>22</v>
      </c>
      <c r="E168" s="4">
        <v>51719218</v>
      </c>
      <c r="F168" s="5">
        <v>43867.581921296296</v>
      </c>
      <c r="G168" s="5">
        <v>43866.581250000003</v>
      </c>
      <c r="H168" s="4" t="s">
        <v>23</v>
      </c>
      <c r="I168" s="4" t="s">
        <v>17</v>
      </c>
      <c r="J168" s="4" t="s">
        <v>17</v>
      </c>
      <c r="K168" s="4" t="s">
        <v>17</v>
      </c>
      <c r="L168" s="1"/>
      <c r="M168" s="1"/>
    </row>
    <row r="169" spans="1:13" x14ac:dyDescent="0.25">
      <c r="A169" s="4" t="s">
        <v>58</v>
      </c>
      <c r="B169" s="4" t="s">
        <v>24</v>
      </c>
      <c r="C169" s="4" t="s">
        <v>15</v>
      </c>
      <c r="D169" s="4" t="s">
        <v>22</v>
      </c>
      <c r="E169" s="4">
        <v>51615813</v>
      </c>
      <c r="F169" s="5">
        <v>43867.584768518522</v>
      </c>
      <c r="G169" s="5">
        <v>43866.584722222222</v>
      </c>
      <c r="H169" s="4" t="s">
        <v>23</v>
      </c>
      <c r="I169" s="4" t="s">
        <v>17</v>
      </c>
      <c r="J169" s="4" t="s">
        <v>17</v>
      </c>
      <c r="K169" s="4" t="s">
        <v>17</v>
      </c>
      <c r="L169" s="1"/>
      <c r="M169" s="1"/>
    </row>
    <row r="170" spans="1:13" x14ac:dyDescent="0.25">
      <c r="A170" s="4" t="s">
        <v>59</v>
      </c>
      <c r="B170" s="4" t="s">
        <v>24</v>
      </c>
      <c r="C170" s="4" t="s">
        <v>15</v>
      </c>
      <c r="D170" s="4" t="s">
        <v>22</v>
      </c>
      <c r="E170" s="4">
        <v>51785246</v>
      </c>
      <c r="F170" s="5">
        <v>43867.586840277778</v>
      </c>
      <c r="G170" s="5">
        <v>43866.586805555555</v>
      </c>
      <c r="H170" s="4" t="s">
        <v>23</v>
      </c>
      <c r="I170" s="4" t="s">
        <v>17</v>
      </c>
      <c r="J170" s="4" t="s">
        <v>17</v>
      </c>
      <c r="K170" s="4" t="s">
        <v>17</v>
      </c>
      <c r="L170" s="1"/>
      <c r="M170" s="1"/>
    </row>
    <row r="171" spans="1:13" x14ac:dyDescent="0.25">
      <c r="A171" s="4" t="s">
        <v>60</v>
      </c>
      <c r="B171" s="4" t="s">
        <v>24</v>
      </c>
      <c r="C171" s="4" t="s">
        <v>15</v>
      </c>
      <c r="D171" s="4" t="s">
        <v>22</v>
      </c>
      <c r="E171" s="4">
        <v>51742638</v>
      </c>
      <c r="F171" s="5">
        <v>43867.588831018518</v>
      </c>
      <c r="G171" s="5">
        <v>43866.588194444441</v>
      </c>
      <c r="H171" s="4" t="s">
        <v>23</v>
      </c>
      <c r="I171" s="4" t="s">
        <v>17</v>
      </c>
      <c r="J171" s="4" t="s">
        <v>17</v>
      </c>
      <c r="K171" s="4" t="s">
        <v>17</v>
      </c>
      <c r="L171" s="1"/>
      <c r="M171" s="1"/>
    </row>
    <row r="172" spans="1:13" x14ac:dyDescent="0.25">
      <c r="A172" s="4" t="s">
        <v>61</v>
      </c>
      <c r="B172" s="4" t="s">
        <v>24</v>
      </c>
      <c r="C172" s="4" t="s">
        <v>15</v>
      </c>
      <c r="D172" s="4" t="s">
        <v>22</v>
      </c>
      <c r="E172" s="4">
        <v>51591945</v>
      </c>
      <c r="F172" s="5">
        <v>43867.590520833335</v>
      </c>
      <c r="G172" s="5">
        <v>43866.590277777781</v>
      </c>
      <c r="H172" s="4" t="s">
        <v>23</v>
      </c>
      <c r="I172" s="4" t="s">
        <v>17</v>
      </c>
      <c r="J172" s="4" t="s">
        <v>17</v>
      </c>
      <c r="K172" s="4" t="s">
        <v>17</v>
      </c>
      <c r="L172" s="1"/>
      <c r="M172" s="1"/>
    </row>
    <row r="173" spans="1:13" x14ac:dyDescent="0.25">
      <c r="A173" s="4" t="s">
        <v>62</v>
      </c>
      <c r="B173" s="4" t="s">
        <v>24</v>
      </c>
      <c r="C173" s="4" t="s">
        <v>15</v>
      </c>
      <c r="D173" s="4" t="s">
        <v>25</v>
      </c>
      <c r="E173" s="4">
        <v>51697117</v>
      </c>
      <c r="F173" s="5">
        <v>43867.593275462961</v>
      </c>
      <c r="G173" s="5">
        <v>43866.593055555553</v>
      </c>
      <c r="H173" s="4" t="s">
        <v>23</v>
      </c>
      <c r="I173" s="4" t="s">
        <v>17</v>
      </c>
      <c r="J173" s="4" t="s">
        <v>17</v>
      </c>
      <c r="K173" s="4" t="s">
        <v>17</v>
      </c>
      <c r="L173" s="1"/>
      <c r="M173" s="1"/>
    </row>
    <row r="174" spans="1:13" x14ac:dyDescent="0.25">
      <c r="A174" s="4" t="s">
        <v>63</v>
      </c>
      <c r="B174" s="4" t="s">
        <v>14</v>
      </c>
      <c r="C174" s="4" t="s">
        <v>15</v>
      </c>
      <c r="D174" s="4" t="s">
        <v>22</v>
      </c>
      <c r="E174" s="4">
        <v>51723670</v>
      </c>
      <c r="F174" s="5">
        <v>43868.351504629631</v>
      </c>
      <c r="G174" s="5">
        <v>43867.351388888892</v>
      </c>
      <c r="H174" s="4" t="s">
        <v>23</v>
      </c>
      <c r="I174" s="4" t="s">
        <v>17</v>
      </c>
      <c r="J174" s="4" t="s">
        <v>17</v>
      </c>
      <c r="K174" s="4" t="s">
        <v>17</v>
      </c>
      <c r="L174" s="1"/>
      <c r="M174" s="1"/>
    </row>
    <row r="175" spans="1:13" x14ac:dyDescent="0.25">
      <c r="A175" s="4" t="s">
        <v>64</v>
      </c>
      <c r="B175" s="4" t="s">
        <v>14</v>
      </c>
      <c r="C175" s="4" t="s">
        <v>15</v>
      </c>
      <c r="D175" s="4" t="s">
        <v>22</v>
      </c>
      <c r="E175" s="4">
        <v>51742638</v>
      </c>
      <c r="F175" s="5">
        <v>43868.430312500001</v>
      </c>
      <c r="G175" s="5">
        <v>43865.429861111108</v>
      </c>
      <c r="H175" s="4" t="s">
        <v>23</v>
      </c>
      <c r="I175" s="4" t="s">
        <v>17</v>
      </c>
      <c r="J175" s="4" t="s">
        <v>17</v>
      </c>
      <c r="K175" s="4" t="s">
        <v>17</v>
      </c>
      <c r="L175" s="1"/>
      <c r="M175" s="1"/>
    </row>
    <row r="176" spans="1:13" x14ac:dyDescent="0.25">
      <c r="A176" s="4" t="s">
        <v>65</v>
      </c>
      <c r="B176" s="4" t="s">
        <v>14</v>
      </c>
      <c r="C176" s="4" t="s">
        <v>15</v>
      </c>
      <c r="D176" s="4" t="s">
        <v>22</v>
      </c>
      <c r="E176" s="4">
        <v>51742638</v>
      </c>
      <c r="F176" s="5">
        <v>43868.426562499997</v>
      </c>
      <c r="G176" s="5">
        <v>43866.426388888889</v>
      </c>
      <c r="H176" s="4" t="s">
        <v>23</v>
      </c>
      <c r="I176" s="4" t="s">
        <v>17</v>
      </c>
      <c r="J176" s="4" t="s">
        <v>17</v>
      </c>
      <c r="K176" s="4" t="s">
        <v>17</v>
      </c>
      <c r="L176" s="1"/>
      <c r="M176" s="1"/>
    </row>
    <row r="177" spans="1:13" x14ac:dyDescent="0.25">
      <c r="A177" s="4" t="s">
        <v>66</v>
      </c>
      <c r="B177" s="4" t="s">
        <v>13</v>
      </c>
      <c r="C177" s="4" t="s">
        <v>15</v>
      </c>
      <c r="D177" s="4" t="s">
        <v>22</v>
      </c>
      <c r="E177" s="4">
        <v>51726926</v>
      </c>
      <c r="F177" s="5">
        <v>43868.275659722225</v>
      </c>
      <c r="G177" s="5">
        <v>43867.275000000001</v>
      </c>
      <c r="H177" s="4" t="s">
        <v>23</v>
      </c>
      <c r="I177" s="4" t="s">
        <v>17</v>
      </c>
      <c r="J177" s="4" t="s">
        <v>17</v>
      </c>
      <c r="K177" s="4" t="s">
        <v>17</v>
      </c>
      <c r="L177" s="1"/>
      <c r="M177" s="1"/>
    </row>
    <row r="178" spans="1:13" x14ac:dyDescent="0.25">
      <c r="A178" s="4" t="s">
        <v>67</v>
      </c>
      <c r="B178" s="4" t="s">
        <v>13</v>
      </c>
      <c r="C178" s="4" t="s">
        <v>15</v>
      </c>
      <c r="D178" s="4" t="s">
        <v>25</v>
      </c>
      <c r="E178" s="4">
        <v>51719218</v>
      </c>
      <c r="F178" s="5">
        <v>43868.281840277778</v>
      </c>
      <c r="G178" s="5">
        <v>43867.28125</v>
      </c>
      <c r="H178" s="4" t="s">
        <v>23</v>
      </c>
      <c r="I178" s="4" t="s">
        <v>17</v>
      </c>
      <c r="J178" s="4" t="s">
        <v>17</v>
      </c>
      <c r="K178" s="4" t="s">
        <v>17</v>
      </c>
      <c r="L178" s="1"/>
      <c r="M178" s="1"/>
    </row>
    <row r="179" spans="1:13" x14ac:dyDescent="0.25">
      <c r="A179" s="4" t="s">
        <v>68</v>
      </c>
      <c r="B179" s="4" t="s">
        <v>13</v>
      </c>
      <c r="C179" s="4" t="s">
        <v>15</v>
      </c>
      <c r="D179" s="4" t="s">
        <v>22</v>
      </c>
      <c r="E179" s="4">
        <v>51719219</v>
      </c>
      <c r="F179" s="5">
        <v>43868.282395833332</v>
      </c>
      <c r="G179" s="5">
        <v>43867.281944444447</v>
      </c>
      <c r="H179" s="4" t="s">
        <v>23</v>
      </c>
      <c r="I179" s="4" t="s">
        <v>17</v>
      </c>
      <c r="J179" s="4" t="s">
        <v>17</v>
      </c>
      <c r="K179" s="4" t="s">
        <v>17</v>
      </c>
      <c r="L179" s="1"/>
      <c r="M179" s="1"/>
    </row>
    <row r="180" spans="1:13" x14ac:dyDescent="0.25">
      <c r="A180" s="4" t="s">
        <v>69</v>
      </c>
      <c r="B180" s="4" t="s">
        <v>13</v>
      </c>
      <c r="C180" s="4" t="s">
        <v>15</v>
      </c>
      <c r="D180" s="4" t="s">
        <v>25</v>
      </c>
      <c r="E180" s="4">
        <v>51725691</v>
      </c>
      <c r="F180" s="5">
        <v>43868.287951388891</v>
      </c>
      <c r="G180" s="5">
        <v>43867.287499999999</v>
      </c>
      <c r="H180" s="4" t="s">
        <v>23</v>
      </c>
      <c r="I180" s="4" t="s">
        <v>17</v>
      </c>
      <c r="J180" s="4" t="s">
        <v>17</v>
      </c>
      <c r="K180" s="4" t="s">
        <v>17</v>
      </c>
      <c r="L180" s="1"/>
      <c r="M180" s="1"/>
    </row>
    <row r="181" spans="1:13" x14ac:dyDescent="0.25">
      <c r="A181" s="4" t="s">
        <v>70</v>
      </c>
      <c r="B181" s="4" t="s">
        <v>13</v>
      </c>
      <c r="C181" s="4" t="s">
        <v>15</v>
      </c>
      <c r="D181" s="4" t="s">
        <v>22</v>
      </c>
      <c r="E181" s="4">
        <v>51811770</v>
      </c>
      <c r="F181" s="5">
        <v>43868.289120370369</v>
      </c>
      <c r="G181" s="5">
        <v>43867.288888888892</v>
      </c>
      <c r="H181" s="4" t="s">
        <v>23</v>
      </c>
      <c r="I181" s="4" t="s">
        <v>17</v>
      </c>
      <c r="J181" s="4" t="s">
        <v>17</v>
      </c>
      <c r="K181" s="4" t="s">
        <v>17</v>
      </c>
      <c r="L181" s="1"/>
      <c r="M181" s="1"/>
    </row>
    <row r="182" spans="1:13" x14ac:dyDescent="0.25">
      <c r="A182" s="4" t="s">
        <v>71</v>
      </c>
      <c r="B182" s="4" t="s">
        <v>13</v>
      </c>
      <c r="C182" s="4" t="s">
        <v>15</v>
      </c>
      <c r="D182" s="4" t="s">
        <v>22</v>
      </c>
      <c r="E182" s="4">
        <v>51742638</v>
      </c>
      <c r="F182" s="5">
        <v>43868.292048611111</v>
      </c>
      <c r="G182" s="5">
        <v>43867.291666666664</v>
      </c>
      <c r="H182" s="4" t="s">
        <v>23</v>
      </c>
      <c r="I182" s="4" t="s">
        <v>17</v>
      </c>
      <c r="J182" s="4" t="s">
        <v>17</v>
      </c>
      <c r="K182" s="4" t="s">
        <v>17</v>
      </c>
      <c r="L182" s="1"/>
      <c r="M182" s="1"/>
    </row>
    <row r="183" spans="1:13" x14ac:dyDescent="0.25">
      <c r="A183" s="4" t="s">
        <v>72</v>
      </c>
      <c r="B183" s="4" t="s">
        <v>13</v>
      </c>
      <c r="C183" s="4" t="s">
        <v>15</v>
      </c>
      <c r="D183" s="4" t="s">
        <v>25</v>
      </c>
      <c r="E183" s="4">
        <v>51744975</v>
      </c>
      <c r="F183" s="5">
        <v>43868.29314814815</v>
      </c>
      <c r="G183" s="5">
        <v>43867.293055555558</v>
      </c>
      <c r="H183" s="4" t="s">
        <v>23</v>
      </c>
      <c r="I183" s="4" t="s">
        <v>17</v>
      </c>
      <c r="J183" s="4" t="s">
        <v>17</v>
      </c>
      <c r="K183" s="4" t="s">
        <v>17</v>
      </c>
      <c r="L183" s="1"/>
      <c r="M183" s="1"/>
    </row>
    <row r="184" spans="1:13" x14ac:dyDescent="0.25">
      <c r="A184" s="4" t="s">
        <v>73</v>
      </c>
      <c r="B184" s="4" t="s">
        <v>13</v>
      </c>
      <c r="C184" s="4" t="s">
        <v>15</v>
      </c>
      <c r="D184" s="4" t="s">
        <v>25</v>
      </c>
      <c r="E184" s="4">
        <v>51723670</v>
      </c>
      <c r="F184" s="5">
        <v>43868.300439814811</v>
      </c>
      <c r="G184" s="5">
        <v>43867.3</v>
      </c>
      <c r="H184" s="4" t="s">
        <v>18</v>
      </c>
      <c r="I184" s="4" t="s">
        <v>17</v>
      </c>
      <c r="J184" s="4" t="s">
        <v>18</v>
      </c>
      <c r="K184" s="4" t="s">
        <v>17</v>
      </c>
      <c r="L184" s="1"/>
      <c r="M184" s="1"/>
    </row>
    <row r="185" spans="1:13" x14ac:dyDescent="0.25">
      <c r="A185" s="4" t="s">
        <v>74</v>
      </c>
      <c r="B185" s="4" t="s">
        <v>13</v>
      </c>
      <c r="C185" s="4" t="s">
        <v>15</v>
      </c>
      <c r="D185" s="4" t="s">
        <v>25</v>
      </c>
      <c r="E185" s="4">
        <v>51591949</v>
      </c>
      <c r="F185" s="5">
        <v>43868.304560185185</v>
      </c>
      <c r="G185" s="5">
        <v>43867.304166666669</v>
      </c>
      <c r="H185" s="4" t="s">
        <v>23</v>
      </c>
      <c r="I185" s="4" t="s">
        <v>17</v>
      </c>
      <c r="J185" s="4" t="s">
        <v>17</v>
      </c>
      <c r="K185" s="4" t="s">
        <v>17</v>
      </c>
      <c r="L185" s="1"/>
      <c r="M185" s="1"/>
    </row>
    <row r="186" spans="1:13" x14ac:dyDescent="0.25">
      <c r="A186" s="4" t="s">
        <v>75</v>
      </c>
      <c r="B186" s="4" t="s">
        <v>13</v>
      </c>
      <c r="C186" s="4" t="s">
        <v>15</v>
      </c>
      <c r="D186" s="4" t="s">
        <v>25</v>
      </c>
      <c r="E186" s="4">
        <v>51811770</v>
      </c>
      <c r="F186" s="5">
        <v>43868.309664351851</v>
      </c>
      <c r="G186" s="5">
        <v>43867.309027777781</v>
      </c>
      <c r="H186" s="4" t="s">
        <v>23</v>
      </c>
      <c r="I186" s="4" t="s">
        <v>17</v>
      </c>
      <c r="J186" s="4" t="s">
        <v>18</v>
      </c>
      <c r="K186" s="4" t="s">
        <v>17</v>
      </c>
      <c r="L186" s="1"/>
      <c r="M186" s="1"/>
    </row>
    <row r="187" spans="1:13" x14ac:dyDescent="0.25">
      <c r="A187" s="4" t="s">
        <v>76</v>
      </c>
      <c r="B187" s="4" t="s">
        <v>13</v>
      </c>
      <c r="C187" s="4" t="s">
        <v>15</v>
      </c>
      <c r="D187" s="4" t="s">
        <v>25</v>
      </c>
      <c r="E187" s="4">
        <v>51788324</v>
      </c>
      <c r="F187" s="5">
        <v>43868.313935185186</v>
      </c>
      <c r="G187" s="5">
        <v>43867.313888888886</v>
      </c>
      <c r="H187" s="4" t="s">
        <v>23</v>
      </c>
      <c r="I187" s="4" t="s">
        <v>17</v>
      </c>
      <c r="J187" s="4" t="s">
        <v>17</v>
      </c>
      <c r="K187" s="4" t="s">
        <v>17</v>
      </c>
      <c r="L187" s="1"/>
      <c r="M187" s="1"/>
    </row>
    <row r="188" spans="1:13" x14ac:dyDescent="0.25">
      <c r="A188" s="4" t="s">
        <v>77</v>
      </c>
      <c r="B188" s="4" t="s">
        <v>13</v>
      </c>
      <c r="C188" s="4" t="s">
        <v>15</v>
      </c>
      <c r="D188" s="4" t="s">
        <v>22</v>
      </c>
      <c r="E188" s="4">
        <v>51742636</v>
      </c>
      <c r="F188" s="5">
        <v>43868.315937500003</v>
      </c>
      <c r="G188" s="5">
        <v>43867.31527777778</v>
      </c>
      <c r="H188" s="4" t="s">
        <v>23</v>
      </c>
      <c r="I188" s="4" t="s">
        <v>17</v>
      </c>
      <c r="J188" s="4" t="s">
        <v>17</v>
      </c>
      <c r="K188" s="4" t="s">
        <v>17</v>
      </c>
      <c r="L188" s="1"/>
      <c r="M188" s="1"/>
    </row>
    <row r="189" spans="1:13" x14ac:dyDescent="0.25">
      <c r="A189" s="4" t="s">
        <v>78</v>
      </c>
      <c r="B189" s="4" t="s">
        <v>13</v>
      </c>
      <c r="C189" s="4" t="s">
        <v>15</v>
      </c>
      <c r="D189" s="4" t="s">
        <v>22</v>
      </c>
      <c r="E189" s="4">
        <v>51697117</v>
      </c>
      <c r="F189" s="5">
        <v>43868.318842592591</v>
      </c>
      <c r="G189" s="5">
        <v>43867.318749999999</v>
      </c>
      <c r="H189" s="4" t="s">
        <v>23</v>
      </c>
      <c r="I189" s="4" t="s">
        <v>17</v>
      </c>
      <c r="J189" s="4" t="s">
        <v>17</v>
      </c>
      <c r="K189" s="4" t="s">
        <v>17</v>
      </c>
      <c r="L189" s="1"/>
      <c r="M189" s="1"/>
    </row>
    <row r="190" spans="1:13" x14ac:dyDescent="0.25">
      <c r="A190" s="4" t="s">
        <v>79</v>
      </c>
      <c r="B190" s="4" t="s">
        <v>13</v>
      </c>
      <c r="C190" s="4" t="s">
        <v>15</v>
      </c>
      <c r="D190" s="4" t="s">
        <v>22</v>
      </c>
      <c r="E190" s="4">
        <v>51788758</v>
      </c>
      <c r="F190" s="5">
        <v>43868.323761574073</v>
      </c>
      <c r="G190" s="5">
        <v>43867.323611111111</v>
      </c>
      <c r="H190" s="4" t="s">
        <v>23</v>
      </c>
      <c r="I190" s="4" t="s">
        <v>17</v>
      </c>
      <c r="J190" s="4" t="s">
        <v>17</v>
      </c>
      <c r="K190" s="4" t="s">
        <v>17</v>
      </c>
      <c r="L190" s="1"/>
      <c r="M190" s="1"/>
    </row>
    <row r="191" spans="1:13" x14ac:dyDescent="0.25">
      <c r="A191" s="4" t="s">
        <v>80</v>
      </c>
      <c r="B191" s="4" t="s">
        <v>13</v>
      </c>
      <c r="C191" s="4" t="s">
        <v>15</v>
      </c>
      <c r="D191" s="4" t="s">
        <v>22</v>
      </c>
      <c r="E191" s="4">
        <v>51810944</v>
      </c>
      <c r="F191" s="5">
        <v>43868.329722222225</v>
      </c>
      <c r="G191" s="5">
        <v>43867.32916666667</v>
      </c>
      <c r="H191" s="4" t="s">
        <v>23</v>
      </c>
      <c r="I191" s="4" t="s">
        <v>17</v>
      </c>
      <c r="J191" s="4" t="s">
        <v>17</v>
      </c>
      <c r="K191" s="4" t="s">
        <v>17</v>
      </c>
      <c r="L191" s="1"/>
      <c r="M191" s="1"/>
    </row>
    <row r="192" spans="1:13" x14ac:dyDescent="0.25">
      <c r="A192" s="4" t="s">
        <v>81</v>
      </c>
      <c r="B192" s="4" t="s">
        <v>14</v>
      </c>
      <c r="C192" s="4" t="s">
        <v>15</v>
      </c>
      <c r="D192" s="4" t="s">
        <v>22</v>
      </c>
      <c r="E192" s="4">
        <v>51742638</v>
      </c>
      <c r="F192" s="5">
        <v>43868.423391203702</v>
      </c>
      <c r="G192" s="5">
        <v>43867.42291666667</v>
      </c>
      <c r="H192" s="4" t="s">
        <v>23</v>
      </c>
      <c r="I192" s="4" t="s">
        <v>17</v>
      </c>
      <c r="J192" s="4" t="s">
        <v>17</v>
      </c>
      <c r="K192" s="4" t="s">
        <v>17</v>
      </c>
      <c r="L192" s="1"/>
      <c r="M192" s="1"/>
    </row>
    <row r="193" spans="1:13" x14ac:dyDescent="0.25">
      <c r="A193" s="4" t="s">
        <v>82</v>
      </c>
      <c r="B193" s="4" t="s">
        <v>13</v>
      </c>
      <c r="C193" s="4" t="s">
        <v>15</v>
      </c>
      <c r="D193" s="4" t="s">
        <v>25</v>
      </c>
      <c r="E193" s="4">
        <v>51743068</v>
      </c>
      <c r="F193" s="5">
        <v>43868.431481481479</v>
      </c>
      <c r="G193" s="5">
        <v>43867.431250000001</v>
      </c>
      <c r="H193" s="4" t="s">
        <v>23</v>
      </c>
      <c r="I193" s="4" t="s">
        <v>17</v>
      </c>
      <c r="J193" s="4" t="s">
        <v>17</v>
      </c>
      <c r="K193" s="4" t="s">
        <v>17</v>
      </c>
      <c r="L193" s="1"/>
      <c r="M193" s="1"/>
    </row>
    <row r="194" spans="1:13" x14ac:dyDescent="0.25">
      <c r="A194" s="4" t="s">
        <v>83</v>
      </c>
      <c r="B194" s="4" t="s">
        <v>14</v>
      </c>
      <c r="C194" s="4" t="s">
        <v>15</v>
      </c>
      <c r="D194" s="4" t="s">
        <v>22</v>
      </c>
      <c r="E194" s="4">
        <v>51723237</v>
      </c>
      <c r="F194" s="5">
        <v>43868.44</v>
      </c>
      <c r="G194" s="5">
        <v>43864.439583333333</v>
      </c>
      <c r="H194" s="4" t="s">
        <v>23</v>
      </c>
      <c r="I194" s="4" t="s">
        <v>17</v>
      </c>
      <c r="J194" s="4" t="s">
        <v>17</v>
      </c>
      <c r="K194" s="4" t="s">
        <v>17</v>
      </c>
      <c r="L194" s="1"/>
      <c r="M194" s="1"/>
    </row>
    <row r="195" spans="1:13" x14ac:dyDescent="0.25">
      <c r="A195" s="4" t="s">
        <v>84</v>
      </c>
      <c r="B195" s="4" t="s">
        <v>14</v>
      </c>
      <c r="C195" s="4" t="s">
        <v>15</v>
      </c>
      <c r="D195" s="4" t="s">
        <v>22</v>
      </c>
      <c r="E195" s="4">
        <v>51724732</v>
      </c>
      <c r="F195" s="5">
        <v>43868.444282407407</v>
      </c>
      <c r="G195" s="5">
        <v>43864.443749999999</v>
      </c>
      <c r="H195" s="4" t="s">
        <v>23</v>
      </c>
      <c r="I195" s="4" t="s">
        <v>17</v>
      </c>
      <c r="J195" s="4" t="s">
        <v>17</v>
      </c>
      <c r="K195" s="4" t="s">
        <v>17</v>
      </c>
      <c r="L195" s="1"/>
      <c r="M195" s="1"/>
    </row>
    <row r="196" spans="1:13" x14ac:dyDescent="0.25">
      <c r="A196" s="4" t="s">
        <v>85</v>
      </c>
      <c r="B196" s="4" t="s">
        <v>14</v>
      </c>
      <c r="C196" s="4" t="s">
        <v>15</v>
      </c>
      <c r="D196" s="4" t="s">
        <v>25</v>
      </c>
      <c r="E196" s="4">
        <v>51725693</v>
      </c>
      <c r="F196" s="5">
        <v>43868.463784722226</v>
      </c>
      <c r="G196" s="5">
        <v>43864.463194444441</v>
      </c>
      <c r="H196" s="4" t="s">
        <v>23</v>
      </c>
      <c r="I196" s="4" t="s">
        <v>17</v>
      </c>
      <c r="J196" s="4" t="s">
        <v>17</v>
      </c>
      <c r="K196" s="4" t="s">
        <v>17</v>
      </c>
      <c r="L196" s="1"/>
      <c r="M196" s="1"/>
    </row>
    <row r="197" spans="1:13" x14ac:dyDescent="0.25">
      <c r="A197" s="4" t="s">
        <v>86</v>
      </c>
      <c r="B197" s="4" t="s">
        <v>14</v>
      </c>
      <c r="C197" s="4" t="s">
        <v>15</v>
      </c>
      <c r="D197" s="4" t="s">
        <v>25</v>
      </c>
      <c r="E197" s="4">
        <v>51723237</v>
      </c>
      <c r="F197" s="5">
        <v>43868.500347222223</v>
      </c>
      <c r="G197" s="5">
        <v>43864.5</v>
      </c>
      <c r="H197" s="4" t="s">
        <v>23</v>
      </c>
      <c r="I197" s="4" t="s">
        <v>17</v>
      </c>
      <c r="J197" s="4" t="s">
        <v>17</v>
      </c>
      <c r="K197" s="4" t="s">
        <v>17</v>
      </c>
      <c r="L197" s="1"/>
      <c r="M197" s="1"/>
    </row>
    <row r="198" spans="1:13" x14ac:dyDescent="0.25">
      <c r="A198" s="4" t="s">
        <v>87</v>
      </c>
      <c r="B198" s="4" t="s">
        <v>14</v>
      </c>
      <c r="C198" s="4" t="s">
        <v>15</v>
      </c>
      <c r="D198" s="4" t="s">
        <v>25</v>
      </c>
      <c r="E198" s="4">
        <v>51725693</v>
      </c>
      <c r="F198" s="5">
        <v>43868.475162037037</v>
      </c>
      <c r="G198" s="5">
        <v>43865.474999999999</v>
      </c>
      <c r="H198" s="4" t="s">
        <v>23</v>
      </c>
      <c r="I198" s="4" t="s">
        <v>17</v>
      </c>
      <c r="J198" s="4" t="s">
        <v>17</v>
      </c>
      <c r="K198" s="4" t="s">
        <v>17</v>
      </c>
      <c r="L198" s="1"/>
      <c r="M198" s="1"/>
    </row>
    <row r="199" spans="1:13" x14ac:dyDescent="0.25">
      <c r="A199" s="4" t="s">
        <v>88</v>
      </c>
      <c r="B199" s="4" t="s">
        <v>14</v>
      </c>
      <c r="C199" s="4" t="s">
        <v>15</v>
      </c>
      <c r="D199" s="4" t="s">
        <v>22</v>
      </c>
      <c r="E199" s="4">
        <v>51723237</v>
      </c>
      <c r="F199" s="5">
        <v>43868.442060185182</v>
      </c>
      <c r="G199" s="5">
        <v>43866.441666666666</v>
      </c>
      <c r="H199" s="4" t="s">
        <v>23</v>
      </c>
      <c r="I199" s="4" t="s">
        <v>17</v>
      </c>
      <c r="J199" s="4" t="s">
        <v>17</v>
      </c>
      <c r="K199" s="4" t="s">
        <v>17</v>
      </c>
      <c r="L199" s="1"/>
      <c r="M199" s="1"/>
    </row>
    <row r="200" spans="1:13" x14ac:dyDescent="0.25">
      <c r="A200" s="4" t="s">
        <v>89</v>
      </c>
      <c r="B200" s="4" t="s">
        <v>14</v>
      </c>
      <c r="C200" s="4" t="s">
        <v>15</v>
      </c>
      <c r="D200" s="4" t="s">
        <v>25</v>
      </c>
      <c r="E200" s="4">
        <v>51723670</v>
      </c>
      <c r="F200" s="5">
        <v>43868.457754629628</v>
      </c>
      <c r="G200" s="5">
        <v>43866.457638888889</v>
      </c>
      <c r="H200" s="4" t="s">
        <v>23</v>
      </c>
      <c r="I200" s="4" t="s">
        <v>17</v>
      </c>
      <c r="J200" s="4" t="s">
        <v>17</v>
      </c>
      <c r="K200" s="4" t="s">
        <v>17</v>
      </c>
      <c r="L200" s="1"/>
      <c r="M200" s="1"/>
    </row>
    <row r="201" spans="1:13" x14ac:dyDescent="0.25">
      <c r="A201" s="4" t="s">
        <v>90</v>
      </c>
      <c r="B201" s="4" t="s">
        <v>14</v>
      </c>
      <c r="C201" s="4" t="s">
        <v>15</v>
      </c>
      <c r="D201" s="4" t="s">
        <v>25</v>
      </c>
      <c r="E201" s="4">
        <v>51725693</v>
      </c>
      <c r="F201" s="5">
        <v>43868.497928240744</v>
      </c>
      <c r="G201" s="5">
        <v>43866.497916666667</v>
      </c>
      <c r="H201" s="4" t="s">
        <v>23</v>
      </c>
      <c r="I201" s="4" t="s">
        <v>17</v>
      </c>
      <c r="J201" s="4" t="s">
        <v>17</v>
      </c>
      <c r="K201" s="4" t="s">
        <v>17</v>
      </c>
      <c r="L201" s="1"/>
      <c r="M201" s="1"/>
    </row>
    <row r="202" spans="1:13" x14ac:dyDescent="0.25">
      <c r="A202" s="4" t="s">
        <v>91</v>
      </c>
      <c r="B202" s="4" t="s">
        <v>24</v>
      </c>
      <c r="C202" s="4" t="s">
        <v>15</v>
      </c>
      <c r="D202" s="4" t="s">
        <v>25</v>
      </c>
      <c r="E202" s="4">
        <v>51812950</v>
      </c>
      <c r="F202" s="5">
        <v>43868.519641203704</v>
      </c>
      <c r="G202" s="5">
        <v>43867.519444444442</v>
      </c>
      <c r="H202" s="4" t="s">
        <v>23</v>
      </c>
      <c r="I202" s="4" t="s">
        <v>17</v>
      </c>
      <c r="J202" s="4" t="s">
        <v>17</v>
      </c>
      <c r="K202" s="4" t="s">
        <v>17</v>
      </c>
      <c r="L202" s="1"/>
      <c r="M202" s="1"/>
    </row>
    <row r="203" spans="1:13" x14ac:dyDescent="0.25">
      <c r="A203" s="4" t="s">
        <v>92</v>
      </c>
      <c r="B203" s="4" t="s">
        <v>24</v>
      </c>
      <c r="C203" s="4" t="s">
        <v>15</v>
      </c>
      <c r="D203" s="4" t="s">
        <v>25</v>
      </c>
      <c r="E203" s="4">
        <v>51812950</v>
      </c>
      <c r="F203" s="5">
        <v>43868.528414351851</v>
      </c>
      <c r="G203" s="5">
        <v>43867.527777777781</v>
      </c>
      <c r="H203" s="4" t="s">
        <v>23</v>
      </c>
      <c r="I203" s="4" t="s">
        <v>17</v>
      </c>
      <c r="J203" s="4" t="s">
        <v>17</v>
      </c>
      <c r="K203" s="4" t="s">
        <v>17</v>
      </c>
      <c r="L203" s="1"/>
      <c r="M203" s="1"/>
    </row>
    <row r="204" spans="1:13" x14ac:dyDescent="0.25">
      <c r="A204" s="4" t="s">
        <v>93</v>
      </c>
      <c r="B204" s="4" t="s">
        <v>24</v>
      </c>
      <c r="C204" s="4" t="s">
        <v>15</v>
      </c>
      <c r="D204" s="4" t="s">
        <v>25</v>
      </c>
      <c r="E204" s="4">
        <v>51696340</v>
      </c>
      <c r="F204" s="5">
        <v>43868.538090277776</v>
      </c>
      <c r="G204" s="5">
        <v>43867.537499999999</v>
      </c>
      <c r="H204" s="4" t="s">
        <v>23</v>
      </c>
      <c r="I204" s="4" t="s">
        <v>17</v>
      </c>
      <c r="J204" s="4" t="s">
        <v>17</v>
      </c>
      <c r="K204" s="4" t="s">
        <v>17</v>
      </c>
      <c r="L204" s="1"/>
      <c r="M204" s="1"/>
    </row>
    <row r="205" spans="1:13" x14ac:dyDescent="0.25">
      <c r="A205" s="4" t="s">
        <v>94</v>
      </c>
      <c r="B205" s="4" t="s">
        <v>24</v>
      </c>
      <c r="C205" s="4" t="s">
        <v>15</v>
      </c>
      <c r="D205" s="4" t="s">
        <v>25</v>
      </c>
      <c r="E205" s="4">
        <v>51696340</v>
      </c>
      <c r="F205" s="5">
        <v>43868.54042824074</v>
      </c>
      <c r="G205" s="5">
        <v>43867.540277777778</v>
      </c>
      <c r="H205" s="4" t="s">
        <v>23</v>
      </c>
      <c r="I205" s="4" t="s">
        <v>17</v>
      </c>
      <c r="J205" s="4" t="s">
        <v>17</v>
      </c>
      <c r="K205" s="4" t="s">
        <v>17</v>
      </c>
      <c r="L205" s="1"/>
      <c r="M205" s="1"/>
    </row>
    <row r="206" spans="1:13" x14ac:dyDescent="0.25">
      <c r="A206" s="4" t="s">
        <v>95</v>
      </c>
      <c r="B206" s="4" t="s">
        <v>24</v>
      </c>
      <c r="C206" s="4" t="s">
        <v>15</v>
      </c>
      <c r="D206" s="4" t="s">
        <v>25</v>
      </c>
      <c r="E206" s="4">
        <v>51724274</v>
      </c>
      <c r="F206" s="5">
        <v>43868.545578703706</v>
      </c>
      <c r="G206" s="5">
        <v>43867.545138888891</v>
      </c>
      <c r="H206" s="4" t="s">
        <v>23</v>
      </c>
      <c r="I206" s="4" t="s">
        <v>17</v>
      </c>
      <c r="J206" s="4" t="s">
        <v>17</v>
      </c>
      <c r="K206" s="4" t="s">
        <v>17</v>
      </c>
      <c r="L206" s="1"/>
      <c r="M206" s="1"/>
    </row>
    <row r="207" spans="1:13" x14ac:dyDescent="0.25">
      <c r="A207" s="4" t="s">
        <v>96</v>
      </c>
      <c r="B207" s="4" t="s">
        <v>24</v>
      </c>
      <c r="C207" s="4" t="s">
        <v>15</v>
      </c>
      <c r="D207" s="4" t="s">
        <v>25</v>
      </c>
      <c r="E207" s="4">
        <v>51724274</v>
      </c>
      <c r="F207" s="5">
        <v>43868.548703703702</v>
      </c>
      <c r="G207" s="5">
        <v>43867.548611111109</v>
      </c>
      <c r="H207" s="4" t="s">
        <v>23</v>
      </c>
      <c r="I207" s="4" t="s">
        <v>17</v>
      </c>
      <c r="J207" s="4" t="s">
        <v>17</v>
      </c>
      <c r="K207" s="4" t="s">
        <v>17</v>
      </c>
      <c r="L207" s="1"/>
      <c r="M207" s="1"/>
    </row>
    <row r="208" spans="1:13" x14ac:dyDescent="0.25">
      <c r="A208" s="4" t="s">
        <v>97</v>
      </c>
      <c r="B208" s="4" t="s">
        <v>24</v>
      </c>
      <c r="C208" s="4" t="s">
        <v>15</v>
      </c>
      <c r="D208" s="4" t="s">
        <v>25</v>
      </c>
      <c r="E208" s="4">
        <v>51662324</v>
      </c>
      <c r="F208" s="5">
        <v>43868.559710648151</v>
      </c>
      <c r="G208" s="5">
        <v>43867.559027777781</v>
      </c>
      <c r="H208" s="4" t="s">
        <v>23</v>
      </c>
      <c r="I208" s="4" t="s">
        <v>17</v>
      </c>
      <c r="J208" s="4" t="s">
        <v>17</v>
      </c>
      <c r="K208" s="4" t="s">
        <v>17</v>
      </c>
      <c r="L208" s="1"/>
      <c r="M208" s="1"/>
    </row>
    <row r="209" spans="1:13" x14ac:dyDescent="0.25">
      <c r="A209" s="4" t="s">
        <v>98</v>
      </c>
      <c r="B209" s="4" t="s">
        <v>24</v>
      </c>
      <c r="C209" s="4" t="s">
        <v>15</v>
      </c>
      <c r="D209" s="4" t="s">
        <v>25</v>
      </c>
      <c r="E209" s="4">
        <v>51662324</v>
      </c>
      <c r="F209" s="5">
        <v>43868.564340277779</v>
      </c>
      <c r="G209" s="5">
        <v>43867.563888888886</v>
      </c>
      <c r="H209" s="4" t="s">
        <v>23</v>
      </c>
      <c r="I209" s="4" t="s">
        <v>17</v>
      </c>
      <c r="J209" s="4" t="s">
        <v>17</v>
      </c>
      <c r="K209" s="4" t="s">
        <v>17</v>
      </c>
      <c r="L209" s="1"/>
      <c r="M209" s="1"/>
    </row>
    <row r="210" spans="1:13" x14ac:dyDescent="0.25">
      <c r="A210" s="4" t="s">
        <v>99</v>
      </c>
      <c r="B210" s="4" t="s">
        <v>13</v>
      </c>
      <c r="C210" s="4" t="s">
        <v>15</v>
      </c>
      <c r="D210" s="4" t="s">
        <v>25</v>
      </c>
      <c r="E210" s="4">
        <v>51588228</v>
      </c>
      <c r="F210" s="5">
        <v>43871.271134259259</v>
      </c>
      <c r="G210" s="5">
        <v>43868.270833333336</v>
      </c>
      <c r="H210" s="4" t="s">
        <v>23</v>
      </c>
      <c r="I210" s="4" t="s">
        <v>17</v>
      </c>
      <c r="J210" s="4" t="s">
        <v>17</v>
      </c>
      <c r="K210" s="4" t="s">
        <v>17</v>
      </c>
      <c r="L210" s="1"/>
      <c r="M210" s="1"/>
    </row>
    <row r="211" spans="1:13" x14ac:dyDescent="0.25">
      <c r="A211" s="4" t="s">
        <v>100</v>
      </c>
      <c r="B211" s="4" t="s">
        <v>13</v>
      </c>
      <c r="C211" s="4" t="s">
        <v>15</v>
      </c>
      <c r="D211" s="4" t="s">
        <v>25</v>
      </c>
      <c r="E211" s="4">
        <v>51719219</v>
      </c>
      <c r="F211" s="5">
        <v>43871.279918981483</v>
      </c>
      <c r="G211" s="5">
        <v>43868.279861111114</v>
      </c>
      <c r="H211" s="4" t="s">
        <v>23</v>
      </c>
      <c r="I211" s="4" t="s">
        <v>17</v>
      </c>
      <c r="J211" s="4" t="s">
        <v>17</v>
      </c>
      <c r="K211" s="4" t="s">
        <v>17</v>
      </c>
      <c r="L211" s="1"/>
      <c r="M211" s="1"/>
    </row>
    <row r="212" spans="1:13" x14ac:dyDescent="0.25">
      <c r="A212" s="4" t="s">
        <v>101</v>
      </c>
      <c r="B212" s="4" t="s">
        <v>13</v>
      </c>
      <c r="C212" s="4" t="s">
        <v>15</v>
      </c>
      <c r="D212" s="4" t="s">
        <v>25</v>
      </c>
      <c r="E212" s="4">
        <v>51615825</v>
      </c>
      <c r="F212" s="5">
        <v>43871.285960648151</v>
      </c>
      <c r="G212" s="5">
        <v>43868.285416666666</v>
      </c>
      <c r="H212" s="4" t="s">
        <v>23</v>
      </c>
      <c r="I212" s="4" t="s">
        <v>17</v>
      </c>
      <c r="J212" s="4" t="s">
        <v>17</v>
      </c>
      <c r="K212" s="4" t="s">
        <v>17</v>
      </c>
      <c r="L212" s="1"/>
      <c r="M212" s="1"/>
    </row>
    <row r="213" spans="1:13" x14ac:dyDescent="0.25">
      <c r="A213" s="4" t="s">
        <v>102</v>
      </c>
      <c r="B213" s="4" t="s">
        <v>13</v>
      </c>
      <c r="C213" s="4" t="s">
        <v>15</v>
      </c>
      <c r="D213" s="4" t="s">
        <v>25</v>
      </c>
      <c r="E213" s="4">
        <v>51715671</v>
      </c>
      <c r="F213" s="5">
        <v>43871.292500000003</v>
      </c>
      <c r="G213" s="5">
        <v>43868.292361111111</v>
      </c>
      <c r="H213" s="4" t="s">
        <v>23</v>
      </c>
      <c r="I213" s="4" t="s">
        <v>17</v>
      </c>
      <c r="J213" s="4" t="s">
        <v>17</v>
      </c>
      <c r="K213" s="4" t="s">
        <v>17</v>
      </c>
      <c r="L213" s="1"/>
      <c r="M213" s="1"/>
    </row>
    <row r="214" spans="1:13" x14ac:dyDescent="0.25">
      <c r="A214" s="4" t="s">
        <v>103</v>
      </c>
      <c r="B214" s="4" t="s">
        <v>13</v>
      </c>
      <c r="C214" s="4" t="s">
        <v>15</v>
      </c>
      <c r="D214" s="4" t="s">
        <v>25</v>
      </c>
      <c r="E214" s="4">
        <v>51661970</v>
      </c>
      <c r="F214" s="5">
        <v>43871.295416666668</v>
      </c>
      <c r="G214" s="5">
        <v>43868.295138888891</v>
      </c>
      <c r="H214" s="4" t="s">
        <v>23</v>
      </c>
      <c r="I214" s="4" t="s">
        <v>17</v>
      </c>
      <c r="J214" s="4" t="s">
        <v>17</v>
      </c>
      <c r="K214" s="4" t="s">
        <v>17</v>
      </c>
      <c r="L214" s="1"/>
      <c r="M214" s="1"/>
    </row>
    <row r="215" spans="1:13" x14ac:dyDescent="0.25">
      <c r="A215" s="4" t="s">
        <v>104</v>
      </c>
      <c r="B215" s="4" t="s">
        <v>13</v>
      </c>
      <c r="C215" s="4" t="s">
        <v>15</v>
      </c>
      <c r="D215" s="4" t="s">
        <v>22</v>
      </c>
      <c r="E215" s="4">
        <v>51736813</v>
      </c>
      <c r="F215" s="5">
        <v>43871.303090277775</v>
      </c>
      <c r="G215" s="5">
        <v>43868.302777777775</v>
      </c>
      <c r="H215" s="4" t="s">
        <v>23</v>
      </c>
      <c r="I215" s="4" t="s">
        <v>17</v>
      </c>
      <c r="J215" s="4" t="s">
        <v>17</v>
      </c>
      <c r="K215" s="4" t="s">
        <v>17</v>
      </c>
      <c r="L215" s="1"/>
      <c r="M215" s="1"/>
    </row>
    <row r="216" spans="1:13" x14ac:dyDescent="0.25">
      <c r="A216" s="4" t="s">
        <v>105</v>
      </c>
      <c r="B216" s="4" t="s">
        <v>13</v>
      </c>
      <c r="C216" s="4" t="s">
        <v>15</v>
      </c>
      <c r="D216" s="4" t="s">
        <v>25</v>
      </c>
      <c r="E216" s="4">
        <v>51722942</v>
      </c>
      <c r="F216" s="5">
        <v>43871.303726851853</v>
      </c>
      <c r="G216" s="5">
        <v>43868.303472222222</v>
      </c>
      <c r="H216" s="4" t="s">
        <v>23</v>
      </c>
      <c r="I216" s="4" t="s">
        <v>17</v>
      </c>
      <c r="J216" s="4" t="s">
        <v>17</v>
      </c>
      <c r="K216" s="4" t="s">
        <v>17</v>
      </c>
      <c r="L216" s="1"/>
      <c r="M216" s="1"/>
    </row>
    <row r="217" spans="1:13" x14ac:dyDescent="0.25">
      <c r="A217" s="4" t="s">
        <v>106</v>
      </c>
      <c r="B217" s="4" t="s">
        <v>13</v>
      </c>
      <c r="C217" s="4" t="s">
        <v>15</v>
      </c>
      <c r="D217" s="4" t="s">
        <v>22</v>
      </c>
      <c r="E217" s="4">
        <v>51723237</v>
      </c>
      <c r="F217" s="5">
        <v>43871.306863425925</v>
      </c>
      <c r="G217" s="5">
        <v>43868.306250000001</v>
      </c>
      <c r="H217" s="4" t="s">
        <v>23</v>
      </c>
      <c r="I217" s="4" t="s">
        <v>17</v>
      </c>
      <c r="J217" s="4" t="s">
        <v>17</v>
      </c>
      <c r="K217" s="4" t="s">
        <v>17</v>
      </c>
      <c r="L217" s="1"/>
      <c r="M217" s="1"/>
    </row>
    <row r="218" spans="1:13" x14ac:dyDescent="0.25">
      <c r="A218" s="4" t="s">
        <v>107</v>
      </c>
      <c r="B218" s="4" t="s">
        <v>13</v>
      </c>
      <c r="C218" s="4" t="s">
        <v>15</v>
      </c>
      <c r="D218" s="4" t="s">
        <v>25</v>
      </c>
      <c r="E218" s="4">
        <v>51725693</v>
      </c>
      <c r="F218" s="5">
        <v>43871.31453703704</v>
      </c>
      <c r="G218" s="5">
        <v>43868.313888888886</v>
      </c>
      <c r="H218" s="4" t="s">
        <v>21</v>
      </c>
      <c r="I218" s="4" t="s">
        <v>17</v>
      </c>
      <c r="J218" s="4" t="s">
        <v>17</v>
      </c>
      <c r="K218" s="4" t="s">
        <v>19</v>
      </c>
      <c r="L218" s="1"/>
      <c r="M218" s="1"/>
    </row>
    <row r="219" spans="1:13" x14ac:dyDescent="0.25">
      <c r="A219" s="4" t="s">
        <v>108</v>
      </c>
      <c r="B219" s="4" t="s">
        <v>13</v>
      </c>
      <c r="C219" s="4" t="s">
        <v>15</v>
      </c>
      <c r="D219" s="4" t="s">
        <v>22</v>
      </c>
      <c r="E219" s="4">
        <v>51726926</v>
      </c>
      <c r="F219" s="5">
        <v>43871.321145833332</v>
      </c>
      <c r="G219" s="5">
        <v>43868.320833333331</v>
      </c>
      <c r="H219" s="4" t="s">
        <v>23</v>
      </c>
      <c r="I219" s="4" t="s">
        <v>17</v>
      </c>
      <c r="J219" s="4" t="s">
        <v>17</v>
      </c>
      <c r="K219" s="4" t="s">
        <v>17</v>
      </c>
      <c r="L219" s="1"/>
      <c r="M219" s="1"/>
    </row>
    <row r="220" spans="1:13" x14ac:dyDescent="0.25">
      <c r="A220" s="4" t="s">
        <v>109</v>
      </c>
      <c r="B220" s="4" t="s">
        <v>13</v>
      </c>
      <c r="C220" s="4" t="s">
        <v>15</v>
      </c>
      <c r="D220" s="4" t="s">
        <v>22</v>
      </c>
      <c r="E220" s="4">
        <v>51788324</v>
      </c>
      <c r="F220" s="5">
        <v>43871.325902777775</v>
      </c>
      <c r="G220" s="5">
        <v>43868.325694444444</v>
      </c>
      <c r="H220" s="4" t="s">
        <v>23</v>
      </c>
      <c r="I220" s="4" t="s">
        <v>17</v>
      </c>
      <c r="J220" s="4" t="s">
        <v>17</v>
      </c>
      <c r="K220" s="4" t="s">
        <v>17</v>
      </c>
      <c r="L220" s="1"/>
      <c r="M220" s="1"/>
    </row>
    <row r="221" spans="1:13" x14ac:dyDescent="0.25">
      <c r="A221" s="4" t="s">
        <v>110</v>
      </c>
      <c r="B221" s="4" t="s">
        <v>13</v>
      </c>
      <c r="C221" s="4" t="s">
        <v>15</v>
      </c>
      <c r="D221" s="4" t="s">
        <v>22</v>
      </c>
      <c r="E221" s="4">
        <v>51719966</v>
      </c>
      <c r="F221" s="5">
        <v>43871.332743055558</v>
      </c>
      <c r="G221" s="5">
        <v>43868.332638888889</v>
      </c>
      <c r="H221" s="4" t="s">
        <v>23</v>
      </c>
      <c r="I221" s="4" t="s">
        <v>17</v>
      </c>
      <c r="J221" s="4" t="s">
        <v>17</v>
      </c>
      <c r="K221" s="4" t="s">
        <v>17</v>
      </c>
      <c r="L221" s="1"/>
      <c r="M221" s="1"/>
    </row>
    <row r="222" spans="1:13" x14ac:dyDescent="0.25">
      <c r="A222" s="4" t="s">
        <v>111</v>
      </c>
      <c r="B222" s="4" t="s">
        <v>13</v>
      </c>
      <c r="C222" s="4" t="s">
        <v>15</v>
      </c>
      <c r="D222" s="4" t="s">
        <v>22</v>
      </c>
      <c r="E222" s="4">
        <v>51742634</v>
      </c>
      <c r="F222" s="5">
        <v>43871.344027777777</v>
      </c>
      <c r="G222" s="5">
        <v>43868.34375</v>
      </c>
      <c r="H222" s="4" t="s">
        <v>23</v>
      </c>
      <c r="I222" s="4" t="s">
        <v>17</v>
      </c>
      <c r="J222" s="4" t="s">
        <v>17</v>
      </c>
      <c r="K222" s="4" t="s">
        <v>17</v>
      </c>
      <c r="L222" s="1"/>
      <c r="M222" s="1"/>
    </row>
    <row r="223" spans="1:13" x14ac:dyDescent="0.25">
      <c r="A223" s="4" t="s">
        <v>112</v>
      </c>
      <c r="B223" s="4" t="s">
        <v>13</v>
      </c>
      <c r="C223" s="4" t="s">
        <v>15</v>
      </c>
      <c r="D223" s="4" t="s">
        <v>22</v>
      </c>
      <c r="E223" s="4">
        <v>51744975</v>
      </c>
      <c r="F223" s="5">
        <v>43871.348263888889</v>
      </c>
      <c r="G223" s="5">
        <v>43868.347916666666</v>
      </c>
      <c r="H223" s="4" t="s">
        <v>23</v>
      </c>
      <c r="I223" s="4" t="s">
        <v>17</v>
      </c>
      <c r="J223" s="4" t="s">
        <v>17</v>
      </c>
      <c r="K223" s="4" t="s">
        <v>17</v>
      </c>
      <c r="L223" s="1"/>
      <c r="M223" s="1"/>
    </row>
    <row r="224" spans="1:13" x14ac:dyDescent="0.25">
      <c r="A224" s="4" t="s">
        <v>113</v>
      </c>
      <c r="B224" s="4" t="s">
        <v>13</v>
      </c>
      <c r="C224" s="4" t="s">
        <v>15</v>
      </c>
      <c r="D224" s="4" t="s">
        <v>22</v>
      </c>
      <c r="E224" s="4">
        <v>51697117</v>
      </c>
      <c r="F224" s="5">
        <v>43871.350960648146</v>
      </c>
      <c r="G224" s="5">
        <v>43868.350694444445</v>
      </c>
      <c r="H224" s="4" t="s">
        <v>23</v>
      </c>
      <c r="I224" s="4" t="s">
        <v>17</v>
      </c>
      <c r="J224" s="4" t="s">
        <v>17</v>
      </c>
      <c r="K224" s="4" t="s">
        <v>17</v>
      </c>
      <c r="L224" s="1"/>
      <c r="M224" s="1"/>
    </row>
    <row r="225" spans="1:13" x14ac:dyDescent="0.25">
      <c r="A225" s="4" t="s">
        <v>114</v>
      </c>
      <c r="B225" s="4" t="s">
        <v>13</v>
      </c>
      <c r="C225" s="4" t="s">
        <v>15</v>
      </c>
      <c r="D225" s="4" t="s">
        <v>25</v>
      </c>
      <c r="E225" s="4">
        <v>51743041</v>
      </c>
      <c r="F225" s="5">
        <v>43871.355405092596</v>
      </c>
      <c r="G225" s="5">
        <v>43868.354861111111</v>
      </c>
      <c r="H225" s="4" t="s">
        <v>21</v>
      </c>
      <c r="I225" s="4" t="s">
        <v>17</v>
      </c>
      <c r="J225" s="4" t="s">
        <v>17</v>
      </c>
      <c r="K225" s="4" t="s">
        <v>19</v>
      </c>
      <c r="L225" s="1"/>
      <c r="M225" s="1"/>
    </row>
    <row r="226" spans="1:13" x14ac:dyDescent="0.25">
      <c r="A226" s="4" t="s">
        <v>115</v>
      </c>
      <c r="B226" s="4" t="s">
        <v>13</v>
      </c>
      <c r="C226" s="4" t="s">
        <v>15</v>
      </c>
      <c r="D226" s="4" t="s">
        <v>22</v>
      </c>
      <c r="E226" s="4">
        <v>51696233</v>
      </c>
      <c r="F226" s="5">
        <v>43871.355752314812</v>
      </c>
      <c r="G226" s="5">
        <v>43868.355555555558</v>
      </c>
      <c r="H226" s="4" t="s">
        <v>23</v>
      </c>
      <c r="I226" s="4" t="s">
        <v>17</v>
      </c>
      <c r="J226" s="4" t="s">
        <v>17</v>
      </c>
      <c r="K226" s="4" t="s">
        <v>17</v>
      </c>
      <c r="L226" s="1"/>
      <c r="M226" s="1"/>
    </row>
    <row r="227" spans="1:13" x14ac:dyDescent="0.25">
      <c r="A227" s="4" t="s">
        <v>116</v>
      </c>
      <c r="B227" s="4" t="s">
        <v>13</v>
      </c>
      <c r="C227" s="4" t="s">
        <v>15</v>
      </c>
      <c r="D227" s="4" t="s">
        <v>22</v>
      </c>
      <c r="E227" s="4">
        <v>51719219</v>
      </c>
      <c r="F227" s="5">
        <v>43871.358611111114</v>
      </c>
      <c r="G227" s="5">
        <v>43868.35833333333</v>
      </c>
      <c r="H227" s="4" t="s">
        <v>23</v>
      </c>
      <c r="I227" s="4" t="s">
        <v>17</v>
      </c>
      <c r="J227" s="4" t="s">
        <v>17</v>
      </c>
      <c r="K227" s="4" t="s">
        <v>17</v>
      </c>
      <c r="L227" s="1"/>
      <c r="M227" s="1"/>
    </row>
    <row r="228" spans="1:13" x14ac:dyDescent="0.25">
      <c r="A228" s="4" t="s">
        <v>117</v>
      </c>
      <c r="B228" s="4" t="s">
        <v>13</v>
      </c>
      <c r="C228" s="4" t="s">
        <v>15</v>
      </c>
      <c r="D228" s="4" t="s">
        <v>25</v>
      </c>
      <c r="E228" s="4">
        <v>51722211</v>
      </c>
      <c r="F228" s="5">
        <v>43871.370219907411</v>
      </c>
      <c r="G228" s="5">
        <v>43868.370138888888</v>
      </c>
      <c r="H228" s="4" t="s">
        <v>23</v>
      </c>
      <c r="I228" s="4" t="s">
        <v>17</v>
      </c>
      <c r="J228" s="4" t="s">
        <v>17</v>
      </c>
      <c r="K228" s="4" t="s">
        <v>17</v>
      </c>
      <c r="L228" s="1"/>
      <c r="M228" s="1"/>
    </row>
    <row r="229" spans="1:13" x14ac:dyDescent="0.25">
      <c r="A229" s="4"/>
      <c r="B229" s="4"/>
      <c r="C229" s="4"/>
      <c r="D229" s="4"/>
      <c r="E229" s="4"/>
      <c r="F229" s="5"/>
      <c r="G229" s="5"/>
      <c r="H229" s="4"/>
      <c r="I229" s="4"/>
      <c r="J229" s="4"/>
      <c r="K229" s="4"/>
      <c r="L229" s="1"/>
      <c r="M229" s="1"/>
    </row>
    <row r="230" spans="1:13" x14ac:dyDescent="0.25">
      <c r="A230" s="4"/>
      <c r="B230" s="4"/>
      <c r="C230" s="4"/>
      <c r="D230" s="4"/>
      <c r="E230" s="4"/>
      <c r="F230" s="5"/>
      <c r="G230" s="5"/>
      <c r="H230" s="4"/>
      <c r="I230" s="4"/>
      <c r="J230" s="4"/>
      <c r="K230" s="4"/>
      <c r="L230" s="1"/>
      <c r="M230" s="1"/>
    </row>
    <row r="231" spans="1:13" x14ac:dyDescent="0.25">
      <c r="A231" s="4"/>
      <c r="B231" s="4"/>
      <c r="C231" s="4"/>
      <c r="D231" s="4"/>
      <c r="E231" s="4"/>
      <c r="F231" s="5"/>
      <c r="G231" s="5"/>
      <c r="H231" s="4"/>
      <c r="I231" s="4"/>
      <c r="J231" s="4"/>
      <c r="K231" s="4"/>
      <c r="L231" s="1"/>
      <c r="M231" s="1"/>
    </row>
    <row r="232" spans="1:13" x14ac:dyDescent="0.25">
      <c r="A232" s="4"/>
      <c r="B232" s="4"/>
      <c r="C232" s="4"/>
      <c r="D232" s="4"/>
      <c r="E232" s="4"/>
      <c r="F232" s="5"/>
      <c r="G232" s="5"/>
      <c r="H232" s="4"/>
      <c r="I232" s="4"/>
      <c r="J232" s="4"/>
      <c r="K232" s="4"/>
      <c r="L232" s="1"/>
      <c r="M232" s="1"/>
    </row>
    <row r="233" spans="1:13" x14ac:dyDescent="0.25">
      <c r="A233" s="4"/>
      <c r="B233" s="4"/>
      <c r="C233" s="4"/>
      <c r="D233" s="4"/>
      <c r="E233" s="4"/>
      <c r="F233" s="5"/>
      <c r="G233" s="5"/>
      <c r="H233" s="4"/>
      <c r="I233" s="4"/>
      <c r="J233" s="4"/>
      <c r="K233" s="4"/>
      <c r="L233" s="1"/>
      <c r="M233" s="1"/>
    </row>
    <row r="234" spans="1:13" x14ac:dyDescent="0.25">
      <c r="A234" s="4"/>
      <c r="B234" s="4"/>
      <c r="C234" s="4"/>
      <c r="D234" s="4"/>
      <c r="E234" s="4"/>
      <c r="F234" s="5"/>
      <c r="G234" s="5"/>
      <c r="H234" s="4"/>
      <c r="I234" s="4"/>
      <c r="J234" s="4"/>
      <c r="K234" s="4"/>
      <c r="L234" s="1"/>
      <c r="M234" s="1"/>
    </row>
    <row r="235" spans="1:13" x14ac:dyDescent="0.25">
      <c r="A235" s="4"/>
      <c r="B235" s="4"/>
      <c r="C235" s="4"/>
      <c r="D235" s="4"/>
      <c r="E235" s="4"/>
      <c r="F235" s="5"/>
      <c r="G235" s="5"/>
      <c r="H235" s="4"/>
      <c r="I235" s="4"/>
      <c r="J235" s="4"/>
      <c r="K235" s="4"/>
      <c r="L235" s="1"/>
      <c r="M235" s="1"/>
    </row>
    <row r="236" spans="1:13" x14ac:dyDescent="0.25">
      <c r="A236" s="4"/>
      <c r="B236" s="4"/>
      <c r="C236" s="4"/>
      <c r="D236" s="4"/>
      <c r="E236" s="4"/>
      <c r="F236" s="5"/>
      <c r="G236" s="5"/>
      <c r="H236" s="4"/>
      <c r="I236" s="4"/>
      <c r="J236" s="4"/>
      <c r="K236" s="4"/>
      <c r="L236" s="1"/>
      <c r="M236" s="1"/>
    </row>
    <row r="237" spans="1:13" x14ac:dyDescent="0.25">
      <c r="A237" s="4"/>
      <c r="B237" s="4"/>
      <c r="C237" s="4"/>
      <c r="D237" s="4"/>
      <c r="E237" s="4"/>
      <c r="F237" s="5"/>
      <c r="G237" s="5"/>
      <c r="H237" s="4"/>
      <c r="I237" s="4"/>
      <c r="J237" s="4"/>
      <c r="K237" s="4"/>
      <c r="L237" s="1"/>
      <c r="M237" s="1"/>
    </row>
    <row r="238" spans="1:13" x14ac:dyDescent="0.25">
      <c r="A238" s="4"/>
      <c r="B238" s="4"/>
      <c r="C238" s="4"/>
      <c r="D238" s="4"/>
      <c r="E238" s="4"/>
      <c r="F238" s="5"/>
      <c r="G238" s="5"/>
      <c r="H238" s="4"/>
      <c r="I238" s="4"/>
      <c r="J238" s="4"/>
      <c r="K238" s="4"/>
      <c r="L238" s="1"/>
      <c r="M238" s="1"/>
    </row>
    <row r="239" spans="1:13" x14ac:dyDescent="0.25">
      <c r="A239" s="4"/>
      <c r="B239" s="4"/>
      <c r="C239" s="4"/>
      <c r="D239" s="4"/>
      <c r="E239" s="4"/>
      <c r="F239" s="5"/>
      <c r="G239" s="5"/>
      <c r="H239" s="4"/>
      <c r="I239" s="4"/>
      <c r="J239" s="4"/>
      <c r="K239" s="4"/>
      <c r="L239" s="1"/>
      <c r="M239" s="1"/>
    </row>
    <row r="240" spans="1:13" x14ac:dyDescent="0.25">
      <c r="A240" s="4"/>
      <c r="B240" s="4"/>
      <c r="C240" s="4"/>
      <c r="D240" s="4"/>
      <c r="E240" s="4"/>
      <c r="F240" s="5"/>
      <c r="G240" s="5"/>
      <c r="H240" s="4"/>
      <c r="I240" s="4"/>
      <c r="J240" s="4"/>
      <c r="K240" s="4"/>
      <c r="L240" s="1"/>
      <c r="M240" s="1"/>
    </row>
    <row r="241" spans="1:13" x14ac:dyDescent="0.25">
      <c r="A241" s="4"/>
      <c r="B241" s="4"/>
      <c r="C241" s="4"/>
      <c r="D241" s="4"/>
      <c r="E241" s="4"/>
      <c r="F241" s="5"/>
      <c r="G241" s="5"/>
      <c r="H241" s="4"/>
      <c r="I241" s="4"/>
      <c r="J241" s="4"/>
      <c r="K241" s="4"/>
      <c r="L241" s="1"/>
      <c r="M241" s="1"/>
    </row>
    <row r="242" spans="1:13" x14ac:dyDescent="0.25">
      <c r="A242" s="4"/>
      <c r="B242" s="4"/>
      <c r="C242" s="4"/>
      <c r="D242" s="4"/>
      <c r="E242" s="4"/>
      <c r="F242" s="5"/>
      <c r="G242" s="5"/>
      <c r="H242" s="4"/>
      <c r="I242" s="4"/>
      <c r="J242" s="4"/>
      <c r="K242" s="4"/>
      <c r="L242" s="1"/>
      <c r="M242" s="1"/>
    </row>
    <row r="243" spans="1:13" x14ac:dyDescent="0.25">
      <c r="A243" s="4"/>
      <c r="B243" s="4"/>
      <c r="C243" s="4"/>
      <c r="D243" s="4"/>
      <c r="E243" s="4"/>
      <c r="F243" s="5"/>
      <c r="G243" s="5"/>
      <c r="H243" s="4"/>
      <c r="I243" s="4"/>
      <c r="J243" s="4"/>
      <c r="K243" s="4"/>
      <c r="L243" s="1"/>
      <c r="M243" s="1"/>
    </row>
    <row r="244" spans="1:13" x14ac:dyDescent="0.25">
      <c r="A244" s="4"/>
      <c r="B244" s="4"/>
      <c r="C244" s="4"/>
      <c r="D244" s="4"/>
      <c r="E244" s="4"/>
      <c r="F244" s="5"/>
      <c r="G244" s="5"/>
      <c r="H244" s="4"/>
      <c r="I244" s="4"/>
      <c r="J244" s="4"/>
      <c r="K244" s="4"/>
      <c r="L244" s="1"/>
      <c r="M244" s="1"/>
    </row>
    <row r="245" spans="1:13" x14ac:dyDescent="0.25">
      <c r="A245" s="4"/>
      <c r="B245" s="4"/>
      <c r="C245" s="4"/>
      <c r="D245" s="4"/>
      <c r="E245" s="4"/>
      <c r="F245" s="5"/>
      <c r="G245" s="5"/>
      <c r="H245" s="4"/>
      <c r="I245" s="4"/>
      <c r="J245" s="4"/>
      <c r="K245" s="4"/>
      <c r="L245" s="1"/>
      <c r="M245" s="1"/>
    </row>
    <row r="246" spans="1:13" x14ac:dyDescent="0.25">
      <c r="A246" s="4"/>
      <c r="B246" s="4"/>
      <c r="C246" s="4"/>
      <c r="D246" s="4"/>
      <c r="E246" s="4"/>
      <c r="F246" s="5"/>
      <c r="G246" s="5"/>
      <c r="H246" s="4"/>
      <c r="I246" s="4"/>
      <c r="J246" s="4"/>
      <c r="K246" s="4"/>
      <c r="L246" s="1"/>
      <c r="M246" s="1"/>
    </row>
    <row r="247" spans="1:13" x14ac:dyDescent="0.25">
      <c r="A247" s="4"/>
      <c r="B247" s="4"/>
      <c r="C247" s="4"/>
      <c r="D247" s="4"/>
      <c r="E247" s="4"/>
      <c r="F247" s="5"/>
      <c r="G247" s="5"/>
      <c r="H247" s="4"/>
      <c r="I247" s="4"/>
      <c r="J247" s="4"/>
      <c r="K247" s="4"/>
      <c r="L247" s="1"/>
      <c r="M247" s="1"/>
    </row>
    <row r="248" spans="1:13" x14ac:dyDescent="0.25">
      <c r="A248" s="4"/>
      <c r="B248" s="4"/>
      <c r="C248" s="4"/>
      <c r="D248" s="4"/>
      <c r="E248" s="4"/>
      <c r="F248" s="5"/>
      <c r="G248" s="5"/>
      <c r="H248" s="4"/>
      <c r="I248" s="4"/>
      <c r="J248" s="4"/>
      <c r="K248" s="4"/>
      <c r="L248" s="1"/>
      <c r="M248" s="1"/>
    </row>
    <row r="249" spans="1:13" x14ac:dyDescent="0.25">
      <c r="A249" s="4"/>
      <c r="B249" s="4"/>
      <c r="C249" s="4"/>
      <c r="D249" s="4"/>
      <c r="E249" s="4"/>
      <c r="F249" s="5"/>
      <c r="G249" s="5"/>
      <c r="H249" s="4"/>
      <c r="I249" s="4"/>
      <c r="J249" s="4"/>
      <c r="K249" s="4"/>
      <c r="L249" s="1"/>
      <c r="M249" s="1"/>
    </row>
    <row r="250" spans="1:13" x14ac:dyDescent="0.25">
      <c r="A250" s="4"/>
      <c r="B250" s="4"/>
      <c r="C250" s="4"/>
      <c r="D250" s="4"/>
      <c r="E250" s="4"/>
      <c r="F250" s="5"/>
      <c r="G250" s="5"/>
      <c r="H250" s="4"/>
      <c r="I250" s="4"/>
      <c r="J250" s="4"/>
      <c r="K250" s="4"/>
      <c r="L250" s="1"/>
      <c r="M250" s="1"/>
    </row>
    <row r="251" spans="1:13" x14ac:dyDescent="0.25">
      <c r="A251" s="4"/>
      <c r="B251" s="4"/>
      <c r="C251" s="4"/>
      <c r="D251" s="4"/>
      <c r="E251" s="4"/>
      <c r="F251" s="5"/>
      <c r="G251" s="5"/>
      <c r="H251" s="4"/>
      <c r="I251" s="4"/>
      <c r="J251" s="4"/>
      <c r="K251" s="4"/>
      <c r="L251" s="1"/>
      <c r="M251" s="1"/>
    </row>
    <row r="252" spans="1:13" x14ac:dyDescent="0.25">
      <c r="A252" s="4"/>
      <c r="B252" s="4"/>
      <c r="C252" s="4"/>
      <c r="D252" s="4"/>
      <c r="E252" s="4"/>
      <c r="F252" s="5"/>
      <c r="G252" s="5"/>
      <c r="H252" s="4"/>
      <c r="I252" s="4"/>
      <c r="J252" s="4"/>
      <c r="K252" s="4"/>
      <c r="L252" s="1"/>
      <c r="M252" s="1"/>
    </row>
    <row r="253" spans="1:13" x14ac:dyDescent="0.25">
      <c r="A253" s="4"/>
      <c r="B253" s="4"/>
      <c r="C253" s="4"/>
      <c r="D253" s="4"/>
      <c r="E253" s="4"/>
      <c r="F253" s="5"/>
      <c r="G253" s="5"/>
      <c r="H253" s="4"/>
      <c r="I253" s="4"/>
      <c r="J253" s="4"/>
      <c r="K253" s="4"/>
      <c r="L253" s="1"/>
      <c r="M253" s="1"/>
    </row>
    <row r="254" spans="1:13" x14ac:dyDescent="0.25">
      <c r="A254" s="4"/>
      <c r="B254" s="4"/>
      <c r="C254" s="4"/>
      <c r="D254" s="4"/>
      <c r="E254" s="4"/>
      <c r="F254" s="5"/>
      <c r="G254" s="5"/>
      <c r="H254" s="4"/>
      <c r="I254" s="4"/>
      <c r="J254" s="4"/>
      <c r="K254" s="4"/>
      <c r="L254" s="1"/>
      <c r="M254" s="1"/>
    </row>
    <row r="255" spans="1:13" x14ac:dyDescent="0.25">
      <c r="A255" s="4"/>
      <c r="B255" s="4"/>
      <c r="C255" s="4"/>
      <c r="D255" s="4"/>
      <c r="E255" s="4"/>
      <c r="F255" s="5"/>
      <c r="G255" s="5"/>
      <c r="H255" s="4"/>
      <c r="I255" s="4"/>
      <c r="J255" s="4"/>
      <c r="K255" s="4"/>
      <c r="L255" s="1"/>
      <c r="M255" s="1"/>
    </row>
    <row r="256" spans="1:13" x14ac:dyDescent="0.25">
      <c r="A256" s="4"/>
      <c r="B256" s="4"/>
      <c r="C256" s="4"/>
      <c r="D256" s="4"/>
      <c r="E256" s="4"/>
      <c r="F256" s="5"/>
      <c r="G256" s="5"/>
      <c r="H256" s="4"/>
      <c r="I256" s="4"/>
      <c r="J256" s="4"/>
      <c r="K256" s="4"/>
      <c r="L256" s="1"/>
      <c r="M256" s="1"/>
    </row>
    <row r="257" spans="1:13" x14ac:dyDescent="0.25">
      <c r="A257" s="4"/>
      <c r="B257" s="4"/>
      <c r="C257" s="4"/>
      <c r="D257" s="4"/>
      <c r="E257" s="4"/>
      <c r="F257" s="5"/>
      <c r="G257" s="5"/>
      <c r="H257" s="4"/>
      <c r="I257" s="4"/>
      <c r="J257" s="4"/>
      <c r="K257" s="4"/>
      <c r="L257" s="1"/>
      <c r="M257" s="1"/>
    </row>
    <row r="258" spans="1:13" x14ac:dyDescent="0.25">
      <c r="A258" s="4"/>
      <c r="B258" s="4"/>
      <c r="C258" s="4"/>
      <c r="D258" s="4"/>
      <c r="E258" s="4"/>
      <c r="F258" s="5"/>
      <c r="G258" s="5"/>
      <c r="H258" s="4"/>
      <c r="I258" s="4"/>
      <c r="J258" s="4"/>
      <c r="K258" s="4"/>
      <c r="L258" s="1"/>
      <c r="M258" s="1"/>
    </row>
    <row r="259" spans="1:13" x14ac:dyDescent="0.25">
      <c r="A259" s="4"/>
      <c r="B259" s="4"/>
      <c r="C259" s="4"/>
      <c r="D259" s="4"/>
      <c r="E259" s="4"/>
      <c r="F259" s="5"/>
      <c r="G259" s="5"/>
      <c r="H259" s="4"/>
      <c r="I259" s="4"/>
      <c r="J259" s="4"/>
      <c r="K259" s="4"/>
      <c r="L259" s="1"/>
      <c r="M259" s="1"/>
    </row>
    <row r="260" spans="1:13" x14ac:dyDescent="0.25">
      <c r="A260" s="4"/>
      <c r="B260" s="4"/>
      <c r="C260" s="4"/>
      <c r="D260" s="4"/>
      <c r="E260" s="4"/>
      <c r="F260" s="5"/>
      <c r="G260" s="5"/>
      <c r="H260" s="4"/>
      <c r="I260" s="4"/>
      <c r="J260" s="4"/>
      <c r="K260" s="4"/>
      <c r="L260" s="1"/>
      <c r="M260" s="1"/>
    </row>
    <row r="261" spans="1:13" x14ac:dyDescent="0.25">
      <c r="A261" s="4"/>
      <c r="B261" s="4"/>
      <c r="C261" s="4"/>
      <c r="D261" s="4"/>
      <c r="E261" s="4"/>
      <c r="F261" s="5"/>
      <c r="G261" s="5"/>
      <c r="H261" s="4"/>
      <c r="I261" s="4"/>
      <c r="J261" s="4"/>
      <c r="K261" s="4"/>
      <c r="L261" s="1"/>
      <c r="M261" s="1"/>
    </row>
    <row r="262" spans="1:13" x14ac:dyDescent="0.25">
      <c r="A262" s="4"/>
      <c r="B262" s="4"/>
      <c r="C262" s="4"/>
      <c r="D262" s="4"/>
      <c r="E262" s="4"/>
      <c r="F262" s="5"/>
      <c r="G262" s="5"/>
      <c r="H262" s="4"/>
      <c r="I262" s="4"/>
      <c r="J262" s="4"/>
      <c r="K262" s="4"/>
      <c r="L262" s="1"/>
      <c r="M262" s="1"/>
    </row>
    <row r="263" spans="1:13" x14ac:dyDescent="0.25">
      <c r="A263" s="4"/>
      <c r="B263" s="4"/>
      <c r="C263" s="4"/>
      <c r="D263" s="4"/>
      <c r="E263" s="4"/>
      <c r="F263" s="5"/>
      <c r="G263" s="5"/>
      <c r="H263" s="4"/>
      <c r="I263" s="4"/>
      <c r="J263" s="4"/>
      <c r="K263" s="4"/>
      <c r="L263" s="1"/>
      <c r="M263" s="1"/>
    </row>
    <row r="264" spans="1:13" x14ac:dyDescent="0.25">
      <c r="A264" s="4"/>
      <c r="B264" s="4"/>
      <c r="C264" s="4"/>
      <c r="D264" s="4"/>
      <c r="E264" s="4"/>
      <c r="F264" s="5"/>
      <c r="G264" s="5"/>
      <c r="H264" s="4"/>
      <c r="I264" s="4"/>
      <c r="J264" s="4"/>
      <c r="K264" s="4"/>
      <c r="L264" s="1"/>
      <c r="M264" s="1"/>
    </row>
    <row r="265" spans="1:13" x14ac:dyDescent="0.25">
      <c r="A265" s="4"/>
      <c r="B265" s="4"/>
      <c r="C265" s="4"/>
      <c r="D265" s="4"/>
      <c r="E265" s="4"/>
      <c r="F265" s="5"/>
      <c r="G265" s="5"/>
      <c r="H265" s="4"/>
      <c r="I265" s="4"/>
      <c r="J265" s="4"/>
      <c r="K265" s="4"/>
      <c r="L265" s="1"/>
      <c r="M265" s="1"/>
    </row>
    <row r="266" spans="1:13" x14ac:dyDescent="0.25">
      <c r="A266" s="4"/>
      <c r="B266" s="4"/>
      <c r="C266" s="4"/>
      <c r="D266" s="4"/>
      <c r="E266" s="4"/>
      <c r="F266" s="5"/>
      <c r="G266" s="5"/>
      <c r="H266" s="4"/>
      <c r="I266" s="4"/>
      <c r="J266" s="4"/>
      <c r="K266" s="4"/>
      <c r="L266" s="1"/>
      <c r="M266" s="1"/>
    </row>
    <row r="267" spans="1:13" x14ac:dyDescent="0.25">
      <c r="A267" s="4"/>
      <c r="B267" s="4"/>
      <c r="C267" s="4"/>
      <c r="D267" s="4"/>
      <c r="E267" s="4"/>
      <c r="F267" s="5"/>
      <c r="G267" s="5"/>
      <c r="H267" s="4"/>
      <c r="I267" s="4"/>
      <c r="J267" s="4"/>
      <c r="K267" s="4"/>
      <c r="L267" s="1"/>
      <c r="M267" s="1"/>
    </row>
    <row r="268" spans="1:13" x14ac:dyDescent="0.25">
      <c r="A268" s="4"/>
      <c r="B268" s="4"/>
      <c r="C268" s="4"/>
      <c r="D268" s="4"/>
      <c r="E268" s="4"/>
      <c r="F268" s="5"/>
      <c r="G268" s="5"/>
      <c r="H268" s="4"/>
      <c r="I268" s="4"/>
      <c r="J268" s="4"/>
      <c r="K268" s="4"/>
      <c r="L268" s="1"/>
      <c r="M268" s="1"/>
    </row>
    <row r="269" spans="1:13" x14ac:dyDescent="0.25">
      <c r="A269" s="4"/>
      <c r="B269" s="4"/>
      <c r="C269" s="4"/>
      <c r="D269" s="4"/>
      <c r="E269" s="4"/>
      <c r="F269" s="5"/>
      <c r="G269" s="5"/>
      <c r="H269" s="4"/>
      <c r="I269" s="4"/>
      <c r="J269" s="4"/>
      <c r="K269" s="4"/>
      <c r="L269" s="1"/>
      <c r="M269" s="1"/>
    </row>
    <row r="270" spans="1:13" x14ac:dyDescent="0.25">
      <c r="A270" s="4"/>
      <c r="B270" s="4"/>
      <c r="C270" s="4"/>
      <c r="D270" s="4"/>
      <c r="E270" s="4"/>
      <c r="F270" s="5"/>
      <c r="G270" s="5"/>
      <c r="H270" s="4"/>
      <c r="I270" s="4"/>
      <c r="J270" s="4"/>
      <c r="K270" s="4"/>
      <c r="L270" s="1"/>
      <c r="M270" s="1"/>
    </row>
    <row r="271" spans="1:13" x14ac:dyDescent="0.25">
      <c r="A271" s="4"/>
      <c r="B271" s="4"/>
      <c r="C271" s="4"/>
      <c r="D271" s="4"/>
      <c r="E271" s="4"/>
      <c r="F271" s="5"/>
      <c r="G271" s="5"/>
      <c r="H271" s="4"/>
      <c r="I271" s="4"/>
      <c r="J271" s="4"/>
      <c r="K271" s="4"/>
      <c r="L271" s="1"/>
      <c r="M271" s="1"/>
    </row>
    <row r="272" spans="1:13" x14ac:dyDescent="0.25">
      <c r="A272" s="4"/>
      <c r="B272" s="4"/>
      <c r="C272" s="4"/>
      <c r="D272" s="4"/>
      <c r="E272" s="4"/>
      <c r="F272" s="5"/>
      <c r="G272" s="5"/>
      <c r="H272" s="4"/>
      <c r="I272" s="4"/>
      <c r="J272" s="4"/>
      <c r="K272" s="4"/>
      <c r="L272" s="1"/>
      <c r="M272" s="1"/>
    </row>
    <row r="273" spans="1:13" x14ac:dyDescent="0.25">
      <c r="A273" s="4"/>
      <c r="B273" s="4"/>
      <c r="C273" s="4"/>
      <c r="D273" s="4"/>
      <c r="E273" s="4"/>
      <c r="F273" s="5"/>
      <c r="G273" s="5"/>
      <c r="H273" s="4"/>
      <c r="I273" s="4"/>
      <c r="J273" s="4"/>
      <c r="K273" s="4"/>
      <c r="L273" s="1"/>
      <c r="M273" s="1"/>
    </row>
    <row r="274" spans="1:13" x14ac:dyDescent="0.25">
      <c r="A274" s="4"/>
      <c r="B274" s="4"/>
      <c r="C274" s="4"/>
      <c r="D274" s="4"/>
      <c r="E274" s="4"/>
      <c r="F274" s="5"/>
      <c r="G274" s="5"/>
      <c r="H274" s="4"/>
      <c r="I274" s="4"/>
      <c r="J274" s="4"/>
      <c r="K274" s="4"/>
      <c r="L274" s="1"/>
      <c r="M274" s="1"/>
    </row>
    <row r="275" spans="1:13" x14ac:dyDescent="0.25">
      <c r="A275" s="4"/>
      <c r="B275" s="4"/>
      <c r="C275" s="4"/>
      <c r="D275" s="4"/>
      <c r="E275" s="4"/>
      <c r="F275" s="5"/>
      <c r="G275" s="5"/>
      <c r="H275" s="4"/>
      <c r="I275" s="4"/>
      <c r="J275" s="4"/>
      <c r="K275" s="4"/>
      <c r="L275" s="1"/>
      <c r="M275" s="1"/>
    </row>
    <row r="276" spans="1:13" x14ac:dyDescent="0.25">
      <c r="A276" s="4"/>
      <c r="B276" s="4"/>
      <c r="C276" s="4"/>
      <c r="D276" s="4"/>
      <c r="E276" s="4"/>
      <c r="F276" s="5"/>
      <c r="G276" s="5"/>
      <c r="H276" s="4"/>
      <c r="I276" s="4"/>
      <c r="J276" s="4"/>
      <c r="K276" s="4"/>
      <c r="L276" s="1"/>
      <c r="M276" s="1"/>
    </row>
    <row r="277" spans="1:13" x14ac:dyDescent="0.25">
      <c r="A277" s="4"/>
      <c r="B277" s="4"/>
      <c r="C277" s="4"/>
      <c r="D277" s="4"/>
      <c r="E277" s="4"/>
      <c r="F277" s="5"/>
      <c r="G277" s="5"/>
      <c r="H277" s="4"/>
      <c r="I277" s="4"/>
      <c r="J277" s="4"/>
      <c r="K277" s="4"/>
      <c r="L277" s="1"/>
      <c r="M277" s="1"/>
    </row>
    <row r="278" spans="1:13" x14ac:dyDescent="0.25">
      <c r="A278" s="4"/>
      <c r="B278" s="4"/>
      <c r="C278" s="4"/>
      <c r="D278" s="4"/>
      <c r="E278" s="4"/>
      <c r="F278" s="5"/>
      <c r="G278" s="5"/>
      <c r="H278" s="4"/>
      <c r="I278" s="4"/>
      <c r="J278" s="4"/>
      <c r="K278" s="4"/>
      <c r="L278" s="1"/>
      <c r="M278" s="1"/>
    </row>
    <row r="279" spans="1:13" x14ac:dyDescent="0.25">
      <c r="A279" s="4"/>
      <c r="B279" s="4"/>
      <c r="C279" s="4"/>
      <c r="D279" s="4"/>
      <c r="E279" s="4"/>
      <c r="F279" s="5"/>
      <c r="G279" s="5"/>
      <c r="H279" s="4"/>
      <c r="I279" s="4"/>
      <c r="J279" s="4"/>
      <c r="K279" s="4"/>
      <c r="L279" s="1"/>
      <c r="M279" s="1"/>
    </row>
    <row r="280" spans="1:13" x14ac:dyDescent="0.25">
      <c r="A280" s="4"/>
      <c r="B280" s="4"/>
      <c r="C280" s="4"/>
      <c r="D280" s="4"/>
      <c r="E280" s="4"/>
      <c r="F280" s="5"/>
      <c r="G280" s="5"/>
      <c r="H280" s="4"/>
      <c r="I280" s="4"/>
      <c r="J280" s="4"/>
      <c r="K280" s="4"/>
      <c r="L280" s="1"/>
      <c r="M280" s="1"/>
    </row>
    <row r="281" spans="1:13" x14ac:dyDescent="0.25">
      <c r="A281" s="4"/>
      <c r="B281" s="4"/>
      <c r="C281" s="4"/>
      <c r="D281" s="4"/>
      <c r="E281" s="4"/>
      <c r="F281" s="5"/>
      <c r="G281" s="5"/>
      <c r="H281" s="4"/>
      <c r="I281" s="4"/>
      <c r="J281" s="4"/>
      <c r="K281" s="4"/>
      <c r="L281" s="1"/>
      <c r="M281" s="1"/>
    </row>
    <row r="282" spans="1:13" x14ac:dyDescent="0.25">
      <c r="A282" s="4"/>
      <c r="B282" s="4"/>
      <c r="C282" s="4"/>
      <c r="D282" s="4"/>
      <c r="E282" s="4"/>
      <c r="F282" s="5"/>
      <c r="G282" s="5"/>
      <c r="H282" s="4"/>
      <c r="I282" s="4"/>
      <c r="J282" s="4"/>
      <c r="K282" s="4"/>
      <c r="L282" s="1"/>
      <c r="M282" s="1"/>
    </row>
    <row r="283" spans="1:13" x14ac:dyDescent="0.25">
      <c r="A283" s="4"/>
      <c r="B283" s="4"/>
      <c r="C283" s="4"/>
      <c r="D283" s="4"/>
      <c r="E283" s="4"/>
      <c r="F283" s="5"/>
      <c r="G283" s="5"/>
      <c r="H283" s="4"/>
      <c r="I283" s="4"/>
      <c r="J283" s="4"/>
      <c r="K283" s="4"/>
      <c r="L283" s="1"/>
      <c r="M283" s="1"/>
    </row>
    <row r="284" spans="1:13" x14ac:dyDescent="0.25">
      <c r="A284" s="4"/>
      <c r="B284" s="4"/>
      <c r="C284" s="4"/>
      <c r="D284" s="4"/>
      <c r="E284" s="4"/>
      <c r="F284" s="5"/>
      <c r="G284" s="5"/>
      <c r="H284" s="4"/>
      <c r="I284" s="4"/>
      <c r="J284" s="4"/>
      <c r="K284" s="4"/>
      <c r="L284" s="1"/>
      <c r="M284" s="1"/>
    </row>
    <row r="285" spans="1:13" x14ac:dyDescent="0.25">
      <c r="A285" s="4"/>
      <c r="B285" s="4"/>
      <c r="C285" s="4"/>
      <c r="D285" s="4"/>
      <c r="E285" s="4"/>
      <c r="F285" s="5"/>
      <c r="G285" s="5"/>
      <c r="H285" s="4"/>
      <c r="I285" s="4"/>
      <c r="J285" s="4"/>
      <c r="K285" s="4"/>
      <c r="L285" s="1"/>
      <c r="M285" s="1"/>
    </row>
    <row r="286" spans="1:13" x14ac:dyDescent="0.25">
      <c r="A286" s="4"/>
      <c r="B286" s="4"/>
      <c r="C286" s="4"/>
      <c r="D286" s="4"/>
      <c r="E286" s="4"/>
      <c r="F286" s="5"/>
      <c r="G286" s="5"/>
      <c r="H286" s="4"/>
      <c r="I286" s="4"/>
      <c r="J286" s="4"/>
      <c r="K286" s="4"/>
      <c r="L286" s="1"/>
      <c r="M286" s="1"/>
    </row>
    <row r="287" spans="1:13" x14ac:dyDescent="0.25">
      <c r="A287" s="4"/>
      <c r="B287" s="4"/>
      <c r="C287" s="4"/>
      <c r="D287" s="4"/>
      <c r="E287" s="4"/>
      <c r="F287" s="5"/>
      <c r="G287" s="5"/>
      <c r="H287" s="4"/>
      <c r="I287" s="4"/>
      <c r="J287" s="4"/>
      <c r="K287" s="4"/>
      <c r="L287" s="1"/>
      <c r="M287" s="1"/>
    </row>
    <row r="288" spans="1:13" x14ac:dyDescent="0.25">
      <c r="A288" s="4"/>
      <c r="B288" s="4"/>
      <c r="C288" s="4"/>
      <c r="D288" s="4"/>
      <c r="E288" s="4"/>
      <c r="F288" s="5"/>
      <c r="G288" s="5"/>
      <c r="H288" s="4"/>
      <c r="I288" s="4"/>
      <c r="J288" s="4"/>
      <c r="K288" s="4"/>
      <c r="L288" s="1"/>
      <c r="M288" s="1"/>
    </row>
    <row r="289" spans="1:13" x14ac:dyDescent="0.25">
      <c r="A289" s="4"/>
      <c r="B289" s="4"/>
      <c r="C289" s="4"/>
      <c r="D289" s="4"/>
      <c r="E289" s="4"/>
      <c r="F289" s="5"/>
      <c r="G289" s="5"/>
      <c r="H289" s="4"/>
      <c r="I289" s="4"/>
      <c r="J289" s="4"/>
      <c r="K289" s="4"/>
      <c r="L289" s="1"/>
      <c r="M289" s="1"/>
    </row>
    <row r="290" spans="1:13" x14ac:dyDescent="0.25">
      <c r="A290" s="4"/>
      <c r="B290" s="4"/>
      <c r="C290" s="4"/>
      <c r="D290" s="4"/>
      <c r="E290" s="4"/>
      <c r="F290" s="5"/>
      <c r="G290" s="5"/>
      <c r="H290" s="4"/>
      <c r="I290" s="4"/>
      <c r="J290" s="4"/>
      <c r="K290" s="4"/>
      <c r="L290" s="1"/>
      <c r="M290" s="1"/>
    </row>
    <row r="291" spans="1:13" x14ac:dyDescent="0.25">
      <c r="A291" s="4"/>
      <c r="B291" s="4"/>
      <c r="C291" s="4"/>
      <c r="D291" s="4"/>
      <c r="E291" s="4"/>
      <c r="F291" s="5"/>
      <c r="G291" s="5"/>
      <c r="H291" s="4"/>
      <c r="I291" s="4"/>
      <c r="J291" s="4"/>
      <c r="K291" s="4"/>
      <c r="L291" s="1"/>
      <c r="M291" s="1"/>
    </row>
    <row r="292" spans="1:13" x14ac:dyDescent="0.25">
      <c r="A292" s="4"/>
      <c r="B292" s="4"/>
      <c r="C292" s="4"/>
      <c r="D292" s="4"/>
      <c r="E292" s="4"/>
      <c r="F292" s="5"/>
      <c r="G292" s="5"/>
      <c r="H292" s="4"/>
      <c r="I292" s="4"/>
      <c r="J292" s="4"/>
      <c r="K292" s="4"/>
      <c r="L292" s="1"/>
      <c r="M292" s="1"/>
    </row>
    <row r="293" spans="1:13" x14ac:dyDescent="0.25">
      <c r="A293" s="4"/>
      <c r="B293" s="4"/>
      <c r="C293" s="4"/>
      <c r="D293" s="4"/>
      <c r="E293" s="4"/>
      <c r="F293" s="5"/>
      <c r="G293" s="5"/>
      <c r="H293" s="4"/>
      <c r="I293" s="4"/>
      <c r="J293" s="4"/>
      <c r="K293" s="4"/>
      <c r="L293" s="1"/>
      <c r="M293" s="1"/>
    </row>
    <row r="294" spans="1:13" x14ac:dyDescent="0.25">
      <c r="A294" s="4"/>
      <c r="B294" s="4"/>
      <c r="C294" s="4"/>
      <c r="D294" s="4"/>
      <c r="E294" s="4"/>
      <c r="F294" s="5"/>
      <c r="G294" s="5"/>
      <c r="H294" s="4"/>
      <c r="I294" s="4"/>
      <c r="J294" s="4"/>
      <c r="K294" s="4"/>
      <c r="L294" s="1"/>
      <c r="M294" s="1"/>
    </row>
    <row r="295" spans="1:13" x14ac:dyDescent="0.25">
      <c r="A295" s="4"/>
      <c r="B295" s="4"/>
      <c r="C295" s="4"/>
      <c r="D295" s="4"/>
      <c r="E295" s="4"/>
      <c r="F295" s="5"/>
      <c r="G295" s="5"/>
      <c r="H295" s="4"/>
      <c r="I295" s="4"/>
      <c r="J295" s="4"/>
      <c r="K295" s="4"/>
      <c r="L295" s="1"/>
      <c r="M295" s="1"/>
    </row>
    <row r="296" spans="1:13" x14ac:dyDescent="0.25">
      <c r="A296" s="4"/>
      <c r="B296" s="4"/>
      <c r="C296" s="4"/>
      <c r="D296" s="4"/>
      <c r="E296" s="4"/>
      <c r="F296" s="5"/>
      <c r="G296" s="5"/>
      <c r="H296" s="4"/>
      <c r="I296" s="4"/>
      <c r="J296" s="4"/>
      <c r="K296" s="4"/>
      <c r="L296" s="1"/>
      <c r="M296" s="1"/>
    </row>
    <row r="297" spans="1:13" x14ac:dyDescent="0.25">
      <c r="A297" s="4"/>
      <c r="B297" s="4"/>
      <c r="C297" s="4"/>
      <c r="D297" s="4"/>
      <c r="E297" s="4"/>
      <c r="F297" s="5"/>
      <c r="G297" s="5"/>
      <c r="H297" s="4"/>
      <c r="I297" s="4"/>
      <c r="J297" s="4"/>
      <c r="K297" s="4"/>
      <c r="L297" s="1"/>
      <c r="M297" s="1"/>
    </row>
    <row r="298" spans="1:13" x14ac:dyDescent="0.25">
      <c r="A298" s="4"/>
      <c r="B298" s="4"/>
      <c r="C298" s="4"/>
      <c r="D298" s="4"/>
      <c r="E298" s="4"/>
      <c r="F298" s="5"/>
      <c r="G298" s="5"/>
      <c r="H298" s="4"/>
      <c r="I298" s="4"/>
      <c r="J298" s="4"/>
      <c r="K298" s="4"/>
      <c r="L298" s="1"/>
      <c r="M298" s="1"/>
    </row>
    <row r="299" spans="1:13" x14ac:dyDescent="0.25">
      <c r="A299" s="4"/>
      <c r="B299" s="4"/>
      <c r="C299" s="4"/>
      <c r="D299" s="4"/>
      <c r="E299" s="4"/>
      <c r="F299" s="5"/>
      <c r="G299" s="5"/>
      <c r="H299" s="4"/>
      <c r="I299" s="4"/>
      <c r="J299" s="4"/>
      <c r="K299" s="4"/>
      <c r="L299" s="1"/>
      <c r="M299" s="1"/>
    </row>
    <row r="300" spans="1:13" x14ac:dyDescent="0.25">
      <c r="A300" s="4"/>
      <c r="B300" s="4"/>
      <c r="C300" s="4"/>
      <c r="D300" s="4"/>
      <c r="E300" s="4"/>
      <c r="F300" s="5"/>
      <c r="G300" s="5"/>
      <c r="H300" s="4"/>
      <c r="I300" s="4"/>
      <c r="J300" s="4"/>
      <c r="K300" s="4"/>
      <c r="L300" s="1"/>
      <c r="M300" s="1"/>
    </row>
    <row r="301" spans="1:13" x14ac:dyDescent="0.25">
      <c r="A301" s="4"/>
      <c r="B301" s="4"/>
      <c r="C301" s="4"/>
      <c r="D301" s="4"/>
      <c r="E301" s="4"/>
      <c r="F301" s="5"/>
      <c r="G301" s="5"/>
      <c r="H301" s="4"/>
      <c r="I301" s="4"/>
      <c r="J301" s="4"/>
      <c r="K301" s="4"/>
      <c r="L301" s="1"/>
      <c r="M301" s="1"/>
    </row>
    <row r="302" spans="1:13" x14ac:dyDescent="0.25">
      <c r="A302" s="4"/>
      <c r="B302" s="4"/>
      <c r="C302" s="4"/>
      <c r="D302" s="4"/>
      <c r="E302" s="4"/>
      <c r="F302" s="5"/>
      <c r="G302" s="5"/>
      <c r="H302" s="4"/>
      <c r="I302" s="4"/>
      <c r="J302" s="4"/>
      <c r="K302" s="4"/>
      <c r="L302" s="1"/>
      <c r="M302" s="1"/>
    </row>
    <row r="303" spans="1:13" x14ac:dyDescent="0.25">
      <c r="A303" s="4"/>
      <c r="B303" s="4"/>
      <c r="C303" s="4"/>
      <c r="D303" s="4"/>
      <c r="E303" s="4"/>
      <c r="F303" s="5"/>
      <c r="G303" s="5"/>
      <c r="H303" s="4"/>
      <c r="I303" s="4"/>
      <c r="J303" s="4"/>
      <c r="K303" s="4"/>
      <c r="L303" s="1"/>
      <c r="M303" s="1"/>
    </row>
    <row r="304" spans="1:13" x14ac:dyDescent="0.25">
      <c r="A304" s="4"/>
      <c r="B304" s="4"/>
      <c r="C304" s="4"/>
      <c r="D304" s="4"/>
      <c r="E304" s="4"/>
      <c r="F304" s="5"/>
      <c r="G304" s="5"/>
      <c r="H304" s="4"/>
      <c r="I304" s="4"/>
      <c r="J304" s="4"/>
      <c r="K304" s="4"/>
      <c r="L304" s="1"/>
      <c r="M304" s="1"/>
    </row>
    <row r="305" spans="1:13" x14ac:dyDescent="0.25">
      <c r="A305" s="4"/>
      <c r="B305" s="4"/>
      <c r="C305" s="4"/>
      <c r="D305" s="4"/>
      <c r="E305" s="4"/>
      <c r="F305" s="5"/>
      <c r="G305" s="5"/>
      <c r="H305" s="4"/>
      <c r="I305" s="4"/>
      <c r="J305" s="4"/>
      <c r="K305" s="4"/>
      <c r="L305" s="1"/>
      <c r="M305" s="1"/>
    </row>
    <row r="306" spans="1:13" x14ac:dyDescent="0.25">
      <c r="A306" s="4"/>
      <c r="B306" s="4"/>
      <c r="C306" s="4"/>
      <c r="D306" s="4"/>
      <c r="E306" s="4"/>
      <c r="F306" s="5"/>
      <c r="G306" s="5"/>
      <c r="H306" s="4"/>
      <c r="I306" s="4"/>
      <c r="J306" s="4"/>
      <c r="K306" s="4"/>
      <c r="L306" s="1"/>
      <c r="M306" s="1"/>
    </row>
    <row r="307" spans="1:13" x14ac:dyDescent="0.25">
      <c r="A307" s="4"/>
      <c r="B307" s="4"/>
      <c r="C307" s="4"/>
      <c r="D307" s="4"/>
      <c r="E307" s="4"/>
      <c r="F307" s="5"/>
      <c r="G307" s="5"/>
      <c r="H307" s="4"/>
      <c r="I307" s="4"/>
      <c r="J307" s="4"/>
      <c r="K307" s="4"/>
      <c r="L307" s="1"/>
      <c r="M307" s="1"/>
    </row>
    <row r="308" spans="1:13" x14ac:dyDescent="0.25">
      <c r="A308" s="4"/>
      <c r="B308" s="4"/>
      <c r="C308" s="4"/>
      <c r="D308" s="4"/>
      <c r="E308" s="4"/>
      <c r="F308" s="5"/>
      <c r="G308" s="5"/>
      <c r="H308" s="4"/>
      <c r="I308" s="4"/>
      <c r="J308" s="4"/>
      <c r="K308" s="4"/>
      <c r="L308" s="1"/>
      <c r="M308" s="1"/>
    </row>
    <row r="309" spans="1:13" x14ac:dyDescent="0.25">
      <c r="A309" s="4"/>
      <c r="B309" s="4"/>
      <c r="C309" s="4"/>
      <c r="D309" s="4"/>
      <c r="E309" s="4"/>
      <c r="F309" s="5"/>
      <c r="G309" s="5"/>
      <c r="H309" s="4"/>
      <c r="I309" s="4"/>
      <c r="J309" s="4"/>
      <c r="K309" s="4"/>
      <c r="L309" s="1"/>
      <c r="M309" s="1"/>
    </row>
    <row r="310" spans="1:13" x14ac:dyDescent="0.25">
      <c r="A310" s="4"/>
      <c r="B310" s="4"/>
      <c r="C310" s="4"/>
      <c r="D310" s="4"/>
      <c r="E310" s="4"/>
      <c r="F310" s="5"/>
      <c r="G310" s="5"/>
      <c r="H310" s="4"/>
      <c r="I310" s="4"/>
      <c r="J310" s="4"/>
      <c r="K310" s="4"/>
      <c r="L310" s="1"/>
      <c r="M310" s="1"/>
    </row>
    <row r="311" spans="1:13" x14ac:dyDescent="0.25">
      <c r="A311" s="4"/>
      <c r="B311" s="4"/>
      <c r="C311" s="4"/>
      <c r="D311" s="4"/>
      <c r="E311" s="4"/>
      <c r="F311" s="5"/>
      <c r="G311" s="5"/>
      <c r="H311" s="4"/>
      <c r="I311" s="4"/>
      <c r="J311" s="4"/>
      <c r="K311" s="4"/>
      <c r="L311" s="1"/>
      <c r="M311" s="1"/>
    </row>
    <row r="312" spans="1:13" x14ac:dyDescent="0.25">
      <c r="A312" s="4"/>
      <c r="B312" s="4"/>
      <c r="C312" s="4"/>
      <c r="D312" s="4"/>
      <c r="E312" s="4"/>
      <c r="F312" s="5"/>
      <c r="G312" s="5"/>
      <c r="H312" s="4"/>
      <c r="I312" s="4"/>
      <c r="J312" s="4"/>
      <c r="K312" s="4"/>
      <c r="L312" s="1"/>
      <c r="M312" s="1"/>
    </row>
    <row r="313" spans="1:13" x14ac:dyDescent="0.25">
      <c r="A313" s="4"/>
      <c r="B313" s="4"/>
      <c r="C313" s="4"/>
      <c r="D313" s="4"/>
      <c r="E313" s="4"/>
      <c r="F313" s="5"/>
      <c r="G313" s="5"/>
      <c r="H313" s="4"/>
      <c r="I313" s="4"/>
      <c r="J313" s="4"/>
      <c r="K313" s="4"/>
      <c r="L313" s="1"/>
      <c r="M313" s="1"/>
    </row>
    <row r="314" spans="1:13" x14ac:dyDescent="0.25">
      <c r="A314" s="4"/>
      <c r="B314" s="4"/>
      <c r="C314" s="4"/>
      <c r="D314" s="4"/>
      <c r="E314" s="4"/>
      <c r="F314" s="5"/>
      <c r="G314" s="5"/>
      <c r="H314" s="4"/>
      <c r="I314" s="4"/>
      <c r="J314" s="4"/>
      <c r="K314" s="4"/>
      <c r="L314" s="1"/>
      <c r="M314" s="1"/>
    </row>
    <row r="315" spans="1:13" x14ac:dyDescent="0.25">
      <c r="A315" s="4"/>
      <c r="B315" s="4"/>
      <c r="C315" s="4"/>
      <c r="D315" s="4"/>
      <c r="E315" s="4"/>
      <c r="F315" s="5"/>
      <c r="G315" s="5"/>
      <c r="H315" s="4"/>
      <c r="I315" s="4"/>
      <c r="J315" s="4"/>
      <c r="K315" s="4"/>
      <c r="L315" s="1"/>
      <c r="M315" s="1"/>
    </row>
    <row r="316" spans="1:13" x14ac:dyDescent="0.25">
      <c r="A316" s="4"/>
      <c r="B316" s="4"/>
      <c r="C316" s="4"/>
      <c r="D316" s="4"/>
      <c r="E316" s="4"/>
      <c r="F316" s="5"/>
      <c r="G316" s="5"/>
      <c r="H316" s="4"/>
      <c r="I316" s="4"/>
      <c r="J316" s="4"/>
      <c r="K316" s="4"/>
      <c r="L316" s="1"/>
      <c r="M316" s="1"/>
    </row>
    <row r="317" spans="1:13" x14ac:dyDescent="0.25">
      <c r="A317" s="4"/>
      <c r="B317" s="4"/>
      <c r="C317" s="4"/>
      <c r="D317" s="4"/>
      <c r="E317" s="4"/>
      <c r="F317" s="5"/>
      <c r="G317" s="5"/>
      <c r="H317" s="4"/>
      <c r="I317" s="4"/>
      <c r="J317" s="4"/>
      <c r="K317" s="4"/>
      <c r="L317" s="1"/>
      <c r="M317" s="1"/>
    </row>
    <row r="318" spans="1:13" x14ac:dyDescent="0.25">
      <c r="A318" s="4"/>
      <c r="B318" s="4"/>
      <c r="C318" s="4"/>
      <c r="D318" s="4"/>
      <c r="E318" s="4"/>
      <c r="F318" s="5"/>
      <c r="G318" s="5"/>
      <c r="H318" s="4"/>
      <c r="I318" s="4"/>
      <c r="J318" s="4"/>
      <c r="K318" s="4"/>
      <c r="L318" s="1"/>
      <c r="M318" s="1"/>
    </row>
    <row r="319" spans="1:13" x14ac:dyDescent="0.25">
      <c r="A319" s="4"/>
      <c r="B319" s="4"/>
      <c r="C319" s="4"/>
      <c r="D319" s="4"/>
      <c r="E319" s="4"/>
      <c r="F319" s="5"/>
      <c r="G319" s="5"/>
      <c r="H319" s="4"/>
      <c r="I319" s="4"/>
      <c r="J319" s="4"/>
      <c r="K319" s="4"/>
      <c r="L319" s="1"/>
      <c r="M319" s="1"/>
    </row>
    <row r="320" spans="1:13" x14ac:dyDescent="0.25">
      <c r="A320" s="4"/>
      <c r="B320" s="4"/>
      <c r="C320" s="4"/>
      <c r="D320" s="4"/>
      <c r="E320" s="4"/>
      <c r="F320" s="5"/>
      <c r="G320" s="5"/>
      <c r="H320" s="4"/>
      <c r="I320" s="4"/>
      <c r="J320" s="4"/>
      <c r="K320" s="4"/>
      <c r="L320" s="1"/>
      <c r="M320" s="1"/>
    </row>
    <row r="321" spans="1:13" x14ac:dyDescent="0.25">
      <c r="A321" s="4"/>
      <c r="B321" s="4"/>
      <c r="C321" s="4"/>
      <c r="D321" s="4"/>
      <c r="E321" s="4"/>
      <c r="F321" s="5"/>
      <c r="G321" s="5"/>
      <c r="H321" s="4"/>
      <c r="I321" s="4"/>
      <c r="J321" s="4"/>
      <c r="K321" s="4"/>
      <c r="L321" s="1"/>
      <c r="M321" s="1"/>
    </row>
    <row r="322" spans="1:13" x14ac:dyDescent="0.25">
      <c r="A322" s="4"/>
      <c r="B322" s="4"/>
      <c r="C322" s="4"/>
      <c r="D322" s="4"/>
      <c r="E322" s="4"/>
      <c r="F322" s="5"/>
      <c r="G322" s="5"/>
      <c r="H322" s="4"/>
      <c r="I322" s="4"/>
      <c r="J322" s="4"/>
      <c r="K322" s="4"/>
      <c r="L322" s="1"/>
      <c r="M322" s="1"/>
    </row>
    <row r="323" spans="1:13" x14ac:dyDescent="0.25">
      <c r="A323" s="4"/>
      <c r="B323" s="4"/>
      <c r="C323" s="4"/>
      <c r="D323" s="4"/>
      <c r="E323" s="4"/>
      <c r="F323" s="5"/>
      <c r="G323" s="5"/>
      <c r="H323" s="4"/>
      <c r="I323" s="4"/>
      <c r="J323" s="4"/>
      <c r="K323" s="4"/>
      <c r="L323" s="1"/>
      <c r="M323" s="1"/>
    </row>
    <row r="324" spans="1:13" x14ac:dyDescent="0.25">
      <c r="A324" s="4"/>
      <c r="B324" s="4"/>
      <c r="C324" s="4"/>
      <c r="D324" s="4"/>
      <c r="E324" s="4"/>
      <c r="F324" s="5"/>
      <c r="G324" s="5"/>
      <c r="H324" s="4"/>
      <c r="I324" s="4"/>
      <c r="J324" s="4"/>
      <c r="K324" s="4"/>
      <c r="L324" s="1"/>
      <c r="M324" s="1"/>
    </row>
    <row r="325" spans="1:13" x14ac:dyDescent="0.25">
      <c r="A325" s="4"/>
      <c r="B325" s="4"/>
      <c r="C325" s="4"/>
      <c r="D325" s="4"/>
      <c r="E325" s="4"/>
      <c r="F325" s="5"/>
      <c r="G325" s="5"/>
      <c r="H325" s="4"/>
      <c r="I325" s="4"/>
      <c r="J325" s="4"/>
      <c r="K325" s="4"/>
      <c r="L325" s="1"/>
      <c r="M325" s="1"/>
    </row>
    <row r="326" spans="1:13" x14ac:dyDescent="0.25">
      <c r="A326" s="4"/>
      <c r="B326" s="4"/>
      <c r="C326" s="4"/>
      <c r="D326" s="4"/>
      <c r="E326" s="4"/>
      <c r="F326" s="5"/>
      <c r="G326" s="5"/>
      <c r="H326" s="4"/>
      <c r="I326" s="4"/>
      <c r="J326" s="4"/>
      <c r="K326" s="4"/>
      <c r="L326" s="1"/>
      <c r="M326" s="1"/>
    </row>
    <row r="327" spans="1:13" x14ac:dyDescent="0.25">
      <c r="A327" s="4"/>
      <c r="B327" s="4"/>
      <c r="C327" s="4"/>
      <c r="D327" s="4"/>
      <c r="E327" s="4"/>
      <c r="F327" s="5"/>
      <c r="G327" s="5"/>
      <c r="H327" s="4"/>
      <c r="I327" s="4"/>
      <c r="J327" s="4"/>
      <c r="K327" s="4"/>
      <c r="L327" s="1"/>
      <c r="M327" s="1"/>
    </row>
    <row r="328" spans="1:13" x14ac:dyDescent="0.25">
      <c r="A328" s="4"/>
      <c r="B328" s="4"/>
      <c r="C328" s="4"/>
      <c r="D328" s="4"/>
      <c r="E328" s="4"/>
      <c r="F328" s="5"/>
      <c r="G328" s="5"/>
      <c r="H328" s="4"/>
      <c r="I328" s="4"/>
      <c r="J328" s="4"/>
      <c r="K328" s="4"/>
      <c r="L328" s="1"/>
      <c r="M328" s="1"/>
    </row>
    <row r="329" spans="1:13" x14ac:dyDescent="0.25">
      <c r="A329" s="4"/>
      <c r="B329" s="4"/>
      <c r="C329" s="4"/>
      <c r="D329" s="4"/>
      <c r="E329" s="4"/>
      <c r="F329" s="5"/>
      <c r="G329" s="5"/>
      <c r="H329" s="4"/>
      <c r="I329" s="4"/>
      <c r="J329" s="4"/>
      <c r="K329" s="4"/>
      <c r="L329" s="1"/>
      <c r="M329" s="1"/>
    </row>
    <row r="330" spans="1:13" x14ac:dyDescent="0.25">
      <c r="A330" s="4"/>
      <c r="B330" s="4"/>
      <c r="C330" s="4"/>
      <c r="D330" s="4"/>
      <c r="E330" s="4"/>
      <c r="F330" s="5"/>
      <c r="G330" s="5"/>
      <c r="H330" s="4"/>
      <c r="I330" s="4"/>
      <c r="J330" s="4"/>
      <c r="K330" s="4"/>
      <c r="L330" s="1"/>
      <c r="M330" s="1"/>
    </row>
    <row r="331" spans="1:13" x14ac:dyDescent="0.25">
      <c r="A331" s="4"/>
      <c r="B331" s="4"/>
      <c r="C331" s="4"/>
      <c r="D331" s="4"/>
      <c r="E331" s="4"/>
      <c r="F331" s="5"/>
      <c r="G331" s="5"/>
      <c r="H331" s="4"/>
      <c r="I331" s="4"/>
      <c r="J331" s="4"/>
      <c r="K331" s="4"/>
      <c r="L331" s="1"/>
      <c r="M331" s="1"/>
    </row>
    <row r="332" spans="1:13" x14ac:dyDescent="0.25">
      <c r="A332" s="4"/>
      <c r="B332" s="4"/>
      <c r="C332" s="4"/>
      <c r="D332" s="4"/>
      <c r="E332" s="4"/>
      <c r="F332" s="5"/>
      <c r="G332" s="5"/>
      <c r="H332" s="4"/>
      <c r="I332" s="4"/>
      <c r="J332" s="4"/>
      <c r="K332" s="4"/>
      <c r="L332" s="1"/>
      <c r="M332" s="1"/>
    </row>
    <row r="333" spans="1:13" x14ac:dyDescent="0.25">
      <c r="A333" s="4"/>
      <c r="B333" s="4"/>
      <c r="C333" s="4"/>
      <c r="D333" s="4"/>
      <c r="E333" s="4"/>
      <c r="F333" s="5"/>
      <c r="G333" s="5"/>
      <c r="H333" s="4"/>
      <c r="I333" s="4"/>
      <c r="J333" s="4"/>
      <c r="K333" s="4"/>
      <c r="L333" s="1"/>
      <c r="M333" s="1"/>
    </row>
    <row r="334" spans="1:13" x14ac:dyDescent="0.25">
      <c r="A334" s="4"/>
      <c r="B334" s="4"/>
      <c r="C334" s="4"/>
      <c r="D334" s="4"/>
      <c r="E334" s="4"/>
      <c r="F334" s="5"/>
      <c r="G334" s="5"/>
      <c r="H334" s="4"/>
      <c r="I334" s="4"/>
      <c r="J334" s="4"/>
      <c r="K334" s="4"/>
      <c r="L334" s="1"/>
      <c r="M334" s="1"/>
    </row>
    <row r="335" spans="1:13" x14ac:dyDescent="0.25">
      <c r="A335" s="4"/>
      <c r="B335" s="4"/>
      <c r="C335" s="4"/>
      <c r="D335" s="4"/>
      <c r="E335" s="4"/>
      <c r="F335" s="5"/>
      <c r="G335" s="5"/>
      <c r="H335" s="4"/>
      <c r="I335" s="4"/>
      <c r="J335" s="4"/>
      <c r="K335" s="4"/>
      <c r="L335" s="1"/>
      <c r="M335" s="1"/>
    </row>
    <row r="336" spans="1:13" x14ac:dyDescent="0.25">
      <c r="A336" s="4"/>
      <c r="B336" s="4"/>
      <c r="C336" s="4"/>
      <c r="D336" s="4"/>
      <c r="E336" s="4"/>
      <c r="F336" s="5"/>
      <c r="G336" s="5"/>
      <c r="H336" s="4"/>
      <c r="I336" s="4"/>
      <c r="J336" s="4"/>
      <c r="K336" s="4"/>
      <c r="L336" s="1"/>
      <c r="M336" s="1"/>
    </row>
    <row r="337" spans="1:13" x14ac:dyDescent="0.25">
      <c r="A337" s="4"/>
      <c r="B337" s="4"/>
      <c r="C337" s="4"/>
      <c r="D337" s="4"/>
      <c r="E337" s="4"/>
      <c r="F337" s="5"/>
      <c r="G337" s="5"/>
      <c r="H337" s="4"/>
      <c r="I337" s="4"/>
      <c r="J337" s="4"/>
      <c r="K337" s="4"/>
      <c r="L337" s="1"/>
      <c r="M337" s="1"/>
    </row>
    <row r="338" spans="1:13" x14ac:dyDescent="0.25">
      <c r="A338" s="4"/>
      <c r="B338" s="4"/>
      <c r="C338" s="4"/>
      <c r="D338" s="4"/>
      <c r="E338" s="4"/>
      <c r="F338" s="5"/>
      <c r="G338" s="5"/>
      <c r="H338" s="4"/>
      <c r="I338" s="4"/>
      <c r="J338" s="4"/>
      <c r="K338" s="4"/>
      <c r="L338" s="1"/>
      <c r="M338" s="1"/>
    </row>
    <row r="339" spans="1:13" x14ac:dyDescent="0.25">
      <c r="A339" s="4"/>
      <c r="B339" s="4"/>
      <c r="C339" s="4"/>
      <c r="D339" s="4"/>
      <c r="E339" s="4"/>
      <c r="F339" s="5"/>
      <c r="G339" s="5"/>
      <c r="H339" s="4"/>
      <c r="I339" s="4"/>
      <c r="J339" s="4"/>
      <c r="K339" s="4"/>
      <c r="L339" s="1"/>
      <c r="M339" s="1"/>
    </row>
    <row r="340" spans="1:13" x14ac:dyDescent="0.25">
      <c r="A340" s="4"/>
      <c r="B340" s="4"/>
      <c r="C340" s="4"/>
      <c r="D340" s="4"/>
      <c r="E340" s="4"/>
      <c r="F340" s="5"/>
      <c r="G340" s="5"/>
      <c r="H340" s="4"/>
      <c r="I340" s="4"/>
      <c r="J340" s="4"/>
      <c r="K340" s="4"/>
      <c r="L340" s="1"/>
      <c r="M340" s="1"/>
    </row>
    <row r="341" spans="1:13" x14ac:dyDescent="0.25">
      <c r="A341" s="4"/>
      <c r="B341" s="4"/>
      <c r="C341" s="4"/>
      <c r="D341" s="4"/>
      <c r="E341" s="4"/>
      <c r="F341" s="5"/>
      <c r="G341" s="5"/>
      <c r="H341" s="4"/>
      <c r="I341" s="4"/>
      <c r="J341" s="4"/>
      <c r="K341" s="4"/>
      <c r="L341" s="1"/>
      <c r="M341" s="1"/>
    </row>
    <row r="342" spans="1:13" x14ac:dyDescent="0.25">
      <c r="A342" s="4"/>
      <c r="B342" s="4"/>
      <c r="C342" s="4"/>
      <c r="D342" s="4"/>
      <c r="E342" s="4"/>
      <c r="F342" s="5"/>
      <c r="G342" s="5"/>
      <c r="H342" s="4"/>
      <c r="I342" s="4"/>
      <c r="J342" s="4"/>
      <c r="K342" s="4"/>
      <c r="L342" s="1"/>
      <c r="M342" s="1"/>
    </row>
    <row r="343" spans="1:13" x14ac:dyDescent="0.25">
      <c r="A343" s="4"/>
      <c r="B343" s="4"/>
      <c r="C343" s="4"/>
      <c r="D343" s="4"/>
      <c r="E343" s="4"/>
      <c r="F343" s="5"/>
      <c r="G343" s="5"/>
      <c r="H343" s="4"/>
      <c r="I343" s="4"/>
      <c r="J343" s="4"/>
      <c r="K343" s="4"/>
      <c r="L343" s="1"/>
      <c r="M343" s="1"/>
    </row>
    <row r="344" spans="1:13" x14ac:dyDescent="0.25">
      <c r="A344" s="4"/>
      <c r="B344" s="4"/>
      <c r="C344" s="4"/>
      <c r="D344" s="4"/>
      <c r="E344" s="4"/>
      <c r="F344" s="5"/>
      <c r="G344" s="5"/>
      <c r="H344" s="4"/>
      <c r="I344" s="4"/>
      <c r="J344" s="4"/>
      <c r="K344" s="4"/>
      <c r="L344" s="1"/>
      <c r="M344" s="1"/>
    </row>
    <row r="345" spans="1:13" x14ac:dyDescent="0.25">
      <c r="A345" s="4"/>
      <c r="B345" s="4"/>
      <c r="C345" s="4"/>
      <c r="D345" s="4"/>
      <c r="E345" s="4"/>
      <c r="F345" s="5"/>
      <c r="G345" s="5"/>
      <c r="H345" s="4"/>
      <c r="I345" s="4"/>
      <c r="J345" s="4"/>
      <c r="K345" s="4"/>
      <c r="L345" s="1"/>
      <c r="M345" s="1"/>
    </row>
    <row r="346" spans="1:13" x14ac:dyDescent="0.25">
      <c r="A346" s="4"/>
      <c r="B346" s="4"/>
      <c r="C346" s="4"/>
      <c r="D346" s="4"/>
      <c r="E346" s="4"/>
      <c r="F346" s="5"/>
      <c r="G346" s="5"/>
      <c r="H346" s="4"/>
      <c r="I346" s="4"/>
      <c r="J346" s="4"/>
      <c r="K346" s="4"/>
      <c r="L346" s="1"/>
      <c r="M346" s="1"/>
    </row>
    <row r="347" spans="1:13" x14ac:dyDescent="0.25">
      <c r="A347" s="4"/>
      <c r="B347" s="4"/>
      <c r="C347" s="4"/>
      <c r="D347" s="4"/>
      <c r="E347" s="4"/>
      <c r="F347" s="5"/>
      <c r="G347" s="5"/>
      <c r="H347" s="4"/>
      <c r="I347" s="4"/>
      <c r="J347" s="4"/>
      <c r="K347" s="4"/>
      <c r="L347" s="1"/>
      <c r="M347" s="1"/>
    </row>
    <row r="348" spans="1:13" x14ac:dyDescent="0.25">
      <c r="A348" s="4"/>
      <c r="B348" s="4"/>
      <c r="C348" s="4"/>
      <c r="D348" s="4"/>
      <c r="E348" s="4"/>
      <c r="F348" s="5"/>
      <c r="G348" s="5"/>
      <c r="H348" s="4"/>
      <c r="I348" s="4"/>
      <c r="J348" s="4"/>
      <c r="K348" s="4"/>
      <c r="L348" s="1"/>
      <c r="M348" s="1"/>
    </row>
    <row r="349" spans="1:13" x14ac:dyDescent="0.25">
      <c r="A349" s="4"/>
      <c r="B349" s="4"/>
      <c r="C349" s="4"/>
      <c r="D349" s="4"/>
      <c r="E349" s="4"/>
      <c r="F349" s="5"/>
      <c r="G349" s="5"/>
      <c r="H349" s="4"/>
      <c r="I349" s="4"/>
      <c r="J349" s="4"/>
      <c r="K349" s="4"/>
      <c r="L349" s="1"/>
      <c r="M349" s="1"/>
    </row>
    <row r="350" spans="1:13" x14ac:dyDescent="0.25">
      <c r="A350" s="4"/>
      <c r="B350" s="4"/>
      <c r="C350" s="4"/>
      <c r="D350" s="4"/>
      <c r="E350" s="4"/>
      <c r="F350" s="5"/>
      <c r="G350" s="5"/>
      <c r="H350" s="4"/>
      <c r="I350" s="4"/>
      <c r="J350" s="4"/>
      <c r="K350" s="4"/>
      <c r="L350" s="1"/>
      <c r="M350" s="1"/>
    </row>
    <row r="351" spans="1:13" x14ac:dyDescent="0.25">
      <c r="A351" s="4"/>
      <c r="B351" s="4"/>
      <c r="C351" s="4"/>
      <c r="D351" s="4"/>
      <c r="E351" s="4"/>
      <c r="F351" s="5"/>
      <c r="G351" s="5"/>
      <c r="H351" s="4"/>
      <c r="I351" s="4"/>
      <c r="J351" s="4"/>
      <c r="K351" s="4"/>
      <c r="L351" s="1"/>
      <c r="M351" s="1"/>
    </row>
    <row r="352" spans="1:13" x14ac:dyDescent="0.25">
      <c r="A352" s="4"/>
      <c r="B352" s="4"/>
      <c r="C352" s="4"/>
      <c r="D352" s="4"/>
      <c r="E352" s="4"/>
      <c r="F352" s="5"/>
      <c r="G352" s="5"/>
      <c r="H352" s="4"/>
      <c r="I352" s="4"/>
      <c r="J352" s="4"/>
      <c r="K352" s="4"/>
      <c r="L352" s="1"/>
      <c r="M352" s="1"/>
    </row>
    <row r="353" spans="1:13" x14ac:dyDescent="0.25">
      <c r="A353" s="4"/>
      <c r="B353" s="4"/>
      <c r="C353" s="4"/>
      <c r="D353" s="4"/>
      <c r="E353" s="4"/>
      <c r="F353" s="5"/>
      <c r="G353" s="5"/>
      <c r="H353" s="4"/>
      <c r="I353" s="4"/>
      <c r="J353" s="4"/>
      <c r="K353" s="4"/>
      <c r="L353" s="1"/>
      <c r="M353" s="1"/>
    </row>
    <row r="354" spans="1:13" x14ac:dyDescent="0.25">
      <c r="A354" s="4"/>
      <c r="B354" s="4"/>
      <c r="C354" s="4"/>
      <c r="D354" s="4"/>
      <c r="E354" s="4"/>
      <c r="F354" s="5"/>
      <c r="G354" s="5"/>
      <c r="H354" s="4"/>
      <c r="I354" s="4"/>
      <c r="J354" s="4"/>
      <c r="K354" s="4"/>
      <c r="L354" s="1"/>
      <c r="M354" s="1"/>
    </row>
    <row r="355" spans="1:13" x14ac:dyDescent="0.25">
      <c r="A355" s="4"/>
      <c r="B355" s="4"/>
      <c r="C355" s="4"/>
      <c r="D355" s="4"/>
      <c r="E355" s="4"/>
      <c r="F355" s="5"/>
      <c r="G355" s="5"/>
      <c r="H355" s="4"/>
      <c r="I355" s="4"/>
      <c r="J355" s="4"/>
      <c r="K355" s="4"/>
      <c r="L355" s="1"/>
      <c r="M355" s="1"/>
    </row>
    <row r="356" spans="1:13" x14ac:dyDescent="0.25">
      <c r="A356" s="4"/>
      <c r="B356" s="4"/>
      <c r="C356" s="4"/>
      <c r="D356" s="4"/>
      <c r="E356" s="4"/>
      <c r="F356" s="5"/>
      <c r="G356" s="5"/>
      <c r="H356" s="4"/>
      <c r="I356" s="4"/>
      <c r="J356" s="4"/>
      <c r="K356" s="4"/>
      <c r="L356" s="1"/>
      <c r="M356" s="1"/>
    </row>
    <row r="357" spans="1:13" x14ac:dyDescent="0.25">
      <c r="A357" s="4"/>
      <c r="B357" s="4"/>
      <c r="C357" s="4"/>
      <c r="D357" s="4"/>
      <c r="E357" s="4"/>
      <c r="F357" s="5"/>
      <c r="G357" s="5"/>
      <c r="H357" s="4"/>
      <c r="I357" s="4"/>
      <c r="J357" s="4"/>
      <c r="K357" s="4"/>
      <c r="L357" s="1"/>
      <c r="M357" s="1"/>
    </row>
    <row r="358" spans="1:13" x14ac:dyDescent="0.25">
      <c r="A358" s="4"/>
      <c r="B358" s="4"/>
      <c r="C358" s="4"/>
      <c r="D358" s="4"/>
      <c r="E358" s="4"/>
      <c r="F358" s="5"/>
      <c r="G358" s="5"/>
      <c r="H358" s="4"/>
      <c r="I358" s="4"/>
      <c r="J358" s="4"/>
      <c r="K358" s="4"/>
      <c r="L358" s="1"/>
      <c r="M358" s="1"/>
    </row>
    <row r="359" spans="1:13" x14ac:dyDescent="0.25">
      <c r="A359" s="4"/>
      <c r="B359" s="4"/>
      <c r="C359" s="4"/>
      <c r="D359" s="4"/>
      <c r="E359" s="4"/>
      <c r="F359" s="5"/>
      <c r="G359" s="5"/>
      <c r="H359" s="4"/>
      <c r="I359" s="4"/>
      <c r="J359" s="4"/>
      <c r="K359" s="4"/>
      <c r="L359" s="1"/>
      <c r="M359" s="1"/>
    </row>
    <row r="360" spans="1:13" x14ac:dyDescent="0.25">
      <c r="A360" s="4"/>
      <c r="B360" s="4"/>
      <c r="C360" s="4"/>
      <c r="D360" s="4"/>
      <c r="E360" s="4"/>
      <c r="F360" s="5"/>
      <c r="G360" s="5"/>
      <c r="H360" s="4"/>
      <c r="I360" s="4"/>
      <c r="J360" s="4"/>
      <c r="K360" s="4"/>
      <c r="L360" s="1"/>
      <c r="M360" s="1"/>
    </row>
    <row r="361" spans="1:13" x14ac:dyDescent="0.25">
      <c r="A361" s="4"/>
      <c r="B361" s="4"/>
      <c r="C361" s="4"/>
      <c r="D361" s="4"/>
      <c r="E361" s="4"/>
      <c r="F361" s="5"/>
      <c r="G361" s="5"/>
      <c r="H361" s="4"/>
      <c r="I361" s="4"/>
      <c r="J361" s="4"/>
      <c r="K361" s="4"/>
      <c r="L361" s="1"/>
      <c r="M361" s="1"/>
    </row>
    <row r="362" spans="1:13" x14ac:dyDescent="0.25">
      <c r="A362" s="4"/>
      <c r="B362" s="4"/>
      <c r="C362" s="4"/>
      <c r="D362" s="4"/>
      <c r="E362" s="4"/>
      <c r="F362" s="5"/>
      <c r="G362" s="5"/>
      <c r="H362" s="4"/>
      <c r="I362" s="4"/>
      <c r="J362" s="4"/>
      <c r="K362" s="4"/>
      <c r="L362" s="1"/>
      <c r="M362" s="1"/>
    </row>
    <row r="363" spans="1:13" x14ac:dyDescent="0.25">
      <c r="A363" s="4"/>
      <c r="B363" s="4"/>
      <c r="C363" s="4"/>
      <c r="D363" s="4"/>
      <c r="E363" s="4"/>
      <c r="F363" s="5"/>
      <c r="G363" s="5"/>
      <c r="H363" s="4"/>
      <c r="I363" s="4"/>
      <c r="J363" s="4"/>
      <c r="K363" s="4"/>
      <c r="L363" s="1"/>
      <c r="M363" s="1"/>
    </row>
    <row r="364" spans="1:13" x14ac:dyDescent="0.25">
      <c r="A364" s="4"/>
      <c r="B364" s="4"/>
      <c r="C364" s="4"/>
      <c r="D364" s="4"/>
      <c r="E364" s="4"/>
      <c r="F364" s="5"/>
      <c r="G364" s="5"/>
      <c r="H364" s="4"/>
      <c r="I364" s="4"/>
      <c r="J364" s="4"/>
      <c r="K364" s="4"/>
      <c r="L364" s="1"/>
      <c r="M364" s="1"/>
    </row>
    <row r="365" spans="1:13" x14ac:dyDescent="0.25">
      <c r="A365" s="4"/>
      <c r="B365" s="4"/>
      <c r="C365" s="4"/>
      <c r="D365" s="4"/>
      <c r="E365" s="4"/>
      <c r="F365" s="5"/>
      <c r="G365" s="5"/>
      <c r="H365" s="4"/>
      <c r="I365" s="4"/>
      <c r="J365" s="4"/>
      <c r="K365" s="4"/>
      <c r="L365" s="1"/>
      <c r="M365" s="1"/>
    </row>
    <row r="366" spans="1:13" x14ac:dyDescent="0.25">
      <c r="A366" s="4"/>
      <c r="B366" s="4"/>
      <c r="C366" s="4"/>
      <c r="D366" s="4"/>
      <c r="E366" s="4"/>
      <c r="F366" s="5"/>
      <c r="G366" s="5"/>
      <c r="H366" s="4"/>
      <c r="I366" s="4"/>
      <c r="J366" s="4"/>
      <c r="K366" s="4"/>
      <c r="L366" s="1"/>
      <c r="M366" s="1"/>
    </row>
    <row r="367" spans="1:13" x14ac:dyDescent="0.25">
      <c r="A367" s="4"/>
      <c r="B367" s="4"/>
      <c r="C367" s="4"/>
      <c r="D367" s="4"/>
      <c r="E367" s="4"/>
      <c r="F367" s="5"/>
      <c r="G367" s="5"/>
      <c r="H367" s="4"/>
      <c r="I367" s="4"/>
      <c r="J367" s="4"/>
      <c r="K367" s="4"/>
      <c r="L367" s="1"/>
      <c r="M367" s="1"/>
    </row>
    <row r="368" spans="1:13" x14ac:dyDescent="0.25">
      <c r="A368" s="4"/>
      <c r="B368" s="4"/>
      <c r="C368" s="4"/>
      <c r="D368" s="4"/>
      <c r="E368" s="4"/>
      <c r="F368" s="5"/>
      <c r="G368" s="5"/>
      <c r="H368" s="4"/>
      <c r="I368" s="4"/>
      <c r="J368" s="4"/>
      <c r="K368" s="4"/>
      <c r="L368" s="1"/>
      <c r="M368" s="1"/>
    </row>
    <row r="369" spans="1:13" x14ac:dyDescent="0.25">
      <c r="A369" s="4"/>
      <c r="B369" s="4"/>
      <c r="C369" s="4"/>
      <c r="D369" s="4"/>
      <c r="E369" s="4"/>
      <c r="F369" s="5"/>
      <c r="G369" s="5"/>
      <c r="H369" s="4"/>
      <c r="I369" s="4"/>
      <c r="J369" s="4"/>
      <c r="K369" s="4"/>
      <c r="L369" s="1"/>
      <c r="M369" s="1"/>
    </row>
    <row r="370" spans="1:13" x14ac:dyDescent="0.25">
      <c r="A370" s="4"/>
      <c r="B370" s="4"/>
      <c r="C370" s="4"/>
      <c r="D370" s="4"/>
      <c r="E370" s="4"/>
      <c r="F370" s="5"/>
      <c r="G370" s="5"/>
      <c r="H370" s="4"/>
      <c r="I370" s="4"/>
      <c r="J370" s="4"/>
      <c r="K370" s="4"/>
      <c r="L370" s="1"/>
      <c r="M370" s="1"/>
    </row>
    <row r="371" spans="1:13" x14ac:dyDescent="0.25">
      <c r="A371" s="4"/>
      <c r="B371" s="4"/>
      <c r="C371" s="4"/>
      <c r="D371" s="4"/>
      <c r="E371" s="4"/>
      <c r="F371" s="5"/>
      <c r="G371" s="5"/>
      <c r="H371" s="4"/>
      <c r="I371" s="4"/>
      <c r="J371" s="4"/>
      <c r="K371" s="4"/>
      <c r="L371" s="1"/>
      <c r="M371" s="1"/>
    </row>
    <row r="372" spans="1:13" x14ac:dyDescent="0.25">
      <c r="A372" s="4"/>
      <c r="B372" s="4"/>
      <c r="C372" s="4"/>
      <c r="D372" s="4"/>
      <c r="E372" s="4"/>
      <c r="F372" s="5"/>
      <c r="G372" s="5"/>
      <c r="H372" s="4"/>
      <c r="I372" s="4"/>
      <c r="J372" s="4"/>
      <c r="K372" s="4"/>
      <c r="L372" s="1"/>
      <c r="M372" s="1"/>
    </row>
    <row r="373" spans="1:13" x14ac:dyDescent="0.25">
      <c r="A373" s="4"/>
      <c r="B373" s="4"/>
      <c r="C373" s="4"/>
      <c r="D373" s="4"/>
      <c r="E373" s="4"/>
      <c r="F373" s="5"/>
      <c r="G373" s="5"/>
      <c r="H373" s="4"/>
      <c r="I373" s="4"/>
      <c r="J373" s="4"/>
      <c r="K373" s="4"/>
      <c r="L373" s="1"/>
      <c r="M373" s="1"/>
    </row>
    <row r="374" spans="1:13" x14ac:dyDescent="0.25">
      <c r="A374" s="4"/>
      <c r="B374" s="4"/>
      <c r="C374" s="4"/>
      <c r="D374" s="4"/>
      <c r="E374" s="4"/>
      <c r="F374" s="5"/>
      <c r="G374" s="5"/>
      <c r="H374" s="4"/>
      <c r="I374" s="4"/>
      <c r="J374" s="4"/>
      <c r="K374" s="4"/>
      <c r="L374" s="1"/>
      <c r="M374" s="1"/>
    </row>
    <row r="375" spans="1:13" x14ac:dyDescent="0.25">
      <c r="A375" s="4"/>
      <c r="B375" s="4"/>
      <c r="C375" s="4"/>
      <c r="D375" s="4"/>
      <c r="E375" s="4"/>
      <c r="F375" s="5"/>
      <c r="G375" s="5"/>
      <c r="H375" s="4"/>
      <c r="I375" s="4"/>
      <c r="J375" s="4"/>
      <c r="K375" s="4"/>
      <c r="L375" s="1"/>
      <c r="M375" s="1"/>
    </row>
    <row r="376" spans="1:13" x14ac:dyDescent="0.25">
      <c r="A376" s="4"/>
      <c r="B376" s="4"/>
      <c r="C376" s="4"/>
      <c r="D376" s="4"/>
      <c r="E376" s="4"/>
      <c r="F376" s="5"/>
      <c r="G376" s="5"/>
      <c r="H376" s="4"/>
      <c r="I376" s="4"/>
      <c r="J376" s="4"/>
      <c r="K376" s="4"/>
      <c r="L376" s="1"/>
      <c r="M376" s="1"/>
    </row>
    <row r="377" spans="1:13" x14ac:dyDescent="0.25">
      <c r="A377" s="4"/>
      <c r="B377" s="4"/>
      <c r="C377" s="4"/>
      <c r="D377" s="4"/>
      <c r="E377" s="4"/>
      <c r="F377" s="5"/>
      <c r="G377" s="5"/>
      <c r="H377" s="4"/>
      <c r="I377" s="4"/>
      <c r="J377" s="4"/>
      <c r="K377" s="4"/>
      <c r="L377" s="1"/>
      <c r="M377" s="1"/>
    </row>
    <row r="378" spans="1:13" x14ac:dyDescent="0.25">
      <c r="A378" s="4"/>
      <c r="B378" s="4"/>
      <c r="C378" s="4"/>
      <c r="D378" s="4"/>
      <c r="E378" s="4"/>
      <c r="F378" s="5"/>
      <c r="G378" s="5"/>
      <c r="H378" s="4"/>
      <c r="I378" s="4"/>
      <c r="J378" s="4"/>
      <c r="K378" s="4"/>
      <c r="L378" s="1"/>
      <c r="M378" s="1"/>
    </row>
    <row r="379" spans="1:13" x14ac:dyDescent="0.25">
      <c r="A379" s="4"/>
      <c r="B379" s="4"/>
      <c r="C379" s="4"/>
      <c r="D379" s="4"/>
      <c r="E379" s="4"/>
      <c r="F379" s="5"/>
      <c r="G379" s="5"/>
      <c r="H379" s="4"/>
      <c r="I379" s="4"/>
      <c r="J379" s="4"/>
      <c r="K379" s="4"/>
      <c r="L379" s="1"/>
      <c r="M379" s="1"/>
    </row>
    <row r="380" spans="1:13" x14ac:dyDescent="0.25">
      <c r="A380" s="4"/>
      <c r="B380" s="4"/>
      <c r="C380" s="4"/>
      <c r="D380" s="4"/>
      <c r="E380" s="4"/>
      <c r="F380" s="5"/>
      <c r="G380" s="5"/>
      <c r="H380" s="4"/>
      <c r="I380" s="4"/>
      <c r="J380" s="4"/>
      <c r="K380" s="4"/>
      <c r="L380" s="1"/>
      <c r="M380" s="1"/>
    </row>
    <row r="381" spans="1:13" x14ac:dyDescent="0.25">
      <c r="A381" s="4"/>
      <c r="B381" s="4"/>
      <c r="C381" s="4"/>
      <c r="D381" s="4"/>
      <c r="E381" s="4"/>
      <c r="F381" s="5"/>
      <c r="G381" s="5"/>
      <c r="H381" s="4"/>
      <c r="I381" s="4"/>
      <c r="J381" s="4"/>
      <c r="K381" s="4"/>
      <c r="L381" s="1"/>
      <c r="M381" s="1"/>
    </row>
    <row r="382" spans="1:13" x14ac:dyDescent="0.25">
      <c r="A382" s="4"/>
      <c r="B382" s="4"/>
      <c r="C382" s="4"/>
      <c r="D382" s="4"/>
      <c r="E382" s="4"/>
      <c r="F382" s="5"/>
      <c r="G382" s="5"/>
      <c r="H382" s="4"/>
      <c r="I382" s="4"/>
      <c r="J382" s="4"/>
      <c r="K382" s="4"/>
      <c r="L382" s="1"/>
      <c r="M382" s="1"/>
    </row>
    <row r="383" spans="1:13" x14ac:dyDescent="0.25">
      <c r="A383" s="4"/>
      <c r="B383" s="4"/>
      <c r="C383" s="4"/>
      <c r="D383" s="4"/>
      <c r="E383" s="4"/>
      <c r="F383" s="5"/>
      <c r="G383" s="5"/>
      <c r="H383" s="4"/>
      <c r="I383" s="4"/>
      <c r="J383" s="4"/>
      <c r="K383" s="4"/>
      <c r="L383" s="1"/>
      <c r="M383" s="1"/>
    </row>
    <row r="384" spans="1:13" x14ac:dyDescent="0.25">
      <c r="A384" s="4"/>
      <c r="B384" s="4"/>
      <c r="C384" s="4"/>
      <c r="D384" s="4"/>
      <c r="E384" s="4"/>
      <c r="F384" s="5"/>
      <c r="G384" s="5"/>
      <c r="H384" s="4"/>
      <c r="I384" s="4"/>
      <c r="J384" s="4"/>
      <c r="K384" s="4"/>
      <c r="L384" s="1"/>
      <c r="M384" s="1"/>
    </row>
    <row r="385" spans="1:13" x14ac:dyDescent="0.25">
      <c r="A385" s="4"/>
      <c r="B385" s="4"/>
      <c r="C385" s="4"/>
      <c r="D385" s="4"/>
      <c r="E385" s="4"/>
      <c r="F385" s="5"/>
      <c r="G385" s="5"/>
      <c r="H385" s="4"/>
      <c r="I385" s="4"/>
      <c r="J385" s="4"/>
      <c r="K385" s="4"/>
      <c r="L385" s="1"/>
      <c r="M385" s="1"/>
    </row>
    <row r="386" spans="1:13" x14ac:dyDescent="0.25">
      <c r="A386" s="4"/>
      <c r="B386" s="4"/>
      <c r="C386" s="4"/>
      <c r="D386" s="4"/>
      <c r="E386" s="4"/>
      <c r="F386" s="5"/>
      <c r="G386" s="5"/>
      <c r="H386" s="4"/>
      <c r="I386" s="4"/>
      <c r="J386" s="4"/>
      <c r="K386" s="4"/>
      <c r="L386" s="1"/>
      <c r="M386" s="1"/>
    </row>
    <row r="387" spans="1:13" x14ac:dyDescent="0.25">
      <c r="A387" s="4"/>
      <c r="B387" s="4"/>
      <c r="C387" s="4"/>
      <c r="D387" s="4"/>
      <c r="E387" s="4"/>
      <c r="F387" s="5"/>
      <c r="G387" s="5"/>
      <c r="H387" s="4"/>
      <c r="I387" s="4"/>
      <c r="J387" s="4"/>
      <c r="K387" s="4"/>
      <c r="L387" s="1"/>
      <c r="M387" s="1"/>
    </row>
    <row r="388" spans="1:13" x14ac:dyDescent="0.25">
      <c r="A388" s="4"/>
      <c r="B388" s="4"/>
      <c r="C388" s="4"/>
      <c r="D388" s="4"/>
      <c r="E388" s="4"/>
      <c r="F388" s="5"/>
      <c r="G388" s="5"/>
      <c r="H388" s="4"/>
      <c r="I388" s="4"/>
      <c r="J388" s="4"/>
      <c r="K388" s="4"/>
      <c r="L388" s="1"/>
      <c r="M388" s="1"/>
    </row>
    <row r="389" spans="1:13" x14ac:dyDescent="0.25">
      <c r="A389" s="4"/>
      <c r="B389" s="4"/>
      <c r="C389" s="4"/>
      <c r="D389" s="4"/>
      <c r="E389" s="4"/>
      <c r="F389" s="5"/>
      <c r="G389" s="5"/>
      <c r="H389" s="4"/>
      <c r="I389" s="4"/>
      <c r="J389" s="4"/>
      <c r="K389" s="4"/>
      <c r="L389" s="1"/>
      <c r="M389" s="1"/>
    </row>
    <row r="390" spans="1:13" x14ac:dyDescent="0.25">
      <c r="A390" s="4"/>
      <c r="B390" s="4"/>
      <c r="C390" s="4"/>
      <c r="D390" s="4"/>
      <c r="E390" s="4"/>
      <c r="F390" s="5"/>
      <c r="G390" s="5"/>
      <c r="H390" s="4"/>
      <c r="I390" s="4"/>
      <c r="J390" s="4"/>
      <c r="K390" s="4"/>
      <c r="L390" s="1"/>
      <c r="M390" s="1"/>
    </row>
    <row r="391" spans="1:13" x14ac:dyDescent="0.25">
      <c r="A391" s="4"/>
      <c r="B391" s="4"/>
      <c r="C391" s="4"/>
      <c r="D391" s="4"/>
      <c r="E391" s="4"/>
      <c r="F391" s="5"/>
      <c r="G391" s="5"/>
      <c r="H391" s="4"/>
      <c r="I391" s="4"/>
      <c r="J391" s="4"/>
      <c r="K391" s="4"/>
      <c r="L391" s="1"/>
      <c r="M391" s="1"/>
    </row>
    <row r="392" spans="1:13" x14ac:dyDescent="0.25">
      <c r="A392" s="4"/>
      <c r="B392" s="4"/>
      <c r="C392" s="4"/>
      <c r="D392" s="4"/>
      <c r="E392" s="4"/>
      <c r="F392" s="5"/>
      <c r="G392" s="5"/>
      <c r="H392" s="4"/>
      <c r="I392" s="4"/>
      <c r="J392" s="4"/>
      <c r="K392" s="4"/>
      <c r="L392" s="1"/>
      <c r="M392" s="1"/>
    </row>
    <row r="393" spans="1:13" x14ac:dyDescent="0.25">
      <c r="A393" s="4"/>
      <c r="B393" s="4"/>
      <c r="C393" s="4"/>
      <c r="D393" s="4"/>
      <c r="E393" s="4"/>
      <c r="F393" s="5"/>
      <c r="G393" s="5"/>
      <c r="H393" s="4"/>
      <c r="I393" s="4"/>
      <c r="J393" s="4"/>
      <c r="K393" s="4"/>
      <c r="L393" s="1"/>
      <c r="M393" s="1"/>
    </row>
    <row r="394" spans="1:13" x14ac:dyDescent="0.25">
      <c r="A394" s="4"/>
      <c r="B394" s="4"/>
      <c r="C394" s="4"/>
      <c r="D394" s="4"/>
      <c r="E394" s="4"/>
      <c r="F394" s="5"/>
      <c r="G394" s="5"/>
      <c r="H394" s="4"/>
      <c r="I394" s="4"/>
      <c r="J394" s="4"/>
      <c r="K394" s="4"/>
      <c r="L394" s="1"/>
      <c r="M394" s="1"/>
    </row>
    <row r="395" spans="1:13" x14ac:dyDescent="0.25">
      <c r="A395" s="4"/>
      <c r="B395" s="4"/>
      <c r="C395" s="4"/>
      <c r="D395" s="4"/>
      <c r="E395" s="4"/>
      <c r="F395" s="5"/>
      <c r="G395" s="5"/>
      <c r="H395" s="4"/>
      <c r="I395" s="4"/>
      <c r="J395" s="4"/>
      <c r="K395" s="4"/>
      <c r="L395" s="1"/>
      <c r="M395" s="1"/>
    </row>
    <row r="396" spans="1:13" x14ac:dyDescent="0.25">
      <c r="A396" s="4"/>
      <c r="B396" s="4"/>
      <c r="C396" s="4"/>
      <c r="D396" s="4"/>
      <c r="E396" s="4"/>
      <c r="F396" s="5"/>
      <c r="G396" s="5"/>
      <c r="H396" s="4"/>
      <c r="I396" s="4"/>
      <c r="J396" s="4"/>
      <c r="K396" s="4"/>
      <c r="L396" s="1"/>
      <c r="M396" s="1"/>
    </row>
    <row r="397" spans="1:13" x14ac:dyDescent="0.25">
      <c r="A397" s="4"/>
      <c r="B397" s="4"/>
      <c r="C397" s="4"/>
      <c r="D397" s="4"/>
      <c r="E397" s="4"/>
      <c r="F397" s="5"/>
      <c r="G397" s="5"/>
      <c r="H397" s="4"/>
      <c r="I397" s="4"/>
      <c r="J397" s="4"/>
      <c r="K397" s="4"/>
      <c r="L397" s="1"/>
      <c r="M397" s="1"/>
    </row>
    <row r="398" spans="1:13" x14ac:dyDescent="0.25">
      <c r="A398" s="4"/>
      <c r="B398" s="4"/>
      <c r="C398" s="4"/>
      <c r="D398" s="4"/>
      <c r="E398" s="4"/>
      <c r="F398" s="5"/>
      <c r="G398" s="5"/>
      <c r="H398" s="4"/>
      <c r="I398" s="4"/>
      <c r="J398" s="4"/>
      <c r="K398" s="4"/>
      <c r="L398" s="1"/>
      <c r="M398" s="1"/>
    </row>
    <row r="399" spans="1:13" x14ac:dyDescent="0.25">
      <c r="A399" s="4"/>
      <c r="B399" s="4"/>
      <c r="C399" s="4"/>
      <c r="D399" s="4"/>
      <c r="E399" s="4"/>
      <c r="F399" s="5"/>
      <c r="G399" s="5"/>
      <c r="H399" s="4"/>
      <c r="I399" s="4"/>
      <c r="J399" s="4"/>
      <c r="K399" s="4"/>
      <c r="L399" s="1"/>
      <c r="M399" s="1"/>
    </row>
    <row r="400" spans="1:13" x14ac:dyDescent="0.25">
      <c r="A400" s="4"/>
      <c r="B400" s="4"/>
      <c r="C400" s="4"/>
      <c r="D400" s="4"/>
      <c r="E400" s="4"/>
      <c r="F400" s="5"/>
      <c r="G400" s="5"/>
      <c r="H400" s="4"/>
      <c r="I400" s="4"/>
      <c r="J400" s="4"/>
      <c r="K400" s="4"/>
      <c r="L400" s="1"/>
      <c r="M400" s="1"/>
    </row>
    <row r="401" spans="1:13" x14ac:dyDescent="0.25">
      <c r="A401" s="4"/>
      <c r="B401" s="4"/>
      <c r="C401" s="4"/>
      <c r="D401" s="4"/>
      <c r="E401" s="4"/>
      <c r="F401" s="5"/>
      <c r="G401" s="5"/>
      <c r="H401" s="4"/>
      <c r="I401" s="4"/>
      <c r="J401" s="4"/>
      <c r="K401" s="4"/>
      <c r="L401" s="1"/>
      <c r="M401" s="1"/>
    </row>
    <row r="402" spans="1:13" x14ac:dyDescent="0.25">
      <c r="A402" s="4"/>
      <c r="B402" s="4"/>
      <c r="C402" s="4"/>
      <c r="D402" s="4"/>
      <c r="E402" s="4"/>
      <c r="F402" s="5"/>
      <c r="G402" s="5"/>
      <c r="H402" s="4"/>
      <c r="I402" s="4"/>
      <c r="J402" s="4"/>
      <c r="K402" s="4"/>
      <c r="L402" s="1"/>
      <c r="M402" s="1"/>
    </row>
    <row r="403" spans="1:13" x14ac:dyDescent="0.25">
      <c r="A403" s="4"/>
      <c r="B403" s="4"/>
      <c r="C403" s="4"/>
      <c r="D403" s="4"/>
      <c r="E403" s="4"/>
      <c r="F403" s="5"/>
      <c r="G403" s="5"/>
      <c r="H403" s="4"/>
      <c r="I403" s="4"/>
      <c r="J403" s="4"/>
      <c r="K403" s="4"/>
      <c r="L403" s="1"/>
      <c r="M403" s="1"/>
    </row>
    <row r="404" spans="1:13" x14ac:dyDescent="0.25">
      <c r="A404" s="4"/>
      <c r="B404" s="4"/>
      <c r="C404" s="4"/>
      <c r="D404" s="4"/>
      <c r="E404" s="4"/>
      <c r="F404" s="5"/>
      <c r="G404" s="5"/>
      <c r="H404" s="4"/>
      <c r="I404" s="4"/>
      <c r="J404" s="4"/>
      <c r="K404" s="4"/>
      <c r="L404" s="1"/>
      <c r="M404" s="1"/>
    </row>
    <row r="405" spans="1:13" x14ac:dyDescent="0.25">
      <c r="A405" s="4"/>
      <c r="B405" s="4"/>
      <c r="C405" s="4"/>
      <c r="D405" s="4"/>
      <c r="E405" s="4"/>
      <c r="F405" s="5"/>
      <c r="G405" s="5"/>
      <c r="H405" s="4"/>
      <c r="I405" s="4"/>
      <c r="J405" s="4"/>
      <c r="K405" s="4"/>
      <c r="L405" s="1"/>
      <c r="M405" s="1"/>
    </row>
    <row r="406" spans="1:13" x14ac:dyDescent="0.25">
      <c r="A406" s="4"/>
      <c r="B406" s="4"/>
      <c r="C406" s="4"/>
      <c r="D406" s="4"/>
      <c r="E406" s="4"/>
      <c r="F406" s="5"/>
      <c r="G406" s="5"/>
      <c r="H406" s="4"/>
      <c r="I406" s="4"/>
      <c r="J406" s="4"/>
      <c r="K406" s="4"/>
      <c r="L406" s="1"/>
      <c r="M406" s="1"/>
    </row>
    <row r="407" spans="1:13" x14ac:dyDescent="0.25">
      <c r="A407" s="4"/>
      <c r="B407" s="4"/>
      <c r="C407" s="4"/>
      <c r="D407" s="4"/>
      <c r="E407" s="4"/>
      <c r="F407" s="5"/>
      <c r="G407" s="5"/>
      <c r="H407" s="4"/>
      <c r="I407" s="4"/>
      <c r="J407" s="4"/>
      <c r="K407" s="4"/>
      <c r="L407" s="1"/>
      <c r="M407" s="1"/>
    </row>
    <row r="408" spans="1:13" x14ac:dyDescent="0.25">
      <c r="A408" s="4"/>
      <c r="B408" s="4"/>
      <c r="C408" s="4"/>
      <c r="D408" s="4"/>
      <c r="E408" s="4"/>
      <c r="F408" s="5"/>
      <c r="G408" s="5"/>
      <c r="H408" s="4"/>
      <c r="I408" s="4"/>
      <c r="J408" s="4"/>
      <c r="K408" s="4"/>
      <c r="L408" s="1"/>
      <c r="M408" s="1"/>
    </row>
    <row r="409" spans="1:13" x14ac:dyDescent="0.25">
      <c r="A409" s="4"/>
      <c r="B409" s="4"/>
      <c r="C409" s="4"/>
      <c r="D409" s="4"/>
      <c r="E409" s="4"/>
      <c r="F409" s="5"/>
      <c r="G409" s="5"/>
      <c r="H409" s="4"/>
      <c r="I409" s="4"/>
      <c r="J409" s="4"/>
      <c r="K409" s="4"/>
      <c r="L409" s="1"/>
      <c r="M409" s="1"/>
    </row>
    <row r="410" spans="1:13" x14ac:dyDescent="0.25">
      <c r="A410" s="4"/>
      <c r="B410" s="4"/>
      <c r="C410" s="4"/>
      <c r="D410" s="4"/>
      <c r="E410" s="4"/>
      <c r="F410" s="5"/>
      <c r="G410" s="5"/>
      <c r="H410" s="4"/>
      <c r="I410" s="4"/>
      <c r="J410" s="4"/>
      <c r="K410" s="4"/>
      <c r="L410" s="1"/>
      <c r="M410" s="1"/>
    </row>
    <row r="411" spans="1:13" x14ac:dyDescent="0.25">
      <c r="A411" s="4"/>
      <c r="B411" s="4"/>
      <c r="C411" s="4"/>
      <c r="D411" s="4"/>
      <c r="E411" s="4"/>
      <c r="F411" s="5"/>
      <c r="G411" s="5"/>
      <c r="H411" s="4"/>
      <c r="I411" s="4"/>
      <c r="J411" s="4"/>
      <c r="K411" s="4"/>
      <c r="L411" s="1"/>
      <c r="M411" s="1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Fail" id="{BA26033B-6F0A-4C0F-BDED-08EBF664E491}">
            <xm:f>NOT(ISERROR(SEARCH("Fail",Formula!H1)))</xm:f>
            <x14:dxf>
              <font>
                <b/>
                <i val="0"/>
                <color rgb="FFFF0000"/>
              </font>
            </x14:dxf>
          </x14:cfRule>
          <xm:sqref>H1:K411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</vt:lpstr>
      <vt:lpstr>Sheet1</vt:lpstr>
    </vt:vector>
  </TitlesOfParts>
  <Company>hcl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Reynaldo Jr Sapungan</dc:creator>
  <cp:lastModifiedBy>Christian John Banal</cp:lastModifiedBy>
  <dcterms:created xsi:type="dcterms:W3CDTF">2019-12-11T15:11:12Z</dcterms:created>
  <dcterms:modified xsi:type="dcterms:W3CDTF">2020-02-11T22:28:32Z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dae7b33f-4eb7-429a-8c2a-ad4a713d2eef</vt:lpwstr>
  </property>
  <property fmtid="{D5CDD505-2E9C-101B-9397-08002B2CF9AE}" pid="3" name="HCL_Cla5s_D6">
    <vt:lpwstr>False</vt:lpwstr>
  </property>
  <property fmtid="{D5CDD505-2E9C-101B-9397-08002B2CF9AE}" pid="4" name="HCLClassification">
    <vt:lpwstr>HCL_Cla5s_1nt3rnal</vt:lpwstr>
  </property>
</Properties>
</file>