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nclassen\Documents\GitHub\kaleidorpg\data\"/>
    </mc:Choice>
  </mc:AlternateContent>
  <xr:revisionPtr revIDLastSave="0" documentId="13_ncr:1_{776D76E7-B310-4382-B3ED-8A9CCD1421F7}" xr6:coauthVersionLast="44" xr6:coauthVersionMax="44" xr10:uidLastSave="{00000000-0000-0000-0000-000000000000}"/>
  <bookViews>
    <workbookView xWindow="11025" yWindow="0" windowWidth="17760" windowHeight="14520" activeTab="1" xr2:uid="{B12B2A8F-1441-4AA1-9B77-AB17CC45E638}"/>
  </bookViews>
  <sheets>
    <sheet name="Basic Attacks" sheetId="1" r:id="rId1"/>
    <sheet name="Skill Branches" sheetId="2" r:id="rId2"/>
    <sheet name="Actions" sheetId="3" r:id="rId3"/>
  </sheets>
  <definedNames>
    <definedName name="_xlnm._FilterDatabase" localSheetId="1" hidden="1">'Skill Branches'!$A$1:$O$1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1" i="2" l="1"/>
  <c r="B52" i="2"/>
  <c r="B53" i="2"/>
  <c r="B54" i="2"/>
  <c r="B55" i="2"/>
  <c r="B50" i="2"/>
  <c r="L37" i="1" l="1"/>
  <c r="J37" i="1"/>
  <c r="H37" i="1"/>
  <c r="F37" i="1"/>
  <c r="D37" i="1"/>
  <c r="L36" i="1"/>
  <c r="J36" i="1"/>
  <c r="H36" i="1"/>
  <c r="F36" i="1"/>
  <c r="D36" i="1"/>
  <c r="L35" i="1"/>
  <c r="J35" i="1"/>
  <c r="H35" i="1"/>
  <c r="F35" i="1"/>
  <c r="D35" i="1"/>
  <c r="L32" i="1"/>
  <c r="J32" i="1"/>
  <c r="H32" i="1"/>
  <c r="F32" i="1"/>
  <c r="D32" i="1"/>
  <c r="L31" i="1"/>
  <c r="J31" i="1"/>
  <c r="H31" i="1"/>
  <c r="F31" i="1"/>
  <c r="D31" i="1"/>
  <c r="L30" i="1"/>
  <c r="J30" i="1"/>
  <c r="H30" i="1"/>
  <c r="F30" i="1"/>
  <c r="D30" i="1"/>
  <c r="L27" i="1"/>
  <c r="J27" i="1"/>
  <c r="H27" i="1"/>
  <c r="F27" i="1"/>
  <c r="D27" i="1"/>
  <c r="L26" i="1"/>
  <c r="J26" i="1"/>
  <c r="H26" i="1"/>
  <c r="F26" i="1"/>
  <c r="D26" i="1"/>
  <c r="L25" i="1"/>
  <c r="J25" i="1"/>
  <c r="H25" i="1"/>
  <c r="F25" i="1"/>
  <c r="D25" i="1"/>
  <c r="L22" i="1"/>
  <c r="J22" i="1"/>
  <c r="H22" i="1"/>
  <c r="F22" i="1"/>
  <c r="D22" i="1"/>
  <c r="L21" i="1"/>
  <c r="J21" i="1"/>
  <c r="H21" i="1"/>
  <c r="F21" i="1"/>
  <c r="D21" i="1"/>
  <c r="L20" i="1"/>
  <c r="J20" i="1"/>
  <c r="H20" i="1"/>
  <c r="F20" i="1"/>
  <c r="D20" i="1"/>
  <c r="L17" i="1"/>
  <c r="J17" i="1"/>
  <c r="H17" i="1"/>
  <c r="F17" i="1"/>
  <c r="D17" i="1"/>
  <c r="L16" i="1"/>
  <c r="J16" i="1"/>
  <c r="H16" i="1"/>
  <c r="F16" i="1"/>
  <c r="D16" i="1"/>
  <c r="L15" i="1"/>
  <c r="J15" i="1"/>
  <c r="H15" i="1"/>
  <c r="F15" i="1"/>
  <c r="D15" i="1"/>
  <c r="L12" i="1"/>
  <c r="J12" i="1"/>
  <c r="H12" i="1"/>
  <c r="F12" i="1"/>
  <c r="D12" i="1"/>
  <c r="L11" i="1"/>
  <c r="J11" i="1"/>
  <c r="H11" i="1"/>
  <c r="F11" i="1"/>
  <c r="D11" i="1"/>
  <c r="L10" i="1"/>
  <c r="J10" i="1"/>
  <c r="H10" i="1"/>
  <c r="F10" i="1"/>
  <c r="D10" i="1"/>
  <c r="L6" i="1"/>
  <c r="L7" i="1"/>
  <c r="L5" i="1"/>
  <c r="J6" i="1"/>
  <c r="J7" i="1"/>
  <c r="J5" i="1"/>
  <c r="H6" i="1"/>
  <c r="H7" i="1"/>
  <c r="H5" i="1"/>
  <c r="D6" i="1"/>
  <c r="D7" i="1"/>
  <c r="D5" i="1"/>
  <c r="F5" i="1"/>
  <c r="F6" i="1"/>
  <c r="F7" i="1"/>
</calcChain>
</file>

<file path=xl/sharedStrings.xml><?xml version="1.0" encoding="utf-8"?>
<sst xmlns="http://schemas.openxmlformats.org/spreadsheetml/2006/main" count="1045" uniqueCount="547">
  <si>
    <t>Skill Level</t>
  </si>
  <si>
    <t>Dice Size</t>
  </si>
  <si>
    <t>Baton</t>
  </si>
  <si>
    <t>Damage Dice</t>
  </si>
  <si>
    <t>Blunt</t>
  </si>
  <si>
    <t>Warhammer</t>
  </si>
  <si>
    <t>Mace</t>
  </si>
  <si>
    <t>Min</t>
  </si>
  <si>
    <t>Max</t>
  </si>
  <si>
    <t>Blade</t>
  </si>
  <si>
    <t>Knife</t>
  </si>
  <si>
    <t>Katana</t>
  </si>
  <si>
    <t>Fist</t>
  </si>
  <si>
    <t>Unarmed</t>
  </si>
  <si>
    <t>Laser Pistol</t>
  </si>
  <si>
    <t>Bolt Pistol</t>
  </si>
  <si>
    <t>Heavy Pistol</t>
  </si>
  <si>
    <t>Assault Weapon</t>
  </si>
  <si>
    <t>Light SMG</t>
  </si>
  <si>
    <t>Assault Rifle</t>
  </si>
  <si>
    <t>Chain Gun</t>
  </si>
  <si>
    <t>Long Range Gun</t>
  </si>
  <si>
    <t>Hunting Rifle</t>
  </si>
  <si>
    <t>Sniper Rifle</t>
  </si>
  <si>
    <t>Tripod Heavy Rifle</t>
  </si>
  <si>
    <t>Explosives</t>
  </si>
  <si>
    <t>Grenade Launcher</t>
  </si>
  <si>
    <t>Rocket Launcher</t>
  </si>
  <si>
    <t>Roll a d4 "Proximity" dice</t>
  </si>
  <si>
    <t>Multiply result of d4 with damage done</t>
  </si>
  <si>
    <t>Roll a d4 "Spray" dice</t>
  </si>
  <si>
    <t>1 = half damage, 2 = normal damage</t>
  </si>
  <si>
    <t>3 = normal damage, 4 = double damage</t>
  </si>
  <si>
    <t>Enemy rolls a constitution check</t>
  </si>
  <si>
    <t>If they fail, they are staggered for a turn</t>
  </si>
  <si>
    <t>Enemy rolls a dexterity check</t>
  </si>
  <si>
    <t>If they fail, add a stack of bleed damage</t>
  </si>
  <si>
    <t>(1 per turn)</t>
  </si>
  <si>
    <t>Roll a d20, plus Wisdom. If you get 20+</t>
  </si>
  <si>
    <t>You can select where your shot hit the target</t>
  </si>
  <si>
    <t>For different effects</t>
  </si>
  <si>
    <t>Skill</t>
  </si>
  <si>
    <t>Branch</t>
  </si>
  <si>
    <t>Athletics</t>
  </si>
  <si>
    <t>Bodybuilder</t>
  </si>
  <si>
    <t>Running and jumping</t>
  </si>
  <si>
    <t>Lifting and carrying</t>
  </si>
  <si>
    <t>Str + Con</t>
  </si>
  <si>
    <t>Str + Dex</t>
  </si>
  <si>
    <t>Cha + Wis</t>
  </si>
  <si>
    <t>Special Ops</t>
  </si>
  <si>
    <t>Higher number of attacks, worse spray rolls</t>
  </si>
  <si>
    <t>Focus on improving spray roll</t>
  </si>
  <si>
    <t>Int + Wis</t>
  </si>
  <si>
    <t>Int + Dex</t>
  </si>
  <si>
    <t>Cha + Int</t>
  </si>
  <si>
    <t>Pyromaniac</t>
  </si>
  <si>
    <t>Dual-Wielding</t>
  </si>
  <si>
    <t>Sniper</t>
  </si>
  <si>
    <t>Stationary, high-crit chance</t>
  </si>
  <si>
    <t>Ranger</t>
  </si>
  <si>
    <t>Mobile, lower crit-chance</t>
  </si>
  <si>
    <t>Int + Con</t>
  </si>
  <si>
    <t>Focus on lots of explosions, no matter the proximity</t>
  </si>
  <si>
    <t>Focuses on traps and close proximity</t>
  </si>
  <si>
    <t>Con + Dex</t>
  </si>
  <si>
    <t>Focuses on heavy hitting and stunning</t>
  </si>
  <si>
    <t>Int + Cha</t>
  </si>
  <si>
    <t>Str + Wis</t>
  </si>
  <si>
    <t>Brawler</t>
  </si>
  <si>
    <t>Martial Artist</t>
  </si>
  <si>
    <t>Con + Str</t>
  </si>
  <si>
    <t>Giving and taking blows</t>
  </si>
  <si>
    <t>Add another attack</t>
  </si>
  <si>
    <t>Twice the shooting, but much more vulnerable</t>
  </si>
  <si>
    <t>Dodging, disarming, and causing status effects</t>
  </si>
  <si>
    <t>Singularity</t>
  </si>
  <si>
    <t>Focuses on affecting gravity on others</t>
  </si>
  <si>
    <t>Focuses on affecting gravity on self</t>
  </si>
  <si>
    <t>Skyrunner</t>
  </si>
  <si>
    <t>Wis + Con</t>
  </si>
  <si>
    <t>Wis + Str</t>
  </si>
  <si>
    <t>Gravity</t>
  </si>
  <si>
    <t>Fire</t>
  </si>
  <si>
    <t>Energy</t>
  </si>
  <si>
    <t>Psyche</t>
  </si>
  <si>
    <t>Ice</t>
  </si>
  <si>
    <t>Lightning</t>
  </si>
  <si>
    <t>Manipulator</t>
  </si>
  <si>
    <t>Healer</t>
  </si>
  <si>
    <t>Sprinter</t>
  </si>
  <si>
    <t>Fencer</t>
  </si>
  <si>
    <t>Knight</t>
  </si>
  <si>
    <t>Hacker</t>
  </si>
  <si>
    <t>Tech</t>
  </si>
  <si>
    <t>Tinker</t>
  </si>
  <si>
    <t>Wis + Cha</t>
  </si>
  <si>
    <t>Bruiser</t>
  </si>
  <si>
    <t>Warder</t>
  </si>
  <si>
    <t>Flood</t>
  </si>
  <si>
    <t>Focuses on AOE and duration damage.</t>
  </si>
  <si>
    <t>Focuses on instant damage and utility</t>
  </si>
  <si>
    <t>Vehicles</t>
  </si>
  <si>
    <t>Driver</t>
  </si>
  <si>
    <t>Pilot</t>
  </si>
  <si>
    <t>Negotiation</t>
  </si>
  <si>
    <t>Hustler</t>
  </si>
  <si>
    <t>Charmer</t>
  </si>
  <si>
    <t>Stats</t>
  </si>
  <si>
    <t>Focuses on healing and buffing</t>
  </si>
  <si>
    <t>Focuses on getting people to do certain things or to hamper their minds and bodies</t>
  </si>
  <si>
    <t>Focuses on lying and selling items at a higher price</t>
  </si>
  <si>
    <t>Focuses on persuasion and buying items at a lower price</t>
  </si>
  <si>
    <t>Barriers and status effects</t>
  </si>
  <si>
    <t>Fluid manipulation and attacks</t>
  </si>
  <si>
    <t>Fluids</t>
  </si>
  <si>
    <t>Disguise</t>
  </si>
  <si>
    <t>Espionage</t>
  </si>
  <si>
    <t>Wave</t>
  </si>
  <si>
    <t>Light</t>
  </si>
  <si>
    <t>Sound</t>
  </si>
  <si>
    <t>Creating visual illusions or hiding</t>
  </si>
  <si>
    <t>Creating auditory illusions and damage</t>
  </si>
  <si>
    <t>Wis + Dex</t>
  </si>
  <si>
    <t>Perception</t>
  </si>
  <si>
    <t>Insight</t>
  </si>
  <si>
    <t>Observation</t>
  </si>
  <si>
    <t>Wary eyes notice little details all around</t>
  </si>
  <si>
    <t>Keen at picking up the bigger picture in situations or speech</t>
  </si>
  <si>
    <t>Dex + Cha</t>
  </si>
  <si>
    <t>Pistol</t>
  </si>
  <si>
    <t>Long Range</t>
  </si>
  <si>
    <t>Focuses on vehicles that operate under gravity</t>
  </si>
  <si>
    <t>Focuses on vehicles that operate in space</t>
  </si>
  <si>
    <t>Specializes in manipulating computers and other electronic devices</t>
  </si>
  <si>
    <t>Specializes in building new objects or repairing damaged ones</t>
  </si>
  <si>
    <t>Armor</t>
  </si>
  <si>
    <t>Light Armor</t>
  </si>
  <si>
    <t>Heavy Armor</t>
  </si>
  <si>
    <t>Movement and evasion</t>
  </si>
  <si>
    <t>Mitigating damage</t>
  </si>
  <si>
    <t>Astrobiology</t>
  </si>
  <si>
    <t>Zoologist</t>
  </si>
  <si>
    <t>Botanist</t>
  </si>
  <si>
    <t>Growing plants and extracting compounds from them</t>
  </si>
  <si>
    <t>Interacting with strange creatures</t>
  </si>
  <si>
    <t>Cha + Dex</t>
  </si>
  <si>
    <t>Proficiency Mod = 0</t>
  </si>
  <si>
    <t>Able to carry extra 10kg</t>
  </si>
  <si>
    <t>"+1" AC when wearing full set of armor</t>
  </si>
  <si>
    <t>"+1" AC when wearing matching set of armor</t>
  </si>
  <si>
    <t>"+1" to all saving throws resulting from physical damage</t>
  </si>
  <si>
    <t>Proficiency Mod = 0
Action = Hunker</t>
  </si>
  <si>
    <t>Hunker</t>
  </si>
  <si>
    <t>Action</t>
  </si>
  <si>
    <t>If enemy misses with an up-close attack, they still roll for damage and give themselves half the outcome</t>
  </si>
  <si>
    <t xml:space="preserve">Once per day, </t>
  </si>
  <si>
    <t>Heavy armor no longer affects movement or athletic checks</t>
  </si>
  <si>
    <t>Heavy helms and body armors gain extra 1 AC</t>
  </si>
  <si>
    <t>Ranged Attack</t>
  </si>
  <si>
    <t>Melee Attack</t>
  </si>
  <si>
    <t>Reload</t>
  </si>
  <si>
    <t>Replaces an empty gun magazine with a new one</t>
  </si>
  <si>
    <t>Universal Actions:</t>
  </si>
  <si>
    <t>Type</t>
  </si>
  <si>
    <t>N/A</t>
  </si>
  <si>
    <t>Weapon swap</t>
  </si>
  <si>
    <t>Skill-Based Actions:</t>
  </si>
  <si>
    <t>Description:</t>
  </si>
  <si>
    <t>Type:</t>
  </si>
  <si>
    <t>Minor</t>
  </si>
  <si>
    <t>Switch your current weapon</t>
  </si>
  <si>
    <t>Assault Weapons</t>
  </si>
  <si>
    <t>Spray Roll</t>
  </si>
  <si>
    <t>Extra</t>
  </si>
  <si>
    <t>Walk</t>
  </si>
  <si>
    <t>Run</t>
  </si>
  <si>
    <t>Stand Up</t>
  </si>
  <si>
    <t>Move</t>
  </si>
  <si>
    <t>Major</t>
  </si>
  <si>
    <t>Take Cover</t>
  </si>
  <si>
    <t>Proficiency Mod = 0
Action = Spray Roll</t>
  </si>
  <si>
    <t>Roll a d20 + skill mod to hit against enemy AC, on hit you roll damage based on your current ranged weapon. You also use up 1 ammo portion from your current magazine.</t>
  </si>
  <si>
    <t>Roll a d20 + skill mod to hit against enemy AC, on hit you roll damage based on your current melee weapon</t>
  </si>
  <si>
    <t>Increase damage dice</t>
  </si>
  <si>
    <t>Increase assault weapon magazine sizes by 2</t>
  </si>
  <si>
    <t>Roll to hit up to three enemies near each other. May choose to split total damage between successfully hit enemies.</t>
  </si>
  <si>
    <t>Every ranged attack with an assault weapon, roll a d4. On a 0, you deal no damage, on a 1 you deal half damage, on a 2 or 3 you deal normal damage, on a 4 you deal 1.5 times damage (rounded down). Each subsequent roll, you must subtract an additional -1 from previous roll.</t>
  </si>
  <si>
    <t>Gain +1 to each spray roll. On any 4 or 5, you may choose to deal half damage to disable targeted body part.</t>
  </si>
  <si>
    <t>Proficiency Mod = 0
Action = Identify</t>
  </si>
  <si>
    <t>Identify</t>
  </si>
  <si>
    <t>Non-Combat</t>
  </si>
  <si>
    <t>Action: Calm Lifeform</t>
  </si>
  <si>
    <t>Calm Lifeform</t>
  </si>
  <si>
    <t>Expertise</t>
  </si>
  <si>
    <t>Roll against nearby target's Int. On a success, they will cease to be aggressive towards party. Works on hostile creatures or plants.</t>
  </si>
  <si>
    <t>Action: Healing herbs</t>
  </si>
  <si>
    <t>Healing Herbs</t>
  </si>
  <si>
    <t>Non-combat</t>
  </si>
  <si>
    <t>Roll to try and glean information about nearby creatures or plant species. 0-10 = No pertinent info, 10-16 = Some info, 16+ = Very useful knowledge.</t>
  </si>
  <si>
    <t>Skill proficiency + 1</t>
  </si>
  <si>
    <t>May use healing herbs in inventory to heal a party member for 1d6 plus skill modifier HP</t>
  </si>
  <si>
    <t>Zoology</t>
  </si>
  <si>
    <t>Healing herbs now heals for 2d6 plus skill mod</t>
  </si>
  <si>
    <t>Action: Snaring vines</t>
  </si>
  <si>
    <t>Snaring Vines</t>
  </si>
  <si>
    <t>Roll against nearby, non-hostile creature's Wis. On a success, creature will follow player until dismissed. Creature may or may not engage in combat</t>
  </si>
  <si>
    <t>At your current location, you lay down snaring vine starters. The next character (hostile or friendly) to step on that location will be snared by vines. Each turn, they are unable to move until they succeed a Str saving throw of 10 plus your skill mod.</t>
  </si>
  <si>
    <t>Major/Non-combat</t>
  </si>
  <si>
    <t>Botany</t>
  </si>
  <si>
    <t>Snaring vines now deal posion damage equal to 2d6 plus your skill mod</t>
  </si>
  <si>
    <t>Animal companions may now engage in combat</t>
  </si>
  <si>
    <t>Action: Envigorate</t>
  </si>
  <si>
    <t>Gain advantage on all rolls against creatures in combat</t>
  </si>
  <si>
    <t>Able to carry extra 20kg</t>
  </si>
  <si>
    <t>Non-physical damage must now roll against your AC</t>
  </si>
  <si>
    <t>HP die is now a d8</t>
  </si>
  <si>
    <t>Movement increased by 10</t>
  </si>
  <si>
    <t>Also add dex mod to skill mod</t>
  </si>
  <si>
    <t>Also add str mod to skill mod</t>
  </si>
  <si>
    <t>Also add wis mod to skill mod</t>
  </si>
  <si>
    <t>Skill Counts:</t>
  </si>
  <si>
    <t>Also add con mod to skill mod</t>
  </si>
  <si>
    <t>Also add cha mod to skill mod</t>
  </si>
  <si>
    <t>Str</t>
  </si>
  <si>
    <t>Dex</t>
  </si>
  <si>
    <t>Con</t>
  </si>
  <si>
    <t>Int</t>
  </si>
  <si>
    <t>Wis</t>
  </si>
  <si>
    <t>Cha</t>
  </si>
  <si>
    <t>Sword and shield, lower damage input and output, can attack with shield</t>
  </si>
  <si>
    <t>One-handed, quick movements, reading the opponent</t>
  </si>
  <si>
    <t>If wearing no armor, your AC turns into evasion, which is Dex plus your skill mod. If you already have evasion, add this skill modifier to your evasion rating.</t>
  </si>
  <si>
    <t>Skill perks that require no armor now work with light armor.</t>
  </si>
  <si>
    <t>Successful counter attacks deal double damage.</t>
  </si>
  <si>
    <t>Proficiency Mod = 0
Action = Bleed</t>
  </si>
  <si>
    <t>Action: Shield Bash</t>
  </si>
  <si>
    <t>Bleed</t>
  </si>
  <si>
    <t>After dealing damage with a blade, roll against enemy's Dex. If successful, enemy now takes 1d4 bleed damage for 3 turns. This effect may stack.</t>
  </si>
  <si>
    <t>Shield Bash</t>
  </si>
  <si>
    <t>Place yourself behind an obstacle and become immune to non-AOE ranged damage. You cannot perform action on distant targets until you leave cover.</t>
  </si>
  <si>
    <t>Blade/Blunt</t>
  </si>
  <si>
    <t>Knight/Warder</t>
  </si>
  <si>
    <t>Proficiency Mod = 0
Action = Bash</t>
  </si>
  <si>
    <t>Bash</t>
  </si>
  <si>
    <t>If shield is equipped, may attack with it for 1d8 damage. Enemy must make a Con saving throw of 12 plus your skill mod, on faliure they are staggered for 1 turn.</t>
  </si>
  <si>
    <t>Action: Heavy strike</t>
  </si>
  <si>
    <t>Heavy Strike</t>
  </si>
  <si>
    <t>Focuses on deflecting and disabling</t>
  </si>
  <si>
    <t>Once per short rest, you may summon your energy for a huge strike against an enemy with -2 to hit. On a successful hit, you deal double damage and automatically stagger enemy.</t>
  </si>
  <si>
    <t>Base saving throw for Bash increased to 12.</t>
  </si>
  <si>
    <t>Str + Int</t>
  </si>
  <si>
    <t>May now use Heavy Strike twice per short rest</t>
  </si>
  <si>
    <t>Action: Sweeping Blow</t>
  </si>
  <si>
    <t>You swing your weapon in an arc in front of you. Roll to hit each enemy within 6 feet. Damage dealt on successful hits is cut in half, but you may still stagger each opponent.</t>
  </si>
  <si>
    <t>Blending in and deceiving people</t>
  </si>
  <si>
    <t>Avoiding and gaining advantage in danger</t>
  </si>
  <si>
    <t>You gain advantage on your next attack against a staggered enemy.</t>
  </si>
  <si>
    <t>Targeted Blow</t>
  </si>
  <si>
    <t>Action: Targeted Blow</t>
  </si>
  <si>
    <t>Sweeping Blow</t>
  </si>
  <si>
    <t>When an enemy fails a Con saving throw against your attacks, you may choose to target and  disable a body part rather than stagger the enemy</t>
  </si>
  <si>
    <t>Add this skill mod to your AC for non stimplant attacks</t>
  </si>
  <si>
    <t>HP die is now a d10</t>
  </si>
  <si>
    <t>Gain an extra move action each turn</t>
  </si>
  <si>
    <t>Action: Leaping attack</t>
  </si>
  <si>
    <t>Leaping Attack</t>
  </si>
  <si>
    <t>For melee attacks, you may leap up to 6 feet towards the enemy to get within melee attack range and do a single base attack. Status effects, such as bleed or stagger, may still take effect.</t>
  </si>
  <si>
    <t>Non-Combat/Major</t>
  </si>
  <si>
    <t>When you move near an enemy, they do not get an attack of opportunity</t>
  </si>
  <si>
    <t>Action: Shove</t>
  </si>
  <si>
    <t>Ignite</t>
  </si>
  <si>
    <t>Non-combat/Major</t>
  </si>
  <si>
    <t>Dex + Int</t>
  </si>
  <si>
    <t>Action: Bolt</t>
  </si>
  <si>
    <t>Action: Energize</t>
  </si>
  <si>
    <t>Also add int mod to skill mod</t>
  </si>
  <si>
    <t>Action: Discharge</t>
  </si>
  <si>
    <t>You may pick a 3-foot sphere of space you can see within 30 feet to ignite. Fire may spread to other nearby objects. Can be used as an attack, target will take 1d4 burn damage per turn for 3 turns. Cannot stack.</t>
  </si>
  <si>
    <t>Area of all attacks is multiplied by 2</t>
  </si>
  <si>
    <t>Bolt</t>
  </si>
  <si>
    <t>Energize</t>
  </si>
  <si>
    <t>Blinding Flash</t>
  </si>
  <si>
    <t>You create a bright flash of light. All creatures within a 10 foot radius are blinded and must make an Int saving throw of 10 plus your skill mod to remove this effect.</t>
  </si>
  <si>
    <t>Discharge</t>
  </si>
  <si>
    <t>An orb of light appears in your hands and illuminates in a 30-foot sphere. You may either keep the light indefinitely with both hands used up, or you may cast the light in a single direction. When cast, it will dissipate when it hits an object. Does not use a charge.</t>
  </si>
  <si>
    <t>Fire a bolt of electricity that deals 2d6 damage.</t>
  </si>
  <si>
    <t>You focus in place on absorbing heat or UV energy from a specific nearby source, including solar energy. Gain a stack of Energize. The next Energy-based action you take is enerigized, meaning damage or effectiveness is multiplied based on your current number of stacks. You may take an action to recharge a stimplant for up to the number of stacks you have. All stacks are used up on any use.</t>
  </si>
  <si>
    <t>Action: Inferno</t>
  </si>
  <si>
    <t>Action: Chain Lightning</t>
  </si>
  <si>
    <t>Action: Fireball</t>
  </si>
  <si>
    <t>Burn damage is increased to 1d8 damage and lasts for 5 turns</t>
  </si>
  <si>
    <t>Action: Battery</t>
  </si>
  <si>
    <t>Battery</t>
  </si>
  <si>
    <t>You can empower electronic devices that have no power, and you can also use one of your Energy stimplant charges to give another player a charge.</t>
  </si>
  <si>
    <t>Action: Disrupt</t>
  </si>
  <si>
    <t>Disrupt</t>
  </si>
  <si>
    <t>Roll to hit against an enemy's AC. On a success, you deal damage to their energy shield equal to half their max energy shield amount. This attack does no damage to health.</t>
  </si>
  <si>
    <t>Inferno</t>
  </si>
  <si>
    <t>Fireball</t>
  </si>
  <si>
    <t>Chain Lightning</t>
  </si>
  <si>
    <t>Add another attack, each attack may add a stack of bleed damage</t>
  </si>
  <si>
    <t>Proficiency Mod = 0
Action = Sneak</t>
  </si>
  <si>
    <t>Sneak</t>
  </si>
  <si>
    <t>Action: Sneak Attack</t>
  </si>
  <si>
    <t>Action: Decoy</t>
  </si>
  <si>
    <t>Decoy</t>
  </si>
  <si>
    <t>You can now overhear hushed conversations up to 40 feet away.</t>
  </si>
  <si>
    <t>Sneak Attack</t>
  </si>
  <si>
    <t>While sneaking, you may perform a single sneak attack to a single target with either a gun or melee weapon. You gain advantage to hit and damage dealt is increased by 50%</t>
  </si>
  <si>
    <t>Fluid</t>
  </si>
  <si>
    <t>Hydrate</t>
  </si>
  <si>
    <t>Proficiency Mod = 0
Action = Hydrate</t>
  </si>
  <si>
    <t xml:space="preserve">Action: Displace </t>
  </si>
  <si>
    <t>Displace</t>
  </si>
  <si>
    <t>Con + Int</t>
  </si>
  <si>
    <t>Action: Freezing Touch</t>
  </si>
  <si>
    <t>Freezing Touch</t>
  </si>
  <si>
    <t>You can create a small jet of water. It does not cause damage, but can be used to douse fires, water plants, or refill water containers. Does not use a charge.</t>
  </si>
  <si>
    <t>You touch an object to freeze it solid. For objects larger than 100 lbs, you must use a charge. In combat, target must make a Con saving throw of 12+ your modifier. On a fail, they are frozen. Each turn, they must make a Con saving throw to become unfrozen, but the saving throw threshold goes down by 2 each turn.</t>
  </si>
  <si>
    <t>May use a charge to have Hydrate deal 2d6 + mod damage</t>
  </si>
  <si>
    <t>Action: Fog</t>
  </si>
  <si>
    <t>Fog</t>
  </si>
  <si>
    <t>You can manipulate a 3-foot radius sphere of nearby liquid within 30 feet of your current position. This could be used to create an air-bubble oir to bombard a target with a fluid.  If used as an attack, you deal 1d8 + mod damage.</t>
  </si>
  <si>
    <t>You cause atmospheric liquid to condense and create a fog that covers a cube 60 ft wide and long and 12 feet tall.</t>
  </si>
  <si>
    <t>Major/ Non-combat</t>
  </si>
  <si>
    <t>Move object</t>
  </si>
  <si>
    <t>You can levitate and move an object weighing under 40 lbs to a location of your choice. If used as an attack, you use a charge and can deal 1d8 plus mod damage.</t>
  </si>
  <si>
    <t>Proficiency Mod = 0
Action = Move Object</t>
  </si>
  <si>
    <t>Action: Slow Momentum</t>
  </si>
  <si>
    <t>Slow Momentum</t>
  </si>
  <si>
    <t>Able to slow down the movement of an object/creature weighing under 300 lbs by 20 feet per turn (20 seconds). If a creature is brought to a full stop, it must make a Str saving throw of 10 plus your mod to try and break your control.</t>
  </si>
  <si>
    <t>Can use move object up to 100 lbs for 2d6 damage and slow momentum up to 500 lbs</t>
  </si>
  <si>
    <t>Action: Deflect</t>
  </si>
  <si>
    <t>Deflect</t>
  </si>
  <si>
    <t>You levitate yourself 1 foot off the ground. Your movement is limited to 10 feet per turn. Ends after 5 minutes or if you use another Gravity skill.</t>
  </si>
  <si>
    <t>You empower one of your hands to deflect laser fire, giving you a +4 to AC against guns for 5 turns or until you use another Gravity skill. You must have one hand free to do this.</t>
  </si>
  <si>
    <t>Duelist</t>
  </si>
  <si>
    <t>Proficiency Mod = 0
Action = Focused Breathing</t>
  </si>
  <si>
    <t>Focused Breathing</t>
  </si>
  <si>
    <t>You can forfeit your movement for this turn to center yourself and gain an extra +4 to hit on an attack.</t>
  </si>
  <si>
    <t>Critical hit requirement lowered by 2</t>
  </si>
  <si>
    <t>Can now use a non-tripod long range rifle like any other gun out of cover.</t>
  </si>
  <si>
    <t>Bullseye</t>
  </si>
  <si>
    <t>If using a tripod rifle, you may decide to target a specific body part. On a hit, you deal standard damage (there is no crit bonus) and can disable the targetted body part.</t>
  </si>
  <si>
    <t>Add another attack.</t>
  </si>
  <si>
    <t>Crit requirement lowered by 3.
Action: Bullseye</t>
  </si>
  <si>
    <t>Crit requirement lowered by 3. Using a tripod is now a bonus action, not a major action.</t>
  </si>
  <si>
    <t>A critical hit on any target with no energy shield or armor deals 4x damage instead of 2x</t>
  </si>
  <si>
    <t>Add two more attacks. Each attack rolls standard spray dice.</t>
  </si>
  <si>
    <t>Proficiency Mod = 0
Action = Coax</t>
  </si>
  <si>
    <t>Coax</t>
  </si>
  <si>
    <t>Critical hit requirement lowered by 3. Reload is now a bonus action.</t>
  </si>
  <si>
    <t>Once per person per day, you can decide to gain an advantage on a negotiation roll.</t>
  </si>
  <si>
    <t>Quick, accurate attacks and reading the opponent</t>
  </si>
  <si>
    <t>Action: Haggle</t>
  </si>
  <si>
    <t>Haggle</t>
  </si>
  <si>
    <t>Roll plus skill mod against a character's Cha. On a success, you can either buy an item at -20% the offer or swell for +20% the offer.</t>
  </si>
  <si>
    <t>Skill proficiency +1</t>
  </si>
  <si>
    <t>Action: Bribe</t>
  </si>
  <si>
    <t>If you're trying to negotiate through a falsehood, you gain advantage.</t>
  </si>
  <si>
    <t>If you're trying to negotiate through a telling the truth, you gain advantage.</t>
  </si>
  <si>
    <t>On a successful haggle, you can now sell items for their listed price.</t>
  </si>
  <si>
    <t>Action: Calm Sentient</t>
  </si>
  <si>
    <t>Calm Sentient</t>
  </si>
  <si>
    <t>Roll against nearby target's Int. On a success, they will cease to be aggressive towards party. Works on a single sentient target whose language you speak.</t>
  </si>
  <si>
    <t>Action: Follow Me</t>
  </si>
  <si>
    <t>On a successful haggle, you can now buy items for half price.</t>
  </si>
  <si>
    <t>Proficiency Mod = 0
Action = Investigate</t>
  </si>
  <si>
    <t>Investigate</t>
  </si>
  <si>
    <t>Action: Weak Spot</t>
  </si>
  <si>
    <t>Add extra attack</t>
  </si>
  <si>
    <t>May have one pistol equipped without raising suspicion</t>
  </si>
  <si>
    <t>Proficiency Mod = 0
Action = Quickdraw</t>
  </si>
  <si>
    <t>Quickdraw</t>
  </si>
  <si>
    <t>If only using one pistol, you may roll against a target's passive perception to try and get an attack of opportunity at the start of an encounter. You still roll to hit and cannot crit.</t>
  </si>
  <si>
    <t>Quickdraw now shoots two shots and may crit.  +2 skill proficiency</t>
  </si>
  <si>
    <t>Quickdraw can now be used with two pistols on up to two targets. No damage or hit reduction from dual-wielding.</t>
  </si>
  <si>
    <t>You can now reload both pistols as a single bonus action.</t>
  </si>
  <si>
    <t>Movement does not affect any attacks with a single pistol</t>
  </si>
  <si>
    <t>Proficiency Mod = 0
Action = Center Yourself</t>
  </si>
  <si>
    <t>Center Yourself</t>
  </si>
  <si>
    <t>As a minor action or non-combat action, you can use a charge to gain control over your mind and body to focus on your next task. You gain advantage on your next non-damage roll. Uses a charge.</t>
  </si>
  <si>
    <t>Minor/Non-combat</t>
  </si>
  <si>
    <t>Action: Intimidate</t>
  </si>
  <si>
    <t>Intimidate</t>
  </si>
  <si>
    <t>You can add your Athletics modifier to any Negotiation check. If you fail the roll, the results are more negative than they would have been for a standard Negotiation roll.</t>
  </si>
  <si>
    <t>Action: Mind Flay</t>
  </si>
  <si>
    <t>Action: Renewal</t>
  </si>
  <si>
    <t>Renewal</t>
  </si>
  <si>
    <t>You collect more money and items from fallen enemies</t>
  </si>
  <si>
    <t>Action: Empathize</t>
  </si>
  <si>
    <t>Empathize</t>
  </si>
  <si>
    <t xml:space="preserve">You gain insight into an intelligent lifeform's motivations, giving you advantage on any non-combat rolls related to interactions with that lifeform. </t>
  </si>
  <si>
    <t>Action: Puppet Master</t>
  </si>
  <si>
    <t>Action: Zone out</t>
  </si>
  <si>
    <t>Zone Out</t>
  </si>
  <si>
    <t>A target of your choice must make an Wis saving throw of 12+ your skill mod. On a failure, they have a lapse in memory of the past 5 minutes, forgetting conversations and events from that time period. In combat, this will give target disadvantage on anything other than a hit roll.</t>
  </si>
  <si>
    <t>You lay a hand on a single target. They are healed for 1d6 plus your skill mod for each charge you decide to use.</t>
  </si>
  <si>
    <t>Renewal now heals 2d6 HP on one target or 1d6 to two adjascent targets.</t>
  </si>
  <si>
    <t>Action: Homeostasis</t>
  </si>
  <si>
    <t>Homeostasis</t>
  </si>
  <si>
    <t>You lay your hand on a single target to remove any status effects plagueing them.</t>
  </si>
  <si>
    <t>Proficiency Mod = 0
Action = Ctrl + F</t>
  </si>
  <si>
    <t>Ctrl + F</t>
  </si>
  <si>
    <t>Roll plus skill mod to investigate your surroundings. Depending on the result, the GM will give you information regarding the subject of your investigation. A failed roll, though might put you at a disadvantage.</t>
  </si>
  <si>
    <t>Skill proficiency +1. No longer at disadvantage handling unknown tech</t>
  </si>
  <si>
    <t>Action: Hack</t>
  </si>
  <si>
    <t>Action: Patch Up</t>
  </si>
  <si>
    <t>Patch Up</t>
  </si>
  <si>
    <t>Using spare parts or things you find around, you can repair broken weapons and items to working condition. Mods are not affected.</t>
  </si>
  <si>
    <t>Increase damage dice. Able to use assault rifles.</t>
  </si>
  <si>
    <t>Increase damage dice. Able to use machetes.</t>
  </si>
  <si>
    <t>Increase damage dice. Able to use mace.</t>
  </si>
  <si>
    <t>Increase damage dice. Able to use katanas.</t>
  </si>
  <si>
    <t>Increase damage dice. Able to use chain guns.</t>
  </si>
  <si>
    <t>Increase damage dice. Able to use warhammers.</t>
  </si>
  <si>
    <t>Increase damage dice. Able to use grenade launcher.</t>
  </si>
  <si>
    <t>Increase damage dice. Able to use rocket launcher.</t>
  </si>
  <si>
    <t>Proficiency Mod = 0
Action = Proximity</t>
  </si>
  <si>
    <t>Action: Sharpen</t>
  </si>
  <si>
    <t>Sharpen</t>
  </si>
  <si>
    <t xml:space="preserve">During a short rest, you may choose to use one hit dice to sharpen your blade, increasing its damage dice to the next level. If already at 2d6, you increase it to 3d6. </t>
  </si>
  <si>
    <t>Sabre</t>
  </si>
  <si>
    <t>Increase damage dice. Able to use sniper rifle.</t>
  </si>
  <si>
    <t>Increase damage dice. Able to use tripod rifle.</t>
  </si>
  <si>
    <t>Increase damage dice. Can use bolt pistol.</t>
  </si>
  <si>
    <t>Increase damage dice. Can use heavy pistol.</t>
  </si>
  <si>
    <t>Action: Drone Scout</t>
  </si>
  <si>
    <t>Drone Scout</t>
  </si>
  <si>
    <t xml:space="preserve">You send out a small drone up to 300 feet away to give you simple visuals as it moves along. If it is noticed, it will be attacked and all enemies will have +2 to passive perception. When attacked, it has an AC of 8 and 1 HP. </t>
  </si>
  <si>
    <t>Proficiency Mod = 0
Action = Absorb</t>
  </si>
  <si>
    <t>When taking melee damage, roll + skill mod against enemy's Str. If successful, you only take half damage.</t>
  </si>
  <si>
    <t>Action: Sweeping Kick</t>
  </si>
  <si>
    <t>Sweeping Kick</t>
  </si>
  <si>
    <t>Roll to hit and deal 1d6 damage plus skill mod. Enemy makes a Dex saving throw of 12+ your skill mod. On a failure, they are knocked prone giving you advantage against them until they stand up and forcing an attack of opportunity when they stand.</t>
  </si>
  <si>
    <t>Proficiency Mod = 0
Action = Swerve</t>
  </si>
  <si>
    <t>Power Gauntlet</t>
  </si>
  <si>
    <t>Action: Grease Monkey</t>
  </si>
  <si>
    <t>Swerve</t>
  </si>
  <si>
    <t>Grease Monkey</t>
  </si>
  <si>
    <t>On a failed vehicles check, you may try the check again to regain control, but with -2 to the final result.</t>
  </si>
  <si>
    <t>You can fully repair vehicles that have more than 50% HP without having to use spare parts.</t>
  </si>
  <si>
    <t>Action: Evasive Maneuver</t>
  </si>
  <si>
    <t>Skill proficiency +1. No longer at a disadvantage handling unknown vehicles</t>
  </si>
  <si>
    <t>Action: Ramming Speed</t>
  </si>
  <si>
    <t>Ramming Speed</t>
  </si>
  <si>
    <t>Evasive Maneuver</t>
  </si>
  <si>
    <t>May use all movement and major actions to ram and deal damage to enemies or obstacles. Enemies not in vehicles roll a dex saving throw of 12+ skill mod, on a failure, you deal 4d6 damage. On a success, you deal no damage. For obstacles, including other vehicles, you roll a saving throw of 18 - skill mod. On a success, roll 3d6. You deal that much damage to your vehicle and twice that amount to the obstacle. On a failure, damage is equal.</t>
  </si>
  <si>
    <t>All enemies must roll a dex saving throw of 12+ skill mod. On a failure, they are at a disadvantage for every hit roll against you and you gain advantage to hitting them for three turns.</t>
  </si>
  <si>
    <t>Proficiency Mod = 0
Action = Illuminate</t>
  </si>
  <si>
    <t>Proficiency Mod = 0
Action = Ignite</t>
  </si>
  <si>
    <t>Illuminate</t>
  </si>
  <si>
    <t>You are fully resistent to all heat-based damage.</t>
  </si>
  <si>
    <t>You take half damage from all heat-based damage sources</t>
  </si>
  <si>
    <t>Action: Throw voice</t>
  </si>
  <si>
    <t>Throw Voice</t>
  </si>
  <si>
    <t>You can make your voice come from a location up to 100 feet away for up to 5 minutes.</t>
  </si>
  <si>
    <t>You now have full vision in dim light. Muhmin have full vision in any lighting except absolute darkness.</t>
  </si>
  <si>
    <t>Action: Harmonic Frequency</t>
  </si>
  <si>
    <t>Harmonic Frequency</t>
  </si>
  <si>
    <t xml:space="preserve">You place a hand on the ground and radiate the grounds harmonic frequency causing the ground to shake. Everything in a 30-foot radius must make a Con saving throw of 10+. On a failure, they are knocked prone. </t>
  </si>
  <si>
    <t>Action: Refract</t>
  </si>
  <si>
    <t>Deamplify</t>
  </si>
  <si>
    <t>Both light and sound around aren't as strong, meaning you are harder to see and hear. You have advantage to sneaking and hiding, but are not completely invisible or muted.</t>
  </si>
  <si>
    <t>Proximity</t>
  </si>
  <si>
    <t>Action: Trip Wire</t>
  </si>
  <si>
    <t>Trip Wire</t>
  </si>
  <si>
    <t xml:space="preserve">You take half damage from all explosion sources. </t>
  </si>
  <si>
    <t>Action: Remote detonation</t>
  </si>
  <si>
    <t>Throw</t>
  </si>
  <si>
    <t>Remote Explosion</t>
  </si>
  <si>
    <t>You can choose to remotely activate any trap you have set. Anything in range has disadvantage to their dex saving throw.</t>
  </si>
  <si>
    <t>Trap-Setter</t>
  </si>
  <si>
    <t>Trap-setter</t>
  </si>
  <si>
    <t>May attack twice. If a target needs to make two Dex checks, they have disadvantage on the second. Not applicable to a rocket launcher.</t>
  </si>
  <si>
    <t>Action: Thinking Ahead</t>
  </si>
  <si>
    <t>Weak Spot</t>
  </si>
  <si>
    <t>Thinking Ahead</t>
  </si>
  <si>
    <t>Roll plus skill mod to think about future possibilities based on a specific or hypothetical lifeform. Depending on the result the GM will give you insight into what could happen in the future in the format of "If I were….then I would….". Example: "If I were the guard of this building, I wouldn't be too suspicious of the elevator running."</t>
  </si>
  <si>
    <t>Roll plus skill mod to gain insight into a target's possible weakness. On a 0-10, you gain no knowledge. On a 10-15, you choose which piece of information to gain: current HP, elemental weakness, or weak spot. On a 16+, you also gain advantage on next three attacks against that and similar targets. Can only be done once per type of target per day.</t>
  </si>
  <si>
    <t>You have advantage to thinking ahead.</t>
  </si>
  <si>
    <t>Action: Disguise</t>
  </si>
  <si>
    <t>Operative</t>
  </si>
  <si>
    <t>Thief</t>
  </si>
  <si>
    <t>Roll against the highest passive perception of a group of lifeforms to attempt to not be noticed. Doesn't work if you've already been noticed. Lasts until you step into view or make a significant noise. You can also overhear hushed conversations up to 20 feet away. May grant bonus first attack.</t>
  </si>
  <si>
    <t>Action: Ice Shield</t>
  </si>
  <si>
    <t>Displace woprks on a 6 foot radius sphere of fluid and deals 2d8 + mod damage.</t>
  </si>
  <si>
    <t>Ice Shield</t>
  </si>
  <si>
    <t>You can materialize a slab of ice 4 inches thick either as a holdable shield or as a wall that is 6 feet by 6 feet. The shield grants +2 to AC and the wall acts as cover. Both have 12 HP, and the shield is hit on any missed hit roll.</t>
  </si>
  <si>
    <t>Action: Stasis Field</t>
  </si>
  <si>
    <t>Action: Levitate Self</t>
  </si>
  <si>
    <t>Stasis Field</t>
  </si>
  <si>
    <t>Target rolls str saving throw of 12+ skill mod. On a failure, they are lifted into the air in a stasis field. They cannot move for two turns, and all attacks have advantage to hit against them.</t>
  </si>
  <si>
    <t>Levitate Self</t>
  </si>
  <si>
    <t>Levitate self is replaced with the Fly action</t>
  </si>
  <si>
    <t>Fly</t>
  </si>
  <si>
    <t>On a single charge, you gain 5 minutes of flight. Your movement in combat is not lowered when flying. Be aware, you may take cold or hypoxic damage if you fly too high.</t>
  </si>
  <si>
    <t>For a charge, you can include this skill mod for any negotiation checks for 1 hour.</t>
  </si>
  <si>
    <t>Action: Resurrect</t>
  </si>
  <si>
    <t>Add two more d6 dice for use with Renewal, and 2d6 healing to Homeostasis.</t>
  </si>
  <si>
    <t>Add one more d6 to renewal. You can split dice up to different targets.</t>
  </si>
  <si>
    <t>Increase damage dice. Can use power gauntlets.</t>
  </si>
  <si>
    <t>Add another attack. Any successful hit rolls may be transferred to any subsequent attacks.</t>
  </si>
  <si>
    <t>Action: Disarm</t>
  </si>
  <si>
    <t>You gain advantage to vehicle checks involving known planet-bound vehicles</t>
  </si>
  <si>
    <t>You gain advantage to vehicle checks involving known space vehicles</t>
  </si>
  <si>
    <t>Action: Obscure</t>
  </si>
  <si>
    <t>Obscure</t>
  </si>
  <si>
    <t>You can dim the amount of light in a 100-foot radius to any level except absolute darkness  for up to 10 minutes.</t>
  </si>
  <si>
    <t>Action: Tinnitus</t>
  </si>
  <si>
    <t>Tinnitus</t>
  </si>
  <si>
    <t>You fill a targets ears with a painful ringing, causing 1d6 mental damage. They must make a con saving throw of 12+ skill mod each turn to try and overcome it. On a failure, they are at disadvantage for hitting targets and making saving throws. On a success, the tinnitus passes and they return to normal.</t>
  </si>
  <si>
    <t>Gain +2 AC until next turn.</t>
  </si>
  <si>
    <t>Bullet Hell</t>
  </si>
  <si>
    <t>Attacks per turn increases by 2 when using assault weapons.</t>
  </si>
  <si>
    <t>Companion Creature</t>
  </si>
  <si>
    <t>Action: Companion Creature</t>
  </si>
  <si>
    <t>Shove</t>
  </si>
  <si>
    <t>An adjacent target makes a STR saving throw of 12+ your skill mod. On a failure, you may shove them prone to a space up to 6 feet away.</t>
  </si>
  <si>
    <t>If an enemy misses a melee hit against you, you may roll against their Dex to counter-attack with a single hit die.</t>
  </si>
  <si>
    <t>Major/Non-Combat</t>
  </si>
  <si>
    <t>You send a wave of energy in a 10 sphere around you dealing 2d6 damage to anything in range.</t>
  </si>
  <si>
    <t>Bolt now deals 4d6 damage.</t>
  </si>
  <si>
    <t>You create a holographic image of yourself and program it to perform a specific action on repeat (e.g. walk, sit, say a single phrase, etc.). Will distract nearby intelligent lifeforms until something dirupts the believablility (e.g. being attacked, running into a wall, saying the same phrase over and over).</t>
  </si>
  <si>
    <t>You diguise yourself as a fictional character. Sentients that you interact must make a Cha saving throw of 12+ skill mod. On a failure, they don't recognize you and you may interact with them as if they met you for the first time.</t>
  </si>
  <si>
    <t>You may now enter sneak mode in combat, but you must be behind cover and you must pass the skill check.</t>
  </si>
  <si>
    <t>You can use an explosive ammo from your inventory as a trap, having it go off when something enters its explosive radius.</t>
  </si>
  <si>
    <t>If attacking an enemy who doesn't notice you, any hit is a critical hit but a miss gives them advantage to next attack.</t>
  </si>
  <si>
    <t>Skill proficiency +1. No longer at disadvantage for skill checks where you don't speak the language.</t>
  </si>
  <si>
    <t>If an enemy gains a bonus round because of a sneak attack, you also get to join the bonus round with standard initiative order.</t>
  </si>
  <si>
    <t>Can now create simple mods.</t>
  </si>
  <si>
    <t>Hack</t>
  </si>
  <si>
    <t>Roll plus skill mod to glean information from an electronic source. Depending on the result, the GM will give you information regarding the subject of your investigation. A failed roll, though might put you at a disadvantage. Only gain information that the local device has.</t>
  </si>
  <si>
    <t>Roll plus skill mod to take control of a local device or any other devices connected to its server. You can get any information without further rolls and will not be noticed by any non-AI. You may be able to control non-AI robots, but they get to roll an INT saving throw of 12+ your skill mod.</t>
  </si>
  <si>
    <t>Can now create advanced mods with proper materials.</t>
  </si>
  <si>
    <t>Proficiency Mod = 0
Action = Shock Absorption</t>
  </si>
  <si>
    <t>Shock Absorption</t>
  </si>
  <si>
    <t>After rolling spray dice, you may choose to keep same result for any following rolls or roll again with the usual -1 to spray roll result.</t>
  </si>
  <si>
    <t>Roll a d20 + skill mod to determine a DEX saving throw number for everything within the explosive's radius. Every failure is dealt damage based on their proximity to the explosion and every success takes no damage, but must move to a space outside of the explosive radius.</t>
  </si>
  <si>
    <t>Skill proficiency + 1. Getting up now only uses up 5 movement.</t>
  </si>
  <si>
    <t>Combat Gloves</t>
  </si>
  <si>
    <t>Increase damage dice. Can use combat glove.</t>
  </si>
  <si>
    <t>Sidearm</t>
  </si>
  <si>
    <t>May attack twice. Maximum bleed stacks increased to 5.</t>
  </si>
  <si>
    <t>After dealing damage with a blunt weapon, enemy rolls a Con saving throw of 8 plus your skill mod. On a failure, enemy is staggered for a turn.</t>
  </si>
  <si>
    <t>Equipped light armor no longer weighs anything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</si>
</sst>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4"/>
      <color rgb="FFFBDE2D"/>
      <name val="Courier New"/>
      <family val="3"/>
    </font>
    <font>
      <sz val="11"/>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ECD9FF"/>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wrapText="1"/>
    </xf>
    <xf numFmtId="0" fontId="0" fillId="0" borderId="0" xfId="0" applyFont="1" applyAlignment="1">
      <alignment vertical="center" wrapText="1"/>
    </xf>
    <xf numFmtId="0" fontId="0" fillId="0" borderId="0" xfId="0" applyAlignment="1">
      <alignment vertical="center"/>
    </xf>
    <xf numFmtId="0" fontId="3" fillId="0" borderId="0" xfId="0" applyFont="1" applyAlignment="1">
      <alignment vertical="center"/>
    </xf>
    <xf numFmtId="0" fontId="0" fillId="0" borderId="0" xfId="0" applyFill="1" applyAlignment="1">
      <alignment horizontal="left" vertical="center" wrapText="1"/>
    </xf>
    <xf numFmtId="0" fontId="4" fillId="0" borderId="0" xfId="0" applyFont="1" applyFill="1" applyAlignment="1">
      <alignment horizontal="left" vertical="center" wrapText="1"/>
    </xf>
  </cellXfs>
  <cellStyles count="1">
    <cellStyle name="Normal" xfId="0" builtinId="0"/>
  </cellStyles>
  <dxfs count="4">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colors>
    <mruColors>
      <color rgb="FFEC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9CD42-BFA2-44CF-B060-7A24C7CB8FB1}">
  <dimension ref="A1:N37"/>
  <sheetViews>
    <sheetView topLeftCell="A5" workbookViewId="0">
      <selection activeCell="A36" sqref="A36"/>
    </sheetView>
  </sheetViews>
  <sheetFormatPr defaultRowHeight="15" x14ac:dyDescent="0.25"/>
  <cols>
    <col min="1" max="2" width="18" customWidth="1"/>
    <col min="13" max="13" width="3.140625" customWidth="1"/>
    <col min="14" max="14" width="10.5703125" customWidth="1"/>
  </cols>
  <sheetData>
    <row r="1" spans="1:14" x14ac:dyDescent="0.25">
      <c r="B1" s="2" t="s">
        <v>0</v>
      </c>
      <c r="C1" s="3">
        <v>1</v>
      </c>
      <c r="D1" s="3"/>
      <c r="E1" s="4">
        <v>10</v>
      </c>
      <c r="F1" s="4"/>
      <c r="G1" s="5">
        <v>20</v>
      </c>
      <c r="H1" s="5"/>
      <c r="I1" s="6">
        <v>35</v>
      </c>
      <c r="J1" s="6"/>
      <c r="K1" s="7">
        <v>45</v>
      </c>
      <c r="L1" s="7"/>
    </row>
    <row r="2" spans="1:14" x14ac:dyDescent="0.25">
      <c r="B2" s="2" t="s">
        <v>1</v>
      </c>
      <c r="C2" s="3">
        <v>4</v>
      </c>
      <c r="D2" s="3"/>
      <c r="E2" s="4">
        <v>6</v>
      </c>
      <c r="F2" s="4"/>
      <c r="G2" s="5">
        <v>8</v>
      </c>
      <c r="H2" s="5"/>
      <c r="I2" s="6">
        <v>10</v>
      </c>
      <c r="J2" s="6"/>
      <c r="K2" s="7">
        <v>12</v>
      </c>
      <c r="L2" s="7"/>
    </row>
    <row r="4" spans="1:14" x14ac:dyDescent="0.25">
      <c r="A4" s="1" t="s">
        <v>4</v>
      </c>
      <c r="B4" s="2" t="s">
        <v>3</v>
      </c>
      <c r="C4" s="3" t="s">
        <v>7</v>
      </c>
      <c r="D4" s="3" t="s">
        <v>8</v>
      </c>
      <c r="E4" s="4" t="s">
        <v>7</v>
      </c>
      <c r="F4" s="4" t="s">
        <v>8</v>
      </c>
      <c r="G4" s="5" t="s">
        <v>7</v>
      </c>
      <c r="H4" s="5" t="s">
        <v>8</v>
      </c>
      <c r="I4" s="6" t="s">
        <v>7</v>
      </c>
      <c r="J4" s="6" t="s">
        <v>8</v>
      </c>
      <c r="K4" s="7" t="s">
        <v>7</v>
      </c>
      <c r="L4" s="7" t="s">
        <v>8</v>
      </c>
    </row>
    <row r="5" spans="1:14" x14ac:dyDescent="0.25">
      <c r="A5" t="s">
        <v>2</v>
      </c>
      <c r="B5" s="2">
        <v>1</v>
      </c>
      <c r="C5" s="3">
        <v>1</v>
      </c>
      <c r="D5" s="3">
        <f>B5*$C$2</f>
        <v>4</v>
      </c>
      <c r="E5" s="4">
        <v>1</v>
      </c>
      <c r="F5" s="4">
        <f>B5*$E$2</f>
        <v>6</v>
      </c>
      <c r="G5" s="5">
        <v>1</v>
      </c>
      <c r="H5" s="5">
        <f>$B5*$G$2</f>
        <v>8</v>
      </c>
      <c r="I5" s="6">
        <v>1</v>
      </c>
      <c r="J5" s="6">
        <f>$B5*$I$2</f>
        <v>10</v>
      </c>
      <c r="K5" s="7">
        <v>2</v>
      </c>
      <c r="L5" s="7">
        <f>$B5*$K$2</f>
        <v>12</v>
      </c>
      <c r="N5" t="s">
        <v>33</v>
      </c>
    </row>
    <row r="6" spans="1:14" x14ac:dyDescent="0.25">
      <c r="A6" t="s">
        <v>6</v>
      </c>
      <c r="B6" s="2">
        <v>2</v>
      </c>
      <c r="C6" s="3">
        <v>2</v>
      </c>
      <c r="D6" s="3">
        <f t="shared" ref="D6:D7" si="0">B6*$C$2</f>
        <v>8</v>
      </c>
      <c r="E6" s="4">
        <v>2</v>
      </c>
      <c r="F6" s="4">
        <f t="shared" ref="F6:F7" si="1">B6*$E$2</f>
        <v>12</v>
      </c>
      <c r="G6" s="5">
        <v>2</v>
      </c>
      <c r="H6" s="5">
        <f t="shared" ref="H6:H7" si="2">$B6*$G$2</f>
        <v>16</v>
      </c>
      <c r="I6" s="6">
        <v>2</v>
      </c>
      <c r="J6" s="6">
        <f t="shared" ref="J6:J7" si="3">$B6*$I$2</f>
        <v>20</v>
      </c>
      <c r="K6" s="7">
        <v>4</v>
      </c>
      <c r="L6" s="7">
        <f t="shared" ref="L6:L7" si="4">$B6*$K$2</f>
        <v>24</v>
      </c>
      <c r="N6" t="s">
        <v>34</v>
      </c>
    </row>
    <row r="7" spans="1:14" x14ac:dyDescent="0.25">
      <c r="A7" t="s">
        <v>5</v>
      </c>
      <c r="B7" s="2">
        <v>3</v>
      </c>
      <c r="C7" s="3">
        <v>3</v>
      </c>
      <c r="D7" s="3">
        <f t="shared" si="0"/>
        <v>12</v>
      </c>
      <c r="E7" s="4">
        <v>3</v>
      </c>
      <c r="F7" s="4">
        <f t="shared" si="1"/>
        <v>18</v>
      </c>
      <c r="G7" s="5">
        <v>3</v>
      </c>
      <c r="H7" s="5">
        <f t="shared" si="2"/>
        <v>24</v>
      </c>
      <c r="I7" s="6">
        <v>3</v>
      </c>
      <c r="J7" s="6">
        <f t="shared" si="3"/>
        <v>30</v>
      </c>
      <c r="K7" s="7">
        <v>6</v>
      </c>
      <c r="L7" s="7">
        <f t="shared" si="4"/>
        <v>36</v>
      </c>
    </row>
    <row r="9" spans="1:14" x14ac:dyDescent="0.25">
      <c r="A9" s="1" t="s">
        <v>9</v>
      </c>
      <c r="B9" s="2" t="s">
        <v>3</v>
      </c>
      <c r="C9" s="3" t="s">
        <v>7</v>
      </c>
      <c r="D9" s="3" t="s">
        <v>8</v>
      </c>
      <c r="E9" s="4" t="s">
        <v>7</v>
      </c>
      <c r="F9" s="4" t="s">
        <v>8</v>
      </c>
      <c r="G9" s="5" t="s">
        <v>7</v>
      </c>
      <c r="H9" s="5" t="s">
        <v>8</v>
      </c>
      <c r="I9" s="6" t="s">
        <v>7</v>
      </c>
      <c r="J9" s="6" t="s">
        <v>8</v>
      </c>
      <c r="K9" s="7" t="s">
        <v>7</v>
      </c>
      <c r="L9" s="7" t="s">
        <v>8</v>
      </c>
    </row>
    <row r="10" spans="1:14" x14ac:dyDescent="0.25">
      <c r="A10" t="s">
        <v>10</v>
      </c>
      <c r="B10" s="2">
        <v>1</v>
      </c>
      <c r="C10" s="3">
        <v>1</v>
      </c>
      <c r="D10" s="3">
        <f>B10*$C$2</f>
        <v>4</v>
      </c>
      <c r="E10" s="4">
        <v>1</v>
      </c>
      <c r="F10" s="4">
        <f>B10*$E$2</f>
        <v>6</v>
      </c>
      <c r="G10" s="5">
        <v>1</v>
      </c>
      <c r="H10" s="5">
        <f>$B10*$G$2</f>
        <v>8</v>
      </c>
      <c r="I10" s="6">
        <v>1</v>
      </c>
      <c r="J10" s="6">
        <f>$B10*$I$2</f>
        <v>10</v>
      </c>
      <c r="K10" s="7">
        <v>2</v>
      </c>
      <c r="L10" s="7">
        <f>$B10*$K$2</f>
        <v>12</v>
      </c>
      <c r="N10" t="s">
        <v>35</v>
      </c>
    </row>
    <row r="11" spans="1:14" x14ac:dyDescent="0.25">
      <c r="A11" t="s">
        <v>423</v>
      </c>
      <c r="B11" s="2">
        <v>2</v>
      </c>
      <c r="C11" s="3">
        <v>2</v>
      </c>
      <c r="D11" s="3">
        <f t="shared" ref="D11:D12" si="5">B11*$C$2</f>
        <v>8</v>
      </c>
      <c r="E11" s="4">
        <v>2</v>
      </c>
      <c r="F11" s="4">
        <f t="shared" ref="F11:F12" si="6">B11*$E$2</f>
        <v>12</v>
      </c>
      <c r="G11" s="5">
        <v>2</v>
      </c>
      <c r="H11" s="5">
        <f t="shared" ref="H11:H12" si="7">$B11*$G$2</f>
        <v>16</v>
      </c>
      <c r="I11" s="6">
        <v>2</v>
      </c>
      <c r="J11" s="6">
        <f t="shared" ref="J11:J12" si="8">$B11*$I$2</f>
        <v>20</v>
      </c>
      <c r="K11" s="7">
        <v>4</v>
      </c>
      <c r="L11" s="7">
        <f t="shared" ref="L11:L12" si="9">$B11*$K$2</f>
        <v>24</v>
      </c>
      <c r="N11" t="s">
        <v>36</v>
      </c>
    </row>
    <row r="12" spans="1:14" x14ac:dyDescent="0.25">
      <c r="A12" t="s">
        <v>11</v>
      </c>
      <c r="B12" s="2">
        <v>3</v>
      </c>
      <c r="C12" s="3">
        <v>3</v>
      </c>
      <c r="D12" s="3">
        <f t="shared" si="5"/>
        <v>12</v>
      </c>
      <c r="E12" s="4">
        <v>3</v>
      </c>
      <c r="F12" s="4">
        <f t="shared" si="6"/>
        <v>18</v>
      </c>
      <c r="G12" s="5">
        <v>3</v>
      </c>
      <c r="H12" s="5">
        <f t="shared" si="7"/>
        <v>24</v>
      </c>
      <c r="I12" s="6">
        <v>3</v>
      </c>
      <c r="J12" s="6">
        <f t="shared" si="8"/>
        <v>30</v>
      </c>
      <c r="K12" s="7">
        <v>6</v>
      </c>
      <c r="L12" s="7">
        <f t="shared" si="9"/>
        <v>36</v>
      </c>
      <c r="N12" t="s">
        <v>37</v>
      </c>
    </row>
    <row r="14" spans="1:14" x14ac:dyDescent="0.25">
      <c r="A14" s="1" t="s">
        <v>13</v>
      </c>
      <c r="B14" s="2" t="s">
        <v>3</v>
      </c>
      <c r="C14" s="3" t="s">
        <v>7</v>
      </c>
      <c r="D14" s="3" t="s">
        <v>8</v>
      </c>
      <c r="E14" s="4" t="s">
        <v>7</v>
      </c>
      <c r="F14" s="4" t="s">
        <v>8</v>
      </c>
      <c r="G14" s="5" t="s">
        <v>7</v>
      </c>
      <c r="H14" s="5" t="s">
        <v>8</v>
      </c>
      <c r="I14" s="6" t="s">
        <v>7</v>
      </c>
      <c r="J14" s="6" t="s">
        <v>8</v>
      </c>
      <c r="K14" s="7" t="s">
        <v>7</v>
      </c>
      <c r="L14" s="7" t="s">
        <v>8</v>
      </c>
    </row>
    <row r="15" spans="1:14" x14ac:dyDescent="0.25">
      <c r="A15" t="s">
        <v>12</v>
      </c>
      <c r="B15" s="2">
        <v>1</v>
      </c>
      <c r="C15" s="3">
        <v>1</v>
      </c>
      <c r="D15" s="3">
        <f>B15*$C$2</f>
        <v>4</v>
      </c>
      <c r="E15" s="4">
        <v>1</v>
      </c>
      <c r="F15" s="4">
        <f>B15*$E$2</f>
        <v>6</v>
      </c>
      <c r="G15" s="5">
        <v>1</v>
      </c>
      <c r="H15" s="5">
        <f>$B15*$G$2</f>
        <v>8</v>
      </c>
      <c r="I15" s="6">
        <v>1</v>
      </c>
      <c r="J15" s="6">
        <f>$B15*$I$2</f>
        <v>10</v>
      </c>
      <c r="K15" s="7">
        <v>2</v>
      </c>
      <c r="L15" s="7">
        <f>$B15*$K$2</f>
        <v>12</v>
      </c>
    </row>
    <row r="16" spans="1:14" x14ac:dyDescent="0.25">
      <c r="A16" t="s">
        <v>541</v>
      </c>
      <c r="B16" s="2">
        <v>2</v>
      </c>
      <c r="C16" s="3">
        <v>2</v>
      </c>
      <c r="D16" s="3">
        <f t="shared" ref="D16:D17" si="10">B16*$C$2</f>
        <v>8</v>
      </c>
      <c r="E16" s="4">
        <v>2</v>
      </c>
      <c r="F16" s="4">
        <f t="shared" ref="F16:F17" si="11">B16*$E$2</f>
        <v>12</v>
      </c>
      <c r="G16" s="5">
        <v>2</v>
      </c>
      <c r="H16" s="5">
        <f t="shared" ref="H16:H17" si="12">$B16*$G$2</f>
        <v>16</v>
      </c>
      <c r="I16" s="6">
        <v>2</v>
      </c>
      <c r="J16" s="6">
        <f t="shared" ref="J16:J17" si="13">$B16*$I$2</f>
        <v>20</v>
      </c>
      <c r="K16" s="7">
        <v>4</v>
      </c>
      <c r="L16" s="7">
        <f t="shared" ref="L16:L17" si="14">$B16*$K$2</f>
        <v>24</v>
      </c>
    </row>
    <row r="17" spans="1:14" x14ac:dyDescent="0.25">
      <c r="A17" t="s">
        <v>437</v>
      </c>
      <c r="B17" s="2">
        <v>3</v>
      </c>
      <c r="C17" s="3">
        <v>3</v>
      </c>
      <c r="D17" s="3">
        <f t="shared" si="10"/>
        <v>12</v>
      </c>
      <c r="E17" s="4">
        <v>3</v>
      </c>
      <c r="F17" s="4">
        <f t="shared" si="11"/>
        <v>18</v>
      </c>
      <c r="G17" s="5">
        <v>3</v>
      </c>
      <c r="H17" s="5">
        <f t="shared" si="12"/>
        <v>24</v>
      </c>
      <c r="I17" s="6">
        <v>3</v>
      </c>
      <c r="J17" s="6">
        <f t="shared" si="13"/>
        <v>30</v>
      </c>
      <c r="K17" s="7">
        <v>6</v>
      </c>
      <c r="L17" s="7">
        <f t="shared" si="14"/>
        <v>36</v>
      </c>
    </row>
    <row r="19" spans="1:14" x14ac:dyDescent="0.25">
      <c r="A19" s="1" t="s">
        <v>14</v>
      </c>
      <c r="B19" s="2" t="s">
        <v>3</v>
      </c>
      <c r="C19" s="3" t="s">
        <v>7</v>
      </c>
      <c r="D19" s="3" t="s">
        <v>8</v>
      </c>
      <c r="E19" s="4" t="s">
        <v>7</v>
      </c>
      <c r="F19" s="4" t="s">
        <v>8</v>
      </c>
      <c r="G19" s="5" t="s">
        <v>7</v>
      </c>
      <c r="H19" s="5" t="s">
        <v>8</v>
      </c>
      <c r="I19" s="6" t="s">
        <v>7</v>
      </c>
      <c r="J19" s="6" t="s">
        <v>8</v>
      </c>
      <c r="K19" s="7" t="s">
        <v>7</v>
      </c>
      <c r="L19" s="7" t="s">
        <v>8</v>
      </c>
    </row>
    <row r="20" spans="1:14" x14ac:dyDescent="0.25">
      <c r="A20" t="s">
        <v>543</v>
      </c>
      <c r="B20" s="2">
        <v>1</v>
      </c>
      <c r="C20" s="3">
        <v>1</v>
      </c>
      <c r="D20" s="3">
        <f>B20*$C$2</f>
        <v>4</v>
      </c>
      <c r="E20" s="4">
        <v>1</v>
      </c>
      <c r="F20" s="4">
        <f>B20*$E$2</f>
        <v>6</v>
      </c>
      <c r="G20" s="5">
        <v>1</v>
      </c>
      <c r="H20" s="5">
        <f>$B20*$G$2</f>
        <v>8</v>
      </c>
      <c r="I20" s="6">
        <v>1</v>
      </c>
      <c r="J20" s="6">
        <f>$B20*$I$2</f>
        <v>10</v>
      </c>
      <c r="K20" s="7">
        <v>2</v>
      </c>
      <c r="L20" s="7">
        <f>$B20*$K$2</f>
        <v>12</v>
      </c>
    </row>
    <row r="21" spans="1:14" x14ac:dyDescent="0.25">
      <c r="A21" t="s">
        <v>15</v>
      </c>
      <c r="B21" s="2">
        <v>2</v>
      </c>
      <c r="C21" s="3">
        <v>2</v>
      </c>
      <c r="D21" s="3">
        <f t="shared" ref="D21:D22" si="15">B21*$C$2</f>
        <v>8</v>
      </c>
      <c r="E21" s="4">
        <v>2</v>
      </c>
      <c r="F21" s="4">
        <f t="shared" ref="F21:F22" si="16">B21*$E$2</f>
        <v>12</v>
      </c>
      <c r="G21" s="5">
        <v>2</v>
      </c>
      <c r="H21" s="5">
        <f t="shared" ref="H21:H22" si="17">$B21*$G$2</f>
        <v>16</v>
      </c>
      <c r="I21" s="6">
        <v>2</v>
      </c>
      <c r="J21" s="6">
        <f t="shared" ref="J21:J22" si="18">$B21*$I$2</f>
        <v>20</v>
      </c>
      <c r="K21" s="7">
        <v>4</v>
      </c>
      <c r="L21" s="7">
        <f t="shared" ref="L21:L22" si="19">$B21*$K$2</f>
        <v>24</v>
      </c>
    </row>
    <row r="22" spans="1:14" x14ac:dyDescent="0.25">
      <c r="A22" t="s">
        <v>16</v>
      </c>
      <c r="B22" s="2">
        <v>3</v>
      </c>
      <c r="C22" s="3">
        <v>3</v>
      </c>
      <c r="D22" s="3">
        <f t="shared" si="15"/>
        <v>12</v>
      </c>
      <c r="E22" s="4">
        <v>3</v>
      </c>
      <c r="F22" s="4">
        <f t="shared" si="16"/>
        <v>18</v>
      </c>
      <c r="G22" s="5">
        <v>3</v>
      </c>
      <c r="H22" s="5">
        <f t="shared" si="17"/>
        <v>24</v>
      </c>
      <c r="I22" s="6">
        <v>3</v>
      </c>
      <c r="J22" s="6">
        <f t="shared" si="18"/>
        <v>30</v>
      </c>
      <c r="K22" s="7">
        <v>6</v>
      </c>
      <c r="L22" s="7">
        <f t="shared" si="19"/>
        <v>36</v>
      </c>
    </row>
    <row r="24" spans="1:14" x14ac:dyDescent="0.25">
      <c r="A24" s="1" t="s">
        <v>17</v>
      </c>
      <c r="B24" s="2" t="s">
        <v>3</v>
      </c>
      <c r="C24" s="3" t="s">
        <v>7</v>
      </c>
      <c r="D24" s="3" t="s">
        <v>8</v>
      </c>
      <c r="E24" s="4" t="s">
        <v>7</v>
      </c>
      <c r="F24" s="4" t="s">
        <v>8</v>
      </c>
      <c r="G24" s="5" t="s">
        <v>7</v>
      </c>
      <c r="H24" s="5" t="s">
        <v>8</v>
      </c>
      <c r="I24" s="6" t="s">
        <v>7</v>
      </c>
      <c r="J24" s="6" t="s">
        <v>8</v>
      </c>
      <c r="K24" s="7" t="s">
        <v>7</v>
      </c>
      <c r="L24" s="7" t="s">
        <v>8</v>
      </c>
      <c r="N24" t="s">
        <v>30</v>
      </c>
    </row>
    <row r="25" spans="1:14" x14ac:dyDescent="0.25">
      <c r="A25" t="s">
        <v>18</v>
      </c>
      <c r="B25" s="2">
        <v>1</v>
      </c>
      <c r="C25" s="3">
        <v>1</v>
      </c>
      <c r="D25" s="3">
        <f>B25*$C$2</f>
        <v>4</v>
      </c>
      <c r="E25" s="4">
        <v>1</v>
      </c>
      <c r="F25" s="4">
        <f>B25*$E$2</f>
        <v>6</v>
      </c>
      <c r="G25" s="5">
        <v>1</v>
      </c>
      <c r="H25" s="5">
        <f>$B25*$G$2</f>
        <v>8</v>
      </c>
      <c r="I25" s="6">
        <v>1</v>
      </c>
      <c r="J25" s="6">
        <f>$B25*$I$2</f>
        <v>10</v>
      </c>
      <c r="K25" s="7">
        <v>2</v>
      </c>
      <c r="L25" s="7">
        <f>$B25*$K$2</f>
        <v>12</v>
      </c>
      <c r="N25" t="s">
        <v>31</v>
      </c>
    </row>
    <row r="26" spans="1:14" x14ac:dyDescent="0.25">
      <c r="A26" t="s">
        <v>19</v>
      </c>
      <c r="B26" s="2">
        <v>2</v>
      </c>
      <c r="C26" s="3">
        <v>2</v>
      </c>
      <c r="D26" s="3">
        <f t="shared" ref="D26:D27" si="20">B26*$C$2</f>
        <v>8</v>
      </c>
      <c r="E26" s="4">
        <v>2</v>
      </c>
      <c r="F26" s="4">
        <f t="shared" ref="F26:F27" si="21">B26*$E$2</f>
        <v>12</v>
      </c>
      <c r="G26" s="5">
        <v>2</v>
      </c>
      <c r="H26" s="5">
        <f t="shared" ref="H26:H27" si="22">$B26*$G$2</f>
        <v>16</v>
      </c>
      <c r="I26" s="6">
        <v>2</v>
      </c>
      <c r="J26" s="6">
        <f t="shared" ref="J26:J27" si="23">$B26*$I$2</f>
        <v>20</v>
      </c>
      <c r="K26" s="7">
        <v>4</v>
      </c>
      <c r="L26" s="7">
        <f t="shared" ref="L26:L27" si="24">$B26*$K$2</f>
        <v>24</v>
      </c>
      <c r="N26" t="s">
        <v>32</v>
      </c>
    </row>
    <row r="27" spans="1:14" x14ac:dyDescent="0.25">
      <c r="A27" t="s">
        <v>20</v>
      </c>
      <c r="B27" s="2">
        <v>3</v>
      </c>
      <c r="C27" s="3">
        <v>3</v>
      </c>
      <c r="D27" s="3">
        <f t="shared" si="20"/>
        <v>12</v>
      </c>
      <c r="E27" s="4">
        <v>3</v>
      </c>
      <c r="F27" s="4">
        <f t="shared" si="21"/>
        <v>18</v>
      </c>
      <c r="G27" s="5">
        <v>3</v>
      </c>
      <c r="H27" s="5">
        <f t="shared" si="22"/>
        <v>24</v>
      </c>
      <c r="I27" s="6">
        <v>3</v>
      </c>
      <c r="J27" s="6">
        <f t="shared" si="23"/>
        <v>30</v>
      </c>
      <c r="K27" s="7">
        <v>6</v>
      </c>
      <c r="L27" s="7">
        <f t="shared" si="24"/>
        <v>36</v>
      </c>
    </row>
    <row r="29" spans="1:14" x14ac:dyDescent="0.25">
      <c r="A29" s="1" t="s">
        <v>21</v>
      </c>
      <c r="B29" s="2" t="s">
        <v>3</v>
      </c>
      <c r="C29" s="3" t="s">
        <v>7</v>
      </c>
      <c r="D29" s="3" t="s">
        <v>8</v>
      </c>
      <c r="E29" s="4" t="s">
        <v>7</v>
      </c>
      <c r="F29" s="4" t="s">
        <v>8</v>
      </c>
      <c r="G29" s="5" t="s">
        <v>7</v>
      </c>
      <c r="H29" s="5" t="s">
        <v>8</v>
      </c>
      <c r="I29" s="6" t="s">
        <v>7</v>
      </c>
      <c r="J29" s="6" t="s">
        <v>8</v>
      </c>
      <c r="K29" s="7" t="s">
        <v>7</v>
      </c>
      <c r="L29" s="7" t="s">
        <v>8</v>
      </c>
    </row>
    <row r="30" spans="1:14" x14ac:dyDescent="0.25">
      <c r="A30" t="s">
        <v>22</v>
      </c>
      <c r="B30" s="2">
        <v>1</v>
      </c>
      <c r="C30" s="3">
        <v>1</v>
      </c>
      <c r="D30" s="3">
        <f>B30*$C$2</f>
        <v>4</v>
      </c>
      <c r="E30" s="4">
        <v>1</v>
      </c>
      <c r="F30" s="4">
        <f>B30*$E$2</f>
        <v>6</v>
      </c>
      <c r="G30" s="5">
        <v>1</v>
      </c>
      <c r="H30" s="5">
        <f>$B30*$G$2</f>
        <v>8</v>
      </c>
      <c r="I30" s="6">
        <v>1</v>
      </c>
      <c r="J30" s="6">
        <f>$B30*$I$2</f>
        <v>10</v>
      </c>
      <c r="K30" s="7">
        <v>2</v>
      </c>
      <c r="L30" s="7">
        <f>$B30*$K$2</f>
        <v>12</v>
      </c>
      <c r="N30" t="s">
        <v>38</v>
      </c>
    </row>
    <row r="31" spans="1:14" x14ac:dyDescent="0.25">
      <c r="A31" t="s">
        <v>23</v>
      </c>
      <c r="B31" s="2">
        <v>2</v>
      </c>
      <c r="C31" s="3">
        <v>2</v>
      </c>
      <c r="D31" s="3">
        <f t="shared" ref="D31:D32" si="25">B31*$C$2</f>
        <v>8</v>
      </c>
      <c r="E31" s="4">
        <v>2</v>
      </c>
      <c r="F31" s="4">
        <f t="shared" ref="F31:F32" si="26">B31*$E$2</f>
        <v>12</v>
      </c>
      <c r="G31" s="5">
        <v>2</v>
      </c>
      <c r="H31" s="5">
        <f t="shared" ref="H31:H32" si="27">$B31*$G$2</f>
        <v>16</v>
      </c>
      <c r="I31" s="6">
        <v>2</v>
      </c>
      <c r="J31" s="6">
        <f t="shared" ref="J31:J32" si="28">$B31*$I$2</f>
        <v>20</v>
      </c>
      <c r="K31" s="7">
        <v>4</v>
      </c>
      <c r="L31" s="7">
        <f t="shared" ref="L31:L32" si="29">$B31*$K$2</f>
        <v>24</v>
      </c>
      <c r="N31" t="s">
        <v>39</v>
      </c>
    </row>
    <row r="32" spans="1:14" x14ac:dyDescent="0.25">
      <c r="A32" t="s">
        <v>24</v>
      </c>
      <c r="B32" s="2">
        <v>3</v>
      </c>
      <c r="C32" s="3">
        <v>3</v>
      </c>
      <c r="D32" s="3">
        <f t="shared" si="25"/>
        <v>12</v>
      </c>
      <c r="E32" s="4">
        <v>3</v>
      </c>
      <c r="F32" s="4">
        <f t="shared" si="26"/>
        <v>18</v>
      </c>
      <c r="G32" s="5">
        <v>3</v>
      </c>
      <c r="H32" s="5">
        <f t="shared" si="27"/>
        <v>24</v>
      </c>
      <c r="I32" s="6">
        <v>3</v>
      </c>
      <c r="J32" s="6">
        <f t="shared" si="28"/>
        <v>30</v>
      </c>
      <c r="K32" s="7">
        <v>6</v>
      </c>
      <c r="L32" s="7">
        <f t="shared" si="29"/>
        <v>36</v>
      </c>
      <c r="N32" t="s">
        <v>40</v>
      </c>
    </row>
    <row r="34" spans="1:14" x14ac:dyDescent="0.25">
      <c r="A34" s="1" t="s">
        <v>25</v>
      </c>
      <c r="B34" s="2" t="s">
        <v>3</v>
      </c>
      <c r="C34" s="3" t="s">
        <v>7</v>
      </c>
      <c r="D34" s="3" t="s">
        <v>8</v>
      </c>
      <c r="E34" s="4" t="s">
        <v>7</v>
      </c>
      <c r="F34" s="4" t="s">
        <v>8</v>
      </c>
      <c r="G34" s="5" t="s">
        <v>7</v>
      </c>
      <c r="H34" s="5" t="s">
        <v>8</v>
      </c>
      <c r="I34" s="6" t="s">
        <v>7</v>
      </c>
      <c r="J34" s="6" t="s">
        <v>8</v>
      </c>
      <c r="K34" s="7" t="s">
        <v>7</v>
      </c>
      <c r="L34" s="7" t="s">
        <v>8</v>
      </c>
    </row>
    <row r="35" spans="1:14" x14ac:dyDescent="0.25">
      <c r="A35" t="s">
        <v>470</v>
      </c>
      <c r="B35" s="2">
        <v>1</v>
      </c>
      <c r="C35" s="3">
        <v>1</v>
      </c>
      <c r="D35" s="3">
        <f>B35*$C$2</f>
        <v>4</v>
      </c>
      <c r="E35" s="4">
        <v>1</v>
      </c>
      <c r="F35" s="4">
        <f>B35*$E$2</f>
        <v>6</v>
      </c>
      <c r="G35" s="5">
        <v>1</v>
      </c>
      <c r="H35" s="5">
        <f>$B35*$G$2</f>
        <v>8</v>
      </c>
      <c r="I35" s="6">
        <v>1</v>
      </c>
      <c r="J35" s="6">
        <f>$B35*$I$2</f>
        <v>10</v>
      </c>
      <c r="K35" s="7">
        <v>2</v>
      </c>
      <c r="L35" s="7">
        <f>$B35*$K$2</f>
        <v>12</v>
      </c>
      <c r="N35" t="s">
        <v>28</v>
      </c>
    </row>
    <row r="36" spans="1:14" x14ac:dyDescent="0.25">
      <c r="A36" t="s">
        <v>26</v>
      </c>
      <c r="B36" s="2">
        <v>2</v>
      </c>
      <c r="C36" s="3">
        <v>2</v>
      </c>
      <c r="D36" s="3">
        <f t="shared" ref="D36:D37" si="30">B36*$C$2</f>
        <v>8</v>
      </c>
      <c r="E36" s="4">
        <v>2</v>
      </c>
      <c r="F36" s="4">
        <f t="shared" ref="F36:F37" si="31">B36*$E$2</f>
        <v>12</v>
      </c>
      <c r="G36" s="5">
        <v>2</v>
      </c>
      <c r="H36" s="5">
        <f t="shared" ref="H36:H37" si="32">$B36*$G$2</f>
        <v>16</v>
      </c>
      <c r="I36" s="6">
        <v>2</v>
      </c>
      <c r="J36" s="6">
        <f t="shared" ref="J36:J37" si="33">$B36*$I$2</f>
        <v>20</v>
      </c>
      <c r="K36" s="7">
        <v>4</v>
      </c>
      <c r="L36" s="7">
        <f t="shared" ref="L36:L37" si="34">$B36*$K$2</f>
        <v>24</v>
      </c>
      <c r="N36" t="s">
        <v>29</v>
      </c>
    </row>
    <row r="37" spans="1:14" x14ac:dyDescent="0.25">
      <c r="A37" t="s">
        <v>27</v>
      </c>
      <c r="B37" s="2">
        <v>3</v>
      </c>
      <c r="C37" s="3">
        <v>3</v>
      </c>
      <c r="D37" s="3">
        <f t="shared" si="30"/>
        <v>12</v>
      </c>
      <c r="E37" s="4">
        <v>3</v>
      </c>
      <c r="F37" s="4">
        <f t="shared" si="31"/>
        <v>18</v>
      </c>
      <c r="G37" s="5">
        <v>3</v>
      </c>
      <c r="H37" s="5">
        <f t="shared" si="32"/>
        <v>24</v>
      </c>
      <c r="I37" s="6">
        <v>3</v>
      </c>
      <c r="J37" s="6">
        <f t="shared" si="33"/>
        <v>30</v>
      </c>
      <c r="K37" s="7">
        <v>6</v>
      </c>
      <c r="L37" s="7">
        <f t="shared" si="34"/>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F9055-FED5-448D-AEAB-21458D1F8766}">
  <dimension ref="A1:O55"/>
  <sheetViews>
    <sheetView tabSelected="1" topLeftCell="J1" zoomScale="85" zoomScaleNormal="85" workbookViewId="0">
      <selection activeCell="K3" sqref="K3"/>
    </sheetView>
  </sheetViews>
  <sheetFormatPr defaultRowHeight="15" x14ac:dyDescent="0.25"/>
  <cols>
    <col min="1" max="1" width="18.28515625" style="8" customWidth="1"/>
    <col min="2" max="2" width="15.85546875" style="8" customWidth="1"/>
    <col min="3" max="3" width="14.42578125" style="8" customWidth="1"/>
    <col min="4" max="4" width="33.7109375" style="8" customWidth="1"/>
    <col min="5" max="5" width="25" style="9" customWidth="1"/>
    <col min="6" max="6" width="24.85546875" style="9" customWidth="1"/>
    <col min="7" max="7" width="27.5703125" style="9" customWidth="1"/>
    <col min="8" max="8" width="25.5703125" style="9" customWidth="1"/>
    <col min="9" max="9" width="26.85546875" style="9" customWidth="1"/>
    <col min="10" max="10" width="20.42578125" style="9" customWidth="1"/>
    <col min="11" max="11" width="40.28515625" style="9" customWidth="1"/>
    <col min="12" max="12" width="29.42578125" style="9" customWidth="1"/>
    <col min="13" max="13" width="25.42578125" style="9" customWidth="1"/>
    <col min="14" max="14" width="20.42578125" style="9" customWidth="1"/>
    <col min="15" max="15" width="31.140625" style="9" customWidth="1"/>
    <col min="16" max="16384" width="9.140625" style="10"/>
  </cols>
  <sheetData>
    <row r="1" spans="1:15" x14ac:dyDescent="0.25">
      <c r="A1" s="8" t="s">
        <v>41</v>
      </c>
      <c r="B1" s="8" t="s">
        <v>108</v>
      </c>
      <c r="C1" s="8" t="s">
        <v>42</v>
      </c>
      <c r="D1" s="8" t="s">
        <v>154</v>
      </c>
      <c r="E1" s="9">
        <v>1</v>
      </c>
      <c r="F1" s="9">
        <v>5</v>
      </c>
      <c r="G1" s="9">
        <v>10</v>
      </c>
      <c r="H1" s="9">
        <v>15</v>
      </c>
      <c r="I1" s="9">
        <v>20</v>
      </c>
      <c r="J1" s="9">
        <v>25</v>
      </c>
      <c r="K1" s="9">
        <v>30</v>
      </c>
      <c r="L1" s="9">
        <v>35</v>
      </c>
      <c r="M1" s="9">
        <v>40</v>
      </c>
      <c r="N1" s="9">
        <v>45</v>
      </c>
      <c r="O1" s="9">
        <v>50</v>
      </c>
    </row>
    <row r="2" spans="1:15" ht="60" x14ac:dyDescent="0.25">
      <c r="A2" s="8" t="s">
        <v>136</v>
      </c>
      <c r="B2" s="8" t="s">
        <v>65</v>
      </c>
      <c r="C2" s="8" t="s">
        <v>137</v>
      </c>
      <c r="D2" s="8" t="s">
        <v>139</v>
      </c>
      <c r="E2" s="9" t="s">
        <v>152</v>
      </c>
      <c r="F2" s="9" t="s">
        <v>149</v>
      </c>
      <c r="G2" s="9" t="s">
        <v>148</v>
      </c>
      <c r="H2" s="9" t="s">
        <v>150</v>
      </c>
      <c r="I2" s="9" t="s">
        <v>151</v>
      </c>
      <c r="J2" s="9" t="s">
        <v>218</v>
      </c>
      <c r="K2" s="9" t="s">
        <v>546</v>
      </c>
      <c r="N2" s="9" t="s">
        <v>233</v>
      </c>
      <c r="O2" s="9" t="s">
        <v>156</v>
      </c>
    </row>
    <row r="3" spans="1:15" ht="60" x14ac:dyDescent="0.25">
      <c r="A3" s="8" t="s">
        <v>136</v>
      </c>
      <c r="B3" s="8" t="s">
        <v>71</v>
      </c>
      <c r="C3" s="8" t="s">
        <v>138</v>
      </c>
      <c r="D3" s="8" t="s">
        <v>140</v>
      </c>
      <c r="E3" s="9" t="s">
        <v>152</v>
      </c>
      <c r="F3" s="9" t="s">
        <v>149</v>
      </c>
      <c r="G3" s="9" t="s">
        <v>148</v>
      </c>
      <c r="H3" s="9" t="s">
        <v>150</v>
      </c>
      <c r="I3" s="9" t="s">
        <v>151</v>
      </c>
      <c r="J3" s="9" t="s">
        <v>219</v>
      </c>
      <c r="K3" s="9" t="s">
        <v>158</v>
      </c>
      <c r="L3" s="9" t="s">
        <v>157</v>
      </c>
      <c r="M3" s="9" t="s">
        <v>214</v>
      </c>
      <c r="N3" s="9" t="s">
        <v>215</v>
      </c>
      <c r="O3" s="9" t="s">
        <v>155</v>
      </c>
    </row>
    <row r="4" spans="1:15" ht="75" x14ac:dyDescent="0.25">
      <c r="A4" s="11" t="s">
        <v>17</v>
      </c>
      <c r="B4" s="8" t="s">
        <v>48</v>
      </c>
      <c r="C4" s="8" t="s">
        <v>514</v>
      </c>
      <c r="D4" s="8" t="s">
        <v>51</v>
      </c>
      <c r="E4" s="9" t="s">
        <v>181</v>
      </c>
      <c r="F4" s="9" t="s">
        <v>73</v>
      </c>
      <c r="G4" s="9" t="s">
        <v>411</v>
      </c>
      <c r="H4" s="9" t="s">
        <v>185</v>
      </c>
      <c r="I4" s="9" t="s">
        <v>415</v>
      </c>
      <c r="J4" s="9" t="s">
        <v>218</v>
      </c>
      <c r="K4" s="9" t="s">
        <v>515</v>
      </c>
      <c r="L4" s="9" t="s">
        <v>184</v>
      </c>
      <c r="M4" s="9" t="s">
        <v>186</v>
      </c>
      <c r="N4" s="9" t="s">
        <v>184</v>
      </c>
      <c r="O4" s="9" t="s">
        <v>349</v>
      </c>
    </row>
    <row r="5" spans="1:15" ht="60" x14ac:dyDescent="0.25">
      <c r="A5" s="11" t="s">
        <v>17</v>
      </c>
      <c r="B5" s="8" t="s">
        <v>68</v>
      </c>
      <c r="C5" s="8" t="s">
        <v>50</v>
      </c>
      <c r="D5" s="8" t="s">
        <v>52</v>
      </c>
      <c r="E5" s="9" t="s">
        <v>181</v>
      </c>
      <c r="F5" s="9" t="s">
        <v>73</v>
      </c>
      <c r="G5" s="9" t="s">
        <v>411</v>
      </c>
      <c r="H5" s="9" t="s">
        <v>185</v>
      </c>
      <c r="I5" s="9" t="s">
        <v>415</v>
      </c>
      <c r="J5" s="9" t="s">
        <v>220</v>
      </c>
      <c r="K5" s="9" t="s">
        <v>538</v>
      </c>
      <c r="L5" s="9" t="s">
        <v>184</v>
      </c>
      <c r="M5" s="9" t="s">
        <v>345</v>
      </c>
      <c r="N5" s="9" t="s">
        <v>184</v>
      </c>
      <c r="O5" s="9" t="s">
        <v>188</v>
      </c>
    </row>
    <row r="6" spans="1:15" ht="45" x14ac:dyDescent="0.25">
      <c r="A6" s="8" t="s">
        <v>141</v>
      </c>
      <c r="B6" s="8" t="s">
        <v>62</v>
      </c>
      <c r="C6" s="8" t="s">
        <v>143</v>
      </c>
      <c r="D6" s="8" t="s">
        <v>144</v>
      </c>
      <c r="E6" s="9" t="s">
        <v>189</v>
      </c>
      <c r="F6" s="9" t="s">
        <v>196</v>
      </c>
      <c r="G6" s="9" t="s">
        <v>200</v>
      </c>
      <c r="H6" s="9" t="s">
        <v>192</v>
      </c>
      <c r="I6" s="9" t="s">
        <v>203</v>
      </c>
      <c r="J6" s="9" t="s">
        <v>222</v>
      </c>
      <c r="K6" s="9" t="s">
        <v>204</v>
      </c>
      <c r="L6" s="9" t="s">
        <v>212</v>
      </c>
      <c r="M6" s="9" t="s">
        <v>210</v>
      </c>
    </row>
    <row r="7" spans="1:15" ht="30" x14ac:dyDescent="0.25">
      <c r="A7" s="8" t="s">
        <v>141</v>
      </c>
      <c r="B7" s="8" t="s">
        <v>67</v>
      </c>
      <c r="C7" s="8" t="s">
        <v>142</v>
      </c>
      <c r="D7" s="8" t="s">
        <v>145</v>
      </c>
      <c r="E7" s="9" t="s">
        <v>189</v>
      </c>
      <c r="F7" s="9" t="s">
        <v>196</v>
      </c>
      <c r="G7" s="9" t="s">
        <v>200</v>
      </c>
      <c r="H7" s="9" t="s">
        <v>192</v>
      </c>
      <c r="I7" s="9" t="s">
        <v>203</v>
      </c>
      <c r="J7" s="9" t="s">
        <v>223</v>
      </c>
      <c r="K7" s="9" t="s">
        <v>517</v>
      </c>
      <c r="M7" s="9" t="s">
        <v>211</v>
      </c>
      <c r="O7" s="9" t="s">
        <v>213</v>
      </c>
    </row>
    <row r="8" spans="1:15" ht="45" x14ac:dyDescent="0.25">
      <c r="A8" s="8" t="s">
        <v>43</v>
      </c>
      <c r="B8" s="8" t="s">
        <v>48</v>
      </c>
      <c r="C8" s="8" t="s">
        <v>90</v>
      </c>
      <c r="D8" s="8" t="s">
        <v>45</v>
      </c>
      <c r="E8" s="9" t="s">
        <v>147</v>
      </c>
      <c r="F8" s="9" t="s">
        <v>216</v>
      </c>
      <c r="G8" s="9" t="s">
        <v>540</v>
      </c>
      <c r="H8" s="9" t="s">
        <v>148</v>
      </c>
      <c r="I8" s="9" t="s">
        <v>217</v>
      </c>
      <c r="J8" s="9" t="s">
        <v>218</v>
      </c>
      <c r="K8" s="9" t="s">
        <v>269</v>
      </c>
      <c r="L8" s="9" t="s">
        <v>264</v>
      </c>
      <c r="O8" s="9" t="s">
        <v>265</v>
      </c>
    </row>
    <row r="9" spans="1:15" ht="45" x14ac:dyDescent="0.25">
      <c r="A9" s="8" t="s">
        <v>43</v>
      </c>
      <c r="B9" s="8" t="s">
        <v>47</v>
      </c>
      <c r="C9" s="8" t="s">
        <v>44</v>
      </c>
      <c r="D9" s="8" t="s">
        <v>46</v>
      </c>
      <c r="E9" s="9" t="s">
        <v>147</v>
      </c>
      <c r="F9" s="9" t="s">
        <v>216</v>
      </c>
      <c r="G9" s="9" t="s">
        <v>540</v>
      </c>
      <c r="H9" s="9" t="s">
        <v>148</v>
      </c>
      <c r="I9" s="9" t="s">
        <v>217</v>
      </c>
      <c r="J9" s="9" t="s">
        <v>222</v>
      </c>
      <c r="K9" s="9" t="s">
        <v>270</v>
      </c>
      <c r="L9" s="9" t="s">
        <v>263</v>
      </c>
      <c r="M9" s="9" t="s">
        <v>384</v>
      </c>
    </row>
    <row r="10" spans="1:15" ht="105" x14ac:dyDescent="0.25">
      <c r="A10" s="8" t="s">
        <v>9</v>
      </c>
      <c r="B10" s="8" t="s">
        <v>129</v>
      </c>
      <c r="C10" s="8" t="s">
        <v>91</v>
      </c>
      <c r="D10" s="8" t="s">
        <v>231</v>
      </c>
      <c r="E10" s="9" t="s">
        <v>235</v>
      </c>
      <c r="F10" s="14" t="s">
        <v>420</v>
      </c>
      <c r="G10" s="9" t="s">
        <v>412</v>
      </c>
      <c r="H10" s="9" t="s">
        <v>520</v>
      </c>
      <c r="I10" s="9" t="s">
        <v>414</v>
      </c>
      <c r="J10" s="9" t="s">
        <v>223</v>
      </c>
      <c r="K10" s="9" t="s">
        <v>544</v>
      </c>
      <c r="L10" s="9" t="s">
        <v>184</v>
      </c>
      <c r="M10" s="9" t="s">
        <v>232</v>
      </c>
      <c r="N10" s="9" t="s">
        <v>184</v>
      </c>
      <c r="O10" s="9" t="s">
        <v>301</v>
      </c>
    </row>
    <row r="11" spans="1:15" ht="75" x14ac:dyDescent="0.25">
      <c r="A11" s="8" t="s">
        <v>9</v>
      </c>
      <c r="B11" s="8" t="s">
        <v>273</v>
      </c>
      <c r="C11" s="8" t="s">
        <v>92</v>
      </c>
      <c r="D11" s="8" t="s">
        <v>230</v>
      </c>
      <c r="E11" s="9" t="s">
        <v>235</v>
      </c>
      <c r="F11" s="14" t="s">
        <v>420</v>
      </c>
      <c r="G11" s="9" t="s">
        <v>412</v>
      </c>
      <c r="H11" s="9" t="s">
        <v>520</v>
      </c>
      <c r="I11" s="9" t="s">
        <v>414</v>
      </c>
      <c r="J11" s="9" t="s">
        <v>276</v>
      </c>
      <c r="K11" s="9" t="s">
        <v>236</v>
      </c>
      <c r="L11" s="9" t="s">
        <v>184</v>
      </c>
      <c r="N11" s="9" t="s">
        <v>184</v>
      </c>
      <c r="O11" s="9" t="s">
        <v>234</v>
      </c>
    </row>
    <row r="12" spans="1:15" ht="51.75" customHeight="1" x14ac:dyDescent="0.25">
      <c r="A12" s="8" t="s">
        <v>4</v>
      </c>
      <c r="B12" s="8" t="s">
        <v>47</v>
      </c>
      <c r="C12" s="8" t="s">
        <v>97</v>
      </c>
      <c r="D12" s="8" t="s">
        <v>66</v>
      </c>
      <c r="E12" s="9" t="s">
        <v>243</v>
      </c>
      <c r="F12" s="9" t="s">
        <v>246</v>
      </c>
      <c r="G12" s="9" t="s">
        <v>413</v>
      </c>
      <c r="H12" s="9" t="s">
        <v>250</v>
      </c>
      <c r="I12" s="9" t="s">
        <v>416</v>
      </c>
      <c r="J12" s="9" t="s">
        <v>222</v>
      </c>
      <c r="K12" s="9" t="s">
        <v>253</v>
      </c>
      <c r="L12" s="9" t="s">
        <v>184</v>
      </c>
      <c r="M12" s="9" t="s">
        <v>257</v>
      </c>
      <c r="N12" s="9" t="s">
        <v>184</v>
      </c>
      <c r="O12" s="9" t="s">
        <v>252</v>
      </c>
    </row>
    <row r="13" spans="1:15" ht="51.75" customHeight="1" x14ac:dyDescent="0.25">
      <c r="A13" s="8" t="s">
        <v>4</v>
      </c>
      <c r="B13" s="8" t="s">
        <v>251</v>
      </c>
      <c r="C13" s="8" t="s">
        <v>98</v>
      </c>
      <c r="D13" s="8" t="s">
        <v>248</v>
      </c>
      <c r="E13" s="9" t="s">
        <v>243</v>
      </c>
      <c r="F13" s="9" t="s">
        <v>246</v>
      </c>
      <c r="G13" s="9" t="s">
        <v>413</v>
      </c>
      <c r="H13" s="9" t="s">
        <v>250</v>
      </c>
      <c r="I13" s="9" t="s">
        <v>416</v>
      </c>
      <c r="J13" s="9" t="s">
        <v>276</v>
      </c>
      <c r="K13" s="9" t="s">
        <v>236</v>
      </c>
      <c r="L13" s="9" t="s">
        <v>184</v>
      </c>
      <c r="M13" s="9" t="s">
        <v>259</v>
      </c>
      <c r="N13" s="9" t="s">
        <v>184</v>
      </c>
      <c r="O13" s="9" t="s">
        <v>262</v>
      </c>
    </row>
    <row r="14" spans="1:15" ht="60" x14ac:dyDescent="0.25">
      <c r="A14" s="8" t="s">
        <v>84</v>
      </c>
      <c r="B14" s="8" t="s">
        <v>81</v>
      </c>
      <c r="C14" s="8" t="s">
        <v>83</v>
      </c>
      <c r="D14" s="8" t="s">
        <v>100</v>
      </c>
      <c r="E14" s="9" t="s">
        <v>451</v>
      </c>
      <c r="F14" s="9" t="s">
        <v>274</v>
      </c>
      <c r="G14" s="9" t="s">
        <v>454</v>
      </c>
      <c r="H14" s="9" t="s">
        <v>275</v>
      </c>
      <c r="I14" s="9" t="s">
        <v>277</v>
      </c>
      <c r="J14" s="9" t="s">
        <v>219</v>
      </c>
      <c r="K14" s="9" t="s">
        <v>279</v>
      </c>
      <c r="L14" s="9" t="s">
        <v>290</v>
      </c>
      <c r="M14" s="9" t="s">
        <v>453</v>
      </c>
      <c r="N14" s="9" t="s">
        <v>291</v>
      </c>
      <c r="O14" s="9" t="s">
        <v>288</v>
      </c>
    </row>
    <row r="15" spans="1:15" ht="45" x14ac:dyDescent="0.25">
      <c r="A15" s="8" t="s">
        <v>84</v>
      </c>
      <c r="B15" s="8" t="s">
        <v>80</v>
      </c>
      <c r="C15" s="8" t="s">
        <v>87</v>
      </c>
      <c r="D15" s="8" t="s">
        <v>101</v>
      </c>
      <c r="E15" s="9" t="s">
        <v>451</v>
      </c>
      <c r="F15" s="9" t="s">
        <v>274</v>
      </c>
      <c r="G15" s="9" t="s">
        <v>454</v>
      </c>
      <c r="H15" s="9" t="s">
        <v>275</v>
      </c>
      <c r="I15" s="9" t="s">
        <v>277</v>
      </c>
      <c r="J15" s="9" t="s">
        <v>222</v>
      </c>
      <c r="K15" s="9" t="s">
        <v>523</v>
      </c>
      <c r="L15" s="9" t="s">
        <v>292</v>
      </c>
      <c r="M15" s="9" t="s">
        <v>295</v>
      </c>
      <c r="O15" s="9" t="s">
        <v>289</v>
      </c>
    </row>
    <row r="16" spans="1:15" ht="45" x14ac:dyDescent="0.25">
      <c r="A16" s="8" t="s">
        <v>117</v>
      </c>
      <c r="B16" s="8" t="s">
        <v>55</v>
      </c>
      <c r="C16" s="8" t="s">
        <v>483</v>
      </c>
      <c r="D16" s="8" t="s">
        <v>255</v>
      </c>
      <c r="E16" s="9" t="s">
        <v>302</v>
      </c>
      <c r="F16" s="9" t="s">
        <v>305</v>
      </c>
      <c r="G16" s="9" t="s">
        <v>200</v>
      </c>
      <c r="H16" s="9" t="s">
        <v>307</v>
      </c>
      <c r="I16" s="9" t="s">
        <v>304</v>
      </c>
      <c r="J16" s="9" t="s">
        <v>220</v>
      </c>
      <c r="K16" s="9" t="s">
        <v>482</v>
      </c>
    </row>
    <row r="17" spans="1:15" ht="45" x14ac:dyDescent="0.25">
      <c r="A17" s="8" t="s">
        <v>117</v>
      </c>
      <c r="B17" s="8" t="s">
        <v>146</v>
      </c>
      <c r="C17" s="8" t="s">
        <v>484</v>
      </c>
      <c r="D17" s="8" t="s">
        <v>256</v>
      </c>
      <c r="E17" s="9" t="s">
        <v>302</v>
      </c>
      <c r="F17" s="9" t="s">
        <v>305</v>
      </c>
      <c r="G17" s="9" t="s">
        <v>200</v>
      </c>
      <c r="H17" s="9" t="s">
        <v>307</v>
      </c>
      <c r="I17" s="9" t="s">
        <v>304</v>
      </c>
      <c r="J17" s="9" t="s">
        <v>218</v>
      </c>
      <c r="K17" s="9" t="s">
        <v>526</v>
      </c>
    </row>
    <row r="18" spans="1:15" ht="68.25" customHeight="1" x14ac:dyDescent="0.25">
      <c r="A18" s="11" t="s">
        <v>25</v>
      </c>
      <c r="B18" s="8" t="s">
        <v>65</v>
      </c>
      <c r="C18" s="8" t="s">
        <v>56</v>
      </c>
      <c r="D18" s="8" t="s">
        <v>63</v>
      </c>
      <c r="E18" s="9" t="s">
        <v>419</v>
      </c>
      <c r="F18" s="9" t="s">
        <v>466</v>
      </c>
      <c r="G18" s="9" t="s">
        <v>417</v>
      </c>
      <c r="H18" s="9" t="s">
        <v>468</v>
      </c>
      <c r="I18" s="9" t="s">
        <v>418</v>
      </c>
      <c r="J18" s="9" t="s">
        <v>218</v>
      </c>
      <c r="K18" s="9" t="s">
        <v>475</v>
      </c>
      <c r="L18" s="9" t="s">
        <v>184</v>
      </c>
      <c r="N18" s="9" t="s">
        <v>184</v>
      </c>
    </row>
    <row r="19" spans="1:15" ht="45.75" customHeight="1" x14ac:dyDescent="0.25">
      <c r="A19" s="8" t="s">
        <v>25</v>
      </c>
      <c r="B19" s="8" t="s">
        <v>315</v>
      </c>
      <c r="C19" s="8" t="s">
        <v>474</v>
      </c>
      <c r="D19" s="8" t="s">
        <v>64</v>
      </c>
      <c r="E19" s="9" t="s">
        <v>419</v>
      </c>
      <c r="F19" s="9" t="s">
        <v>466</v>
      </c>
      <c r="G19" s="9" t="s">
        <v>417</v>
      </c>
      <c r="H19" s="9" t="s">
        <v>468</v>
      </c>
      <c r="I19" s="9" t="s">
        <v>418</v>
      </c>
      <c r="J19" s="9" t="s">
        <v>276</v>
      </c>
      <c r="K19" s="9" t="s">
        <v>469</v>
      </c>
      <c r="L19" s="9" t="s">
        <v>184</v>
      </c>
      <c r="N19" s="9" t="s">
        <v>184</v>
      </c>
    </row>
    <row r="20" spans="1:15" ht="45" x14ac:dyDescent="0.25">
      <c r="A20" s="8" t="s">
        <v>115</v>
      </c>
      <c r="B20" s="8" t="s">
        <v>81</v>
      </c>
      <c r="C20" s="8" t="s">
        <v>99</v>
      </c>
      <c r="D20" s="8" t="s">
        <v>114</v>
      </c>
      <c r="E20" s="9" t="s">
        <v>312</v>
      </c>
      <c r="F20" s="9" t="s">
        <v>313</v>
      </c>
      <c r="G20" s="9" t="s">
        <v>316</v>
      </c>
      <c r="H20" s="9" t="s">
        <v>321</v>
      </c>
      <c r="I20" s="9" t="s">
        <v>320</v>
      </c>
      <c r="J20" s="9" t="s">
        <v>219</v>
      </c>
      <c r="K20" s="9" t="s">
        <v>487</v>
      </c>
    </row>
    <row r="21" spans="1:15" ht="45" x14ac:dyDescent="0.25">
      <c r="A21" s="8" t="s">
        <v>115</v>
      </c>
      <c r="B21" s="8" t="s">
        <v>80</v>
      </c>
      <c r="C21" s="8" t="s">
        <v>86</v>
      </c>
      <c r="D21" s="8" t="s">
        <v>113</v>
      </c>
      <c r="E21" s="9" t="s">
        <v>312</v>
      </c>
      <c r="F21" s="9" t="s">
        <v>313</v>
      </c>
      <c r="G21" s="9" t="s">
        <v>316</v>
      </c>
      <c r="H21" s="9" t="s">
        <v>321</v>
      </c>
      <c r="I21" s="9" t="s">
        <v>320</v>
      </c>
      <c r="J21" s="9" t="s">
        <v>222</v>
      </c>
      <c r="K21" s="9" t="s">
        <v>486</v>
      </c>
    </row>
    <row r="22" spans="1:15" ht="60" x14ac:dyDescent="0.25">
      <c r="A22" s="8" t="s">
        <v>82</v>
      </c>
      <c r="B22" s="8" t="s">
        <v>81</v>
      </c>
      <c r="C22" s="8" t="s">
        <v>76</v>
      </c>
      <c r="D22" s="8" t="s">
        <v>77</v>
      </c>
      <c r="E22" s="9" t="s">
        <v>328</v>
      </c>
      <c r="F22" s="9" t="s">
        <v>491</v>
      </c>
      <c r="G22" s="9" t="s">
        <v>329</v>
      </c>
      <c r="H22" s="9" t="s">
        <v>332</v>
      </c>
      <c r="I22" s="9" t="s">
        <v>333</v>
      </c>
      <c r="J22" s="9" t="s">
        <v>219</v>
      </c>
      <c r="K22" s="9" t="s">
        <v>490</v>
      </c>
    </row>
    <row r="23" spans="1:15" ht="60" x14ac:dyDescent="0.25">
      <c r="A23" s="8" t="s">
        <v>82</v>
      </c>
      <c r="B23" s="8" t="s">
        <v>123</v>
      </c>
      <c r="C23" s="8" t="s">
        <v>79</v>
      </c>
      <c r="D23" s="8" t="s">
        <v>78</v>
      </c>
      <c r="E23" s="9" t="s">
        <v>328</v>
      </c>
      <c r="F23" s="9" t="s">
        <v>491</v>
      </c>
      <c r="G23" s="9" t="s">
        <v>329</v>
      </c>
      <c r="H23" s="9" t="s">
        <v>332</v>
      </c>
      <c r="I23" s="9" t="s">
        <v>333</v>
      </c>
      <c r="J23" s="9" t="s">
        <v>218</v>
      </c>
      <c r="K23" s="9" t="s">
        <v>495</v>
      </c>
    </row>
    <row r="24" spans="1:15" ht="75" x14ac:dyDescent="0.25">
      <c r="A24" s="11" t="s">
        <v>131</v>
      </c>
      <c r="B24" s="8" t="s">
        <v>53</v>
      </c>
      <c r="C24" s="8" t="s">
        <v>58</v>
      </c>
      <c r="D24" s="8" t="s">
        <v>59</v>
      </c>
      <c r="E24" s="9" t="s">
        <v>338</v>
      </c>
      <c r="F24" s="9" t="s">
        <v>341</v>
      </c>
      <c r="G24" s="9" t="s">
        <v>424</v>
      </c>
      <c r="H24" s="9" t="s">
        <v>528</v>
      </c>
      <c r="I24" s="9" t="s">
        <v>425</v>
      </c>
      <c r="J24" s="9" t="s">
        <v>220</v>
      </c>
      <c r="K24" s="9" t="s">
        <v>346</v>
      </c>
      <c r="L24" s="9" t="s">
        <v>184</v>
      </c>
      <c r="M24" s="9" t="s">
        <v>347</v>
      </c>
      <c r="N24" s="9" t="s">
        <v>184</v>
      </c>
      <c r="O24" s="9" t="s">
        <v>348</v>
      </c>
    </row>
    <row r="25" spans="1:15" ht="75" x14ac:dyDescent="0.25">
      <c r="A25" s="8" t="s">
        <v>131</v>
      </c>
      <c r="B25" s="8" t="s">
        <v>54</v>
      </c>
      <c r="C25" s="8" t="s">
        <v>60</v>
      </c>
      <c r="D25" s="8" t="s">
        <v>61</v>
      </c>
      <c r="E25" s="9" t="s">
        <v>338</v>
      </c>
      <c r="F25" s="9" t="s">
        <v>341</v>
      </c>
      <c r="G25" s="9" t="s">
        <v>424</v>
      </c>
      <c r="H25" s="9" t="s">
        <v>528</v>
      </c>
      <c r="I25" s="9" t="s">
        <v>425</v>
      </c>
      <c r="J25" s="9" t="s">
        <v>218</v>
      </c>
      <c r="K25" s="9" t="s">
        <v>342</v>
      </c>
      <c r="L25" s="9" t="s">
        <v>184</v>
      </c>
      <c r="M25" s="9" t="s">
        <v>345</v>
      </c>
      <c r="N25" s="9" t="s">
        <v>184</v>
      </c>
      <c r="O25" s="9" t="s">
        <v>352</v>
      </c>
    </row>
    <row r="26" spans="1:15" ht="63.75" customHeight="1" x14ac:dyDescent="0.25">
      <c r="A26" s="8" t="s">
        <v>105</v>
      </c>
      <c r="B26" s="8" t="s">
        <v>55</v>
      </c>
      <c r="C26" s="8" t="s">
        <v>106</v>
      </c>
      <c r="D26" s="8" t="s">
        <v>111</v>
      </c>
      <c r="E26" s="9" t="s">
        <v>350</v>
      </c>
      <c r="F26" s="9" t="s">
        <v>355</v>
      </c>
      <c r="G26" s="9" t="s">
        <v>358</v>
      </c>
      <c r="H26" s="9" t="s">
        <v>363</v>
      </c>
      <c r="I26" s="9" t="s">
        <v>529</v>
      </c>
      <c r="J26" s="9" t="s">
        <v>276</v>
      </c>
      <c r="K26" s="9" t="s">
        <v>360</v>
      </c>
      <c r="L26" s="9" t="s">
        <v>359</v>
      </c>
      <c r="M26" s="9" t="s">
        <v>362</v>
      </c>
    </row>
    <row r="27" spans="1:15" ht="63.75" customHeight="1" x14ac:dyDescent="0.25">
      <c r="A27" s="8" t="s">
        <v>105</v>
      </c>
      <c r="B27" s="8" t="s">
        <v>49</v>
      </c>
      <c r="C27" s="8" t="s">
        <v>107</v>
      </c>
      <c r="D27" s="8" t="s">
        <v>112</v>
      </c>
      <c r="E27" s="9" t="s">
        <v>350</v>
      </c>
      <c r="F27" s="9" t="s">
        <v>355</v>
      </c>
      <c r="G27" s="9" t="s">
        <v>358</v>
      </c>
      <c r="H27" s="9" t="s">
        <v>363</v>
      </c>
      <c r="I27" s="9" t="s">
        <v>529</v>
      </c>
      <c r="J27" s="9" t="s">
        <v>220</v>
      </c>
      <c r="K27" s="9" t="s">
        <v>361</v>
      </c>
      <c r="L27" s="9" t="s">
        <v>366</v>
      </c>
      <c r="M27" s="9" t="s">
        <v>367</v>
      </c>
    </row>
    <row r="28" spans="1:15" ht="45" x14ac:dyDescent="0.25">
      <c r="A28" s="8" t="s">
        <v>126</v>
      </c>
      <c r="B28" s="8" t="s">
        <v>67</v>
      </c>
      <c r="C28" s="8" t="s">
        <v>125</v>
      </c>
      <c r="D28" s="8" t="s">
        <v>128</v>
      </c>
      <c r="E28" s="9" t="s">
        <v>368</v>
      </c>
      <c r="F28" s="9" t="s">
        <v>390</v>
      </c>
      <c r="G28" s="9" t="s">
        <v>358</v>
      </c>
      <c r="H28" s="15" t="s">
        <v>476</v>
      </c>
      <c r="I28" s="9" t="s">
        <v>370</v>
      </c>
      <c r="J28" s="9" t="s">
        <v>223</v>
      </c>
      <c r="K28" s="9" t="s">
        <v>391</v>
      </c>
      <c r="O28" s="9" t="s">
        <v>481</v>
      </c>
    </row>
    <row r="29" spans="1:15" ht="45" x14ac:dyDescent="0.25">
      <c r="A29" s="8" t="s">
        <v>126</v>
      </c>
      <c r="B29" s="8" t="s">
        <v>53</v>
      </c>
      <c r="C29" s="8" t="s">
        <v>124</v>
      </c>
      <c r="D29" s="8" t="s">
        <v>127</v>
      </c>
      <c r="E29" s="9" t="s">
        <v>368</v>
      </c>
      <c r="F29" s="9" t="s">
        <v>390</v>
      </c>
      <c r="G29" s="9" t="s">
        <v>358</v>
      </c>
      <c r="H29" s="15" t="s">
        <v>476</v>
      </c>
      <c r="I29" s="9" t="s">
        <v>370</v>
      </c>
      <c r="J29" s="9" t="s">
        <v>220</v>
      </c>
      <c r="K29" s="9" t="s">
        <v>530</v>
      </c>
    </row>
    <row r="30" spans="1:15" ht="45" x14ac:dyDescent="0.25">
      <c r="A30" s="11" t="s">
        <v>130</v>
      </c>
      <c r="B30" s="8" t="s">
        <v>129</v>
      </c>
      <c r="C30" s="8" t="s">
        <v>337</v>
      </c>
      <c r="D30" s="8" t="s">
        <v>354</v>
      </c>
      <c r="E30" s="9" t="s">
        <v>373</v>
      </c>
      <c r="F30" s="9" t="s">
        <v>372</v>
      </c>
      <c r="G30" s="9" t="s">
        <v>426</v>
      </c>
      <c r="H30" s="9" t="s">
        <v>371</v>
      </c>
      <c r="I30" s="9" t="s">
        <v>427</v>
      </c>
      <c r="J30" s="9" t="s">
        <v>223</v>
      </c>
      <c r="K30" s="9" t="s">
        <v>376</v>
      </c>
      <c r="L30" s="9" t="s">
        <v>184</v>
      </c>
      <c r="M30" s="9" t="s">
        <v>379</v>
      </c>
      <c r="N30" s="9" t="s">
        <v>184</v>
      </c>
    </row>
    <row r="31" spans="1:15" ht="45" x14ac:dyDescent="0.25">
      <c r="A31" s="8" t="s">
        <v>130</v>
      </c>
      <c r="B31" s="8" t="s">
        <v>273</v>
      </c>
      <c r="C31" s="8" t="s">
        <v>57</v>
      </c>
      <c r="D31" s="8" t="s">
        <v>74</v>
      </c>
      <c r="E31" s="9" t="s">
        <v>373</v>
      </c>
      <c r="F31" s="9" t="s">
        <v>372</v>
      </c>
      <c r="G31" s="9" t="s">
        <v>426</v>
      </c>
      <c r="H31" s="9" t="s">
        <v>371</v>
      </c>
      <c r="I31" s="9" t="s">
        <v>427</v>
      </c>
      <c r="J31" s="9" t="s">
        <v>276</v>
      </c>
      <c r="K31" s="9" t="s">
        <v>377</v>
      </c>
      <c r="L31" s="9" t="s">
        <v>184</v>
      </c>
      <c r="M31" s="9" t="s">
        <v>378</v>
      </c>
      <c r="N31" s="9" t="s">
        <v>184</v>
      </c>
    </row>
    <row r="32" spans="1:15" ht="45" x14ac:dyDescent="0.25">
      <c r="A32" s="8" t="s">
        <v>85</v>
      </c>
      <c r="B32" s="8" t="s">
        <v>96</v>
      </c>
      <c r="C32" s="8" t="s">
        <v>88</v>
      </c>
      <c r="D32" s="8" t="s">
        <v>110</v>
      </c>
      <c r="E32" s="9" t="s">
        <v>380</v>
      </c>
      <c r="F32" s="9" t="s">
        <v>388</v>
      </c>
      <c r="G32" s="9" t="s">
        <v>395</v>
      </c>
      <c r="H32" s="9" t="s">
        <v>399</v>
      </c>
      <c r="I32" s="9" t="s">
        <v>400</v>
      </c>
      <c r="J32" s="9" t="s">
        <v>223</v>
      </c>
      <c r="K32" s="9" t="s">
        <v>498</v>
      </c>
      <c r="M32" s="9" t="s">
        <v>394</v>
      </c>
      <c r="O32" s="9" t="s">
        <v>387</v>
      </c>
    </row>
    <row r="33" spans="1:15" ht="45" x14ac:dyDescent="0.25">
      <c r="A33" s="8" t="s">
        <v>85</v>
      </c>
      <c r="B33" s="8" t="s">
        <v>80</v>
      </c>
      <c r="C33" s="8" t="s">
        <v>89</v>
      </c>
      <c r="D33" s="8" t="s">
        <v>109</v>
      </c>
      <c r="E33" s="9" t="s">
        <v>380</v>
      </c>
      <c r="F33" s="9" t="s">
        <v>388</v>
      </c>
      <c r="G33" s="9" t="s">
        <v>395</v>
      </c>
      <c r="H33" s="9" t="s">
        <v>501</v>
      </c>
      <c r="I33" s="9" t="s">
        <v>400</v>
      </c>
      <c r="J33" s="9" t="s">
        <v>222</v>
      </c>
      <c r="K33" s="9" t="s">
        <v>500</v>
      </c>
      <c r="O33" s="9" t="s">
        <v>499</v>
      </c>
    </row>
    <row r="34" spans="1:15" ht="45" x14ac:dyDescent="0.25">
      <c r="A34" s="8" t="s">
        <v>94</v>
      </c>
      <c r="B34" s="8" t="s">
        <v>53</v>
      </c>
      <c r="C34" s="8" t="s">
        <v>93</v>
      </c>
      <c r="D34" s="8" t="s">
        <v>134</v>
      </c>
      <c r="E34" s="9" t="s">
        <v>403</v>
      </c>
      <c r="F34" s="9" t="s">
        <v>408</v>
      </c>
      <c r="G34" s="9" t="s">
        <v>406</v>
      </c>
      <c r="H34" s="9" t="s">
        <v>531</v>
      </c>
      <c r="I34" s="9" t="s">
        <v>428</v>
      </c>
      <c r="J34" s="9" t="s">
        <v>220</v>
      </c>
      <c r="K34" s="9" t="s">
        <v>407</v>
      </c>
    </row>
    <row r="35" spans="1:15" ht="45" x14ac:dyDescent="0.25">
      <c r="A35" s="8" t="s">
        <v>94</v>
      </c>
      <c r="B35" s="8" t="s">
        <v>62</v>
      </c>
      <c r="C35" s="8" t="s">
        <v>95</v>
      </c>
      <c r="D35" s="8" t="s">
        <v>135</v>
      </c>
      <c r="E35" s="9" t="s">
        <v>403</v>
      </c>
      <c r="F35" s="9" t="s">
        <v>408</v>
      </c>
      <c r="G35" s="9" t="s">
        <v>406</v>
      </c>
      <c r="H35" s="9" t="s">
        <v>531</v>
      </c>
      <c r="I35" s="9" t="s">
        <v>428</v>
      </c>
      <c r="J35" s="9" t="s">
        <v>222</v>
      </c>
      <c r="K35" s="9" t="s">
        <v>535</v>
      </c>
    </row>
    <row r="36" spans="1:15" ht="45" x14ac:dyDescent="0.25">
      <c r="A36" s="11" t="s">
        <v>13</v>
      </c>
      <c r="B36" s="8" t="s">
        <v>47</v>
      </c>
      <c r="C36" s="8" t="s">
        <v>69</v>
      </c>
      <c r="D36" s="8" t="s">
        <v>72</v>
      </c>
      <c r="E36" s="9" t="s">
        <v>431</v>
      </c>
      <c r="F36" s="9" t="s">
        <v>345</v>
      </c>
      <c r="G36" s="9" t="s">
        <v>542</v>
      </c>
      <c r="H36" s="9" t="s">
        <v>433</v>
      </c>
      <c r="I36" s="9" t="s">
        <v>502</v>
      </c>
      <c r="J36" s="9" t="s">
        <v>222</v>
      </c>
      <c r="K36" s="9" t="s">
        <v>503</v>
      </c>
      <c r="L36" s="9" t="s">
        <v>184</v>
      </c>
      <c r="M36" s="9" t="s">
        <v>73</v>
      </c>
      <c r="N36" s="9" t="s">
        <v>184</v>
      </c>
    </row>
    <row r="37" spans="1:15" ht="84.75" customHeight="1" x14ac:dyDescent="0.25">
      <c r="A37" s="8" t="s">
        <v>13</v>
      </c>
      <c r="B37" s="8" t="s">
        <v>48</v>
      </c>
      <c r="C37" s="8" t="s">
        <v>70</v>
      </c>
      <c r="D37" s="8" t="s">
        <v>75</v>
      </c>
      <c r="E37" s="9" t="s">
        <v>536</v>
      </c>
      <c r="F37" s="9" t="s">
        <v>345</v>
      </c>
      <c r="G37" s="9" t="s">
        <v>542</v>
      </c>
      <c r="H37" s="9" t="s">
        <v>433</v>
      </c>
      <c r="I37" s="9" t="s">
        <v>502</v>
      </c>
      <c r="J37" s="9" t="s">
        <v>218</v>
      </c>
      <c r="K37" s="9" t="s">
        <v>232</v>
      </c>
      <c r="L37" s="9" t="s">
        <v>184</v>
      </c>
      <c r="M37" s="9" t="s">
        <v>504</v>
      </c>
      <c r="N37" s="9" t="s">
        <v>184</v>
      </c>
    </row>
    <row r="38" spans="1:15" ht="45" x14ac:dyDescent="0.25">
      <c r="A38" s="8" t="s">
        <v>102</v>
      </c>
      <c r="B38" s="8" t="s">
        <v>71</v>
      </c>
      <c r="C38" s="8" t="s">
        <v>103</v>
      </c>
      <c r="D38" s="8" t="s">
        <v>132</v>
      </c>
      <c r="E38" s="9" t="s">
        <v>436</v>
      </c>
      <c r="F38" s="9" t="s">
        <v>438</v>
      </c>
      <c r="G38" s="9" t="s">
        <v>444</v>
      </c>
      <c r="H38" s="9" t="s">
        <v>445</v>
      </c>
      <c r="I38" s="9" t="s">
        <v>443</v>
      </c>
      <c r="J38" s="9" t="s">
        <v>219</v>
      </c>
      <c r="K38" s="9" t="s">
        <v>505</v>
      </c>
    </row>
    <row r="39" spans="1:15" ht="45" x14ac:dyDescent="0.25">
      <c r="A39" s="8" t="s">
        <v>102</v>
      </c>
      <c r="B39" s="8" t="s">
        <v>65</v>
      </c>
      <c r="C39" s="8" t="s">
        <v>104</v>
      </c>
      <c r="D39" s="8" t="s">
        <v>133</v>
      </c>
      <c r="E39" s="9" t="s">
        <v>436</v>
      </c>
      <c r="F39" s="9" t="s">
        <v>438</v>
      </c>
      <c r="G39" s="9" t="s">
        <v>444</v>
      </c>
      <c r="H39" s="9" t="s">
        <v>445</v>
      </c>
      <c r="I39" s="9" t="s">
        <v>443</v>
      </c>
      <c r="J39" s="9" t="s">
        <v>218</v>
      </c>
      <c r="K39" s="9" t="s">
        <v>506</v>
      </c>
    </row>
    <row r="40" spans="1:15" ht="60" x14ac:dyDescent="0.25">
      <c r="A40" s="8" t="s">
        <v>118</v>
      </c>
      <c r="B40" s="8" t="s">
        <v>123</v>
      </c>
      <c r="C40" s="8" t="s">
        <v>119</v>
      </c>
      <c r="D40" s="8" t="s">
        <v>121</v>
      </c>
      <c r="E40" s="9" t="s">
        <v>450</v>
      </c>
      <c r="F40" s="9" t="s">
        <v>455</v>
      </c>
      <c r="G40" s="9" t="s">
        <v>458</v>
      </c>
      <c r="H40" s="9" t="s">
        <v>462</v>
      </c>
      <c r="I40" s="9" t="s">
        <v>459</v>
      </c>
      <c r="J40" s="9" t="s">
        <v>218</v>
      </c>
      <c r="K40" s="9" t="s">
        <v>507</v>
      </c>
    </row>
    <row r="41" spans="1:15" ht="60" x14ac:dyDescent="0.25">
      <c r="A41" s="8" t="s">
        <v>118</v>
      </c>
      <c r="B41" s="8" t="s">
        <v>80</v>
      </c>
      <c r="C41" s="8" t="s">
        <v>120</v>
      </c>
      <c r="D41" s="8" t="s">
        <v>122</v>
      </c>
      <c r="E41" s="9" t="s">
        <v>450</v>
      </c>
      <c r="F41" s="9" t="s">
        <v>455</v>
      </c>
      <c r="G41" s="9" t="s">
        <v>458</v>
      </c>
      <c r="H41" s="9" t="s">
        <v>462</v>
      </c>
      <c r="I41" s="9" t="s">
        <v>459</v>
      </c>
      <c r="J41" s="9" t="s">
        <v>222</v>
      </c>
      <c r="K41" s="9" t="s">
        <v>510</v>
      </c>
    </row>
    <row r="49" spans="1:2" x14ac:dyDescent="0.25">
      <c r="A49" s="8" t="s">
        <v>221</v>
      </c>
    </row>
    <row r="50" spans="1:2" ht="18.75" x14ac:dyDescent="0.25">
      <c r="A50" s="8" t="s">
        <v>224</v>
      </c>
      <c r="B50" s="13">
        <f>SUMPRODUCT((LEN($B$2:$B$41)-LEN(SUBSTITUTE($B$2:$B$41,A50,"")))/LEN(A50))</f>
        <v>13</v>
      </c>
    </row>
    <row r="51" spans="1:2" ht="18.75" x14ac:dyDescent="0.25">
      <c r="A51" s="8" t="s">
        <v>225</v>
      </c>
      <c r="B51" s="13">
        <f t="shared" ref="B51:B55" si="0">SUMPRODUCT((LEN($B$2:$B$41)-LEN(SUBSTITUTE($B$2:$B$41,A51,"")))/LEN(A51))</f>
        <v>14</v>
      </c>
    </row>
    <row r="52" spans="1:2" ht="18.75" x14ac:dyDescent="0.25">
      <c r="A52" s="8" t="s">
        <v>226</v>
      </c>
      <c r="B52" s="13">
        <f t="shared" si="0"/>
        <v>15</v>
      </c>
    </row>
    <row r="53" spans="1:2" ht="18.75" x14ac:dyDescent="0.25">
      <c r="A53" s="8" t="s">
        <v>227</v>
      </c>
      <c r="B53" s="13">
        <f t="shared" si="0"/>
        <v>14</v>
      </c>
    </row>
    <row r="54" spans="1:2" ht="18.75" x14ac:dyDescent="0.25">
      <c r="A54" s="8" t="s">
        <v>228</v>
      </c>
      <c r="B54" s="13">
        <f t="shared" si="0"/>
        <v>15</v>
      </c>
    </row>
    <row r="55" spans="1:2" ht="18.75" x14ac:dyDescent="0.25">
      <c r="A55" s="8" t="s">
        <v>229</v>
      </c>
      <c r="B55" s="13">
        <f t="shared" si="0"/>
        <v>9</v>
      </c>
    </row>
  </sheetData>
  <autoFilter ref="A1:O1" xr:uid="{F97DC236-8FF8-4547-BA18-36441EDB922D}">
    <sortState xmlns:xlrd2="http://schemas.microsoft.com/office/spreadsheetml/2017/richdata2" ref="A2:O41">
      <sortCondition ref="A1"/>
    </sortState>
  </autoFilter>
  <phoneticPr fontId="2" type="noConversion"/>
  <conditionalFormatting sqref="M15:O15 J15 H15 I14:L14 N14:O14 F20:G21 I20:O21 L26 O26:O27 M26:M27 F28:G31 I28:O31 F14:F15 F40:G41 I40:O41 F16:O18 G19:O19 F32:O35 F37:O39 F36:N36 F8:J8 N8:O8 L8 F9:O13 F22:O25 F26:K27 N2:O2 F2:K2 F3:O7">
    <cfRule type="containsBlanks" dxfId="3" priority="5">
      <formula>LEN(TRIM(F2))=0</formula>
    </cfRule>
  </conditionalFormatting>
  <conditionalFormatting sqref="I15">
    <cfRule type="containsBlanks" dxfId="2" priority="4">
      <formula>LEN(TRIM(I15))=0</formula>
    </cfRule>
  </conditionalFormatting>
  <conditionalFormatting sqref="H14">
    <cfRule type="containsBlanks" dxfId="1" priority="2">
      <formula>LEN(TRIM(H14))=0</formula>
    </cfRule>
  </conditionalFormatting>
  <conditionalFormatting sqref="H30:H31">
    <cfRule type="containsBlanks" dxfId="0" priority="1">
      <formula>LEN(TRIM(H30))=0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5D906-8738-4C5E-A233-382EB45728A2}">
  <dimension ref="A1:I76"/>
  <sheetViews>
    <sheetView topLeftCell="C10" workbookViewId="0">
      <selection activeCell="F12" sqref="F12"/>
    </sheetView>
  </sheetViews>
  <sheetFormatPr defaultRowHeight="15" x14ac:dyDescent="0.25"/>
  <cols>
    <col min="1" max="1" width="22.7109375" style="8" customWidth="1"/>
    <col min="2" max="2" width="45.7109375" style="8" customWidth="1"/>
    <col min="3" max="3" width="14.85546875" style="8" customWidth="1"/>
    <col min="4" max="4" width="3.7109375" style="8" customWidth="1"/>
    <col min="5" max="5" width="20" style="8" customWidth="1"/>
    <col min="6" max="6" width="40.42578125" style="8" customWidth="1"/>
    <col min="7" max="7" width="20.7109375" style="8" customWidth="1"/>
    <col min="8" max="8" width="20.42578125" style="8" customWidth="1"/>
    <col min="9" max="9" width="14.7109375" style="12" customWidth="1"/>
    <col min="10" max="16384" width="9.140625" style="12"/>
  </cols>
  <sheetData>
    <row r="1" spans="1:9" x14ac:dyDescent="0.25">
      <c r="A1" s="8" t="s">
        <v>163</v>
      </c>
      <c r="B1" s="8" t="s">
        <v>168</v>
      </c>
      <c r="C1" s="8" t="s">
        <v>169</v>
      </c>
      <c r="E1" s="8" t="s">
        <v>167</v>
      </c>
      <c r="G1" s="8" t="s">
        <v>164</v>
      </c>
      <c r="H1" s="8" t="s">
        <v>41</v>
      </c>
      <c r="I1" s="12" t="s">
        <v>194</v>
      </c>
    </row>
    <row r="2" spans="1:9" ht="45" x14ac:dyDescent="0.25">
      <c r="A2" s="8" t="s">
        <v>160</v>
      </c>
      <c r="B2" s="8" t="s">
        <v>183</v>
      </c>
      <c r="C2" s="8" t="s">
        <v>179</v>
      </c>
      <c r="E2" s="8" t="s">
        <v>153</v>
      </c>
      <c r="F2" s="8" t="s">
        <v>513</v>
      </c>
      <c r="G2" s="8" t="s">
        <v>179</v>
      </c>
      <c r="H2" s="8" t="s">
        <v>136</v>
      </c>
      <c r="I2" s="12" t="s">
        <v>165</v>
      </c>
    </row>
    <row r="3" spans="1:9" ht="105" x14ac:dyDescent="0.25">
      <c r="A3" s="8" t="s">
        <v>159</v>
      </c>
      <c r="B3" s="8" t="s">
        <v>182</v>
      </c>
      <c r="C3" s="8" t="s">
        <v>179</v>
      </c>
      <c r="E3" s="8" t="s">
        <v>173</v>
      </c>
      <c r="F3" s="8" t="s">
        <v>187</v>
      </c>
      <c r="G3" s="8" t="s">
        <v>174</v>
      </c>
      <c r="H3" s="8" t="s">
        <v>172</v>
      </c>
      <c r="I3" s="12" t="s">
        <v>165</v>
      </c>
    </row>
    <row r="4" spans="1:9" ht="60" x14ac:dyDescent="0.25">
      <c r="A4" s="8" t="s">
        <v>161</v>
      </c>
      <c r="B4" s="8" t="s">
        <v>162</v>
      </c>
      <c r="C4" s="8" t="s">
        <v>170</v>
      </c>
      <c r="E4" s="8" t="s">
        <v>190</v>
      </c>
      <c r="F4" s="8" t="s">
        <v>199</v>
      </c>
      <c r="G4" s="8" t="s">
        <v>191</v>
      </c>
      <c r="H4" s="8" t="s">
        <v>141</v>
      </c>
      <c r="I4" s="12" t="s">
        <v>165</v>
      </c>
    </row>
    <row r="5" spans="1:9" ht="45" x14ac:dyDescent="0.25">
      <c r="A5" s="8" t="s">
        <v>166</v>
      </c>
      <c r="B5" s="8" t="s">
        <v>171</v>
      </c>
      <c r="C5" s="8" t="s">
        <v>170</v>
      </c>
      <c r="E5" s="8" t="s">
        <v>197</v>
      </c>
      <c r="F5" s="8" t="s">
        <v>201</v>
      </c>
      <c r="G5" s="8" t="s">
        <v>198</v>
      </c>
      <c r="H5" s="8" t="s">
        <v>141</v>
      </c>
      <c r="I5" s="12" t="s">
        <v>165</v>
      </c>
    </row>
    <row r="6" spans="1:9" ht="60" x14ac:dyDescent="0.25">
      <c r="A6" s="8" t="s">
        <v>180</v>
      </c>
      <c r="B6" s="8" t="s">
        <v>240</v>
      </c>
      <c r="C6" s="8" t="s">
        <v>170</v>
      </c>
      <c r="E6" s="8" t="s">
        <v>193</v>
      </c>
      <c r="F6" s="8" t="s">
        <v>195</v>
      </c>
      <c r="G6" s="8" t="s">
        <v>179</v>
      </c>
      <c r="H6" s="8" t="s">
        <v>141</v>
      </c>
      <c r="I6" s="12" t="s">
        <v>165</v>
      </c>
    </row>
    <row r="7" spans="1:9" ht="60" x14ac:dyDescent="0.25">
      <c r="A7" s="8" t="s">
        <v>175</v>
      </c>
      <c r="C7" s="8" t="s">
        <v>178</v>
      </c>
      <c r="E7" s="8" t="s">
        <v>516</v>
      </c>
      <c r="F7" s="8" t="s">
        <v>206</v>
      </c>
      <c r="G7" s="8" t="s">
        <v>191</v>
      </c>
      <c r="H7" s="8" t="s">
        <v>141</v>
      </c>
      <c r="I7" s="12" t="s">
        <v>202</v>
      </c>
    </row>
    <row r="8" spans="1:9" ht="90" x14ac:dyDescent="0.25">
      <c r="A8" s="8" t="s">
        <v>176</v>
      </c>
      <c r="C8" s="8" t="s">
        <v>178</v>
      </c>
      <c r="E8" s="8" t="s">
        <v>205</v>
      </c>
      <c r="F8" s="8" t="s">
        <v>207</v>
      </c>
      <c r="G8" s="8" t="s">
        <v>208</v>
      </c>
      <c r="H8" s="8" t="s">
        <v>141</v>
      </c>
      <c r="I8" s="12" t="s">
        <v>209</v>
      </c>
    </row>
    <row r="9" spans="1:9" ht="60" x14ac:dyDescent="0.25">
      <c r="A9" s="8" t="s">
        <v>177</v>
      </c>
      <c r="C9" s="8" t="s">
        <v>178</v>
      </c>
      <c r="E9" s="8" t="s">
        <v>237</v>
      </c>
      <c r="F9" s="14" t="s">
        <v>238</v>
      </c>
      <c r="G9" s="8" t="s">
        <v>174</v>
      </c>
      <c r="H9" s="8" t="s">
        <v>9</v>
      </c>
      <c r="I9" s="12" t="s">
        <v>165</v>
      </c>
    </row>
    <row r="10" spans="1:9" ht="75" x14ac:dyDescent="0.25">
      <c r="E10" s="8" t="s">
        <v>421</v>
      </c>
      <c r="F10" s="14" t="s">
        <v>422</v>
      </c>
      <c r="G10" s="8" t="s">
        <v>198</v>
      </c>
      <c r="H10" s="8" t="s">
        <v>9</v>
      </c>
      <c r="I10" s="12" t="s">
        <v>165</v>
      </c>
    </row>
    <row r="11" spans="1:9" ht="60" x14ac:dyDescent="0.25">
      <c r="E11" s="8" t="s">
        <v>239</v>
      </c>
      <c r="F11" s="8" t="s">
        <v>245</v>
      </c>
      <c r="G11" s="8" t="s">
        <v>179</v>
      </c>
      <c r="H11" s="8" t="s">
        <v>241</v>
      </c>
      <c r="I11" s="12" t="s">
        <v>242</v>
      </c>
    </row>
    <row r="12" spans="1:9" ht="60" x14ac:dyDescent="0.25">
      <c r="E12" s="8" t="s">
        <v>244</v>
      </c>
      <c r="F12" s="8" t="s">
        <v>545</v>
      </c>
      <c r="G12" s="8" t="s">
        <v>174</v>
      </c>
      <c r="H12" s="8" t="s">
        <v>4</v>
      </c>
      <c r="I12" s="12" t="s">
        <v>165</v>
      </c>
    </row>
    <row r="13" spans="1:9" ht="75" x14ac:dyDescent="0.25">
      <c r="E13" s="8" t="s">
        <v>247</v>
      </c>
      <c r="F13" s="8" t="s">
        <v>249</v>
      </c>
      <c r="G13" s="8" t="s">
        <v>179</v>
      </c>
      <c r="H13" s="8" t="s">
        <v>4</v>
      </c>
      <c r="I13" s="12" t="s">
        <v>165</v>
      </c>
    </row>
    <row r="14" spans="1:9" ht="75" x14ac:dyDescent="0.25">
      <c r="E14" s="8" t="s">
        <v>260</v>
      </c>
      <c r="F14" s="8" t="s">
        <v>254</v>
      </c>
      <c r="G14" s="8" t="s">
        <v>179</v>
      </c>
      <c r="H14" s="8" t="s">
        <v>4</v>
      </c>
      <c r="I14" s="12" t="s">
        <v>97</v>
      </c>
    </row>
    <row r="15" spans="1:9" ht="60" x14ac:dyDescent="0.25">
      <c r="E15" s="8" t="s">
        <v>258</v>
      </c>
      <c r="F15" s="8" t="s">
        <v>261</v>
      </c>
      <c r="G15" s="8" t="s">
        <v>174</v>
      </c>
      <c r="H15" s="8" t="s">
        <v>4</v>
      </c>
      <c r="I15" s="12" t="s">
        <v>98</v>
      </c>
    </row>
    <row r="16" spans="1:9" ht="75" x14ac:dyDescent="0.25">
      <c r="E16" s="8" t="s">
        <v>266</v>
      </c>
      <c r="F16" s="8" t="s">
        <v>267</v>
      </c>
      <c r="G16" s="8" t="s">
        <v>179</v>
      </c>
      <c r="H16" s="8" t="s">
        <v>43</v>
      </c>
      <c r="I16" s="12" t="s">
        <v>90</v>
      </c>
    </row>
    <row r="17" spans="5:9" ht="60" x14ac:dyDescent="0.25">
      <c r="E17" s="8" t="s">
        <v>385</v>
      </c>
      <c r="F17" s="8" t="s">
        <v>386</v>
      </c>
      <c r="G17" s="8" t="s">
        <v>191</v>
      </c>
      <c r="H17" s="8" t="s">
        <v>43</v>
      </c>
      <c r="I17" s="12" t="s">
        <v>44</v>
      </c>
    </row>
    <row r="18" spans="5:9" ht="60" x14ac:dyDescent="0.25">
      <c r="E18" s="8" t="s">
        <v>518</v>
      </c>
      <c r="F18" s="8" t="s">
        <v>519</v>
      </c>
      <c r="G18" s="8" t="s">
        <v>179</v>
      </c>
      <c r="H18" s="8" t="s">
        <v>43</v>
      </c>
      <c r="I18" s="12" t="s">
        <v>44</v>
      </c>
    </row>
    <row r="19" spans="5:9" ht="75" x14ac:dyDescent="0.25">
      <c r="E19" s="8" t="s">
        <v>271</v>
      </c>
      <c r="F19" s="8" t="s">
        <v>278</v>
      </c>
      <c r="G19" s="8" t="s">
        <v>272</v>
      </c>
      <c r="H19" s="8" t="s">
        <v>84</v>
      </c>
      <c r="I19" s="12" t="s">
        <v>165</v>
      </c>
    </row>
    <row r="20" spans="5:9" ht="30" x14ac:dyDescent="0.25">
      <c r="E20" s="8" t="s">
        <v>280</v>
      </c>
      <c r="F20" s="8" t="s">
        <v>286</v>
      </c>
      <c r="G20" s="8" t="s">
        <v>179</v>
      </c>
      <c r="H20" s="8" t="s">
        <v>84</v>
      </c>
      <c r="I20" s="12" t="s">
        <v>165</v>
      </c>
    </row>
    <row r="21" spans="5:9" ht="75" x14ac:dyDescent="0.25">
      <c r="E21" s="8" t="s">
        <v>282</v>
      </c>
      <c r="F21" s="8" t="s">
        <v>283</v>
      </c>
      <c r="G21" s="8" t="s">
        <v>179</v>
      </c>
      <c r="H21" s="8" t="s">
        <v>84</v>
      </c>
      <c r="I21" s="12" t="s">
        <v>87</v>
      </c>
    </row>
    <row r="22" spans="5:9" ht="45" x14ac:dyDescent="0.25">
      <c r="E22" s="8" t="s">
        <v>284</v>
      </c>
      <c r="F22" s="8" t="s">
        <v>522</v>
      </c>
      <c r="G22" s="8" t="s">
        <v>179</v>
      </c>
      <c r="H22" s="8" t="s">
        <v>84</v>
      </c>
      <c r="I22" s="12" t="s">
        <v>165</v>
      </c>
    </row>
    <row r="23" spans="5:9" ht="150" x14ac:dyDescent="0.25">
      <c r="E23" s="8" t="s">
        <v>281</v>
      </c>
      <c r="F23" s="8" t="s">
        <v>287</v>
      </c>
      <c r="G23" s="8" t="s">
        <v>521</v>
      </c>
      <c r="H23" s="8" t="s">
        <v>84</v>
      </c>
      <c r="I23" s="12" t="s">
        <v>165</v>
      </c>
    </row>
    <row r="24" spans="5:9" ht="60" x14ac:dyDescent="0.25">
      <c r="E24" s="8" t="s">
        <v>293</v>
      </c>
      <c r="F24" s="8" t="s">
        <v>294</v>
      </c>
      <c r="G24" s="8" t="s">
        <v>198</v>
      </c>
      <c r="H24" s="8" t="s">
        <v>84</v>
      </c>
      <c r="I24" s="12" t="s">
        <v>87</v>
      </c>
    </row>
    <row r="25" spans="5:9" x14ac:dyDescent="0.25">
      <c r="E25" s="8" t="s">
        <v>299</v>
      </c>
      <c r="H25" s="8" t="s">
        <v>84</v>
      </c>
      <c r="I25" s="12" t="s">
        <v>83</v>
      </c>
    </row>
    <row r="26" spans="5:9" ht="75" x14ac:dyDescent="0.25">
      <c r="E26" s="8" t="s">
        <v>296</v>
      </c>
      <c r="F26" s="8" t="s">
        <v>297</v>
      </c>
      <c r="G26" s="8" t="s">
        <v>179</v>
      </c>
      <c r="H26" s="8" t="s">
        <v>84</v>
      </c>
      <c r="I26" s="12" t="s">
        <v>87</v>
      </c>
    </row>
    <row r="27" spans="5:9" x14ac:dyDescent="0.25">
      <c r="E27" s="8" t="s">
        <v>298</v>
      </c>
      <c r="G27" s="8" t="s">
        <v>179</v>
      </c>
      <c r="H27" s="8" t="s">
        <v>84</v>
      </c>
      <c r="I27" s="12" t="s">
        <v>83</v>
      </c>
    </row>
    <row r="28" spans="5:9" x14ac:dyDescent="0.25">
      <c r="E28" s="8" t="s">
        <v>300</v>
      </c>
      <c r="G28" s="8" t="s">
        <v>179</v>
      </c>
      <c r="H28" s="8" t="s">
        <v>84</v>
      </c>
    </row>
    <row r="29" spans="5:9" ht="105" x14ac:dyDescent="0.25">
      <c r="E29" s="8" t="s">
        <v>303</v>
      </c>
      <c r="F29" s="8" t="s">
        <v>485</v>
      </c>
      <c r="G29" s="8" t="s">
        <v>198</v>
      </c>
      <c r="H29" s="8" t="s">
        <v>117</v>
      </c>
      <c r="I29" s="12" t="s">
        <v>165</v>
      </c>
    </row>
    <row r="30" spans="5:9" ht="120" x14ac:dyDescent="0.25">
      <c r="E30" s="8" t="s">
        <v>306</v>
      </c>
      <c r="F30" s="8" t="s">
        <v>524</v>
      </c>
      <c r="G30" s="8" t="s">
        <v>208</v>
      </c>
      <c r="H30" s="8" t="s">
        <v>117</v>
      </c>
      <c r="I30" s="12" t="s">
        <v>165</v>
      </c>
    </row>
    <row r="31" spans="5:9" ht="60" x14ac:dyDescent="0.25">
      <c r="E31" s="8" t="s">
        <v>308</v>
      </c>
      <c r="F31" s="8" t="s">
        <v>309</v>
      </c>
      <c r="G31" s="8" t="s">
        <v>179</v>
      </c>
      <c r="H31" s="8" t="s">
        <v>117</v>
      </c>
      <c r="I31" s="12" t="s">
        <v>165</v>
      </c>
    </row>
    <row r="32" spans="5:9" ht="90" x14ac:dyDescent="0.25">
      <c r="E32" s="8" t="s">
        <v>116</v>
      </c>
      <c r="F32" s="8" t="s">
        <v>525</v>
      </c>
      <c r="G32" s="8" t="s">
        <v>198</v>
      </c>
      <c r="H32" s="8" t="s">
        <v>117</v>
      </c>
      <c r="I32" s="12" t="s">
        <v>483</v>
      </c>
    </row>
    <row r="33" spans="5:9" ht="105" x14ac:dyDescent="0.25">
      <c r="E33" s="8" t="s">
        <v>465</v>
      </c>
      <c r="F33" s="8" t="s">
        <v>539</v>
      </c>
      <c r="G33" s="8" t="s">
        <v>174</v>
      </c>
      <c r="H33" s="8" t="s">
        <v>25</v>
      </c>
      <c r="I33" s="12" t="s">
        <v>165</v>
      </c>
    </row>
    <row r="34" spans="5:9" ht="45" x14ac:dyDescent="0.25">
      <c r="E34" s="8" t="s">
        <v>467</v>
      </c>
      <c r="F34" s="8" t="s">
        <v>527</v>
      </c>
      <c r="G34" s="8" t="s">
        <v>268</v>
      </c>
      <c r="H34" s="8" t="s">
        <v>25</v>
      </c>
      <c r="I34" s="12" t="s">
        <v>165</v>
      </c>
    </row>
    <row r="35" spans="5:9" ht="45" x14ac:dyDescent="0.25">
      <c r="E35" s="8" t="s">
        <v>471</v>
      </c>
      <c r="F35" s="8" t="s">
        <v>472</v>
      </c>
      <c r="G35" s="8" t="s">
        <v>179</v>
      </c>
      <c r="H35" s="8" t="s">
        <v>25</v>
      </c>
      <c r="I35" s="12" t="s">
        <v>473</v>
      </c>
    </row>
    <row r="36" spans="5:9" ht="60" x14ac:dyDescent="0.25">
      <c r="E36" s="8" t="s">
        <v>311</v>
      </c>
      <c r="F36" s="8" t="s">
        <v>318</v>
      </c>
      <c r="G36" s="8" t="s">
        <v>268</v>
      </c>
      <c r="H36" s="8" t="s">
        <v>310</v>
      </c>
      <c r="I36" s="12" t="s">
        <v>165</v>
      </c>
    </row>
    <row r="37" spans="5:9" ht="90" x14ac:dyDescent="0.25">
      <c r="E37" s="8" t="s">
        <v>314</v>
      </c>
      <c r="F37" s="8" t="s">
        <v>323</v>
      </c>
      <c r="G37" s="8" t="s">
        <v>268</v>
      </c>
      <c r="H37" s="8" t="s">
        <v>310</v>
      </c>
      <c r="I37" s="12" t="s">
        <v>165</v>
      </c>
    </row>
    <row r="38" spans="5:9" ht="120" x14ac:dyDescent="0.25">
      <c r="E38" s="8" t="s">
        <v>317</v>
      </c>
      <c r="F38" s="8" t="s">
        <v>319</v>
      </c>
      <c r="G38" s="8" t="s">
        <v>208</v>
      </c>
      <c r="H38" s="8" t="s">
        <v>310</v>
      </c>
      <c r="I38" s="12" t="s">
        <v>165</v>
      </c>
    </row>
    <row r="39" spans="5:9" ht="45" x14ac:dyDescent="0.25">
      <c r="E39" s="8" t="s">
        <v>322</v>
      </c>
      <c r="F39" s="8" t="s">
        <v>324</v>
      </c>
      <c r="G39" s="8" t="s">
        <v>325</v>
      </c>
      <c r="H39" s="8" t="s">
        <v>310</v>
      </c>
      <c r="I39" s="12" t="s">
        <v>165</v>
      </c>
    </row>
    <row r="40" spans="5:9" ht="90" x14ac:dyDescent="0.25">
      <c r="E40" s="8" t="s">
        <v>488</v>
      </c>
      <c r="F40" s="8" t="s">
        <v>489</v>
      </c>
      <c r="G40" s="8" t="s">
        <v>208</v>
      </c>
      <c r="H40" s="8" t="s">
        <v>310</v>
      </c>
      <c r="I40" s="12" t="s">
        <v>86</v>
      </c>
    </row>
    <row r="41" spans="5:9" ht="60" x14ac:dyDescent="0.25">
      <c r="E41" s="8" t="s">
        <v>326</v>
      </c>
      <c r="F41" s="8" t="s">
        <v>327</v>
      </c>
      <c r="G41" s="8" t="s">
        <v>208</v>
      </c>
      <c r="H41" s="8" t="s">
        <v>82</v>
      </c>
      <c r="I41" s="12" t="s">
        <v>165</v>
      </c>
    </row>
    <row r="42" spans="5:9" ht="60" x14ac:dyDescent="0.25">
      <c r="E42" s="8" t="s">
        <v>494</v>
      </c>
      <c r="F42" s="8" t="s">
        <v>335</v>
      </c>
      <c r="G42" s="8" t="s">
        <v>208</v>
      </c>
      <c r="H42" s="8" t="s">
        <v>82</v>
      </c>
      <c r="I42" s="12" t="s">
        <v>165</v>
      </c>
    </row>
    <row r="43" spans="5:9" ht="90" x14ac:dyDescent="0.25">
      <c r="E43" s="8" t="s">
        <v>330</v>
      </c>
      <c r="F43" s="8" t="s">
        <v>331</v>
      </c>
      <c r="G43" s="8" t="s">
        <v>208</v>
      </c>
      <c r="H43" s="8" t="s">
        <v>82</v>
      </c>
      <c r="I43" s="12" t="s">
        <v>165</v>
      </c>
    </row>
    <row r="44" spans="5:9" ht="75" x14ac:dyDescent="0.25">
      <c r="E44" s="8" t="s">
        <v>334</v>
      </c>
      <c r="F44" s="8" t="s">
        <v>336</v>
      </c>
      <c r="G44" s="8" t="s">
        <v>179</v>
      </c>
      <c r="H44" s="8" t="s">
        <v>82</v>
      </c>
      <c r="I44" s="12" t="s">
        <v>165</v>
      </c>
    </row>
    <row r="45" spans="5:9" ht="75" x14ac:dyDescent="0.25">
      <c r="E45" s="8" t="s">
        <v>492</v>
      </c>
      <c r="F45" s="8" t="s">
        <v>493</v>
      </c>
      <c r="G45" s="8" t="s">
        <v>179</v>
      </c>
      <c r="H45" s="8" t="s">
        <v>82</v>
      </c>
      <c r="I45" s="12" t="s">
        <v>76</v>
      </c>
    </row>
    <row r="46" spans="5:9" ht="75" x14ac:dyDescent="0.25">
      <c r="E46" s="8" t="s">
        <v>496</v>
      </c>
      <c r="F46" s="8" t="s">
        <v>497</v>
      </c>
      <c r="G46" s="8" t="s">
        <v>208</v>
      </c>
      <c r="H46" s="8" t="s">
        <v>82</v>
      </c>
      <c r="I46" s="12" t="s">
        <v>79</v>
      </c>
    </row>
    <row r="47" spans="5:9" ht="45" x14ac:dyDescent="0.25">
      <c r="E47" s="8" t="s">
        <v>339</v>
      </c>
      <c r="F47" s="8" t="s">
        <v>340</v>
      </c>
      <c r="G47" s="8" t="s">
        <v>170</v>
      </c>
      <c r="H47" s="8" t="s">
        <v>131</v>
      </c>
      <c r="I47" s="12" t="s">
        <v>165</v>
      </c>
    </row>
    <row r="48" spans="5:9" ht="75" x14ac:dyDescent="0.25">
      <c r="E48" s="8" t="s">
        <v>343</v>
      </c>
      <c r="F48" s="8" t="s">
        <v>344</v>
      </c>
      <c r="G48" s="8" t="s">
        <v>179</v>
      </c>
      <c r="H48" s="8" t="s">
        <v>131</v>
      </c>
      <c r="I48" s="12" t="s">
        <v>165</v>
      </c>
    </row>
    <row r="49" spans="5:9" ht="30" x14ac:dyDescent="0.25">
      <c r="E49" s="8" t="s">
        <v>351</v>
      </c>
      <c r="F49" s="8" t="s">
        <v>353</v>
      </c>
      <c r="G49" s="8" t="s">
        <v>198</v>
      </c>
      <c r="H49" s="8" t="s">
        <v>105</v>
      </c>
      <c r="I49" s="12" t="s">
        <v>165</v>
      </c>
    </row>
    <row r="50" spans="5:9" ht="45" x14ac:dyDescent="0.25">
      <c r="E50" s="8" t="s">
        <v>356</v>
      </c>
      <c r="F50" s="8" t="s">
        <v>357</v>
      </c>
      <c r="G50" s="8" t="s">
        <v>198</v>
      </c>
      <c r="H50" s="8" t="s">
        <v>105</v>
      </c>
      <c r="I50" s="12" t="s">
        <v>165</v>
      </c>
    </row>
    <row r="51" spans="5:9" ht="60" x14ac:dyDescent="0.25">
      <c r="E51" s="8" t="s">
        <v>364</v>
      </c>
      <c r="F51" s="8" t="s">
        <v>365</v>
      </c>
      <c r="G51" s="8" t="s">
        <v>208</v>
      </c>
      <c r="H51" s="8" t="s">
        <v>105</v>
      </c>
      <c r="I51" s="12" t="s">
        <v>165</v>
      </c>
    </row>
    <row r="52" spans="5:9" ht="75" x14ac:dyDescent="0.25">
      <c r="E52" s="8" t="s">
        <v>369</v>
      </c>
      <c r="F52" s="8" t="s">
        <v>405</v>
      </c>
      <c r="G52" s="8" t="s">
        <v>198</v>
      </c>
      <c r="H52" s="8" t="s">
        <v>126</v>
      </c>
      <c r="I52" s="12" t="s">
        <v>165</v>
      </c>
    </row>
    <row r="53" spans="5:9" ht="135" x14ac:dyDescent="0.25">
      <c r="E53" s="8" t="s">
        <v>478</v>
      </c>
      <c r="F53" s="8" t="s">
        <v>479</v>
      </c>
      <c r="G53" s="8" t="s">
        <v>198</v>
      </c>
      <c r="H53" s="8" t="s">
        <v>126</v>
      </c>
      <c r="I53" s="12" t="s">
        <v>165</v>
      </c>
    </row>
    <row r="54" spans="5:9" ht="135" x14ac:dyDescent="0.25">
      <c r="E54" s="8" t="s">
        <v>477</v>
      </c>
      <c r="F54" s="8" t="s">
        <v>480</v>
      </c>
      <c r="G54" s="8" t="s">
        <v>208</v>
      </c>
      <c r="H54" s="8" t="s">
        <v>126</v>
      </c>
      <c r="I54" s="12" t="s">
        <v>165</v>
      </c>
    </row>
    <row r="55" spans="5:9" ht="60" x14ac:dyDescent="0.25">
      <c r="E55" s="8" t="s">
        <v>392</v>
      </c>
      <c r="F55" s="8" t="s">
        <v>393</v>
      </c>
      <c r="G55" s="8" t="s">
        <v>198</v>
      </c>
      <c r="H55" s="8" t="s">
        <v>126</v>
      </c>
      <c r="I55" s="12" t="s">
        <v>125</v>
      </c>
    </row>
    <row r="56" spans="5:9" ht="75" x14ac:dyDescent="0.25">
      <c r="E56" s="8" t="s">
        <v>374</v>
      </c>
      <c r="F56" s="8" t="s">
        <v>375</v>
      </c>
      <c r="G56" s="8" t="s">
        <v>179</v>
      </c>
      <c r="H56" s="8" t="s">
        <v>130</v>
      </c>
      <c r="I56" s="12" t="s">
        <v>165</v>
      </c>
    </row>
    <row r="57" spans="5:9" ht="75" x14ac:dyDescent="0.25">
      <c r="E57" s="8" t="s">
        <v>381</v>
      </c>
      <c r="F57" s="8" t="s">
        <v>382</v>
      </c>
      <c r="G57" s="8" t="s">
        <v>383</v>
      </c>
      <c r="H57" s="8" t="s">
        <v>85</v>
      </c>
      <c r="I57" s="12" t="s">
        <v>165</v>
      </c>
    </row>
    <row r="58" spans="5:9" ht="45" x14ac:dyDescent="0.25">
      <c r="E58" s="8" t="s">
        <v>389</v>
      </c>
      <c r="F58" s="8" t="s">
        <v>398</v>
      </c>
      <c r="G58" s="8" t="s">
        <v>208</v>
      </c>
      <c r="H58" s="8" t="s">
        <v>85</v>
      </c>
      <c r="I58" s="12" t="s">
        <v>165</v>
      </c>
    </row>
    <row r="59" spans="5:9" ht="105" x14ac:dyDescent="0.25">
      <c r="E59" s="8" t="s">
        <v>396</v>
      </c>
      <c r="F59" s="8" t="s">
        <v>397</v>
      </c>
      <c r="G59" s="8" t="s">
        <v>208</v>
      </c>
      <c r="H59" s="8" t="s">
        <v>85</v>
      </c>
      <c r="I59" s="12" t="s">
        <v>165</v>
      </c>
    </row>
    <row r="60" spans="5:9" ht="30" x14ac:dyDescent="0.25">
      <c r="E60" s="8" t="s">
        <v>401</v>
      </c>
      <c r="F60" s="8" t="s">
        <v>402</v>
      </c>
      <c r="G60" s="8" t="s">
        <v>208</v>
      </c>
      <c r="H60" s="8" t="s">
        <v>85</v>
      </c>
      <c r="I60" s="12" t="s">
        <v>165</v>
      </c>
    </row>
    <row r="61" spans="5:9" ht="105" x14ac:dyDescent="0.25">
      <c r="E61" s="8" t="s">
        <v>404</v>
      </c>
      <c r="F61" s="8" t="s">
        <v>533</v>
      </c>
      <c r="G61" s="8" t="s">
        <v>198</v>
      </c>
      <c r="H61" s="8" t="s">
        <v>94</v>
      </c>
      <c r="I61" s="12" t="s">
        <v>165</v>
      </c>
    </row>
    <row r="62" spans="5:9" ht="60" x14ac:dyDescent="0.25">
      <c r="E62" s="8" t="s">
        <v>409</v>
      </c>
      <c r="F62" s="8" t="s">
        <v>410</v>
      </c>
      <c r="G62" s="8" t="s">
        <v>198</v>
      </c>
      <c r="H62" s="8" t="s">
        <v>94</v>
      </c>
      <c r="I62" s="12" t="s">
        <v>165</v>
      </c>
    </row>
    <row r="63" spans="5:9" ht="90" x14ac:dyDescent="0.25">
      <c r="E63" s="8" t="s">
        <v>429</v>
      </c>
      <c r="F63" s="8" t="s">
        <v>430</v>
      </c>
      <c r="G63" s="8" t="s">
        <v>198</v>
      </c>
      <c r="H63" s="8" t="s">
        <v>94</v>
      </c>
      <c r="I63" s="12" t="s">
        <v>165</v>
      </c>
    </row>
    <row r="64" spans="5:9" ht="105" x14ac:dyDescent="0.25">
      <c r="E64" s="8" t="s">
        <v>532</v>
      </c>
      <c r="F64" s="8" t="s">
        <v>534</v>
      </c>
      <c r="G64" s="8" t="s">
        <v>198</v>
      </c>
      <c r="H64" s="8" t="s">
        <v>94</v>
      </c>
      <c r="I64" s="12" t="s">
        <v>93</v>
      </c>
    </row>
    <row r="65" spans="5:9" ht="45" x14ac:dyDescent="0.25">
      <c r="E65" s="8" t="s">
        <v>537</v>
      </c>
      <c r="F65" s="8" t="s">
        <v>432</v>
      </c>
      <c r="G65" s="8" t="s">
        <v>174</v>
      </c>
      <c r="H65" s="8" t="s">
        <v>13</v>
      </c>
      <c r="I65" s="12" t="s">
        <v>165</v>
      </c>
    </row>
    <row r="66" spans="5:9" ht="105" x14ac:dyDescent="0.25">
      <c r="E66" s="8" t="s">
        <v>434</v>
      </c>
      <c r="F66" s="8" t="s">
        <v>435</v>
      </c>
      <c r="G66" s="8" t="s">
        <v>179</v>
      </c>
      <c r="H66" s="8" t="s">
        <v>13</v>
      </c>
      <c r="I66" s="12" t="s">
        <v>165</v>
      </c>
    </row>
    <row r="67" spans="5:9" ht="45" x14ac:dyDescent="0.25">
      <c r="E67" s="8" t="s">
        <v>439</v>
      </c>
      <c r="F67" s="8" t="s">
        <v>441</v>
      </c>
      <c r="G67" s="8" t="s">
        <v>174</v>
      </c>
      <c r="H67" s="8" t="s">
        <v>102</v>
      </c>
      <c r="I67" s="12" t="s">
        <v>165</v>
      </c>
    </row>
    <row r="68" spans="5:9" ht="45" x14ac:dyDescent="0.25">
      <c r="E68" s="8" t="s">
        <v>440</v>
      </c>
      <c r="F68" s="8" t="s">
        <v>442</v>
      </c>
      <c r="G68" s="8" t="s">
        <v>198</v>
      </c>
      <c r="H68" s="8" t="s">
        <v>102</v>
      </c>
      <c r="I68" s="12" t="s">
        <v>165</v>
      </c>
    </row>
    <row r="69" spans="5:9" ht="165" x14ac:dyDescent="0.25">
      <c r="E69" s="8" t="s">
        <v>446</v>
      </c>
      <c r="F69" s="8" t="s">
        <v>448</v>
      </c>
      <c r="G69" s="8" t="s">
        <v>179</v>
      </c>
      <c r="H69" s="8" t="s">
        <v>102</v>
      </c>
      <c r="I69" s="12" t="s">
        <v>165</v>
      </c>
    </row>
    <row r="70" spans="5:9" ht="75" x14ac:dyDescent="0.25">
      <c r="E70" s="8" t="s">
        <v>447</v>
      </c>
      <c r="F70" s="8" t="s">
        <v>449</v>
      </c>
      <c r="G70" s="8" t="s">
        <v>179</v>
      </c>
      <c r="H70" s="8" t="s">
        <v>102</v>
      </c>
      <c r="I70" s="12" t="s">
        <v>165</v>
      </c>
    </row>
    <row r="71" spans="5:9" ht="105" x14ac:dyDescent="0.25">
      <c r="E71" s="8" t="s">
        <v>452</v>
      </c>
      <c r="F71" s="8" t="s">
        <v>285</v>
      </c>
      <c r="G71" s="8" t="s">
        <v>268</v>
      </c>
      <c r="H71" s="8" t="s">
        <v>118</v>
      </c>
      <c r="I71" s="12" t="s">
        <v>165</v>
      </c>
    </row>
    <row r="72" spans="5:9" ht="45" x14ac:dyDescent="0.25">
      <c r="E72" s="8" t="s">
        <v>456</v>
      </c>
      <c r="F72" s="8" t="s">
        <v>457</v>
      </c>
      <c r="G72" s="8" t="s">
        <v>272</v>
      </c>
      <c r="H72" s="8" t="s">
        <v>118</v>
      </c>
      <c r="I72" s="12" t="s">
        <v>165</v>
      </c>
    </row>
    <row r="73" spans="5:9" ht="75" x14ac:dyDescent="0.25">
      <c r="E73" s="8" t="s">
        <v>463</v>
      </c>
      <c r="F73" s="8" t="s">
        <v>464</v>
      </c>
      <c r="G73" s="8" t="s">
        <v>272</v>
      </c>
      <c r="H73" s="8" t="s">
        <v>118</v>
      </c>
      <c r="I73" s="12" t="s">
        <v>165</v>
      </c>
    </row>
    <row r="74" spans="5:9" ht="75" x14ac:dyDescent="0.25">
      <c r="E74" s="8" t="s">
        <v>460</v>
      </c>
      <c r="F74" s="8" t="s">
        <v>461</v>
      </c>
      <c r="G74" s="8" t="s">
        <v>179</v>
      </c>
      <c r="H74" s="8" t="s">
        <v>118</v>
      </c>
      <c r="I74" s="12" t="s">
        <v>165</v>
      </c>
    </row>
    <row r="75" spans="5:9" ht="45" x14ac:dyDescent="0.25">
      <c r="E75" s="8" t="s">
        <v>508</v>
      </c>
      <c r="F75" s="8" t="s">
        <v>509</v>
      </c>
      <c r="G75" s="8" t="s">
        <v>208</v>
      </c>
      <c r="H75" s="8" t="s">
        <v>118</v>
      </c>
      <c r="I75" s="12" t="s">
        <v>165</v>
      </c>
    </row>
    <row r="76" spans="5:9" ht="120" x14ac:dyDescent="0.25">
      <c r="E76" s="8" t="s">
        <v>511</v>
      </c>
      <c r="F76" s="8" t="s">
        <v>512</v>
      </c>
      <c r="G76" s="8" t="s">
        <v>179</v>
      </c>
      <c r="H76" s="8" t="s">
        <v>118</v>
      </c>
      <c r="I76" s="12" t="s">
        <v>165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Basic Attacks</vt:lpstr>
      <vt:lpstr>Skill Branches</vt:lpstr>
      <vt:lpst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Classen, Nick :LMG Legacy Medical Group</dc:creator>
  <cp:lastModifiedBy>Classen, Nick :LMG Legacy Medical Group</cp:lastModifiedBy>
  <dcterms:created xsi:type="dcterms:W3CDTF">2020-03-12T16:49:32Z</dcterms:created>
  <dcterms:modified xsi:type="dcterms:W3CDTF">2020-08-20T20:30:32Z</dcterms:modified>
</cp:coreProperties>
</file>