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09"/>
  <workbookPr/>
  <mc:AlternateContent xmlns:mc="http://schemas.openxmlformats.org/markup-compatibility/2006">
    <mc:Choice Requires="x15">
      <x15ac:absPath xmlns:x15ac="http://schemas.microsoft.com/office/spreadsheetml/2010/11/ac" url="/Users/xtstc131/Documents/Trail/Leetcode/Patterns/"/>
    </mc:Choice>
  </mc:AlternateContent>
  <xr:revisionPtr revIDLastSave="0" documentId="13_ncr:1_{1D79D97E-6B00-D34B-9B82-4CF2ED1C9257}" xr6:coauthVersionLast="45" xr6:coauthVersionMax="45" xr10:uidLastSave="{00000000-0000-0000-0000-000000000000}"/>
  <bookViews>
    <workbookView xWindow="0" yWindow="0" windowWidth="25600" windowHeight="16000" activeTab="1" xr2:uid="{00000000-000D-0000-FFFF-FFFF00000000}"/>
  </bookViews>
  <sheets>
    <sheet name="Weekly Task Schedule" sheetId="1" r:id="rId1"/>
    <sheet name="Weekly Task Schedule (2)" sheetId="5" r:id="rId2"/>
  </sheets>
  <definedNames>
    <definedName name="Classes" localSheetId="1">#REF!</definedName>
    <definedName name="Classes">TaskSchedule[[#All],[Column1]]</definedName>
    <definedName name="ColumnTitle2" localSheetId="1">#REF!</definedName>
    <definedName name="ColumnTitle2">#REF!</definedName>
    <definedName name="_xlnm.Print_Titles" localSheetId="0">'Weekly Task Schedule'!$4:$5</definedName>
    <definedName name="_xlnm.Print_Titles" localSheetId="1">'Weekly Task Schedule (2)'!$4:$5</definedName>
    <definedName name="RowTitleRegion1..I3" localSheetId="1">'Weekly Task Schedule (2)'!$H$3</definedName>
    <definedName name="RowTitleRegion1..I3">'Weekly Task Schedule'!$H$3</definedName>
    <definedName name="StartDate" localSheetId="1">'Weekly Task Schedule (2)'!$I$3</definedName>
    <definedName name="StartDate">'Weekly Task Schedule'!$I$3</definedName>
    <definedName name="Title1" localSheetId="1">#REF!</definedName>
    <definedName name="Title1">TaskSchedule[[#All],[Column1]]</definedName>
    <definedName name="WhoField" localSheetId="1">#REF!</definedName>
    <definedName name="WhoFiel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3" i="5" l="1"/>
  <c r="I3" i="1" l="1"/>
  <c r="C5" i="1" s="1"/>
  <c r="D4" i="5"/>
  <c r="H4" i="5" l="1"/>
  <c r="F4" i="5"/>
  <c r="B5" i="5"/>
  <c r="E4" i="5"/>
  <c r="I4" i="5"/>
  <c r="C4" i="5"/>
  <c r="G4" i="5"/>
  <c r="C5" i="5"/>
  <c r="F4" i="1"/>
  <c r="E4" i="1"/>
  <c r="G4" i="1"/>
  <c r="C4" i="1"/>
  <c r="H4" i="1"/>
  <c r="D4" i="1"/>
  <c r="D5" i="5" l="1"/>
  <c r="E5" i="5" l="1"/>
  <c r="F5" i="5" l="1"/>
  <c r="G5" i="5" l="1"/>
  <c r="I4" i="1"/>
  <c r="B5" i="1"/>
  <c r="H5" i="5" l="1"/>
  <c r="G8" i="5"/>
  <c r="G11" i="5" l="1"/>
  <c r="C9" i="5"/>
  <c r="C8" i="5"/>
  <c r="C10" i="5"/>
  <c r="C11" i="5"/>
  <c r="D10" i="5"/>
  <c r="D11" i="5"/>
  <c r="D9" i="5"/>
  <c r="E8" i="5"/>
  <c r="E11" i="5"/>
  <c r="E10" i="5"/>
  <c r="E9" i="5"/>
  <c r="F8" i="5"/>
  <c r="F9" i="5"/>
  <c r="F10" i="5"/>
  <c r="F11" i="5"/>
  <c r="G10" i="5"/>
  <c r="H10" i="5"/>
  <c r="H11" i="5"/>
  <c r="H9" i="5"/>
  <c r="I5" i="5"/>
  <c r="H8" i="5"/>
  <c r="G9" i="5"/>
  <c r="C8" i="1"/>
  <c r="C11" i="1"/>
  <c r="C10" i="1"/>
  <c r="C9" i="1"/>
  <c r="D5" i="1"/>
  <c r="D10" i="1" s="1"/>
  <c r="I11" i="5" l="1"/>
  <c r="I8" i="5"/>
  <c r="I10" i="5"/>
  <c r="I9" i="5"/>
  <c r="D11" i="1"/>
  <c r="D9" i="1"/>
  <c r="E5" i="1"/>
  <c r="E10" i="1" l="1"/>
  <c r="E8" i="1"/>
  <c r="E11" i="1"/>
  <c r="F5" i="1"/>
  <c r="G5" i="1" s="1"/>
  <c r="F8" i="1" l="1"/>
  <c r="F11" i="1"/>
  <c r="F10" i="1"/>
  <c r="F9" i="1"/>
  <c r="H5" i="1"/>
  <c r="G11" i="1" l="1"/>
  <c r="G10" i="1"/>
  <c r="G9" i="1"/>
  <c r="I5" i="1"/>
  <c r="H10" i="1" l="1"/>
  <c r="H9" i="1"/>
  <c r="H8" i="1"/>
  <c r="H11" i="1"/>
  <c r="I10" i="1" l="1"/>
  <c r="I8" i="1"/>
  <c r="I11" i="1"/>
  <c r="I9" i="1"/>
</calcChain>
</file>

<file path=xl/sharedStrings.xml><?xml version="1.0" encoding="utf-8"?>
<sst xmlns="http://schemas.openxmlformats.org/spreadsheetml/2006/main" count="40" uniqueCount="22">
  <si>
    <t>TASK SCHEDULE</t>
  </si>
  <si>
    <t xml:space="preserve"> Schedule Start Date:</t>
  </si>
  <si>
    <t>WEEKLY</t>
  </si>
  <si>
    <t>To Task List</t>
  </si>
  <si>
    <t>Winter</t>
  </si>
  <si>
    <t>New</t>
  </si>
  <si>
    <t>Revise</t>
  </si>
  <si>
    <t>two points</t>
  </si>
  <si>
    <t>Fast &amp; Slow pointers</t>
  </si>
  <si>
    <t>Tree Breadth First Search</t>
  </si>
  <si>
    <t>Tree Depth First Search </t>
  </si>
  <si>
    <t>f</t>
  </si>
  <si>
    <t>e</t>
  </si>
  <si>
    <t xml:space="preserve"> </t>
  </si>
  <si>
    <t>Merge Intervals</t>
  </si>
  <si>
    <t>Cyclic Sort</t>
  </si>
  <si>
    <t>In-place Reversal of a LinkedList</t>
  </si>
  <si>
    <t>Two Heaps</t>
  </si>
  <si>
    <t>Subsets</t>
  </si>
  <si>
    <t>Modified Binary Search</t>
  </si>
  <si>
    <t>BFS</t>
  </si>
  <si>
    <t>DFS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</si>
</sst>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13" x14ac:knownFonts="1">
    <font>
      <sz val="11"/>
      <color theme="3"/>
      <name val="Calibri"/>
      <family val="2"/>
      <scheme val="minor"/>
    </font>
    <font>
      <sz val="11"/>
      <color theme="1"/>
      <name val="Calibri"/>
      <family val="2"/>
      <scheme val="minor"/>
    </font>
    <font>
      <b/>
      <sz val="11"/>
      <color theme="1"/>
      <name val="Calibri"/>
      <family val="2"/>
      <scheme val="minor"/>
    </font>
    <font>
      <b/>
      <sz val="32"/>
      <color theme="0"/>
      <name val="Calibri"/>
      <family val="2"/>
      <scheme val="major"/>
    </font>
    <font>
      <b/>
      <sz val="32"/>
      <color theme="4"/>
      <name val="Calibri"/>
      <family val="2"/>
      <scheme val="major"/>
    </font>
    <font>
      <sz val="11"/>
      <color theme="0"/>
      <name val="Calibri"/>
      <family val="2"/>
      <scheme val="major"/>
    </font>
    <font>
      <b/>
      <sz val="14"/>
      <color theme="0"/>
      <name val="Calibri"/>
      <family val="2"/>
      <scheme val="major"/>
    </font>
    <font>
      <sz val="11"/>
      <color theme="3"/>
      <name val="Calibri"/>
      <family val="2"/>
      <scheme val="minor"/>
    </font>
    <font>
      <b/>
      <sz val="11"/>
      <color theme="1"/>
      <name val="Calibri"/>
      <family val="1"/>
      <scheme val="minor"/>
    </font>
    <font>
      <b/>
      <sz val="11"/>
      <color theme="4"/>
      <name val="Calibri"/>
      <family val="1"/>
      <scheme val="minor"/>
    </font>
    <font>
      <b/>
      <sz val="11"/>
      <color theme="0"/>
      <name val="Calibri"/>
      <family val="2"/>
      <scheme val="major"/>
    </font>
    <font>
      <sz val="13.2"/>
      <color rgb="FF1A1A1A"/>
      <name val="Helvetica Neue"/>
      <family val="2"/>
    </font>
    <font>
      <sz val="13.2"/>
      <color rgb="FF1A1A1A"/>
      <name val="Helvetica Neue"/>
      <family val="2"/>
    </font>
  </fonts>
  <fills count="8">
    <fill>
      <patternFill patternType="none"/>
    </fill>
    <fill>
      <patternFill patternType="gray125"/>
    </fill>
    <fill>
      <patternFill patternType="solid">
        <fgColor theme="4"/>
        <bgColor indexed="64"/>
      </patternFill>
    </fill>
    <fill>
      <patternFill patternType="solid">
        <fgColor rgb="FFFFFFCC"/>
      </patternFill>
    </fill>
    <fill>
      <patternFill patternType="solid">
        <fgColor theme="4" tint="0.79998168889431442"/>
        <bgColor indexed="65"/>
      </patternFill>
    </fill>
    <fill>
      <patternFill patternType="solid">
        <fgColor rgb="FF00B050"/>
        <bgColor indexed="64"/>
      </patternFill>
    </fill>
    <fill>
      <patternFill patternType="solid">
        <fgColor rgb="FFFFFF00"/>
        <bgColor indexed="64"/>
      </patternFill>
    </fill>
    <fill>
      <patternFill patternType="solid">
        <fgColor theme="7"/>
        <bgColor indexed="64"/>
      </patternFill>
    </fill>
  </fills>
  <borders count="6">
    <border>
      <left/>
      <right/>
      <top/>
      <bottom/>
      <diagonal/>
    </border>
    <border>
      <left style="medium">
        <color theme="4"/>
      </left>
      <right style="medium">
        <color theme="4"/>
      </right>
      <top style="medium">
        <color theme="4"/>
      </top>
      <bottom style="medium">
        <color theme="4"/>
      </bottom>
      <diagonal/>
    </border>
    <border>
      <left style="thin">
        <color rgb="FFB2B2B2"/>
      </left>
      <right style="thin">
        <color rgb="FFB2B2B2"/>
      </right>
      <top style="thin">
        <color rgb="FFB2B2B2"/>
      </top>
      <bottom style="thin">
        <color rgb="FFB2B2B2"/>
      </bottom>
      <diagonal/>
    </border>
    <border>
      <left style="thin">
        <color theme="4"/>
      </left>
      <right/>
      <top/>
      <bottom/>
      <diagonal/>
    </border>
    <border>
      <left/>
      <right style="thin">
        <color theme="4"/>
      </right>
      <top/>
      <bottom/>
      <diagonal/>
    </border>
    <border>
      <left style="thin">
        <color theme="4"/>
      </left>
      <right style="thin">
        <color theme="4"/>
      </right>
      <top style="thin">
        <color theme="4"/>
      </top>
      <bottom/>
      <diagonal/>
    </border>
  </borders>
  <cellStyleXfs count="18">
    <xf numFmtId="0" fontId="0" fillId="0" borderId="0">
      <alignment horizontal="left" vertical="center" wrapText="1" indent="1"/>
    </xf>
    <xf numFmtId="0" fontId="3" fillId="2" borderId="0" applyNumberFormat="0" applyProtection="0">
      <alignment horizontal="left" vertical="center"/>
    </xf>
    <xf numFmtId="0" fontId="4" fillId="0" borderId="0" applyProtection="0">
      <alignment vertical="center"/>
    </xf>
    <xf numFmtId="0" fontId="6" fillId="2" borderId="5" applyProtection="0">
      <alignment horizontal="left" vertical="center" indent="1"/>
    </xf>
    <xf numFmtId="14" fontId="5" fillId="2" borderId="4" applyProtection="0">
      <alignment horizontal="left" vertical="top" indent="1"/>
    </xf>
    <xf numFmtId="0" fontId="8" fillId="0" borderId="0" applyBorder="0" applyProtection="0">
      <alignment horizontal="right" vertical="center" indent="1"/>
    </xf>
    <xf numFmtId="0" fontId="2" fillId="0" borderId="0" applyProtection="0">
      <alignment horizontal="left" vertical="center" indent="1"/>
    </xf>
    <xf numFmtId="0" fontId="2" fillId="0" borderId="0" applyProtection="0">
      <alignment horizontal="left" vertical="center" indent="1"/>
    </xf>
    <xf numFmtId="43" fontId="7" fillId="0" borderId="0" applyFont="0" applyFill="0" applyBorder="0" applyAlignment="0" applyProtection="0"/>
    <xf numFmtId="41"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9" fontId="7" fillId="0" borderId="0" applyFont="0" applyFill="0" applyBorder="0" applyAlignment="0" applyProtection="0"/>
    <xf numFmtId="0" fontId="7" fillId="3" borderId="2" applyNumberFormat="0" applyAlignment="0" applyProtection="0"/>
    <xf numFmtId="0" fontId="1" fillId="4" borderId="0" applyNumberFormat="0" applyFont="0" applyBorder="0" applyAlignment="0" applyProtection="0"/>
    <xf numFmtId="14" fontId="7" fillId="0" borderId="0" applyFont="0" applyFill="0" applyBorder="0">
      <alignment horizontal="center" vertical="center"/>
    </xf>
    <xf numFmtId="14" fontId="9" fillId="0" borderId="1">
      <alignment horizontal="center" vertical="center"/>
    </xf>
    <xf numFmtId="0" fontId="10" fillId="2" borderId="3">
      <alignment horizontal="left" vertical="top" indent="1"/>
    </xf>
  </cellStyleXfs>
  <cellXfs count="18">
    <xf numFmtId="0" fontId="0" fillId="0" borderId="0" xfId="0">
      <alignment horizontal="left" vertical="center" wrapText="1" indent="1"/>
    </xf>
    <xf numFmtId="0" fontId="0" fillId="0" borderId="0" xfId="0">
      <alignment horizontal="left" vertical="center" wrapText="1" indent="1"/>
    </xf>
    <xf numFmtId="0" fontId="3" fillId="2" borderId="0" xfId="1">
      <alignment horizontal="left" vertical="center"/>
    </xf>
    <xf numFmtId="14" fontId="9" fillId="0" borderId="1" xfId="16">
      <alignment horizontal="center" vertical="center"/>
    </xf>
    <xf numFmtId="14" fontId="5" fillId="2" borderId="4" xfId="4">
      <alignment horizontal="left" vertical="top" indent="1"/>
    </xf>
    <xf numFmtId="0" fontId="2" fillId="0" borderId="0" xfId="6">
      <alignment horizontal="left" vertical="center" indent="1"/>
    </xf>
    <xf numFmtId="0" fontId="4" fillId="0" borderId="0" xfId="2">
      <alignment vertical="center"/>
    </xf>
    <xf numFmtId="0" fontId="8" fillId="0" borderId="0" xfId="5">
      <alignment horizontal="right" vertical="center" indent="1"/>
    </xf>
    <xf numFmtId="0" fontId="10" fillId="2" borderId="3" xfId="17">
      <alignment horizontal="left" vertical="top" indent="1"/>
    </xf>
    <xf numFmtId="0" fontId="6" fillId="2" borderId="5" xfId="3">
      <alignment horizontal="left" vertical="center" indent="1"/>
    </xf>
    <xf numFmtId="0" fontId="11" fillId="0" borderId="0" xfId="0" applyFont="1">
      <alignment horizontal="left" vertical="center" wrapText="1" indent="1"/>
    </xf>
    <xf numFmtId="0" fontId="0" fillId="0" borderId="0" xfId="0" applyFill="1">
      <alignment horizontal="left" vertical="center" wrapText="1" indent="1"/>
    </xf>
    <xf numFmtId="0" fontId="11" fillId="5" borderId="0" xfId="0" applyFont="1" applyFill="1">
      <alignment horizontal="left" vertical="center" wrapText="1" indent="1"/>
    </xf>
    <xf numFmtId="0" fontId="11" fillId="6" borderId="0" xfId="0" applyFont="1" applyFill="1">
      <alignment horizontal="left" vertical="center" wrapText="1" indent="1"/>
    </xf>
    <xf numFmtId="0" fontId="12" fillId="0" borderId="0" xfId="0" applyFont="1">
      <alignment horizontal="left" vertical="center" wrapText="1" indent="1"/>
    </xf>
    <xf numFmtId="9" fontId="12" fillId="7" borderId="0" xfId="12" applyFont="1" applyFill="1" applyAlignment="1">
      <alignment horizontal="left" vertical="center" wrapText="1" indent="1"/>
    </xf>
    <xf numFmtId="9" fontId="11" fillId="7" borderId="0" xfId="12" applyFont="1" applyFill="1" applyAlignment="1">
      <alignment horizontal="left" vertical="center" wrapText="1" indent="1"/>
    </xf>
    <xf numFmtId="0" fontId="12" fillId="7" borderId="0" xfId="0" applyFont="1" applyFill="1">
      <alignment horizontal="left" vertical="center" wrapText="1" indent="1"/>
    </xf>
  </cellXfs>
  <cellStyles count="18">
    <cellStyle name="20% - Accent1" xfId="14" builtinId="30" customBuiltin="1"/>
    <cellStyle name="Comma" xfId="8" builtinId="3" customBuiltin="1"/>
    <cellStyle name="Comma [0]" xfId="9" builtinId="6" customBuiltin="1"/>
    <cellStyle name="Currency" xfId="10" builtinId="4" customBuiltin="1"/>
    <cellStyle name="Currency [0]" xfId="11" builtinId="7" customBuiltin="1"/>
    <cellStyle name="Date" xfId="15" xr:uid="{00000000-0005-0000-0000-000005000000}"/>
    <cellStyle name="Followed Hyperlink" xfId="7" builtinId="9" customBuiltin="1"/>
    <cellStyle name="Heading 1" xfId="2" builtinId="16" customBuiltin="1"/>
    <cellStyle name="Heading 2" xfId="3" builtinId="17" customBuiltin="1"/>
    <cellStyle name="Heading 3" xfId="4" builtinId="18" customBuiltin="1"/>
    <cellStyle name="Heading 4" xfId="5" builtinId="19" customBuiltin="1"/>
    <cellStyle name="Hyperlink" xfId="6" builtinId="8" customBuiltin="1"/>
    <cellStyle name="Normal" xfId="0" builtinId="0" customBuiltin="1"/>
    <cellStyle name="Note" xfId="13" builtinId="10" customBuiltin="1"/>
    <cellStyle name="Percent" xfId="12" builtinId="5" customBuiltin="1"/>
    <cellStyle name="Start Date" xfId="16" xr:uid="{00000000-0005-0000-0000-00000F000000}"/>
    <cellStyle name="Title" xfId="1" builtinId="15" customBuiltin="1"/>
    <cellStyle name="Year" xfId="17" xr:uid="{00000000-0005-0000-0000-000011000000}"/>
  </cellStyles>
  <dxfs count="7">
    <dxf>
      <numFmt numFmtId="0" formatCode="General"/>
    </dxf>
    <dxf>
      <numFmt numFmtId="0" formatCode="General"/>
    </dxf>
    <dxf>
      <fill>
        <patternFill>
          <bgColor theme="4" tint="0.79998168889431442"/>
        </patternFill>
      </fill>
      <border>
        <left style="thin">
          <color theme="4"/>
        </left>
        <right style="thin">
          <color theme="4"/>
        </right>
        <top style="thin">
          <color theme="4"/>
        </top>
        <bottom style="thin">
          <color theme="4"/>
        </bottom>
        <vertical style="thin">
          <color theme="4"/>
        </vertical>
        <horizontal style="thin">
          <color theme="4"/>
        </horizontal>
      </border>
    </dxf>
    <dxf>
      <fill>
        <patternFill patternType="none">
          <bgColor auto="1"/>
        </patternFill>
      </fill>
      <border diagonalUp="1">
        <left style="thin">
          <color theme="4"/>
        </left>
        <right style="thin">
          <color theme="4"/>
        </right>
        <top style="thin">
          <color theme="4"/>
        </top>
        <bottom style="thin">
          <color theme="4"/>
        </bottom>
        <diagonal style="thin">
          <color theme="4"/>
        </diagonal>
        <vertical style="thin">
          <color theme="4"/>
        </vertical>
        <horizontal style="thin">
          <color theme="4"/>
        </horizontal>
      </border>
    </dxf>
    <dxf>
      <font>
        <b/>
        <i val="0"/>
        <color theme="1"/>
      </font>
    </dxf>
    <dxf>
      <font>
        <b val="0"/>
        <i val="0"/>
        <color theme="0"/>
      </font>
      <fill>
        <patternFill>
          <bgColor theme="4"/>
        </patternFill>
      </fill>
      <border diagonalUp="0" diagonalDown="0">
        <left/>
        <right/>
        <top/>
        <bottom/>
        <vertical/>
        <horizontal/>
      </border>
    </dxf>
    <dxf>
      <font>
        <b/>
        <i val="0"/>
        <color theme="3" tint="9.9948118533890809E-2"/>
      </font>
      <fill>
        <patternFill>
          <bgColor theme="0"/>
        </patternFill>
      </fill>
      <border>
        <bottom style="thin">
          <color theme="0" tint="-0.14993743705557422"/>
        </bottom>
        <horizontal style="thin">
          <color theme="0" tint="-0.14996795556505021"/>
        </horizontal>
      </border>
    </dxf>
  </dxfs>
  <tableStyles count="1" defaultTableStyle="Weekly Task List" defaultPivotStyle="PivotStyleLight16">
    <tableStyle name="Weekly Task List" pivot="0" count="5" xr9:uid="{00000000-0011-0000-FFFF-FFFF00000000}">
      <tableStyleElement type="wholeTable" dxfId="6"/>
      <tableStyleElement type="headerRow" dxfId="5"/>
      <tableStyleElement type="firstColumn"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skSchedule" displayName="TaskSchedule" ref="B6:I11" headerRowCount="0" totalsRowShown="0" headerRowCellStyle="Normal" dataCellStyle="Normal">
  <tableColumns count="8">
    <tableColumn id="1" xr3:uid="{00000000-0010-0000-0000-000001000000}" name="Column1" dataCellStyle="Normal"/>
    <tableColumn id="2" xr3:uid="{00000000-0010-0000-0000-000002000000}" name="Column2" dataDxfId="1" dataCellStyle="Normal">
      <calculatedColumnFormula>IFERROR(INDEX(#REF!,MATCH(C$5&amp;$B6,#REF!,0),3),"")</calculatedColumnFormula>
    </tableColumn>
    <tableColumn id="3" xr3:uid="{00000000-0010-0000-0000-000003000000}" name="Column3" dataCellStyle="Normal">
      <calculatedColumnFormula>IFERROR(INDEX(#REF!,MATCH(D$5&amp;$B6,#REF!,0),3),"")</calculatedColumnFormula>
    </tableColumn>
    <tableColumn id="4" xr3:uid="{00000000-0010-0000-0000-000004000000}" name="Column4" dataCellStyle="Normal">
      <calculatedColumnFormula>IFERROR(INDEX(#REF!,MATCH(E$5&amp;$B6,#REF!,0),3),"")</calculatedColumnFormula>
    </tableColumn>
    <tableColumn id="5" xr3:uid="{00000000-0010-0000-0000-000005000000}" name="Column5" dataCellStyle="Normal">
      <calculatedColumnFormula>IFERROR(INDEX(#REF!,MATCH(F$5&amp;$B6,#REF!,0),3),"")</calculatedColumnFormula>
    </tableColumn>
    <tableColumn id="6" xr3:uid="{00000000-0010-0000-0000-000006000000}" name="Column6" dataCellStyle="Normal">
      <calculatedColumnFormula>IFERROR(INDEX(#REF!,MATCH(G$5&amp;$B6,#REF!,0),3),"")</calculatedColumnFormula>
    </tableColumn>
    <tableColumn id="7" xr3:uid="{00000000-0010-0000-0000-000007000000}" name="Column7" dataCellStyle="Normal">
      <calculatedColumnFormula>IFERROR(INDEX(#REF!,MATCH(H$5&amp;$B6,#REF!,0),3),"")</calculatedColumnFormula>
    </tableColumn>
    <tableColumn id="8" xr3:uid="{00000000-0010-0000-0000-000008000000}" name="Column8" dataCellStyle="Normal">
      <calculatedColumnFormula>IFERROR(INDEX(#REF!,MATCH(I$5&amp;$B6,#REF!,0),3),"")</calculatedColumnFormula>
    </tableColumn>
  </tableColumns>
  <tableStyleInfo name="Weekly Task List" showFirstColumn="1" showLastColumn="0" showRowStripes="1" showColumnStripes="0"/>
  <extLst>
    <ext xmlns:x14="http://schemas.microsoft.com/office/spreadsheetml/2009/9/main" uri="{504A1905-F514-4f6f-8877-14C23A59335A}">
      <x14:table altTextSummary="Enter Class titles in first column of this table &amp; other columns are automatically updated from the Assignment/Tasks entered in Task List worksheet"/>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05C4B53-F460-D248-8624-9C7CA41CB91B}" name="TaskSchedule6" displayName="TaskSchedule6" ref="B6:I11" headerRowCount="0" totalsRowShown="0" headerRowCellStyle="Normal" dataCellStyle="Normal">
  <tableColumns count="8">
    <tableColumn id="1" xr3:uid="{9FFEF487-934D-8743-9EF2-D17EB03D952F}" name="Column1" dataCellStyle="Normal"/>
    <tableColumn id="2" xr3:uid="{890CFB0A-F202-D544-8F9F-EF7322751E2B}" name="Column2" dataDxfId="0" dataCellStyle="Normal">
      <calculatedColumnFormula>IFERROR(INDEX(#REF!,MATCH(C$5&amp;$B6,#REF!,0),3),"")</calculatedColumnFormula>
    </tableColumn>
    <tableColumn id="3" xr3:uid="{8B52FBED-B8EC-954A-BD09-8F752D7518EF}" name="Column3" dataCellStyle="Normal">
      <calculatedColumnFormula>IFERROR(INDEX(#REF!,MATCH(D$5&amp;$B6,#REF!,0),3),"")</calculatedColumnFormula>
    </tableColumn>
    <tableColumn id="4" xr3:uid="{41302CB1-7F0B-2A4B-B7B1-500C91BAE773}" name="Column4" dataCellStyle="Normal">
      <calculatedColumnFormula>IFERROR(INDEX(#REF!,MATCH(E$5&amp;$B6,#REF!,0),3),"")</calculatedColumnFormula>
    </tableColumn>
    <tableColumn id="5" xr3:uid="{64A9A496-4B5C-FE47-9CEC-CD27F90ADBBE}" name="Column5" dataCellStyle="Normal">
      <calculatedColumnFormula>IFERROR(INDEX(#REF!,MATCH(F$5&amp;$B6,#REF!,0),3),"")</calculatedColumnFormula>
    </tableColumn>
    <tableColumn id="6" xr3:uid="{C5147C6B-146D-CF4F-8401-D64E31EC7161}" name="Column6" dataCellStyle="Normal">
      <calculatedColumnFormula>IFERROR(INDEX(#REF!,MATCH(G$5&amp;$B6,#REF!,0),3),"")</calculatedColumnFormula>
    </tableColumn>
    <tableColumn id="7" xr3:uid="{40990E8B-F966-4E4A-A720-D1C8839D3E0C}" name="Column7" dataCellStyle="Normal">
      <calculatedColumnFormula>IFERROR(INDEX(#REF!,MATCH(H$5&amp;$B6,#REF!,0),3),"")</calculatedColumnFormula>
    </tableColumn>
    <tableColumn id="8" xr3:uid="{D0EDBC50-E99D-6845-9C27-8A7D68669225}" name="Column8" dataCellStyle="Normal">
      <calculatedColumnFormula>IFERROR(INDEX(#REF!,MATCH(I$5&amp;$B6,#REF!,0),3),"")</calculatedColumnFormula>
    </tableColumn>
  </tableColumns>
  <tableStyleInfo name="Weekly Task List" showFirstColumn="1" showLastColumn="0" showRowStripes="1" showColumnStripes="0"/>
  <extLst>
    <ext xmlns:x14="http://schemas.microsoft.com/office/spreadsheetml/2009/9/main" uri="{504A1905-F514-4f6f-8877-14C23A59335A}">
      <x14:table altTextSummary="Enter Class titles in first column of this table &amp; other columns are automatically updated from the Assignment/Tasks entered in Task List worksheet"/>
    </ext>
  </extLst>
</table>
</file>

<file path=xl/theme/theme1.xml><?xml version="1.0" encoding="utf-8"?>
<a:theme xmlns:a="http://schemas.openxmlformats.org/drawingml/2006/main" name="Office Theme">
  <a:themeElements>
    <a:clrScheme name="Weekly Task Schedule">
      <a:dk1>
        <a:sysClr val="windowText" lastClr="000000"/>
      </a:dk1>
      <a:lt1>
        <a:sysClr val="window" lastClr="FFFFFF"/>
      </a:lt1>
      <a:dk2>
        <a:srgbClr val="464646"/>
      </a:dk2>
      <a:lt2>
        <a:srgbClr val="F0F0F0"/>
      </a:lt2>
      <a:accent1>
        <a:srgbClr val="8A479B"/>
      </a:accent1>
      <a:accent2>
        <a:srgbClr val="5ACBCE"/>
      </a:accent2>
      <a:accent3>
        <a:srgbClr val="BF1A8D"/>
      </a:accent3>
      <a:accent4>
        <a:srgbClr val="7FAC39"/>
      </a:accent4>
      <a:accent5>
        <a:srgbClr val="FF6927"/>
      </a:accent5>
      <a:accent6>
        <a:srgbClr val="5B7799"/>
      </a:accent6>
      <a:hlink>
        <a:srgbClr val="1ECBCE"/>
      </a:hlink>
      <a:folHlink>
        <a:srgbClr val="5B779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I11"/>
  <sheetViews>
    <sheetView showGridLines="0" showZeros="0" topLeftCell="C2" zoomScaleNormal="100" workbookViewId="0">
      <selection activeCell="I7" sqref="I7"/>
    </sheetView>
  </sheetViews>
  <sheetFormatPr baseColWidth="10" defaultColWidth="9.1640625" defaultRowHeight="60" customHeight="1" x14ac:dyDescent="0.2"/>
  <cols>
    <col min="1" max="1" width="2.6640625" style="1" customWidth="1"/>
    <col min="2" max="9" width="25.6640625" style="1" customWidth="1"/>
    <col min="10" max="10" width="2.6640625" style="1" customWidth="1"/>
    <col min="11" max="16384" width="9.1640625" style="1"/>
  </cols>
  <sheetData>
    <row r="1" spans="2:9" ht="30" customHeight="1" x14ac:dyDescent="0.2">
      <c r="B1" s="5" t="s">
        <v>3</v>
      </c>
    </row>
    <row r="2" spans="2:9" ht="50" customHeight="1" thickBot="1" x14ac:dyDescent="0.25">
      <c r="B2" s="2" t="s">
        <v>2</v>
      </c>
      <c r="D2" s="1" t="s">
        <v>12</v>
      </c>
    </row>
    <row r="3" spans="2:9" ht="50" customHeight="1" thickBot="1" x14ac:dyDescent="0.25">
      <c r="B3" s="6" t="s">
        <v>0</v>
      </c>
      <c r="H3" s="7" t="s">
        <v>1</v>
      </c>
      <c r="I3" s="3">
        <f>DATEVALUE("2020-5-2")</f>
        <v>43953</v>
      </c>
    </row>
    <row r="4" spans="2:9" ht="30" customHeight="1" x14ac:dyDescent="0.2">
      <c r="B4" s="9" t="s">
        <v>4</v>
      </c>
      <c r="C4" s="9" t="str">
        <f>TEXT(WEEKDAY(StartDate),"aaaa")</f>
        <v>Saturday</v>
      </c>
      <c r="D4" s="9" t="str">
        <f>TEXT(WEEKDAY(StartDate)+1,"aaaa")</f>
        <v>Sunday</v>
      </c>
      <c r="E4" s="9" t="str">
        <f>TEXT(WEEKDAY(StartDate)+2,"aaaa")</f>
        <v>Monday</v>
      </c>
      <c r="F4" s="9" t="str">
        <f>TEXT(WEEKDAY(StartDate)+3,"aaaa")</f>
        <v>Tuesday</v>
      </c>
      <c r="G4" s="9" t="str">
        <f>TEXT(WEEKDAY(StartDate)+4,"aaaa")</f>
        <v>Wednesday</v>
      </c>
      <c r="H4" s="9" t="str">
        <f>TEXT(WEEKDAY(StartDate)+5,"aaaa")</f>
        <v>Thursday</v>
      </c>
      <c r="I4" s="9" t="str">
        <f>TEXT(WEEKDAY(StartDate)+6,"aaaa")</f>
        <v>Friday</v>
      </c>
    </row>
    <row r="5" spans="2:9" ht="30" customHeight="1" x14ac:dyDescent="0.2">
      <c r="B5" s="8">
        <f>YEAR(StartDate)</f>
        <v>2020</v>
      </c>
      <c r="C5" s="4">
        <f>StartDate</f>
        <v>43953</v>
      </c>
      <c r="D5" s="4">
        <f>C5+1</f>
        <v>43954</v>
      </c>
      <c r="E5" s="4">
        <f t="shared" ref="E5:F5" si="0">D5+1</f>
        <v>43955</v>
      </c>
      <c r="F5" s="4">
        <f t="shared" si="0"/>
        <v>43956</v>
      </c>
      <c r="G5" s="4">
        <f>F5+1</f>
        <v>43957</v>
      </c>
      <c r="H5" s="4">
        <f>G5+1</f>
        <v>43958</v>
      </c>
      <c r="I5" s="4">
        <f>H5+1</f>
        <v>43959</v>
      </c>
    </row>
    <row r="6" spans="2:9" ht="60" customHeight="1" x14ac:dyDescent="0.2">
      <c r="B6" s="1" t="s">
        <v>5</v>
      </c>
      <c r="C6" s="12" t="s">
        <v>8</v>
      </c>
      <c r="D6" s="12" t="s">
        <v>9</v>
      </c>
      <c r="E6" s="12" t="s">
        <v>10</v>
      </c>
      <c r="F6" s="13" t="s">
        <v>10</v>
      </c>
      <c r="G6" s="13" t="s">
        <v>10</v>
      </c>
      <c r="H6" s="12" t="s">
        <v>9</v>
      </c>
      <c r="I6" s="10" t="s">
        <v>13</v>
      </c>
    </row>
    <row r="7" spans="2:9" ht="60" customHeight="1" x14ac:dyDescent="0.2">
      <c r="B7" s="1" t="s">
        <v>6</v>
      </c>
      <c r="C7" s="12" t="s">
        <v>7</v>
      </c>
      <c r="D7" s="11"/>
      <c r="E7" s="12" t="s">
        <v>8</v>
      </c>
      <c r="F7" s="12" t="s">
        <v>8</v>
      </c>
      <c r="G7" s="11"/>
      <c r="H7" s="12" t="s">
        <v>10</v>
      </c>
      <c r="I7" s="11"/>
    </row>
    <row r="8" spans="2:9" ht="60" customHeight="1" x14ac:dyDescent="0.2">
      <c r="C8" s="1" t="str">
        <f>IFERROR(INDEX(#REF!,MATCH(C$5&amp;$B8,#REF!,0),3),"")</f>
        <v/>
      </c>
      <c r="E8" s="1" t="str">
        <f>IFERROR(INDEX(#REF!,MATCH(E$5&amp;$B8,#REF!,0),3),"")</f>
        <v/>
      </c>
      <c r="F8" s="1" t="str">
        <f>IFERROR(INDEX(#REF!,MATCH(F$5&amp;$B8,#REF!,0),3),"")</f>
        <v/>
      </c>
      <c r="G8" s="1" t="s">
        <v>11</v>
      </c>
      <c r="H8" s="1" t="str">
        <f>IFERROR(INDEX(#REF!,MATCH(H$5&amp;$B8,#REF!,0),3),"")</f>
        <v/>
      </c>
      <c r="I8" s="1" t="str">
        <f>IFERROR(INDEX(#REF!,MATCH(I$5&amp;$B8,#REF!,0),3),"")</f>
        <v/>
      </c>
    </row>
    <row r="9" spans="2:9" ht="60" customHeight="1" x14ac:dyDescent="0.2">
      <c r="C9" s="1" t="str">
        <f>IFERROR(INDEX(#REF!,MATCH(C$5&amp;$B9,#REF!,0),3),"")</f>
        <v/>
      </c>
      <c r="D9" s="1" t="str">
        <f>IFERROR(INDEX(#REF!,MATCH(D$5&amp;$B9,#REF!,0),3),"")</f>
        <v/>
      </c>
      <c r="F9" s="1" t="str">
        <f>IFERROR(INDEX(#REF!,MATCH(F$5&amp;$B9,#REF!,0),3),"")</f>
        <v/>
      </c>
      <c r="G9" s="1" t="str">
        <f>IFERROR(INDEX(#REF!,MATCH(G$5&amp;$B9,#REF!,0),3),"")</f>
        <v/>
      </c>
      <c r="H9" s="1" t="str">
        <f>IFERROR(INDEX(#REF!,MATCH(H$5&amp;$B9,#REF!,0),3),"")</f>
        <v/>
      </c>
      <c r="I9" s="1" t="str">
        <f>IFERROR(INDEX(#REF!,MATCH(I$5&amp;$B9,#REF!,0),3),"")</f>
        <v/>
      </c>
    </row>
    <row r="10" spans="2:9" ht="60" customHeight="1" x14ac:dyDescent="0.2">
      <c r="C10" s="1" t="str">
        <f>IFERROR(INDEX(#REF!,MATCH(C$5&amp;$B10,#REF!,0),3),"")</f>
        <v/>
      </c>
      <c r="D10" s="1" t="str">
        <f>IFERROR(INDEX(#REF!,MATCH(D$5&amp;$B10,#REF!,0),3),"")</f>
        <v/>
      </c>
      <c r="E10" s="1" t="str">
        <f>IFERROR(INDEX(#REF!,MATCH(E$5&amp;$B10,#REF!,0),3),"")</f>
        <v/>
      </c>
      <c r="F10" s="1" t="str">
        <f>IFERROR(INDEX(#REF!,MATCH(F$5&amp;$B10,#REF!,0),3),"")</f>
        <v/>
      </c>
      <c r="G10" s="1" t="str">
        <f>IFERROR(INDEX(#REF!,MATCH(G$5&amp;$B10,#REF!,0),3),"")</f>
        <v/>
      </c>
      <c r="H10" s="1" t="str">
        <f>IFERROR(INDEX(#REF!,MATCH(H$5&amp;$B10,#REF!,0),3),"")</f>
        <v/>
      </c>
      <c r="I10" s="1" t="str">
        <f>IFERROR(INDEX(#REF!,MATCH(I$5&amp;$B10,#REF!,0),3),"")</f>
        <v/>
      </c>
    </row>
    <row r="11" spans="2:9" ht="60" customHeight="1" x14ac:dyDescent="0.2">
      <c r="C11" s="1" t="str">
        <f>IFERROR(INDEX(#REF!,MATCH(C$5&amp;$B11,#REF!,0),3),"")</f>
        <v/>
      </c>
      <c r="D11" s="1" t="str">
        <f>IFERROR(INDEX(#REF!,MATCH(D$5&amp;$B11,#REF!,0),3),"")</f>
        <v/>
      </c>
      <c r="E11" s="1" t="str">
        <f>IFERROR(INDEX(#REF!,MATCH(E$5&amp;$B11,#REF!,0),3),"")</f>
        <v/>
      </c>
      <c r="F11" s="1" t="str">
        <f>IFERROR(INDEX(#REF!,MATCH(F$5&amp;$B11,#REF!,0),3),"")</f>
        <v/>
      </c>
      <c r="G11" s="1" t="str">
        <f>IFERROR(INDEX(#REF!,MATCH(G$5&amp;$B11,#REF!,0),3),"")</f>
        <v/>
      </c>
      <c r="H11" s="1" t="str">
        <f>IFERROR(INDEX(#REF!,MATCH(H$5&amp;$B11,#REF!,0),3),"")</f>
        <v/>
      </c>
      <c r="I11" s="1" t="str">
        <f>IFERROR(INDEX(#REF!,MATCH(I$5&amp;$B11,#REF!,0),3),"")</f>
        <v/>
      </c>
    </row>
  </sheetData>
  <dataValidations count="9">
    <dataValidation allowBlank="1" showInputMessage="1" showErrorMessage="1" prompt="Track Weekly Tasks in this Weekly Task Schedule worksheet. Add tasks in Task List worksheet to automatically update the schedule. Select cell B1 to navigate to Task List worksheet" sqref="A1" xr:uid="{00000000-0002-0000-0000-000000000000}"/>
    <dataValidation allowBlank="1" showInputMessage="1" showErrorMessage="1" prompt="Navigation link to Task List worksheet" sqref="B1" xr:uid="{00000000-0002-0000-0000-000001000000}"/>
    <dataValidation allowBlank="1" showInputMessage="1" showErrorMessage="1" prompt="Title of the worksheet is in cells B2 &amp; B3. Enter Schedule Start Date in cell I3" sqref="B2" xr:uid="{00000000-0002-0000-0000-000002000000}"/>
    <dataValidation allowBlank="1" showInputMessage="1" showErrorMessage="1" prompt="Enter Schedule Start Date in cell at right" sqref="H3" xr:uid="{00000000-0002-0000-0000-000003000000}"/>
    <dataValidation allowBlank="1" showInputMessage="1" showErrorMessage="1" prompt="Enter Schedule Start Date in this cell. Task Schedule table will automatically update for the week starting at this date" sqref="I3" xr:uid="{00000000-0002-0000-0000-000004000000}"/>
    <dataValidation allowBlank="1" showInputMessage="1" showErrorMessage="1" prompt="Start Date Year from cell I3. Enter Class titles in this column under this heading. Corresponding tasks are automatically updated from Task List worksheet" sqref="B5" xr:uid="{00000000-0002-0000-0000-000005000000}"/>
    <dataValidation allowBlank="1" showInputMessage="1" showErrorMessage="1" prompt="Enter a category name for this task schedule in this cell" sqref="B4" xr:uid="{00000000-0002-0000-0000-000006000000}"/>
    <dataValidation allowBlank="1" showInputMessage="1" showErrorMessage="1" prompt="Cells C4 to I4 contains weekdays. The starting day of the week in this cell is automatically updated based on Schedule Start Date. To change this weekday, enter new date in cell I3" sqref="C4" xr:uid="{00000000-0002-0000-0000-000007000000}"/>
    <dataValidation allowBlank="1" showInputMessage="1" showErrorMessage="1" prompt="Cells C5 to I5 contain ascending dates for each day of the week starting with Start Date. Tasks are automatically updated under each column for each entry in the left column" sqref="C5" xr:uid="{00000000-0002-0000-0000-000008000000}"/>
  </dataValidations>
  <hyperlinks>
    <hyperlink ref="B1" location="'Task List'!A1" tooltip="Select to view Task List worksheet" display="To Task List" xr:uid="{00000000-0004-0000-0000-000000000000}"/>
  </hyperlinks>
  <printOptions horizontalCentered="1" verticalCentered="1"/>
  <pageMargins left="0.25" right="0.25" top="0.75" bottom="0.75" header="0.3" footer="0.3"/>
  <pageSetup scale="64" fitToHeight="0" orientation="landscape"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A30F2-B615-F442-BF1C-F959D3E8F8BE}">
  <sheetPr>
    <tabColor theme="4"/>
    <pageSetUpPr autoPageBreaks="0" fitToPage="1"/>
  </sheetPr>
  <dimension ref="B1:I11"/>
  <sheetViews>
    <sheetView showGridLines="0" showZeros="0" tabSelected="1" topLeftCell="B2" zoomScaleNormal="100" workbookViewId="0">
      <selection activeCell="E7" sqref="E7"/>
    </sheetView>
  </sheetViews>
  <sheetFormatPr baseColWidth="10" defaultColWidth="9.1640625" defaultRowHeight="60" customHeight="1" x14ac:dyDescent="0.2"/>
  <cols>
    <col min="1" max="1" width="2.6640625" style="1" customWidth="1"/>
    <col min="2" max="9" width="25.6640625" style="1" customWidth="1"/>
    <col min="10" max="10" width="2.6640625" style="1" customWidth="1"/>
    <col min="11" max="16384" width="9.1640625" style="1"/>
  </cols>
  <sheetData>
    <row r="1" spans="2:9" ht="30" customHeight="1" x14ac:dyDescent="0.2">
      <c r="B1" s="5" t="s">
        <v>3</v>
      </c>
    </row>
    <row r="2" spans="2:9" ht="50" customHeight="1" thickBot="1" x14ac:dyDescent="0.25">
      <c r="B2" s="2" t="s">
        <v>2</v>
      </c>
    </row>
    <row r="3" spans="2:9" ht="50" customHeight="1" thickBot="1" x14ac:dyDescent="0.25">
      <c r="B3" s="6" t="s">
        <v>0</v>
      </c>
      <c r="H3" s="7" t="s">
        <v>1</v>
      </c>
      <c r="I3" s="3">
        <f>DATEVALUE("2020-5-11")</f>
        <v>43962</v>
      </c>
    </row>
    <row r="4" spans="2:9" ht="30" customHeight="1" x14ac:dyDescent="0.2">
      <c r="B4" s="9" t="s">
        <v>4</v>
      </c>
      <c r="C4" s="9" t="str">
        <f>TEXT(WEEKDAY(StartDate),"aaaa")</f>
        <v>Monday</v>
      </c>
      <c r="D4" s="9" t="str">
        <f>TEXT(WEEKDAY(StartDate)+1,"aaaa")</f>
        <v>Tuesday</v>
      </c>
      <c r="E4" s="9" t="str">
        <f>TEXT(WEEKDAY(StartDate)+2,"aaaa")</f>
        <v>Wednesday</v>
      </c>
      <c r="F4" s="9" t="str">
        <f>TEXT(WEEKDAY(StartDate)+3,"aaaa")</f>
        <v>Thursday</v>
      </c>
      <c r="G4" s="9" t="str">
        <f>TEXT(WEEKDAY(StartDate)+4,"aaaa")</f>
        <v>Friday</v>
      </c>
      <c r="H4" s="9" t="str">
        <f>TEXT(WEEKDAY(StartDate)+5,"aaaa")</f>
        <v>Saturday</v>
      </c>
      <c r="I4" s="9" t="str">
        <f>TEXT(WEEKDAY(StartDate)+6,"aaaa")</f>
        <v>Sunday</v>
      </c>
    </row>
    <row r="5" spans="2:9" ht="30" customHeight="1" x14ac:dyDescent="0.2">
      <c r="B5" s="8">
        <f>YEAR(StartDate)</f>
        <v>2020</v>
      </c>
      <c r="C5" s="4">
        <f>StartDate</f>
        <v>43962</v>
      </c>
      <c r="D5" s="4">
        <f>C5+1</f>
        <v>43963</v>
      </c>
      <c r="E5" s="4">
        <f t="shared" ref="E5:F5" si="0">D5+1</f>
        <v>43964</v>
      </c>
      <c r="F5" s="4">
        <f t="shared" si="0"/>
        <v>43965</v>
      </c>
      <c r="G5" s="4">
        <f>F5+1</f>
        <v>43966</v>
      </c>
      <c r="H5" s="4">
        <f>G5+1</f>
        <v>43967</v>
      </c>
      <c r="I5" s="4">
        <f>H5+1</f>
        <v>43968</v>
      </c>
    </row>
    <row r="6" spans="2:9" ht="60" customHeight="1" x14ac:dyDescent="0.2">
      <c r="B6" s="1" t="s">
        <v>5</v>
      </c>
      <c r="C6" s="15" t="s">
        <v>14</v>
      </c>
      <c r="D6" s="14" t="s">
        <v>15</v>
      </c>
      <c r="E6" s="17" t="s">
        <v>16</v>
      </c>
      <c r="F6" s="14" t="s">
        <v>17</v>
      </c>
      <c r="G6" s="14" t="s">
        <v>18</v>
      </c>
      <c r="H6" s="14" t="s">
        <v>19</v>
      </c>
      <c r="I6" s="11"/>
    </row>
    <row r="7" spans="2:9" ht="60" customHeight="1" x14ac:dyDescent="0.2">
      <c r="B7" s="1" t="s">
        <v>6</v>
      </c>
      <c r="C7" s="16" t="s">
        <v>20</v>
      </c>
      <c r="D7" s="10" t="s">
        <v>21</v>
      </c>
      <c r="E7" s="14" t="s">
        <v>14</v>
      </c>
      <c r="F7" s="14" t="s">
        <v>15</v>
      </c>
      <c r="G7" s="14" t="s">
        <v>16</v>
      </c>
      <c r="H7" s="14" t="s">
        <v>17</v>
      </c>
      <c r="I7" s="14" t="s">
        <v>18</v>
      </c>
    </row>
    <row r="8" spans="2:9" ht="60" customHeight="1" x14ac:dyDescent="0.2">
      <c r="C8" s="1" t="str">
        <f>IFERROR(INDEX(#REF!,MATCH(C$5&amp;$B8,#REF!,0),3),"")</f>
        <v/>
      </c>
      <c r="E8" s="1" t="str">
        <f>IFERROR(INDEX(#REF!,MATCH(E$5&amp;$B8,#REF!,0),3),"")</f>
        <v/>
      </c>
      <c r="F8" s="1" t="str">
        <f>IFERROR(INDEX(#REF!,MATCH(F$5&amp;$B8,#REF!,0),3),"")</f>
        <v/>
      </c>
      <c r="G8" s="1" t="str">
        <f>IFERROR(INDEX(#REF!,MATCH(G$5&amp;$B8,#REF!,0),3),"")</f>
        <v/>
      </c>
      <c r="H8" s="1" t="str">
        <f>IFERROR(INDEX(#REF!,MATCH(H$5&amp;$B8,#REF!,0),3),"")</f>
        <v/>
      </c>
      <c r="I8" s="1" t="str">
        <f>IFERROR(INDEX(#REF!,MATCH(I$5&amp;$B8,#REF!,0),3),"")</f>
        <v/>
      </c>
    </row>
    <row r="9" spans="2:9" ht="60" customHeight="1" x14ac:dyDescent="0.2">
      <c r="C9" s="1" t="str">
        <f>IFERROR(INDEX(#REF!,MATCH(C$5&amp;$B9,#REF!,0),3),"")</f>
        <v/>
      </c>
      <c r="D9" s="1" t="str">
        <f>IFERROR(INDEX(#REF!,MATCH(D$5&amp;$B9,#REF!,0),3),"")</f>
        <v/>
      </c>
      <c r="E9" s="1" t="str">
        <f>IFERROR(INDEX(#REF!,MATCH(E$5&amp;$B9,#REF!,0),3),"")</f>
        <v/>
      </c>
      <c r="F9" s="1" t="str">
        <f>IFERROR(INDEX(#REF!,MATCH(F$5&amp;$B9,#REF!,0),3),"")</f>
        <v/>
      </c>
      <c r="G9" s="1" t="str">
        <f>IFERROR(INDEX(#REF!,MATCH(G$5&amp;$B9,#REF!,0),3),"")</f>
        <v/>
      </c>
      <c r="H9" s="1" t="str">
        <f>IFERROR(INDEX(#REF!,MATCH(H$5&amp;$B9,#REF!,0),3),"")</f>
        <v/>
      </c>
      <c r="I9" s="1" t="str">
        <f>IFERROR(INDEX(#REF!,MATCH(I$5&amp;$B9,#REF!,0),3),"")</f>
        <v/>
      </c>
    </row>
    <row r="10" spans="2:9" ht="60" customHeight="1" x14ac:dyDescent="0.2">
      <c r="C10" s="1" t="str">
        <f>IFERROR(INDEX(#REF!,MATCH(C$5&amp;$B10,#REF!,0),3),"")</f>
        <v/>
      </c>
      <c r="D10" s="1" t="str">
        <f>IFERROR(INDEX(#REF!,MATCH(D$5&amp;$B10,#REF!,0),3),"")</f>
        <v/>
      </c>
      <c r="E10" s="1" t="str">
        <f>IFERROR(INDEX(#REF!,MATCH(E$5&amp;$B10,#REF!,0),3),"")</f>
        <v/>
      </c>
      <c r="F10" s="1" t="str">
        <f>IFERROR(INDEX(#REF!,MATCH(F$5&amp;$B10,#REF!,0),3),"")</f>
        <v/>
      </c>
      <c r="G10" s="1" t="str">
        <f>IFERROR(INDEX(#REF!,MATCH(G$5&amp;$B10,#REF!,0),3),"")</f>
        <v/>
      </c>
      <c r="H10" s="1" t="str">
        <f>IFERROR(INDEX(#REF!,MATCH(H$5&amp;$B10,#REF!,0),3),"")</f>
        <v/>
      </c>
      <c r="I10" s="1" t="str">
        <f>IFERROR(INDEX(#REF!,MATCH(I$5&amp;$B10,#REF!,0),3),"")</f>
        <v/>
      </c>
    </row>
    <row r="11" spans="2:9" ht="60" customHeight="1" x14ac:dyDescent="0.2">
      <c r="C11" s="1" t="str">
        <f>IFERROR(INDEX(#REF!,MATCH(C$5&amp;$B11,#REF!,0),3),"")</f>
        <v/>
      </c>
      <c r="D11" s="1" t="str">
        <f>IFERROR(INDEX(#REF!,MATCH(D$5&amp;$B11,#REF!,0),3),"")</f>
        <v/>
      </c>
      <c r="E11" s="1" t="str">
        <f>IFERROR(INDEX(#REF!,MATCH(E$5&amp;$B11,#REF!,0),3),"")</f>
        <v/>
      </c>
      <c r="F11" s="1" t="str">
        <f>IFERROR(INDEX(#REF!,MATCH(F$5&amp;$B11,#REF!,0),3),"")</f>
        <v/>
      </c>
      <c r="G11" s="1" t="str">
        <f>IFERROR(INDEX(#REF!,MATCH(G$5&amp;$B11,#REF!,0),3),"")</f>
        <v/>
      </c>
      <c r="H11" s="1" t="str">
        <f>IFERROR(INDEX(#REF!,MATCH(H$5&amp;$B11,#REF!,0),3),"")</f>
        <v/>
      </c>
      <c r="I11" s="1" t="str">
        <f>IFERROR(INDEX(#REF!,MATCH(I$5&amp;$B11,#REF!,0),3),"")</f>
        <v/>
      </c>
    </row>
  </sheetData>
  <dataValidations count="9">
    <dataValidation allowBlank="1" showInputMessage="1" showErrorMessage="1" prompt="Cells C5 to I5 contain ascending dates for each day of the week starting with Start Date. Tasks are automatically updated under each column for each entry in the left column" sqref="C5" xr:uid="{8320A299-60E0-2B4B-B4E9-FCE8247579E2}"/>
    <dataValidation allowBlank="1" showInputMessage="1" showErrorMessage="1" prompt="Cells C4 to I4 contains weekdays. The starting day of the week in this cell is automatically updated based on Schedule Start Date. To change this weekday, enter new date in cell I3" sqref="C4" xr:uid="{0776413C-9790-D041-9B76-D2CFB7C545EA}"/>
    <dataValidation allowBlank="1" showInputMessage="1" showErrorMessage="1" prompt="Enter a category name for this task schedule in this cell" sqref="B4" xr:uid="{961965C4-D360-4F41-BA90-6A702769706E}"/>
    <dataValidation allowBlank="1" showInputMessage="1" showErrorMessage="1" prompt="Start Date Year from cell I3. Enter Class titles in this column under this heading. Corresponding tasks are automatically updated from Task List worksheet" sqref="B5" xr:uid="{A3C41B45-7103-8B41-B6FF-73EE1F4DFA06}"/>
    <dataValidation allowBlank="1" showInputMessage="1" showErrorMessage="1" prompt="Enter Schedule Start Date in this cell. Task Schedule table will automatically update for the week starting at this date" sqref="I3" xr:uid="{CF955B55-399D-E24B-8349-55C9A044789C}"/>
    <dataValidation allowBlank="1" showInputMessage="1" showErrorMessage="1" prompt="Enter Schedule Start Date in cell at right" sqref="H3" xr:uid="{36005265-075F-304B-8717-D481CBD86AC3}"/>
    <dataValidation allowBlank="1" showInputMessage="1" showErrorMessage="1" prompt="Title of the worksheet is in cells B2 &amp; B3. Enter Schedule Start Date in cell I3" sqref="B2" xr:uid="{0082A4C1-0E86-9A4C-B63E-1A5F6D8B3834}"/>
    <dataValidation allowBlank="1" showInputMessage="1" showErrorMessage="1" prompt="Navigation link to Task List worksheet" sqref="B1" xr:uid="{0EDDEB80-BA35-D24C-9E60-48D2894BF9F3}"/>
    <dataValidation allowBlank="1" showInputMessage="1" showErrorMessage="1" prompt="Track Weekly Tasks in this Weekly Task Schedule worksheet. Add tasks in Task List worksheet to automatically update the schedule. Select cell B1 to navigate to Task List worksheet" sqref="A1" xr:uid="{2E16D58D-EB12-7D4C-BAE0-1D16317154F8}"/>
  </dataValidations>
  <hyperlinks>
    <hyperlink ref="B1" location="'Task List'!A1" tooltip="Select to view Task List worksheet" display="To Task List" xr:uid="{5253A037-2F39-D04F-8CB5-130CF6BFE000}"/>
  </hyperlinks>
  <printOptions horizontalCentered="1" verticalCentered="1"/>
  <pageMargins left="0.25" right="0.25" top="0.75" bottom="0.75" header="0.3" footer="0.3"/>
  <pageSetup scale="64" fitToHeight="0" orientation="landscape"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Weekly Task Schedule</vt:lpstr>
      <vt:lpstr>Weekly Task Schedule (2)</vt:lpstr>
      <vt:lpstr>Classes</vt:lpstr>
      <vt:lpstr>'Weekly Task Schedule'!Print_Titles</vt:lpstr>
      <vt:lpstr>'Weekly Task Schedule (2)'!Print_Titles</vt:lpstr>
      <vt:lpstr>'Weekly Task Schedule (2)'!RowTitleRegion1..I3</vt:lpstr>
      <vt:lpstr>RowTitleRegion1..I3</vt:lpstr>
      <vt:lpstr>'Weekly Task Schedule (2)'!StartDate</vt:lpstr>
      <vt:lpstr>StartDate</vt:lpstr>
      <vt:lpstr>Title1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夏添</cp:lastModifiedBy>
  <dcterms:created xsi:type="dcterms:W3CDTF">2017-08-18T20:22:19Z</dcterms:created>
  <dcterms:modified xsi:type="dcterms:W3CDTF">2020-05-14T20:31:10Z</dcterms:modified>
</cp:coreProperties>
</file>