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mc:AlternateContent xmlns:mc="http://schemas.openxmlformats.org/markup-compatibility/2006">
    <mc:Choice Requires="x15">
      <x15ac:absPath xmlns:x15ac="http://schemas.microsoft.com/office/spreadsheetml/2010/11/ac" url="/Users/xtstc131/Documents/Trail/Leetcode/Patterns/"/>
    </mc:Choice>
  </mc:AlternateContent>
  <xr:revisionPtr revIDLastSave="0" documentId="13_ncr:1_{2E29085B-28BA-A246-8493-24A596154ECE}" xr6:coauthVersionLast="45" xr6:coauthVersionMax="45" xr10:uidLastSave="{00000000-0000-0000-0000-000000000000}"/>
  <bookViews>
    <workbookView xWindow="0" yWindow="0" windowWidth="25600" windowHeight="16000" activeTab="2" xr2:uid="{00000000-000D-0000-FFFF-FFFF00000000}"/>
  </bookViews>
  <sheets>
    <sheet name="Weekly Task Schedule" sheetId="1" r:id="rId1"/>
    <sheet name="Weekly Task Schedule (2)" sheetId="5" r:id="rId2"/>
    <sheet name="Weekly Task Schedule (3)" sheetId="7" r:id="rId3"/>
    <sheet name="Sheet1" sheetId="6" r:id="rId4"/>
  </sheets>
  <definedNames>
    <definedName name="Classes" localSheetId="1">#REF!</definedName>
    <definedName name="Classes" localSheetId="2">#REF!</definedName>
    <definedName name="Classes">TaskSchedule[[#All],[Column1]]</definedName>
    <definedName name="ColumnTitle2" localSheetId="1">#REF!</definedName>
    <definedName name="ColumnTitle2" localSheetId="2">#REF!</definedName>
    <definedName name="ColumnTitle2">#REF!</definedName>
    <definedName name="_xlnm.Print_Titles" localSheetId="0">'Weekly Task Schedule'!$4:$5</definedName>
    <definedName name="_xlnm.Print_Titles" localSheetId="1">'Weekly Task Schedule (2)'!$4:$5</definedName>
    <definedName name="_xlnm.Print_Titles" localSheetId="2">'Weekly Task Schedule (3)'!$4:$5</definedName>
    <definedName name="RowTitleRegion1..I3" localSheetId="1">'Weekly Task Schedule (2)'!$H$3</definedName>
    <definedName name="RowTitleRegion1..I3" localSheetId="2">'Weekly Task Schedule (3)'!$H$3</definedName>
    <definedName name="RowTitleRegion1..I3">'Weekly Task Schedule'!$H$3</definedName>
    <definedName name="StartDate" localSheetId="1">'Weekly Task Schedule (2)'!$I$3</definedName>
    <definedName name="StartDate" localSheetId="2">'Weekly Task Schedule (3)'!$I$3</definedName>
    <definedName name="StartDate">'Weekly Task Schedule'!$I$3</definedName>
    <definedName name="Title1" localSheetId="1">#REF!</definedName>
    <definedName name="Title1" localSheetId="2">#REF!</definedName>
    <definedName name="Title1">TaskSchedule[[#All],[Column1]]</definedName>
    <definedName name="WhoField" localSheetId="1">#REF!</definedName>
    <definedName name="WhoField" localSheetId="2">#REF!</definedName>
    <definedName name="WhoFiel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7" l="1"/>
  <c r="C5" i="7" s="1"/>
  <c r="C10" i="7" l="1"/>
  <c r="C11" i="7"/>
  <c r="C8" i="7"/>
  <c r="C9" i="7"/>
  <c r="D5" i="7"/>
  <c r="D4" i="7"/>
  <c r="H4" i="7"/>
  <c r="E4" i="7"/>
  <c r="I4" i="7"/>
  <c r="F4" i="7"/>
  <c r="B5" i="7"/>
  <c r="C4" i="7"/>
  <c r="G4" i="7"/>
  <c r="I3" i="5"/>
  <c r="D9" i="7" l="1"/>
  <c r="E5" i="7"/>
  <c r="D10" i="7"/>
  <c r="D11" i="7"/>
  <c r="I3" i="1"/>
  <c r="C5" i="1" s="1"/>
  <c r="D4" i="5"/>
  <c r="E8" i="7" l="1"/>
  <c r="E9" i="7"/>
  <c r="F5" i="7"/>
  <c r="E10" i="7"/>
  <c r="E11" i="7"/>
  <c r="H4" i="5"/>
  <c r="F4" i="5"/>
  <c r="B5" i="5"/>
  <c r="E4" i="5"/>
  <c r="I4" i="5"/>
  <c r="C4" i="5"/>
  <c r="G4" i="5"/>
  <c r="C5" i="5"/>
  <c r="F4" i="1"/>
  <c r="E4" i="1"/>
  <c r="G4" i="1"/>
  <c r="C4" i="1"/>
  <c r="H4" i="1"/>
  <c r="D4" i="1"/>
  <c r="F9" i="7" l="1"/>
  <c r="G5" i="7"/>
  <c r="F10" i="7"/>
  <c r="F11" i="7"/>
  <c r="F8" i="7"/>
  <c r="D5" i="5"/>
  <c r="G11" i="7" l="1"/>
  <c r="G8" i="7"/>
  <c r="G9" i="7"/>
  <c r="H5" i="7"/>
  <c r="G10" i="7"/>
  <c r="E5" i="5"/>
  <c r="H11" i="7" l="1"/>
  <c r="H9" i="7"/>
  <c r="I5" i="7"/>
  <c r="H10" i="7"/>
  <c r="F5" i="5"/>
  <c r="I11" i="7" l="1"/>
  <c r="I8" i="7"/>
  <c r="I9" i="7"/>
  <c r="I10" i="7"/>
  <c r="G5" i="5"/>
  <c r="I4" i="1"/>
  <c r="B5" i="1"/>
  <c r="H5" i="5" l="1"/>
  <c r="G8" i="5"/>
  <c r="G11" i="5" l="1"/>
  <c r="C9" i="5"/>
  <c r="C8" i="5"/>
  <c r="C10" i="5"/>
  <c r="C11" i="5"/>
  <c r="D10" i="5"/>
  <c r="D11" i="5"/>
  <c r="D9" i="5"/>
  <c r="E8" i="5"/>
  <c r="E11" i="5"/>
  <c r="E10" i="5"/>
  <c r="E9" i="5"/>
  <c r="F8" i="5"/>
  <c r="F9" i="5"/>
  <c r="F10" i="5"/>
  <c r="F11" i="5"/>
  <c r="G10" i="5"/>
  <c r="H10" i="5"/>
  <c r="H11" i="5"/>
  <c r="H9" i="5"/>
  <c r="I5" i="5"/>
  <c r="H8" i="5"/>
  <c r="G9" i="5"/>
  <c r="C8" i="1"/>
  <c r="C11" i="1"/>
  <c r="C10" i="1"/>
  <c r="C9" i="1"/>
  <c r="D5" i="1"/>
  <c r="D10" i="1" s="1"/>
  <c r="I11" i="5" l="1"/>
  <c r="I8" i="5"/>
  <c r="I10" i="5"/>
  <c r="I9" i="5"/>
  <c r="D11" i="1"/>
  <c r="D9" i="1"/>
  <c r="E5" i="1"/>
  <c r="E10" i="1" l="1"/>
  <c r="E8" i="1"/>
  <c r="E11" i="1"/>
  <c r="F5" i="1"/>
  <c r="G5" i="1" s="1"/>
  <c r="F8" i="1" l="1"/>
  <c r="F11" i="1"/>
  <c r="F10" i="1"/>
  <c r="F9" i="1"/>
  <c r="H5" i="1"/>
  <c r="G11" i="1" l="1"/>
  <c r="G10" i="1"/>
  <c r="G9" i="1"/>
  <c r="I5" i="1"/>
  <c r="H10" i="1" l="1"/>
  <c r="H9" i="1"/>
  <c r="H8" i="1"/>
  <c r="H11" i="1"/>
  <c r="I10" i="1" l="1"/>
  <c r="I8" i="1"/>
  <c r="I11" i="1"/>
  <c r="I9" i="1"/>
</calcChain>
</file>

<file path=xl/sharedStrings.xml><?xml version="1.0" encoding="utf-8"?>
<sst xmlns="http://schemas.openxmlformats.org/spreadsheetml/2006/main" count="60" uniqueCount="25">
  <si>
    <t>TASK SCHEDULE</t>
  </si>
  <si>
    <t xml:space="preserve"> Schedule Start Date:</t>
  </si>
  <si>
    <t>WEEKLY</t>
  </si>
  <si>
    <t>To Task List</t>
  </si>
  <si>
    <t>Winter</t>
  </si>
  <si>
    <t>New</t>
  </si>
  <si>
    <t>Revise</t>
  </si>
  <si>
    <t>two points</t>
  </si>
  <si>
    <t>Fast &amp; Slow pointers</t>
  </si>
  <si>
    <t>Tree Breadth First Search</t>
  </si>
  <si>
    <t>Tree Depth First Search </t>
  </si>
  <si>
    <t>f</t>
  </si>
  <si>
    <t>e</t>
  </si>
  <si>
    <t xml:space="preserve"> </t>
  </si>
  <si>
    <t>Merge Intervals</t>
  </si>
  <si>
    <t>Cyclic Sort</t>
  </si>
  <si>
    <t>In-place Reversal of a LinkedList</t>
  </si>
  <si>
    <t>Two Heaps</t>
  </si>
  <si>
    <t>Subsets</t>
  </si>
  <si>
    <t>Modified Binary Search</t>
  </si>
  <si>
    <t>BFS</t>
  </si>
  <si>
    <t>DFS</t>
  </si>
  <si>
    <t>DP</t>
  </si>
  <si>
    <t>Graph</t>
  </si>
  <si>
    <t>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</si>
</sst>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x14ac:knownFonts="1">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
      <sz val="13.2"/>
      <color rgb="FF1A1A1A"/>
      <name val="Helvetica Neue"/>
      <family val="2"/>
    </font>
    <font>
      <sz val="13.2"/>
      <color rgb="FF1A1A1A"/>
      <name val="Helvetica Neue"/>
      <family val="2"/>
    </font>
    <font>
      <sz val="13.2"/>
      <name val="Helvetica Neue"/>
      <family val="2"/>
    </font>
  </fonts>
  <fills count="8">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rgb="FF00B050"/>
        <bgColor indexed="64"/>
      </patternFill>
    </fill>
    <fill>
      <patternFill patternType="solid">
        <fgColor rgb="FFFFFF00"/>
        <bgColor indexed="64"/>
      </patternFill>
    </fill>
    <fill>
      <patternFill patternType="solid">
        <fgColor theme="7"/>
        <bgColor indexed="64"/>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21">
    <xf numFmtId="0" fontId="0" fillId="0" borderId="0" xfId="0">
      <alignment horizontal="left" vertical="center" wrapText="1" indent="1"/>
    </xf>
    <xf numFmtId="0" fontId="0" fillId="0" borderId="0" xfId="0">
      <alignment horizontal="left" vertical="center" wrapText="1" indent="1"/>
    </xf>
    <xf numFmtId="0" fontId="3" fillId="2" borderId="0" xfId="1">
      <alignment horizontal="left" vertical="center"/>
    </xf>
    <xf numFmtId="14" fontId="9" fillId="0" borderId="1" xfId="16">
      <alignment horizontal="center" vertical="center"/>
    </xf>
    <xf numFmtId="14" fontId="5" fillId="2" borderId="4" xfId="4">
      <alignment horizontal="left" vertical="top" indent="1"/>
    </xf>
    <xf numFmtId="0" fontId="2" fillId="0" borderId="0" xfId="6">
      <alignment horizontal="left" vertical="center" indent="1"/>
    </xf>
    <xf numFmtId="0" fontId="4" fillId="0" borderId="0" xfId="2">
      <alignment vertical="center"/>
    </xf>
    <xf numFmtId="0" fontId="8" fillId="0" borderId="0" xfId="5">
      <alignment horizontal="right" vertical="center" indent="1"/>
    </xf>
    <xf numFmtId="0" fontId="10" fillId="2" borderId="3" xfId="17">
      <alignment horizontal="left" vertical="top" indent="1"/>
    </xf>
    <xf numFmtId="0" fontId="6" fillId="2" borderId="5" xfId="3">
      <alignment horizontal="left" vertical="center" indent="1"/>
    </xf>
    <xf numFmtId="0" fontId="11" fillId="0" borderId="0" xfId="0" applyFont="1">
      <alignment horizontal="left" vertical="center" wrapText="1" indent="1"/>
    </xf>
    <xf numFmtId="0" fontId="0" fillId="0" borderId="0" xfId="0" applyFill="1">
      <alignment horizontal="left" vertical="center" wrapText="1" indent="1"/>
    </xf>
    <xf numFmtId="0" fontId="11" fillId="5" borderId="0" xfId="0" applyFont="1" applyFill="1">
      <alignment horizontal="left" vertical="center" wrapText="1" indent="1"/>
    </xf>
    <xf numFmtId="0" fontId="11" fillId="6" borderId="0" xfId="0" applyFont="1" applyFill="1">
      <alignment horizontal="left" vertical="center" wrapText="1" indent="1"/>
    </xf>
    <xf numFmtId="0" fontId="12" fillId="0" borderId="0" xfId="0" applyFont="1">
      <alignment horizontal="left" vertical="center" wrapText="1" indent="1"/>
    </xf>
    <xf numFmtId="9" fontId="12" fillId="7" borderId="0" xfId="12" applyFont="1" applyFill="1" applyAlignment="1">
      <alignment horizontal="left" vertical="center" wrapText="1" indent="1"/>
    </xf>
    <xf numFmtId="9" fontId="11" fillId="7" borderId="0" xfId="12" applyFont="1" applyFill="1" applyAlignment="1">
      <alignment horizontal="left" vertical="center" wrapText="1" indent="1"/>
    </xf>
    <xf numFmtId="0" fontId="12" fillId="7" borderId="0" xfId="0" applyFont="1" applyFill="1">
      <alignment horizontal="left" vertical="center" wrapText="1" indent="1"/>
    </xf>
    <xf numFmtId="9" fontId="13" fillId="0" borderId="0" xfId="12" applyFont="1" applyFill="1" applyAlignment="1">
      <alignment horizontal="left" vertical="center" wrapText="1" indent="1"/>
    </xf>
    <xf numFmtId="9" fontId="11" fillId="0" borderId="0" xfId="12" applyFont="1" applyFill="1" applyAlignment="1">
      <alignment horizontal="left" vertical="center" wrapText="1" indent="1"/>
    </xf>
    <xf numFmtId="0" fontId="11" fillId="0" borderId="0" xfId="0" applyFont="1" applyFill="1">
      <alignment horizontal="left" vertical="center" wrapText="1" indent="1"/>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xr:uid="{00000000-0005-0000-0000-000005000000}"/>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cent" xfId="12" builtinId="5" customBuiltin="1"/>
    <cellStyle name="Start Date" xfId="16" xr:uid="{00000000-0005-0000-0000-00000F000000}"/>
    <cellStyle name="Title" xfId="1" builtinId="15" customBuiltin="1"/>
    <cellStyle name="Year" xfId="17" xr:uid="{00000000-0005-0000-0000-000011000000}"/>
  </cellStyles>
  <dxfs count="8">
    <dxf>
      <numFmt numFmtId="0" formatCode="General"/>
    </dxf>
    <dxf>
      <numFmt numFmtId="0" formatCode="General"/>
    </dxf>
    <dxf>
      <numFmt numFmtId="0" formatCode="Genera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xr9:uid="{00000000-0011-0000-FFFF-FFFF00000000}">
      <tableStyleElement type="wholeTable" dxfId="7"/>
      <tableStyleElement type="headerRow" dxfId="6"/>
      <tableStyleElement type="firstColumn"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6:I11" headerRowCount="0" totalsRowShown="0" headerRowCellStyle="Normal" dataCellStyle="Normal">
  <tableColumns count="8">
    <tableColumn id="1" xr3:uid="{00000000-0010-0000-0000-000001000000}" name="Column1" dataCellStyle="Normal"/>
    <tableColumn id="2" xr3:uid="{00000000-0010-0000-0000-000002000000}" name="Column2" dataDxfId="2" dataCellStyle="Normal">
      <calculatedColumnFormula>IFERROR(INDEX(#REF!,MATCH(C$5&amp;$B6,#REF!,0),3),"")</calculatedColumnFormula>
    </tableColumn>
    <tableColumn id="3" xr3:uid="{00000000-0010-0000-0000-000003000000}" name="Column3" dataCellStyle="Normal">
      <calculatedColumnFormula>IFERROR(INDEX(#REF!,MATCH(D$5&amp;$B6,#REF!,0),3),"")</calculatedColumnFormula>
    </tableColumn>
    <tableColumn id="4" xr3:uid="{00000000-0010-0000-0000-000004000000}" name="Column4" dataCellStyle="Normal">
      <calculatedColumnFormula>IFERROR(INDEX(#REF!,MATCH(E$5&amp;$B6,#REF!,0),3),"")</calculatedColumnFormula>
    </tableColumn>
    <tableColumn id="5" xr3:uid="{00000000-0010-0000-0000-000005000000}" name="Column5" dataCellStyle="Normal">
      <calculatedColumnFormula>IFERROR(INDEX(#REF!,MATCH(F$5&amp;$B6,#REF!,0),3),"")</calculatedColumnFormula>
    </tableColumn>
    <tableColumn id="6" xr3:uid="{00000000-0010-0000-0000-000006000000}" name="Column6" dataCellStyle="Normal">
      <calculatedColumnFormula>IFERROR(INDEX(#REF!,MATCH(G$5&amp;$B6,#REF!,0),3),"")</calculatedColumnFormula>
    </tableColumn>
    <tableColumn id="7" xr3:uid="{00000000-0010-0000-0000-000007000000}" name="Column7" dataCellStyle="Normal">
      <calculatedColumnFormula>IFERROR(INDEX(#REF!,MATCH(H$5&amp;$B6,#REF!,0),3),"")</calculatedColumnFormula>
    </tableColumn>
    <tableColumn id="8" xr3:uid="{00000000-0010-0000-0000-000008000000}"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5C4B53-F460-D248-8624-9C7CA41CB91B}" name="TaskSchedule6" displayName="TaskSchedule6" ref="B6:I11" headerRowCount="0" totalsRowShown="0" headerRowCellStyle="Normal" dataCellStyle="Normal">
  <tableColumns count="8">
    <tableColumn id="1" xr3:uid="{9FFEF487-934D-8743-9EF2-D17EB03D952F}" name="Column1" dataCellStyle="Normal"/>
    <tableColumn id="2" xr3:uid="{890CFB0A-F202-D544-8F9F-EF7322751E2B}" name="Column2" dataDxfId="1" dataCellStyle="Normal">
      <calculatedColumnFormula>IFERROR(INDEX(#REF!,MATCH(C$5&amp;$B6,#REF!,0),3),"")</calculatedColumnFormula>
    </tableColumn>
    <tableColumn id="3" xr3:uid="{8B52FBED-B8EC-954A-BD09-8F752D7518EF}" name="Column3" dataCellStyle="Normal">
      <calculatedColumnFormula>IFERROR(INDEX(#REF!,MATCH(D$5&amp;$B6,#REF!,0),3),"")</calculatedColumnFormula>
    </tableColumn>
    <tableColumn id="4" xr3:uid="{41302CB1-7F0B-2A4B-B7B1-500C91BAE773}" name="Column4" dataCellStyle="Normal">
      <calculatedColumnFormula>IFERROR(INDEX(#REF!,MATCH(E$5&amp;$B6,#REF!,0),3),"")</calculatedColumnFormula>
    </tableColumn>
    <tableColumn id="5" xr3:uid="{64A9A496-4B5C-FE47-9CEC-CD27F90ADBBE}" name="Column5" dataCellStyle="Normal">
      <calculatedColumnFormula>IFERROR(INDEX(#REF!,MATCH(F$5&amp;$B6,#REF!,0),3),"")</calculatedColumnFormula>
    </tableColumn>
    <tableColumn id="6" xr3:uid="{C5147C6B-146D-CF4F-8401-D64E31EC7161}" name="Column6" dataCellStyle="Normal">
      <calculatedColumnFormula>IFERROR(INDEX(#REF!,MATCH(G$5&amp;$B6,#REF!,0),3),"")</calculatedColumnFormula>
    </tableColumn>
    <tableColumn id="7" xr3:uid="{40990E8B-F966-4E4A-A720-D1C8839D3E0C}" name="Column7" dataCellStyle="Normal">
      <calculatedColumnFormula>IFERROR(INDEX(#REF!,MATCH(H$5&amp;$B6,#REF!,0),3),"")</calculatedColumnFormula>
    </tableColumn>
    <tableColumn id="8" xr3:uid="{D0EDBC50-E99D-6845-9C27-8A7D68669225}"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82B43F-42AA-D349-8FDE-76EAAA17548F}" name="TaskSchedule62" displayName="TaskSchedule62" ref="B6:I11" headerRowCount="0" totalsRowShown="0" headerRowCellStyle="Normal" dataCellStyle="Normal">
  <tableColumns count="8">
    <tableColumn id="1" xr3:uid="{D219ABD4-6390-C146-9F28-9358D54ADE37}" name="Column1" dataCellStyle="Normal"/>
    <tableColumn id="2" xr3:uid="{EFE4E9BF-FC73-BF46-B63F-C00FDFC6CEA3}" name="Column2" dataDxfId="0" dataCellStyle="Normal">
      <calculatedColumnFormula>IFERROR(INDEX(#REF!,MATCH(C$5&amp;$B6,#REF!,0),3),"")</calculatedColumnFormula>
    </tableColumn>
    <tableColumn id="3" xr3:uid="{135DB759-D96D-B843-B8D6-35F4BA4F61EF}" name="Column3" dataCellStyle="Normal">
      <calculatedColumnFormula>IFERROR(INDEX(#REF!,MATCH(D$5&amp;$B6,#REF!,0),3),"")</calculatedColumnFormula>
    </tableColumn>
    <tableColumn id="4" xr3:uid="{B77DB884-2A23-DD4F-B188-D5BA67974BE5}" name="Column4" dataCellStyle="Normal">
      <calculatedColumnFormula>IFERROR(INDEX(#REF!,MATCH(E$5&amp;$B6,#REF!,0),3),"")</calculatedColumnFormula>
    </tableColumn>
    <tableColumn id="5" xr3:uid="{792B6A52-10C4-FB43-A115-3299D27AD7CD}" name="Column5" dataCellStyle="Normal">
      <calculatedColumnFormula>IFERROR(INDEX(#REF!,MATCH(F$5&amp;$B6,#REF!,0),3),"")</calculatedColumnFormula>
    </tableColumn>
    <tableColumn id="6" xr3:uid="{44283931-87AA-3E42-A15D-09DC14A52698}" name="Column6" dataCellStyle="Normal">
      <calculatedColumnFormula>IFERROR(INDEX(#REF!,MATCH(G$5&amp;$B6,#REF!,0),3),"")</calculatedColumnFormula>
    </tableColumn>
    <tableColumn id="7" xr3:uid="{742FE15C-9C25-EE45-9CD0-3290459BEB7B}" name="Column7" dataCellStyle="Normal">
      <calculatedColumnFormula>IFERROR(INDEX(#REF!,MATCH(H$5&amp;$B6,#REF!,0),3),"")</calculatedColumnFormula>
    </tableColumn>
    <tableColumn id="8" xr3:uid="{170843A0-E9D5-E948-8E7A-7A3603F8556B}" name="Column8" dataCellStyle="Normal">
      <calculatedColumnFormula>IFERROR(INDEX(#REF!,MATCH(I$5&amp;$B6,#REF!,0),3),"")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I11"/>
  <sheetViews>
    <sheetView showGridLines="0" showZeros="0" topLeftCell="C2" zoomScaleNormal="100" workbookViewId="0">
      <selection activeCell="I7" sqref="I7"/>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c r="D2" s="1" t="s">
        <v>12</v>
      </c>
    </row>
    <row r="3" spans="2:9" ht="50" customHeight="1" thickBot="1" x14ac:dyDescent="0.25">
      <c r="B3" s="6" t="s">
        <v>0</v>
      </c>
      <c r="H3" s="7" t="s">
        <v>1</v>
      </c>
      <c r="I3" s="3">
        <f>DATEVALUE("2020-5-2")</f>
        <v>43953</v>
      </c>
    </row>
    <row r="4" spans="2:9" ht="30" customHeight="1" x14ac:dyDescent="0.2">
      <c r="B4" s="9" t="s">
        <v>4</v>
      </c>
      <c r="C4" s="9" t="str">
        <f>TEXT(WEEKDAY(StartDate),"aaaa")</f>
        <v>Saturday</v>
      </c>
      <c r="D4" s="9" t="str">
        <f>TEXT(WEEKDAY(StartDate)+1,"aaaa")</f>
        <v>Sunday</v>
      </c>
      <c r="E4" s="9" t="str">
        <f>TEXT(WEEKDAY(StartDate)+2,"aaaa")</f>
        <v>Monday</v>
      </c>
      <c r="F4" s="9" t="str">
        <f>TEXT(WEEKDAY(StartDate)+3,"aaaa")</f>
        <v>Tuesday</v>
      </c>
      <c r="G4" s="9" t="str">
        <f>TEXT(WEEKDAY(StartDate)+4,"aaaa")</f>
        <v>Wednesday</v>
      </c>
      <c r="H4" s="9" t="str">
        <f>TEXT(WEEKDAY(StartDate)+5,"aaaa")</f>
        <v>Thursday</v>
      </c>
      <c r="I4" s="9" t="str">
        <f>TEXT(WEEKDAY(StartDate)+6,"aaaa")</f>
        <v>Friday</v>
      </c>
    </row>
    <row r="5" spans="2:9" ht="30" customHeight="1" x14ac:dyDescent="0.2">
      <c r="B5" s="8">
        <f>YEAR(StartDate)</f>
        <v>2020</v>
      </c>
      <c r="C5" s="4">
        <f>StartDate</f>
        <v>43953</v>
      </c>
      <c r="D5" s="4">
        <f>C5+1</f>
        <v>43954</v>
      </c>
      <c r="E5" s="4">
        <f t="shared" ref="E5:F5" si="0">D5+1</f>
        <v>43955</v>
      </c>
      <c r="F5" s="4">
        <f t="shared" si="0"/>
        <v>43956</v>
      </c>
      <c r="G5" s="4">
        <f>F5+1</f>
        <v>43957</v>
      </c>
      <c r="H5" s="4">
        <f>G5+1</f>
        <v>43958</v>
      </c>
      <c r="I5" s="4">
        <f>H5+1</f>
        <v>43959</v>
      </c>
    </row>
    <row r="6" spans="2:9" ht="60" customHeight="1" x14ac:dyDescent="0.2">
      <c r="B6" s="1" t="s">
        <v>5</v>
      </c>
      <c r="C6" s="12" t="s">
        <v>8</v>
      </c>
      <c r="D6" s="12" t="s">
        <v>9</v>
      </c>
      <c r="E6" s="12" t="s">
        <v>10</v>
      </c>
      <c r="F6" s="13" t="s">
        <v>10</v>
      </c>
      <c r="G6" s="13" t="s">
        <v>10</v>
      </c>
      <c r="H6" s="12" t="s">
        <v>9</v>
      </c>
      <c r="I6" s="10" t="s">
        <v>13</v>
      </c>
    </row>
    <row r="7" spans="2:9" ht="60" customHeight="1" x14ac:dyDescent="0.2">
      <c r="B7" s="1" t="s">
        <v>6</v>
      </c>
      <c r="C7" s="12" t="s">
        <v>7</v>
      </c>
      <c r="D7" s="11"/>
      <c r="E7" s="12" t="s">
        <v>8</v>
      </c>
      <c r="F7" s="12" t="s">
        <v>8</v>
      </c>
      <c r="G7" s="11"/>
      <c r="H7" s="12" t="s">
        <v>10</v>
      </c>
      <c r="I7" s="11"/>
    </row>
    <row r="8" spans="2:9" ht="60" customHeight="1" x14ac:dyDescent="0.2">
      <c r="C8" s="1" t="str">
        <f>IFERROR(INDEX(#REF!,MATCH(C$5&amp;$B8,#REF!,0),3),"")</f>
        <v/>
      </c>
      <c r="E8" s="1" t="str">
        <f>IFERROR(INDEX(#REF!,MATCH(E$5&amp;$B8,#REF!,0),3),"")</f>
        <v/>
      </c>
      <c r="F8" s="1" t="str">
        <f>IFERROR(INDEX(#REF!,MATCH(F$5&amp;$B8,#REF!,0),3),"")</f>
        <v/>
      </c>
      <c r="G8" s="1" t="s">
        <v>11</v>
      </c>
      <c r="H8" s="1" t="str">
        <f>IFERROR(INDEX(#REF!,MATCH(H$5&amp;$B8,#REF!,0),3),"")</f>
        <v/>
      </c>
      <c r="I8" s="1" t="str">
        <f>IFERROR(INDEX(#REF!,MATCH(I$5&amp;$B8,#REF!,0),3),"")</f>
        <v/>
      </c>
    </row>
    <row r="9" spans="2:9" ht="60" customHeight="1" x14ac:dyDescent="0.2">
      <c r="C9" s="1" t="str">
        <f>IFERROR(INDEX(#REF!,MATCH(C$5&amp;$B9,#REF!,0),3),"")</f>
        <v/>
      </c>
      <c r="D9" s="1" t="str">
        <f>IFERROR(INDEX(#REF!,MATCH(D$5&amp;$B9,#REF!,0),3),"")</f>
        <v/>
      </c>
      <c r="F9" s="1" t="str">
        <f>IFERROR(INDEX(#REF!,MATCH(F$5&amp;$B9,#REF!,0),3),"")</f>
        <v/>
      </c>
      <c r="G9" s="1" t="str">
        <f>IFERROR(INDEX(#REF!,MATCH(G$5&amp;$B9,#REF!,0),3),"")</f>
        <v/>
      </c>
      <c r="H9" s="1" t="str">
        <f>IFERROR(INDEX(#REF!,MATCH(H$5&amp;$B9,#REF!,0),3),"")</f>
        <v/>
      </c>
      <c r="I9" s="1" t="str">
        <f>IFERROR(INDEX(#REF!,MATCH(I$5&amp;$B9,#REF!,0),3),"")</f>
        <v/>
      </c>
    </row>
    <row r="10" spans="2:9" ht="60" customHeight="1" x14ac:dyDescent="0.2">
      <c r="C10" s="1" t="str">
        <f>IFERROR(INDEX(#REF!,MATCH(C$5&amp;$B10,#REF!,0),3),"")</f>
        <v/>
      </c>
      <c r="D10" s="1" t="str">
        <f>IFERROR(INDEX(#REF!,MATCH(D$5&amp;$B10,#REF!,0),3),"")</f>
        <v/>
      </c>
      <c r="E10" s="1" t="str">
        <f>IFERROR(INDEX(#REF!,MATCH(E$5&amp;$B10,#REF!,0),3),"")</f>
        <v/>
      </c>
      <c r="F10" s="1" t="str">
        <f>IFERROR(INDEX(#REF!,MATCH(F$5&amp;$B10,#REF!,0),3),"")</f>
        <v/>
      </c>
      <c r="G10" s="1" t="str">
        <f>IFERROR(INDEX(#REF!,MATCH(G$5&amp;$B10,#REF!,0),3),"")</f>
        <v/>
      </c>
      <c r="H10" s="1" t="str">
        <f>IFERROR(INDEX(#REF!,MATCH(H$5&amp;$B10,#REF!,0),3),"")</f>
        <v/>
      </c>
      <c r="I10" s="1" t="str">
        <f>IFERROR(INDEX(#REF!,MATCH(I$5&amp;$B10,#REF!,0),3),"")</f>
        <v/>
      </c>
    </row>
    <row r="11" spans="2:9" ht="60" customHeight="1" x14ac:dyDescent="0.2">
      <c r="C11" s="1" t="str">
        <f>IFERROR(INDEX(#REF!,MATCH(C$5&amp;$B11,#REF!,0),3),"")</f>
        <v/>
      </c>
      <c r="D11" s="1" t="str">
        <f>IFERROR(INDEX(#REF!,MATCH(D$5&amp;$B11,#REF!,0),3),"")</f>
        <v/>
      </c>
      <c r="E11" s="1" t="str">
        <f>IFERROR(INDEX(#REF!,MATCH(E$5&amp;$B11,#REF!,0),3),"")</f>
        <v/>
      </c>
      <c r="F11" s="1" t="str">
        <f>IFERROR(INDEX(#REF!,MATCH(F$5&amp;$B11,#REF!,0),3),"")</f>
        <v/>
      </c>
      <c r="G11" s="1" t="str">
        <f>IFERROR(INDEX(#REF!,MATCH(G$5&amp;$B11,#REF!,0),3),"")</f>
        <v/>
      </c>
      <c r="H11" s="1" t="str">
        <f>IFERROR(INDEX(#REF!,MATCH(H$5&amp;$B11,#REF!,0),3),"")</f>
        <v/>
      </c>
      <c r="I11" s="1" t="str">
        <f>IFERROR(INDEX(#REF!,MATCH(I$5&amp;$B11,#REF!,0),3),"")</f>
        <v/>
      </c>
    </row>
  </sheetData>
  <dataValidations count="9">
    <dataValidation allowBlank="1" showInputMessage="1" showErrorMessage="1" prompt="Track Weekly Tasks in this Weekly Task Schedule worksheet. Add tasks in Task List worksheet to automatically update the schedule. Select cell B1 to navigate to Task List worksheet" sqref="A1" xr:uid="{00000000-0002-0000-0000-000000000000}"/>
    <dataValidation allowBlank="1" showInputMessage="1" showErrorMessage="1" prompt="Navigation link to Task List worksheet" sqref="B1" xr:uid="{00000000-0002-0000-0000-000001000000}"/>
    <dataValidation allowBlank="1" showInputMessage="1" showErrorMessage="1" prompt="Title of the worksheet is in cells B2 &amp; B3. Enter Schedule Start Date in cell I3" sqref="B2" xr:uid="{00000000-0002-0000-0000-000002000000}"/>
    <dataValidation allowBlank="1" showInputMessage="1" showErrorMessage="1" prompt="Enter Schedule Start Date in cell at right" sqref="H3" xr:uid="{00000000-0002-0000-0000-000003000000}"/>
    <dataValidation allowBlank="1" showInputMessage="1" showErrorMessage="1" prompt="Enter Schedule Start Date in this cell. Task Schedule table will automatically update for the week starting at this date" sqref="I3" xr:uid="{00000000-0002-0000-0000-000004000000}"/>
    <dataValidation allowBlank="1" showInputMessage="1" showErrorMessage="1" prompt="Start Date Year from cell I3. Enter Class titles in this column under this heading. Corresponding tasks are automatically updated from Task List worksheet" sqref="B5" xr:uid="{00000000-0002-0000-0000-000005000000}"/>
    <dataValidation allowBlank="1" showInputMessage="1" showErrorMessage="1" prompt="Enter a category name for this task schedule in this cell" sqref="B4" xr:uid="{00000000-0002-0000-0000-000006000000}"/>
    <dataValidation allowBlank="1" showInputMessage="1" showErrorMessage="1" prompt="Cells C4 to I4 contains weekdays. The starting day of the week in this cell is automatically updated based on Schedule Start Date. To change this weekday, enter new date in cell I3" sqref="C4" xr:uid="{00000000-0002-0000-0000-000007000000}"/>
    <dataValidation allowBlank="1" showInputMessage="1" showErrorMessage="1" prompt="Cells C5 to I5 contain ascending dates for each day of the week starting with Start Date. Tasks are automatically updated under each column for each entry in the left column" sqref="C5" xr:uid="{00000000-0002-0000-0000-000008000000}"/>
  </dataValidations>
  <hyperlinks>
    <hyperlink ref="B1" location="'Task List'!A1" tooltip="Select to view Task List worksheet" display="To Task List" xr:uid="{00000000-0004-0000-0000-000000000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30F2-B615-F442-BF1C-F959D3E8F8BE}">
  <sheetPr>
    <tabColor theme="4"/>
    <pageSetUpPr autoPageBreaks="0" fitToPage="1"/>
  </sheetPr>
  <dimension ref="B1:I11"/>
  <sheetViews>
    <sheetView showGridLines="0" showZeros="0" topLeftCell="B2" zoomScaleNormal="100" workbookViewId="0">
      <selection activeCell="E7" sqref="E7"/>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row>
    <row r="3" spans="2:9" ht="50" customHeight="1" thickBot="1" x14ac:dyDescent="0.25">
      <c r="B3" s="6" t="s">
        <v>0</v>
      </c>
      <c r="H3" s="7" t="s">
        <v>1</v>
      </c>
      <c r="I3" s="3">
        <f>DATEVALUE("2020-5-11")</f>
        <v>43962</v>
      </c>
    </row>
    <row r="4" spans="2:9" ht="30" customHeight="1" x14ac:dyDescent="0.2">
      <c r="B4" s="9" t="s">
        <v>4</v>
      </c>
      <c r="C4" s="9" t="str">
        <f>TEXT(WEEKDAY(StartDate),"aaaa")</f>
        <v>Monday</v>
      </c>
      <c r="D4" s="9" t="str">
        <f>TEXT(WEEKDAY(StartDate)+1,"aaaa")</f>
        <v>Tuesday</v>
      </c>
      <c r="E4" s="9" t="str">
        <f>TEXT(WEEKDAY(StartDate)+2,"aaaa")</f>
        <v>Wednesday</v>
      </c>
      <c r="F4" s="9" t="str">
        <f>TEXT(WEEKDAY(StartDate)+3,"aaaa")</f>
        <v>Thursday</v>
      </c>
      <c r="G4" s="9" t="str">
        <f>TEXT(WEEKDAY(StartDate)+4,"aaaa")</f>
        <v>Friday</v>
      </c>
      <c r="H4" s="9" t="str">
        <f>TEXT(WEEKDAY(StartDate)+5,"aaaa")</f>
        <v>Saturday</v>
      </c>
      <c r="I4" s="9" t="str">
        <f>TEXT(WEEKDAY(StartDate)+6,"aaaa")</f>
        <v>Sunday</v>
      </c>
    </row>
    <row r="5" spans="2:9" ht="30" customHeight="1" x14ac:dyDescent="0.2">
      <c r="B5" s="8">
        <f>YEAR(StartDate)</f>
        <v>2020</v>
      </c>
      <c r="C5" s="4">
        <f>StartDate</f>
        <v>43962</v>
      </c>
      <c r="D5" s="4">
        <f>C5+1</f>
        <v>43963</v>
      </c>
      <c r="E5" s="4">
        <f t="shared" ref="E5:F5" si="0">D5+1</f>
        <v>43964</v>
      </c>
      <c r="F5" s="4">
        <f t="shared" si="0"/>
        <v>43965</v>
      </c>
      <c r="G5" s="4">
        <f>F5+1</f>
        <v>43966</v>
      </c>
      <c r="H5" s="4">
        <f>G5+1</f>
        <v>43967</v>
      </c>
      <c r="I5" s="4">
        <f>H5+1</f>
        <v>43968</v>
      </c>
    </row>
    <row r="6" spans="2:9" ht="60" customHeight="1" x14ac:dyDescent="0.2">
      <c r="B6" s="1" t="s">
        <v>5</v>
      </c>
      <c r="C6" s="15" t="s">
        <v>14</v>
      </c>
      <c r="D6" s="14" t="s">
        <v>15</v>
      </c>
      <c r="E6" s="17" t="s">
        <v>16</v>
      </c>
      <c r="F6" s="14" t="s">
        <v>17</v>
      </c>
      <c r="G6" s="14" t="s">
        <v>18</v>
      </c>
      <c r="H6" s="14" t="s">
        <v>19</v>
      </c>
      <c r="I6" s="11"/>
    </row>
    <row r="7" spans="2:9" ht="60" customHeight="1" x14ac:dyDescent="0.2">
      <c r="B7" s="1" t="s">
        <v>6</v>
      </c>
      <c r="C7" s="16" t="s">
        <v>20</v>
      </c>
      <c r="D7" s="10" t="s">
        <v>21</v>
      </c>
      <c r="E7" s="14" t="s">
        <v>14</v>
      </c>
      <c r="F7" s="14" t="s">
        <v>15</v>
      </c>
      <c r="G7" s="14" t="s">
        <v>16</v>
      </c>
      <c r="H7" s="14" t="s">
        <v>17</v>
      </c>
      <c r="I7" s="14" t="s">
        <v>18</v>
      </c>
    </row>
    <row r="8" spans="2:9" ht="60" customHeight="1" x14ac:dyDescent="0.2">
      <c r="C8" s="1" t="str">
        <f>IFERROR(INDEX(#REF!,MATCH(C$5&amp;$B8,#REF!,0),3),"")</f>
        <v/>
      </c>
      <c r="E8" s="1" t="str">
        <f>IFERROR(INDEX(#REF!,MATCH(E$5&amp;$B8,#REF!,0),3),"")</f>
        <v/>
      </c>
      <c r="F8" s="1" t="str">
        <f>IFERROR(INDEX(#REF!,MATCH(F$5&amp;$B8,#REF!,0),3),"")</f>
        <v/>
      </c>
      <c r="G8" s="1" t="str">
        <f>IFERROR(INDEX(#REF!,MATCH(G$5&amp;$B8,#REF!,0),3),"")</f>
        <v/>
      </c>
      <c r="H8" s="1" t="str">
        <f>IFERROR(INDEX(#REF!,MATCH(H$5&amp;$B8,#REF!,0),3),"")</f>
        <v/>
      </c>
      <c r="I8" s="1" t="str">
        <f>IFERROR(INDEX(#REF!,MATCH(I$5&amp;$B8,#REF!,0),3),"")</f>
        <v/>
      </c>
    </row>
    <row r="9" spans="2:9" ht="60" customHeight="1" x14ac:dyDescent="0.2">
      <c r="C9" s="1" t="str">
        <f>IFERROR(INDEX(#REF!,MATCH(C$5&amp;$B9,#REF!,0),3),"")</f>
        <v/>
      </c>
      <c r="D9" s="1" t="str">
        <f>IFERROR(INDEX(#REF!,MATCH(D$5&amp;$B9,#REF!,0),3),"")</f>
        <v/>
      </c>
      <c r="E9" s="1" t="str">
        <f>IFERROR(INDEX(#REF!,MATCH(E$5&amp;$B9,#REF!,0),3),"")</f>
        <v/>
      </c>
      <c r="F9" s="1" t="str">
        <f>IFERROR(INDEX(#REF!,MATCH(F$5&amp;$B9,#REF!,0),3),"")</f>
        <v/>
      </c>
      <c r="G9" s="1" t="str">
        <f>IFERROR(INDEX(#REF!,MATCH(G$5&amp;$B9,#REF!,0),3),"")</f>
        <v/>
      </c>
      <c r="H9" s="1" t="str">
        <f>IFERROR(INDEX(#REF!,MATCH(H$5&amp;$B9,#REF!,0),3),"")</f>
        <v/>
      </c>
      <c r="I9" s="1" t="str">
        <f>IFERROR(INDEX(#REF!,MATCH(I$5&amp;$B9,#REF!,0),3),"")</f>
        <v/>
      </c>
    </row>
    <row r="10" spans="2:9" ht="60" customHeight="1" x14ac:dyDescent="0.2">
      <c r="C10" s="1" t="str">
        <f>IFERROR(INDEX(#REF!,MATCH(C$5&amp;$B10,#REF!,0),3),"")</f>
        <v/>
      </c>
      <c r="D10" s="1" t="str">
        <f>IFERROR(INDEX(#REF!,MATCH(D$5&amp;$B10,#REF!,0),3),"")</f>
        <v/>
      </c>
      <c r="E10" s="1" t="str">
        <f>IFERROR(INDEX(#REF!,MATCH(E$5&amp;$B10,#REF!,0),3),"")</f>
        <v/>
      </c>
      <c r="F10" s="1" t="str">
        <f>IFERROR(INDEX(#REF!,MATCH(F$5&amp;$B10,#REF!,0),3),"")</f>
        <v/>
      </c>
      <c r="G10" s="1" t="str">
        <f>IFERROR(INDEX(#REF!,MATCH(G$5&amp;$B10,#REF!,0),3),"")</f>
        <v/>
      </c>
      <c r="H10" s="1" t="str">
        <f>IFERROR(INDEX(#REF!,MATCH(H$5&amp;$B10,#REF!,0),3),"")</f>
        <v/>
      </c>
      <c r="I10" s="1" t="str">
        <f>IFERROR(INDEX(#REF!,MATCH(I$5&amp;$B10,#REF!,0),3),"")</f>
        <v/>
      </c>
    </row>
    <row r="11" spans="2:9" ht="60" customHeight="1" x14ac:dyDescent="0.2">
      <c r="C11" s="1" t="str">
        <f>IFERROR(INDEX(#REF!,MATCH(C$5&amp;$B11,#REF!,0),3),"")</f>
        <v/>
      </c>
      <c r="D11" s="1" t="str">
        <f>IFERROR(INDEX(#REF!,MATCH(D$5&amp;$B11,#REF!,0),3),"")</f>
        <v/>
      </c>
      <c r="E11" s="1" t="str">
        <f>IFERROR(INDEX(#REF!,MATCH(E$5&amp;$B11,#REF!,0),3),"")</f>
        <v/>
      </c>
      <c r="F11" s="1" t="str">
        <f>IFERROR(INDEX(#REF!,MATCH(F$5&amp;$B11,#REF!,0),3),"")</f>
        <v/>
      </c>
      <c r="G11" s="1" t="str">
        <f>IFERROR(INDEX(#REF!,MATCH(G$5&amp;$B11,#REF!,0),3),"")</f>
        <v/>
      </c>
      <c r="H11" s="1" t="str">
        <f>IFERROR(INDEX(#REF!,MATCH(H$5&amp;$B11,#REF!,0),3),"")</f>
        <v/>
      </c>
      <c r="I11" s="1" t="str">
        <f>IFERROR(INDEX(#REF!,MATCH(I$5&amp;$B11,#REF!,0),3),"")</f>
        <v/>
      </c>
    </row>
  </sheetData>
  <dataValidations count="9">
    <dataValidation allowBlank="1" showInputMessage="1" showErrorMessage="1" prompt="Cells C5 to I5 contain ascending dates for each day of the week starting with Start Date. Tasks are automatically updated under each column for each entry in the left column" sqref="C5" xr:uid="{8320A299-60E0-2B4B-B4E9-FCE8247579E2}"/>
    <dataValidation allowBlank="1" showInputMessage="1" showErrorMessage="1" prompt="Cells C4 to I4 contains weekdays. The starting day of the week in this cell is automatically updated based on Schedule Start Date. To change this weekday, enter new date in cell I3" sqref="C4" xr:uid="{0776413C-9790-D041-9B76-D2CFB7C545EA}"/>
    <dataValidation allowBlank="1" showInputMessage="1" showErrorMessage="1" prompt="Enter a category name for this task schedule in this cell" sqref="B4" xr:uid="{961965C4-D360-4F41-BA90-6A702769706E}"/>
    <dataValidation allowBlank="1" showInputMessage="1" showErrorMessage="1" prompt="Start Date Year from cell I3. Enter Class titles in this column under this heading. Corresponding tasks are automatically updated from Task List worksheet" sqref="B5" xr:uid="{A3C41B45-7103-8B41-B6FF-73EE1F4DFA06}"/>
    <dataValidation allowBlank="1" showInputMessage="1" showErrorMessage="1" prompt="Enter Schedule Start Date in this cell. Task Schedule table will automatically update for the week starting at this date" sqref="I3" xr:uid="{CF955B55-399D-E24B-8349-55C9A044789C}"/>
    <dataValidation allowBlank="1" showInputMessage="1" showErrorMessage="1" prompt="Enter Schedule Start Date in cell at right" sqref="H3" xr:uid="{36005265-075F-304B-8717-D481CBD86AC3}"/>
    <dataValidation allowBlank="1" showInputMessage="1" showErrorMessage="1" prompt="Title of the worksheet is in cells B2 &amp; B3. Enter Schedule Start Date in cell I3" sqref="B2" xr:uid="{0082A4C1-0E86-9A4C-B63E-1A5F6D8B3834}"/>
    <dataValidation allowBlank="1" showInputMessage="1" showErrorMessage="1" prompt="Navigation link to Task List worksheet" sqref="B1" xr:uid="{0EDDEB80-BA35-D24C-9E60-48D2894BF9F3}"/>
    <dataValidation allowBlank="1" showInputMessage="1" showErrorMessage="1" prompt="Track Weekly Tasks in this Weekly Task Schedule worksheet. Add tasks in Task List worksheet to automatically update the schedule. Select cell B1 to navigate to Task List worksheet" sqref="A1" xr:uid="{2E16D58D-EB12-7D4C-BAE0-1D16317154F8}"/>
  </dataValidations>
  <hyperlinks>
    <hyperlink ref="B1" location="'Task List'!A1" tooltip="Select to view Task List worksheet" display="To Task List" xr:uid="{5253A037-2F39-D04F-8CB5-130CF6BFE000}"/>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75E14-6C82-064A-BDFF-E89A21FDA285}">
  <sheetPr>
    <tabColor theme="4"/>
    <pageSetUpPr autoPageBreaks="0" fitToPage="1"/>
  </sheetPr>
  <dimension ref="B1:I11"/>
  <sheetViews>
    <sheetView showGridLines="0" showZeros="0" tabSelected="1" topLeftCell="B2" zoomScaleNormal="100" workbookViewId="0">
      <selection activeCell="E6" sqref="E6"/>
    </sheetView>
  </sheetViews>
  <sheetFormatPr baseColWidth="10" defaultColWidth="9.1640625" defaultRowHeight="60" customHeight="1" x14ac:dyDescent="0.2"/>
  <cols>
    <col min="1" max="1" width="2.6640625" style="1" customWidth="1"/>
    <col min="2" max="9" width="25.6640625" style="1" customWidth="1"/>
    <col min="10" max="10" width="2.6640625" style="1" customWidth="1"/>
    <col min="11" max="16384" width="9.1640625" style="1"/>
  </cols>
  <sheetData>
    <row r="1" spans="2:9" ht="30" customHeight="1" x14ac:dyDescent="0.2">
      <c r="B1" s="5" t="s">
        <v>3</v>
      </c>
    </row>
    <row r="2" spans="2:9" ht="50" customHeight="1" thickBot="1" x14ac:dyDescent="0.25">
      <c r="B2" s="2" t="s">
        <v>2</v>
      </c>
    </row>
    <row r="3" spans="2:9" ht="50" customHeight="1" thickBot="1" x14ac:dyDescent="0.25">
      <c r="B3" s="6" t="s">
        <v>0</v>
      </c>
      <c r="H3" s="7" t="s">
        <v>1</v>
      </c>
      <c r="I3" s="3">
        <f>DATEVALUE("2020-6-15")</f>
        <v>43997</v>
      </c>
    </row>
    <row r="4" spans="2:9" ht="30" customHeight="1" x14ac:dyDescent="0.2">
      <c r="B4" s="9" t="s">
        <v>4</v>
      </c>
      <c r="C4" s="9" t="str">
        <f>TEXT(WEEKDAY(StartDate),"aaaa")</f>
        <v>Monday</v>
      </c>
      <c r="D4" s="9" t="str">
        <f>TEXT(WEEKDAY(StartDate)+1,"aaaa")</f>
        <v>Tuesday</v>
      </c>
      <c r="E4" s="9" t="str">
        <f>TEXT(WEEKDAY(StartDate)+2,"aaaa")</f>
        <v>Wednesday</v>
      </c>
      <c r="F4" s="9" t="str">
        <f>TEXT(WEEKDAY(StartDate)+3,"aaaa")</f>
        <v>Thursday</v>
      </c>
      <c r="G4" s="9" t="str">
        <f>TEXT(WEEKDAY(StartDate)+4,"aaaa")</f>
        <v>Friday</v>
      </c>
      <c r="H4" s="9" t="str">
        <f>TEXT(WEEKDAY(StartDate)+5,"aaaa")</f>
        <v>Saturday</v>
      </c>
      <c r="I4" s="9" t="str">
        <f>TEXT(WEEKDAY(StartDate)+6,"aaaa")</f>
        <v>Sunday</v>
      </c>
    </row>
    <row r="5" spans="2:9" ht="30" customHeight="1" x14ac:dyDescent="0.2">
      <c r="B5" s="8">
        <f>YEAR(StartDate)</f>
        <v>2020</v>
      </c>
      <c r="C5" s="4">
        <f>StartDate</f>
        <v>43997</v>
      </c>
      <c r="D5" s="4">
        <f>C5+1</f>
        <v>43998</v>
      </c>
      <c r="E5" s="4">
        <f t="shared" ref="E5:F5" si="0">D5+1</f>
        <v>43999</v>
      </c>
      <c r="F5" s="4">
        <f t="shared" si="0"/>
        <v>44000</v>
      </c>
      <c r="G5" s="4">
        <f>F5+1</f>
        <v>44001</v>
      </c>
      <c r="H5" s="4">
        <f>G5+1</f>
        <v>44002</v>
      </c>
      <c r="I5" s="4">
        <f>H5+1</f>
        <v>44003</v>
      </c>
    </row>
    <row r="6" spans="2:9" ht="60" customHeight="1" x14ac:dyDescent="0.2">
      <c r="B6" s="1" t="s">
        <v>5</v>
      </c>
      <c r="C6" s="18" t="s">
        <v>22</v>
      </c>
      <c r="D6" s="10" t="s">
        <v>22</v>
      </c>
      <c r="E6" s="20" t="s">
        <v>22</v>
      </c>
      <c r="F6" s="10" t="s">
        <v>23</v>
      </c>
      <c r="G6" s="10" t="s">
        <v>24</v>
      </c>
      <c r="H6" s="14"/>
      <c r="I6" s="11"/>
    </row>
    <row r="7" spans="2:9" ht="60" customHeight="1" x14ac:dyDescent="0.2">
      <c r="B7" s="1" t="s">
        <v>6</v>
      </c>
      <c r="C7" s="19" t="s">
        <v>21</v>
      </c>
      <c r="D7" s="10" t="s">
        <v>20</v>
      </c>
      <c r="E7" s="14" t="s">
        <v>14</v>
      </c>
      <c r="F7" s="10" t="s">
        <v>15</v>
      </c>
      <c r="G7" s="14" t="s">
        <v>16</v>
      </c>
      <c r="H7" s="14" t="s">
        <v>17</v>
      </c>
      <c r="I7" s="14" t="s">
        <v>18</v>
      </c>
    </row>
    <row r="8" spans="2:9" ht="60" customHeight="1" x14ac:dyDescent="0.2">
      <c r="C8" s="1" t="str">
        <f>IFERROR(INDEX(#REF!,MATCH(C$5&amp;$B8,#REF!,0),3),"")</f>
        <v/>
      </c>
      <c r="E8" s="1" t="str">
        <f>IFERROR(INDEX(#REF!,MATCH(E$5&amp;$B8,#REF!,0),3),"")</f>
        <v/>
      </c>
      <c r="F8" s="1" t="str">
        <f>IFERROR(INDEX(#REF!,MATCH(F$5&amp;$B8,#REF!,0),3),"")</f>
        <v/>
      </c>
      <c r="G8" s="1" t="str">
        <f>IFERROR(INDEX(#REF!,MATCH(G$5&amp;$B8,#REF!,0),3),"")</f>
        <v/>
      </c>
      <c r="H8" s="1" t="s">
        <v>19</v>
      </c>
      <c r="I8" s="1" t="str">
        <f>IFERROR(INDEX(#REF!,MATCH(I$5&amp;$B8,#REF!,0),3),"")</f>
        <v/>
      </c>
    </row>
    <row r="9" spans="2:9" ht="60" customHeight="1" x14ac:dyDescent="0.2">
      <c r="C9" s="1" t="str">
        <f>IFERROR(INDEX(#REF!,MATCH(C$5&amp;$B9,#REF!,0),3),"")</f>
        <v/>
      </c>
      <c r="D9" s="1" t="str">
        <f>IFERROR(INDEX(#REF!,MATCH(D$5&amp;$B9,#REF!,0),3),"")</f>
        <v/>
      </c>
      <c r="E9" s="1" t="str">
        <f>IFERROR(INDEX(#REF!,MATCH(E$5&amp;$B9,#REF!,0),3),"")</f>
        <v/>
      </c>
      <c r="F9" s="1" t="str">
        <f>IFERROR(INDEX(#REF!,MATCH(F$5&amp;$B9,#REF!,0),3),"")</f>
        <v/>
      </c>
      <c r="G9" s="1" t="str">
        <f>IFERROR(INDEX(#REF!,MATCH(G$5&amp;$B9,#REF!,0),3),"")</f>
        <v/>
      </c>
      <c r="H9" s="1" t="str">
        <f>IFERROR(INDEX(#REF!,MATCH(H$5&amp;$B9,#REF!,0),3),"")</f>
        <v/>
      </c>
      <c r="I9" s="1" t="str">
        <f>IFERROR(INDEX(#REF!,MATCH(I$5&amp;$B9,#REF!,0),3),"")</f>
        <v/>
      </c>
    </row>
    <row r="10" spans="2:9" ht="60" customHeight="1" x14ac:dyDescent="0.2">
      <c r="C10" s="1" t="str">
        <f>IFERROR(INDEX(#REF!,MATCH(C$5&amp;$B10,#REF!,0),3),"")</f>
        <v/>
      </c>
      <c r="D10" s="1" t="str">
        <f>IFERROR(INDEX(#REF!,MATCH(D$5&amp;$B10,#REF!,0),3),"")</f>
        <v/>
      </c>
      <c r="E10" s="1" t="str">
        <f>IFERROR(INDEX(#REF!,MATCH(E$5&amp;$B10,#REF!,0),3),"")</f>
        <v/>
      </c>
      <c r="F10" s="1" t="str">
        <f>IFERROR(INDEX(#REF!,MATCH(F$5&amp;$B10,#REF!,0),3),"")</f>
        <v/>
      </c>
      <c r="G10" s="1" t="str">
        <f>IFERROR(INDEX(#REF!,MATCH(G$5&amp;$B10,#REF!,0),3),"")</f>
        <v/>
      </c>
      <c r="H10" s="1" t="str">
        <f>IFERROR(INDEX(#REF!,MATCH(H$5&amp;$B10,#REF!,0),3),"")</f>
        <v/>
      </c>
      <c r="I10" s="1" t="str">
        <f>IFERROR(INDEX(#REF!,MATCH(I$5&amp;$B10,#REF!,0),3),"")</f>
        <v/>
      </c>
    </row>
    <row r="11" spans="2:9" ht="60" customHeight="1" x14ac:dyDescent="0.2">
      <c r="C11" s="1" t="str">
        <f>IFERROR(INDEX(#REF!,MATCH(C$5&amp;$B11,#REF!,0),3),"")</f>
        <v/>
      </c>
      <c r="D11" s="1" t="str">
        <f>IFERROR(INDEX(#REF!,MATCH(D$5&amp;$B11,#REF!,0),3),"")</f>
        <v/>
      </c>
      <c r="E11" s="1" t="str">
        <f>IFERROR(INDEX(#REF!,MATCH(E$5&amp;$B11,#REF!,0),3),"")</f>
        <v/>
      </c>
      <c r="F11" s="1" t="str">
        <f>IFERROR(INDEX(#REF!,MATCH(F$5&amp;$B11,#REF!,0),3),"")</f>
        <v/>
      </c>
      <c r="G11" s="1" t="str">
        <f>IFERROR(INDEX(#REF!,MATCH(G$5&amp;$B11,#REF!,0),3),"")</f>
        <v/>
      </c>
      <c r="H11" s="1" t="str">
        <f>IFERROR(INDEX(#REF!,MATCH(H$5&amp;$B11,#REF!,0),3),"")</f>
        <v/>
      </c>
      <c r="I11" s="1" t="str">
        <f>IFERROR(INDEX(#REF!,MATCH(I$5&amp;$B11,#REF!,0),3),"")</f>
        <v/>
      </c>
    </row>
  </sheetData>
  <dataValidations count="9">
    <dataValidation allowBlank="1" showInputMessage="1" showErrorMessage="1" prompt="Track Weekly Tasks in this Weekly Task Schedule worksheet. Add tasks in Task List worksheet to automatically update the schedule. Select cell B1 to navigate to Task List worksheet" sqref="A1" xr:uid="{B6CEFED7-A4B4-9447-987F-0EB90935AF57}"/>
    <dataValidation allowBlank="1" showInputMessage="1" showErrorMessage="1" prompt="Navigation link to Task List worksheet" sqref="B1" xr:uid="{B1881611-F504-3147-BC8C-59896D5B246D}"/>
    <dataValidation allowBlank="1" showInputMessage="1" showErrorMessage="1" prompt="Title of the worksheet is in cells B2 &amp; B3. Enter Schedule Start Date in cell I3" sqref="B2" xr:uid="{AA54FCEC-E146-B244-9ED5-85BA1FBC1EEC}"/>
    <dataValidation allowBlank="1" showInputMessage="1" showErrorMessage="1" prompt="Enter Schedule Start Date in cell at right" sqref="H3" xr:uid="{FA245F18-71DE-1F4D-BD0C-C333DA868C46}"/>
    <dataValidation allowBlank="1" showInputMessage="1" showErrorMessage="1" prompt="Enter Schedule Start Date in this cell. Task Schedule table will automatically update for the week starting at this date" sqref="I3" xr:uid="{94BD2FDB-684E-6F40-84FF-C5FF362E7FB9}"/>
    <dataValidation allowBlank="1" showInputMessage="1" showErrorMessage="1" prompt="Start Date Year from cell I3. Enter Class titles in this column under this heading. Corresponding tasks are automatically updated from Task List worksheet" sqref="B5" xr:uid="{0EF07E39-D179-B442-9A4B-2C83F1378ABC}"/>
    <dataValidation allowBlank="1" showInputMessage="1" showErrorMessage="1" prompt="Enter a category name for this task schedule in this cell" sqref="B4" xr:uid="{A65CB8E1-CFB1-6F4C-95DA-9EA69D315F2F}"/>
    <dataValidation allowBlank="1" showInputMessage="1" showErrorMessage="1" prompt="Cells C4 to I4 contains weekdays. The starting day of the week in this cell is automatically updated based on Schedule Start Date. To change this weekday, enter new date in cell I3" sqref="C4" xr:uid="{C879C5D8-A977-C344-B05A-777CCCF1DA38}"/>
    <dataValidation allowBlank="1" showInputMessage="1" showErrorMessage="1" prompt="Cells C5 to I5 contain ascending dates for each day of the week starting with Start Date. Tasks are automatically updated under each column for each entry in the left column" sqref="C5" xr:uid="{F8E12E5B-BFDB-6F42-83D7-AC2AEF7B4194}"/>
  </dataValidations>
  <hyperlinks>
    <hyperlink ref="B1" location="'Task List'!A1" tooltip="Select to view Task List worksheet" display="To Task List" xr:uid="{5C5A1AFE-7325-BA47-9815-DFAE4247C715}"/>
  </hyperlink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F64C-CE01-984C-B495-735206B43DD7}">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Weekly Task Schedule</vt:lpstr>
      <vt:lpstr>Weekly Task Schedule (2)</vt:lpstr>
      <vt:lpstr>Weekly Task Schedule (3)</vt:lpstr>
      <vt:lpstr>Sheet1</vt:lpstr>
      <vt:lpstr>Classes</vt:lpstr>
      <vt:lpstr>'Weekly Task Schedule'!Print_Titles</vt:lpstr>
      <vt:lpstr>'Weekly Task Schedule (2)'!Print_Titles</vt:lpstr>
      <vt:lpstr>'Weekly Task Schedule (3)'!Print_Titles</vt:lpstr>
      <vt:lpstr>'Weekly Task Schedule (2)'!RowTitleRegion1..I3</vt:lpstr>
      <vt:lpstr>'Weekly Task Schedule (3)'!RowTitleRegion1..I3</vt:lpstr>
      <vt:lpstr>RowTitleRegion1..I3</vt:lpstr>
      <vt:lpstr>'Weekly Task Schedule (2)'!StartDate</vt:lpstr>
      <vt:lpstr>'Weekly Task Schedule (3)'!StartDate</vt:lpstr>
      <vt:lpstr>StartDate</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夏添</cp:lastModifiedBy>
  <dcterms:created xsi:type="dcterms:W3CDTF">2017-08-18T20:22:19Z</dcterms:created>
  <dcterms:modified xsi:type="dcterms:W3CDTF">2020-06-15T19:07:33Z</dcterms:modified>
</cp:coreProperties>
</file>