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alyee/Desktop/CTC/Submission/"/>
    </mc:Choice>
  </mc:AlternateContent>
  <xr:revisionPtr revIDLastSave="0" documentId="13_ncr:1_{D156866F-20FF-4C44-9A68-CF0BDB81E344}" xr6:coauthVersionLast="47" xr6:coauthVersionMax="47" xr10:uidLastSave="{00000000-0000-0000-0000-000000000000}"/>
  <bookViews>
    <workbookView xWindow="0" yWindow="500" windowWidth="25600" windowHeight="14380" activeTab="4" xr2:uid="{00000000-000D-0000-FFFF-FFFF00000000}"/>
  </bookViews>
  <sheets>
    <sheet name="Populcation Income Cleaned" sheetId="5" r:id="rId1"/>
    <sheet name="Criminal Offenses Cleaned" sheetId="1" r:id="rId2"/>
    <sheet name="Geography Mapping" sheetId="3" r:id="rId3"/>
    <sheet name="Crime Map" sheetId="19" r:id="rId4"/>
    <sheet name="Data Visualization" sheetId="2" r:id="rId5"/>
  </sheets>
  <definedNames>
    <definedName name="_xlchart.v5.0" hidden="1">'Crime Map'!$A$1</definedName>
    <definedName name="_xlchart.v5.1" hidden="1">'Crime Map'!$A$2:$A$36</definedName>
    <definedName name="_xlchart.v5.2" hidden="1">'Crime Map'!$B$1</definedName>
    <definedName name="_xlchart.v5.3" hidden="1">'Crime Map'!$B$2:$B$36</definedName>
  </definedNames>
  <calcPr calcId="191029"/>
  <pivotCaches>
    <pivotCache cacheId="2" r:id="rId6"/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Q4" i="2"/>
  <c r="O7" i="2" s="1"/>
  <c r="E2" i="1"/>
  <c r="P61" i="2"/>
  <c r="Q61" i="2"/>
  <c r="O61" i="2"/>
  <c r="P60" i="2"/>
  <c r="Q60" i="2"/>
  <c r="O60" i="2"/>
  <c r="O59" i="2"/>
  <c r="P59" i="2"/>
  <c r="Q59" i="2"/>
  <c r="P58" i="2"/>
  <c r="Q58" i="2"/>
  <c r="O58" i="2"/>
  <c r="P57" i="2"/>
  <c r="Q57" i="2"/>
  <c r="O57" i="2"/>
  <c r="P56" i="2"/>
  <c r="Q56" i="2"/>
  <c r="O56" i="2"/>
  <c r="N60" i="2"/>
  <c r="N61" i="2"/>
  <c r="N57" i="2"/>
  <c r="N58" i="2"/>
  <c r="N59" i="2"/>
  <c r="N56" i="2"/>
  <c r="Q54" i="2"/>
  <c r="R54" i="2"/>
  <c r="P54" i="2"/>
  <c r="L24" i="2"/>
  <c r="L25" i="2"/>
  <c r="L26" i="2"/>
  <c r="L27" i="2"/>
  <c r="L28" i="2"/>
  <c r="L29" i="2"/>
  <c r="L30" i="2"/>
  <c r="L31" i="2"/>
  <c r="L32" i="2"/>
  <c r="L33" i="2"/>
  <c r="L34" i="2"/>
  <c r="L23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N7" i="2" l="1"/>
  <c r="P7" i="2"/>
  <c r="Q7" i="2" s="1"/>
</calcChain>
</file>

<file path=xl/sharedStrings.xml><?xml version="1.0" encoding="utf-8"?>
<sst xmlns="http://schemas.openxmlformats.org/spreadsheetml/2006/main" count="7181" uniqueCount="264">
  <si>
    <t>Record ID</t>
  </si>
  <si>
    <t>Link Geography</t>
  </si>
  <si>
    <t>Census_Divison</t>
  </si>
  <si>
    <t>OFFENCE GROUP</t>
  </si>
  <si>
    <t>OFFENCE TYPE</t>
  </si>
  <si>
    <t>Cases Received</t>
  </si>
  <si>
    <t>% of All Cases Received</t>
  </si>
  <si>
    <t>Cases Disposed</t>
  </si>
  <si>
    <t>Avg Days to Disposition
(for cases without bench warrants)</t>
  </si>
  <si>
    <t>Avg Appearances to Disposition
(for cases without bench warrants)</t>
  </si>
  <si>
    <t>Cases Pending</t>
  </si>
  <si>
    <t>Cases Disposed Before Trial Date TOTAL</t>
  </si>
  <si>
    <t>Cases Disposed Before Trial Date Withdrawn/ Stayed Before Trial</t>
  </si>
  <si>
    <t>Cases Disposed Before Trial Date Guilty Plea Before Trial</t>
  </si>
  <si>
    <t>Cases Disposed Before Trial Date Other Disposition Before Trial</t>
  </si>
  <si>
    <t>Cases Disposed at Trial Without Trial TOTAL</t>
  </si>
  <si>
    <t>Cases Disposed at Trial Without Trial Withdrawn at Trial</t>
  </si>
  <si>
    <t>Cases Disposed at Trial Without Trial Guilty Plea at Trial</t>
  </si>
  <si>
    <t>Cases Disposed at Trial Without Trial Other Disposition at Trial</t>
  </si>
  <si>
    <t>Cases Disposed Following a Trial TOTAL</t>
  </si>
  <si>
    <t>Trial Rate</t>
  </si>
  <si>
    <t>Simcoe Muskoka District Health Unit</t>
  </si>
  <si>
    <t>Haliburton, Kawartha, Pine Ridge District Health Unit</t>
  </si>
  <si>
    <t>Durham Regional Health Unit</t>
  </si>
  <si>
    <t>York Regional Health Unit</t>
  </si>
  <si>
    <t>Peterborough County-City Health Unit</t>
  </si>
  <si>
    <t>Peel Regional Health Unit</t>
  </si>
  <si>
    <t>Brant County Health Unit</t>
  </si>
  <si>
    <t>Haldimand-Norfolk Health Unit</t>
  </si>
  <si>
    <t>City of Hamilton Health Unit</t>
  </si>
  <si>
    <t>Halton Regional Health Unit</t>
  </si>
  <si>
    <t>Wellington-Dufferin-Guelph Health Unit</t>
  </si>
  <si>
    <t>Niagara Regional Area Health Unit</t>
  </si>
  <si>
    <t>Hastings and Prince Edward Counties Health Unit</t>
  </si>
  <si>
    <t>Leeds, Grenville and Lanark District Health Unit</t>
  </si>
  <si>
    <t>Eastern Ontario Health Unit</t>
  </si>
  <si>
    <t>Kingston, Frontenac and Lennox and Addington Health Unit</t>
  </si>
  <si>
    <t>Renfrew County and District Health Unit</t>
  </si>
  <si>
    <t>Perth District Health Unit</t>
  </si>
  <si>
    <t>Porcupine Health Unit</t>
  </si>
  <si>
    <t>District of Algoma Health Unit</t>
  </si>
  <si>
    <t>Sudbury and District Health Unit</t>
  </si>
  <si>
    <t>Timiskaming Health Unit</t>
  </si>
  <si>
    <t>North Bay Parry Sound District Health Unit</t>
  </si>
  <si>
    <t>Northwestern Health Unit</t>
  </si>
  <si>
    <t>Thunder Bay District Health Unit</t>
  </si>
  <si>
    <t>City of Toronto Health Unit</t>
  </si>
  <si>
    <t>Chatham-Kent Health Unit</t>
  </si>
  <si>
    <t>Huron County Health Unit</t>
  </si>
  <si>
    <t>Waterloo Health Unit</t>
  </si>
  <si>
    <t>Middlesex-London Health Unit</t>
  </si>
  <si>
    <t>Grey Bruce Health Unit</t>
  </si>
  <si>
    <t>Lambton Health Unit</t>
  </si>
  <si>
    <t>Elgin-St. Thomas Health Unit</t>
  </si>
  <si>
    <t>Windsor-Essex County Health Unit</t>
  </si>
  <si>
    <t>Oxford County Health Unit</t>
  </si>
  <si>
    <t>Barrie</t>
  </si>
  <si>
    <t>Bracebridge</t>
  </si>
  <si>
    <t>Cobourg</t>
  </si>
  <si>
    <t>Durham</t>
  </si>
  <si>
    <t>Lindsay</t>
  </si>
  <si>
    <t>NewMarket</t>
  </si>
  <si>
    <t>Orillia</t>
  </si>
  <si>
    <t>Peterborough</t>
  </si>
  <si>
    <t>Brampton</t>
  </si>
  <si>
    <t>Brant</t>
  </si>
  <si>
    <t>Haldimand</t>
  </si>
  <si>
    <t>Hamilton</t>
  </si>
  <si>
    <t>Milton</t>
  </si>
  <si>
    <t>Orangeville</t>
  </si>
  <si>
    <t>Simcoe</t>
  </si>
  <si>
    <t>St. Catharines</t>
  </si>
  <si>
    <t>Welland</t>
  </si>
  <si>
    <t>Belleville</t>
  </si>
  <si>
    <t>Brockville</t>
  </si>
  <si>
    <t>Cornwall</t>
  </si>
  <si>
    <t>Kingston</t>
  </si>
  <si>
    <t>L'Orignal</t>
  </si>
  <si>
    <t>Napanee</t>
  </si>
  <si>
    <t>Ottawa</t>
  </si>
  <si>
    <t>Pembroke</t>
  </si>
  <si>
    <t>Perth</t>
  </si>
  <si>
    <t>Picton</t>
  </si>
  <si>
    <t>Cochrane</t>
  </si>
  <si>
    <t>Elliot Lake</t>
  </si>
  <si>
    <t>Espanola</t>
  </si>
  <si>
    <t>Gore Bay</t>
  </si>
  <si>
    <t>Kirkland Lake</t>
  </si>
  <si>
    <t>North Bay</t>
  </si>
  <si>
    <t>Parry Sound</t>
  </si>
  <si>
    <t>Sault Ste. Marie</t>
  </si>
  <si>
    <t>Sudbury</t>
  </si>
  <si>
    <t>Timmins</t>
  </si>
  <si>
    <t>Dryden</t>
  </si>
  <si>
    <t>Fort Frances</t>
  </si>
  <si>
    <t>Kenora</t>
  </si>
  <si>
    <t>Thunder Bay</t>
  </si>
  <si>
    <t>Toronto</t>
  </si>
  <si>
    <t>Chatham</t>
  </si>
  <si>
    <t>Goderich</t>
  </si>
  <si>
    <t>Guelph</t>
  </si>
  <si>
    <t>Kitchener</t>
  </si>
  <si>
    <t>London</t>
  </si>
  <si>
    <t>Owen Sound</t>
  </si>
  <si>
    <t>Sarnia</t>
  </si>
  <si>
    <t>Elgin</t>
  </si>
  <si>
    <t>Stratford</t>
  </si>
  <si>
    <t>Bruce</t>
  </si>
  <si>
    <t>Windsor</t>
  </si>
  <si>
    <t>Woodstock</t>
  </si>
  <si>
    <t>Crimes Against the Person</t>
  </si>
  <si>
    <t>Crimes Against Property</t>
  </si>
  <si>
    <t>Administration of Justice</t>
  </si>
  <si>
    <t>Other Criminal Code</t>
  </si>
  <si>
    <t>Criminal Code Traffic</t>
  </si>
  <si>
    <t>Federal Statute</t>
  </si>
  <si>
    <t>Homicide</t>
  </si>
  <si>
    <t>Attempted Murder</t>
  </si>
  <si>
    <t>Robbery</t>
  </si>
  <si>
    <t>Sexual Assault</t>
  </si>
  <si>
    <t>Other Sexual Offences</t>
  </si>
  <si>
    <t>Major Assault</t>
  </si>
  <si>
    <t>Common Assault</t>
  </si>
  <si>
    <t>Uttering Threats</t>
  </si>
  <si>
    <t>Criminal Harassment</t>
  </si>
  <si>
    <t>Other Crimes Against Persons</t>
  </si>
  <si>
    <t>Theft</t>
  </si>
  <si>
    <t>Break and Enter</t>
  </si>
  <si>
    <t>Fraud</t>
  </si>
  <si>
    <t>Mischief</t>
  </si>
  <si>
    <t>Possess Stolen Property</t>
  </si>
  <si>
    <t>Other Property Crimes</t>
  </si>
  <si>
    <t>Fail to Appear</t>
  </si>
  <si>
    <t>Breach of Probation</t>
  </si>
  <si>
    <t>Unlawfully at Large</t>
  </si>
  <si>
    <t>Fail to Comply With Order</t>
  </si>
  <si>
    <t>Other Admin. Justice</t>
  </si>
  <si>
    <t>Weapons</t>
  </si>
  <si>
    <t>Prostitution</t>
  </si>
  <si>
    <t>Disturbing the Peace</t>
  </si>
  <si>
    <t>Residual Criminal Code</t>
  </si>
  <si>
    <t>Impaired Driving</t>
  </si>
  <si>
    <t>Other C.C. Traffic</t>
  </si>
  <si>
    <t>Drug Possession</t>
  </si>
  <si>
    <t>Drug Trafficking</t>
  </si>
  <si>
    <t>Youth Criminal Justice Act</t>
  </si>
  <si>
    <t>Other Federal Statutes</t>
  </si>
  <si>
    <t>Row Labels</t>
  </si>
  <si>
    <t>Grand Total</t>
  </si>
  <si>
    <t>Sum of Cases Received</t>
  </si>
  <si>
    <t>Central Ontario</t>
  </si>
  <si>
    <t>Southwestern Ontario</t>
  </si>
  <si>
    <t>Eastern Ontario</t>
  </si>
  <si>
    <t>Northeastern Ontario</t>
  </si>
  <si>
    <t>Northwestern Ontario</t>
  </si>
  <si>
    <t>Region Group</t>
  </si>
  <si>
    <t>Geography</t>
  </si>
  <si>
    <t>Geo Group</t>
  </si>
  <si>
    <t>City of Toronto</t>
  </si>
  <si>
    <t>Peel Region</t>
  </si>
  <si>
    <t>Durham Region</t>
  </si>
  <si>
    <t>Simcoe Muskoka District</t>
  </si>
  <si>
    <t>Waterloo</t>
  </si>
  <si>
    <t>York Region</t>
  </si>
  <si>
    <t>Middlesex-London</t>
  </si>
  <si>
    <t>Sudbury and District</t>
  </si>
  <si>
    <t>City of Hamilton</t>
  </si>
  <si>
    <t>Sum of Cases Received2</t>
  </si>
  <si>
    <t>Health Unit</t>
  </si>
  <si>
    <t>% of Total Cases Received</t>
  </si>
  <si>
    <t>Leeds, Grenville and Lanark</t>
  </si>
  <si>
    <t>Cases by Location</t>
  </si>
  <si>
    <t>Offence Group</t>
  </si>
  <si>
    <t>Offence</t>
  </si>
  <si>
    <t>Cases</t>
  </si>
  <si>
    <t>% of Cases</t>
  </si>
  <si>
    <t>Cases by Type</t>
  </si>
  <si>
    <t>Sum of Cases Disposed</t>
  </si>
  <si>
    <t>Sum of Cases Pending</t>
  </si>
  <si>
    <t>Average of Avg Days to Disposition
(for cases without bench warrants)</t>
  </si>
  <si>
    <t>Avg Days to Disposition</t>
  </si>
  <si>
    <t>Sum of Cases Disposed at Trial Without Trial TOTAL</t>
  </si>
  <si>
    <t>Sum of Cases Disposed Following a Trial TOTAL</t>
  </si>
  <si>
    <t>Sum of Cases Disposed Before Trial Date TOTAL</t>
  </si>
  <si>
    <t>Disposed before Trial</t>
  </si>
  <si>
    <t>Disposed at Trial</t>
  </si>
  <si>
    <t>Disposed after Trial</t>
  </si>
  <si>
    <t>postalcode</t>
  </si>
  <si>
    <t>Census families in private households</t>
  </si>
  <si>
    <t>Female lone-parent families</t>
  </si>
  <si>
    <t>Lone-parent families</t>
  </si>
  <si>
    <t>Male lone-parent families</t>
  </si>
  <si>
    <t>Total population</t>
  </si>
  <si>
    <t>Average total income in 2010 of population 15 years and over (canadian dollars)</t>
  </si>
  <si>
    <t>Economic families in low income before tax in 2010 for income status</t>
  </si>
  <si>
    <t>Employed persons aged 25 to 54 years</t>
  </si>
  <si>
    <t>High school graduates aged 25 to 29</t>
  </si>
  <si>
    <t>Immigrant population</t>
  </si>
  <si>
    <t>Immigrants who arrived between 2001 and 2011</t>
  </si>
  <si>
    <t>Labour force aged 15 and over</t>
  </si>
  <si>
    <t>Long-term unemployed</t>
  </si>
  <si>
    <t>Persons aged 17 years and under living in low income economic families before tax in 2010</t>
  </si>
  <si>
    <t>Population aged 25 to 29</t>
  </si>
  <si>
    <t>Post-secondary graduates aged 25 to 54</t>
  </si>
  <si>
    <t>Total economic families for income status</t>
  </si>
  <si>
    <t>Total persons aged 17 years and under living in economic families</t>
  </si>
  <si>
    <t>Total population in private households</t>
  </si>
  <si>
    <t>Visible minority population</t>
  </si>
  <si>
    <t>N3R 1G7 </t>
  </si>
  <si>
    <t>N7M 5L8 </t>
  </si>
  <si>
    <t>L8P 4S6 </t>
  </si>
  <si>
    <t>M5B 1W2</t>
  </si>
  <si>
    <t>P6B 0A8</t>
  </si>
  <si>
    <t>L1N 0B2</t>
  </si>
  <si>
    <t>K6J 5T1 </t>
  </si>
  <si>
    <t>N5P 1Y8</t>
  </si>
  <si>
    <t>N4K 0A5</t>
  </si>
  <si>
    <t>N3Y 4L1 </t>
  </si>
  <si>
    <t>L1A 3V6 </t>
  </si>
  <si>
    <t>L6M 3L1</t>
  </si>
  <si>
    <t>K8P 4P1</t>
  </si>
  <si>
    <t>N0M 1L0</t>
  </si>
  <si>
    <t>K7M 1V5 </t>
  </si>
  <si>
    <t>N7T 7Z6 </t>
  </si>
  <si>
    <t>K6V 7A3</t>
  </si>
  <si>
    <t>N6A 5L7 </t>
  </si>
  <si>
    <t>N3R 1G7</t>
  </si>
  <si>
    <t>P1B 4E7</t>
  </si>
  <si>
    <t>P9N 3W7</t>
  </si>
  <si>
    <t>N4S 4N2 </t>
  </si>
  <si>
    <t>L5W 1N4</t>
  </si>
  <si>
    <t>N5A 1L4 </t>
  </si>
  <si>
    <t>K9J 8M1 </t>
  </si>
  <si>
    <t>P4N 8B7 </t>
  </si>
  <si>
    <t>K8A 6W5 </t>
  </si>
  <si>
    <t>L4M 6K9 </t>
  </si>
  <si>
    <t>P3E 3A3 </t>
  </si>
  <si>
    <t>P7B 6E7</t>
  </si>
  <si>
    <t>P0J 1P0 </t>
  </si>
  <si>
    <t>N2J 4V3 </t>
  </si>
  <si>
    <t>N0B 1J0 </t>
  </si>
  <si>
    <t>N9A 4J8</t>
  </si>
  <si>
    <t>L3Y 6Z1</t>
  </si>
  <si>
    <t>Total Cases</t>
  </si>
  <si>
    <t>Cases Disposed Before Trial</t>
  </si>
  <si>
    <t>Cases Disposed At Trial</t>
  </si>
  <si>
    <t>Cases Disposed After Trial</t>
  </si>
  <si>
    <t>Trials</t>
  </si>
  <si>
    <t>Sum of Trial Rates</t>
  </si>
  <si>
    <t>Female lone-parent families, proportion of census families (percent)</t>
  </si>
  <si>
    <t>Lone-parent families, proportion of census families (percent)</t>
  </si>
  <si>
    <t>Male lone-parent families, proportion of census families (percent)</t>
  </si>
  <si>
    <t>Employment rate, 25-54 years (percent)</t>
  </si>
  <si>
    <t>High school graduates aged 25 to 29, proportion of population aged 25 to 29 (percent)</t>
  </si>
  <si>
    <t>Immigrant population, proportion of total population (percent)</t>
  </si>
  <si>
    <t>Immigrants who arrived between 2001 and 2011, proportion of immigrant population (percent)</t>
  </si>
  <si>
    <t>Immigrants who arrived between 2001 and 2011, proportion of total population (percent)</t>
  </si>
  <si>
    <t>Long-term unemployment rate, labour force aged 15 and over (percent)</t>
  </si>
  <si>
    <t>Post-secondary graduates aged 25 to 54, proportion of population aged 25 to 54 (percent)</t>
  </si>
  <si>
    <t>Prevalence of low income before tax in 2010 for economic families for income status (percent)</t>
  </si>
  <si>
    <t>Prevalence of persons aged 17 years and under living in low income economic families before tax in 2010 (percent)</t>
  </si>
  <si>
    <t>Unemployment rate 15 years and over (percent)</t>
  </si>
  <si>
    <t>Visible minority population, proportion of total population (percent)</t>
  </si>
  <si>
    <t>Geography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</si>
</sst>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[&gt;=1000]#,##0,&quot;K&quot;;0"/>
    <numFmt numFmtId="166" formatCode="[&gt;=1000]#,##0.0,&quot;K&quot;;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9" fontId="0" fillId="0" borderId="0" xfId="1" applyFon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1" fontId="0" fillId="0" borderId="0" xfId="0" applyNumberFormat="1"/>
    <xf numFmtId="1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Percent" xfId="1" builtinId="5"/>
  </cellStyles>
  <dxfs count="30">
    <dxf>
      <numFmt numFmtId="164" formatCode="0.0%"/>
    </dxf>
    <dxf>
      <numFmt numFmtId="164" formatCode="0.0%"/>
    </dxf>
    <dxf>
      <numFmt numFmtId="164" formatCode="0.0%"/>
    </dxf>
    <dxf>
      <numFmt numFmtId="165" formatCode="[&gt;=1000]#,##0,&quot;K&quot;;0"/>
    </dxf>
    <dxf>
      <numFmt numFmtId="0" formatCode="General"/>
    </dxf>
    <dxf>
      <numFmt numFmtId="164" formatCode="0.0%"/>
    </dxf>
    <dxf>
      <numFmt numFmtId="165" formatCode="[&gt;=1000]#,##0,&quot;K&quot;;0"/>
    </dxf>
    <dxf>
      <numFmt numFmtId="166" formatCode="[&gt;=1000]#,##0.0,&quot;K&quot;;0.0"/>
    </dxf>
    <dxf>
      <numFmt numFmtId="1" formatCode="0"/>
    </dxf>
    <dxf>
      <numFmt numFmtId="164" formatCode="0.0%"/>
    </dxf>
    <dxf>
      <numFmt numFmtId="165" formatCode="[&gt;=1000]#,##0,&quot;K&quot;;0"/>
    </dxf>
    <dxf>
      <numFmt numFmtId="166" formatCode="[&gt;=1000]#,##0.0,&quot;K&quot;;0.0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0" formatCode="General"/>
    </dxf>
    <dxf>
      <numFmt numFmtId="166" formatCode="[&gt;=1000]#,##0.0,&quot;K&quot;;0.0"/>
    </dxf>
    <dxf>
      <numFmt numFmtId="164" formatCode="0.0%"/>
    </dxf>
    <dxf>
      <numFmt numFmtId="164" formatCode="0.0%"/>
    </dxf>
    <dxf>
      <numFmt numFmtId="0" formatCode="General"/>
    </dxf>
    <dxf>
      <numFmt numFmtId="164" formatCode="0.0%"/>
    </dxf>
    <dxf>
      <numFmt numFmtId="13" formatCode="0%"/>
    </dxf>
    <dxf>
      <numFmt numFmtId="13" formatCode="0%"/>
    </dxf>
    <dxf>
      <numFmt numFmtId="166" formatCode="[&gt;=1000]#,##0.0,&quot;K&quot;;0.0"/>
    </dxf>
    <dxf>
      <numFmt numFmtId="164" formatCode="0.0%"/>
    </dxf>
    <dxf>
      <numFmt numFmtId="164" formatCode="0.0%"/>
    </dxf>
    <dxf>
      <numFmt numFmtId="0" formatCode="General"/>
    </dxf>
    <dxf>
      <numFmt numFmtId="164" formatCode="0.0%"/>
    </dxf>
    <dxf>
      <numFmt numFmtId="164" formatCode="0.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166851223986299"/>
          <c:y val="0.16898762427038019"/>
          <c:w val="0.46892883362141491"/>
          <c:h val="0.780888015649420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Visualization'!$C$42</c:f>
              <c:strCache>
                <c:ptCount val="1"/>
                <c:pt idx="0">
                  <c:v>% of Total Cases Received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01D521F-005A-3F47-9C1B-691C00BBECF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714FC77-5418-CB49-AE2A-FFAF9643127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04A-564F-A755-D688B110153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B1742F9-2F11-014E-BEC6-248A3EA9E23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6AAE403-0E5B-8C40-B837-54D8BE9FEF9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04A-564F-A755-D688B110153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ADEC3F0-765D-444F-8F91-EDAABC37AB5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DD19623-5AE6-5540-B5CF-F2735D0C470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04A-564F-A755-D688B110153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B68B2B6-0C60-B74C-A42C-2E2EEE45477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F2E3164-1C82-8C4C-946E-C3C8C4B3DB9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04A-564F-A755-D688B110153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5CEC492-95C7-A144-A533-E1D6E6AFC52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072257C-72C4-3646-824B-915F70951BB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04A-564F-A755-D688B110153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B1DAF80-A4C1-A64E-AB32-2C79DC87685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9C48851-F91C-0242-BF78-039816F86EB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04A-564F-A755-D688B110153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167C540-4DA6-0F47-B830-97ACDCAFC43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3E1547E-1761-5240-9E73-822E463AE23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04A-564F-A755-D688B110153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4897FEB-B5B6-1046-B04E-32DAA014B76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2BE03CA-FCA9-0845-BEE9-13E34793DB5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04A-564F-A755-D688B110153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7F25B36-AF0D-5746-BB29-346B92179D2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22509C8-7939-1644-AC52-4D0B978609C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04A-564F-A755-D688B110153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0DB9D92-C3ED-2D41-91CA-FCDD64112A7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F14E5E8-D45F-6E49-967F-6EEB00346A9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04A-564F-A755-D688B11015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Visualization'!$A$43:$A$52</c:f>
              <c:strCache>
                <c:ptCount val="10"/>
                <c:pt idx="0">
                  <c:v>City of Toronto</c:v>
                </c:pt>
                <c:pt idx="1">
                  <c:v>Peel Region</c:v>
                </c:pt>
                <c:pt idx="2">
                  <c:v>Durham Region</c:v>
                </c:pt>
                <c:pt idx="3">
                  <c:v>Leeds, Grenville and Lanark</c:v>
                </c:pt>
                <c:pt idx="4">
                  <c:v>Simcoe Muskoka District</c:v>
                </c:pt>
                <c:pt idx="5">
                  <c:v>Waterloo</c:v>
                </c:pt>
                <c:pt idx="6">
                  <c:v>York Region</c:v>
                </c:pt>
                <c:pt idx="7">
                  <c:v>Middlesex-London</c:v>
                </c:pt>
                <c:pt idx="8">
                  <c:v>Sudbury and District</c:v>
                </c:pt>
                <c:pt idx="9">
                  <c:v>City of Hamilton</c:v>
                </c:pt>
              </c:strCache>
            </c:strRef>
          </c:cat>
          <c:val>
            <c:numRef>
              <c:f>'Data Visualization'!$C$43:$C$52</c:f>
              <c:numCache>
                <c:formatCode>0%</c:formatCode>
                <c:ptCount val="10"/>
                <c:pt idx="0">
                  <c:v>0.17564802182810368</c:v>
                </c:pt>
                <c:pt idx="1">
                  <c:v>9.432859091794972E-2</c:v>
                </c:pt>
                <c:pt idx="2">
                  <c:v>5.4472812317287081E-2</c:v>
                </c:pt>
                <c:pt idx="3">
                  <c:v>5.3693237185733773E-2</c:v>
                </c:pt>
                <c:pt idx="4">
                  <c:v>5.2670044825570063E-2</c:v>
                </c:pt>
                <c:pt idx="5">
                  <c:v>4.277918534398753E-2</c:v>
                </c:pt>
                <c:pt idx="6">
                  <c:v>4.2389397778210873E-2</c:v>
                </c:pt>
                <c:pt idx="7">
                  <c:v>3.9271097251997664E-2</c:v>
                </c:pt>
                <c:pt idx="8">
                  <c:v>3.3034496199571231E-2</c:v>
                </c:pt>
                <c:pt idx="9">
                  <c:v>3.1134281816410057E-2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'Data Visualization'!$B$43:$B$52</c15:f>
                <c15:dlblRangeCache>
                  <c:ptCount val="10"/>
                  <c:pt idx="0">
                    <c:v>3605</c:v>
                  </c:pt>
                  <c:pt idx="1">
                    <c:v>1936</c:v>
                  </c:pt>
                  <c:pt idx="2">
                    <c:v>1118</c:v>
                  </c:pt>
                  <c:pt idx="3">
                    <c:v>1102</c:v>
                  </c:pt>
                  <c:pt idx="4">
                    <c:v>1081</c:v>
                  </c:pt>
                  <c:pt idx="5">
                    <c:v>878</c:v>
                  </c:pt>
                  <c:pt idx="6">
                    <c:v>870</c:v>
                  </c:pt>
                  <c:pt idx="7">
                    <c:v>806</c:v>
                  </c:pt>
                  <c:pt idx="8">
                    <c:v>678</c:v>
                  </c:pt>
                  <c:pt idx="9">
                    <c:v>639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04A-564F-A755-D688B11015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36339776"/>
        <c:axId val="236961664"/>
      </c:barChart>
      <c:catAx>
        <c:axId val="236339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61664"/>
        <c:crosses val="autoZero"/>
        <c:auto val="1"/>
        <c:lblAlgn val="ctr"/>
        <c:lblOffset val="100"/>
        <c:noMultiLvlLbl val="0"/>
      </c:catAx>
      <c:valAx>
        <c:axId val="236961664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23633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Discovery and Visualization.xlsx]Data Visualization!PivotTable6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</a:t>
            </a:r>
            <a:r>
              <a:rPr lang="en-US" baseline="0"/>
              <a:t> Received by Offense Type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7.0576623604500746E-2"/>
              <c:y val="0.16237788149784443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0527422561492494"/>
              <c:y val="-2.6803889448378065E-2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8.0340856390337514E-2"/>
              <c:y val="6.254240871288215E-2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6.178097514969403E-2"/>
              <c:y val="-0.15269462357929242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9.429125661859919E-2"/>
              <c:y val="-8.4905076449048988E-2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7703743582874984E-2"/>
              <c:y val="-9.8280927977386245E-2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'Data Visualization'!$F$3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07D-6643-BF27-DE212CA959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7D-6643-BF27-DE212CA959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7D-6643-BF27-DE212CA959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07D-6643-BF27-DE212CA959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07D-6643-BF27-DE212CA959E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7D-6643-BF27-DE212CA959E3}"/>
              </c:ext>
            </c:extLst>
          </c:dPt>
          <c:dLbls>
            <c:dLbl>
              <c:idx val="0"/>
              <c:layout>
                <c:manualLayout>
                  <c:x val="-2.7703743582874984E-2"/>
                  <c:y val="-9.8280927977386245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07D-6643-BF27-DE212CA959E3}"/>
                </c:ext>
              </c:extLst>
            </c:dLbl>
            <c:dLbl>
              <c:idx val="1"/>
              <c:layout>
                <c:manualLayout>
                  <c:x val="6.178097514969403E-2"/>
                  <c:y val="-0.1526946235792924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07D-6643-BF27-DE212CA959E3}"/>
                </c:ext>
              </c:extLst>
            </c:dLbl>
            <c:dLbl>
              <c:idx val="2"/>
              <c:layout>
                <c:manualLayout>
                  <c:x val="9.429125661859919E-2"/>
                  <c:y val="-8.4905076449048988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07D-6643-BF27-DE212CA959E3}"/>
                </c:ext>
              </c:extLst>
            </c:dLbl>
            <c:dLbl>
              <c:idx val="3"/>
              <c:layout>
                <c:manualLayout>
                  <c:x val="0.10527422561492494"/>
                  <c:y val="-2.6803889448378065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07D-6643-BF27-DE212CA959E3}"/>
                </c:ext>
              </c:extLst>
            </c:dLbl>
            <c:dLbl>
              <c:idx val="4"/>
              <c:layout>
                <c:manualLayout>
                  <c:x val="-7.0576623604500746E-2"/>
                  <c:y val="0.16237788149784443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07D-6643-BF27-DE212CA959E3}"/>
                </c:ext>
              </c:extLst>
            </c:dLbl>
            <c:dLbl>
              <c:idx val="5"/>
              <c:layout>
                <c:manualLayout>
                  <c:x val="-8.0340856390337514E-2"/>
                  <c:y val="6.254240871288215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07D-6643-BF27-DE212CA959E3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Visualization'!$E$4:$E$10</c:f>
              <c:strCache>
                <c:ptCount val="6"/>
                <c:pt idx="0">
                  <c:v>Other Criminal Code</c:v>
                </c:pt>
                <c:pt idx="1">
                  <c:v>Federal Statute</c:v>
                </c:pt>
                <c:pt idx="2">
                  <c:v>Criminal Code Traffic</c:v>
                </c:pt>
                <c:pt idx="3">
                  <c:v>Crimes Against the Person</c:v>
                </c:pt>
                <c:pt idx="4">
                  <c:v>Crimes Against Property</c:v>
                </c:pt>
                <c:pt idx="5">
                  <c:v>Administration of Justice</c:v>
                </c:pt>
              </c:strCache>
            </c:strRef>
          </c:cat>
          <c:val>
            <c:numRef>
              <c:f>'Data Visualization'!$F$4:$F$10</c:f>
              <c:numCache>
                <c:formatCode>General</c:formatCode>
                <c:ptCount val="6"/>
                <c:pt idx="0">
                  <c:v>832</c:v>
                </c:pt>
                <c:pt idx="1">
                  <c:v>3705</c:v>
                </c:pt>
                <c:pt idx="2">
                  <c:v>135</c:v>
                </c:pt>
                <c:pt idx="3">
                  <c:v>6410</c:v>
                </c:pt>
                <c:pt idx="4">
                  <c:v>5311</c:v>
                </c:pt>
                <c:pt idx="5">
                  <c:v>4131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7D-6643-BF27-DE212CA959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54212144203652568"/>
          <c:y val="0.16751411304090505"/>
          <c:w val="0.34967404290998272"/>
          <c:h val="0.7827985932485033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Visualization'!$L$22</c:f>
              <c:strCache>
                <c:ptCount val="1"/>
                <c:pt idx="0">
                  <c:v>% of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530C6EA-A6B9-674C-BD77-DA29A3642F4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1E7B535-5751-1343-9D9F-33F07E7E95F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E6E-AC4C-A031-B9EF1806E47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7903584-964B-E347-9489-D63BE38A059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DD95A3B-A09F-064E-B232-05D00D6E938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E6E-AC4C-A031-B9EF1806E47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A6CAF3E-2E7B-F942-B3A8-F9C4FE20F04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449753B-C9AB-404A-B9B0-4091B5D8E7D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E6E-AC4C-A031-B9EF1806E47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A9AE227-DDC1-D848-9910-8513AE86E53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EBE32EC-852E-D44E-BA48-9A0455375F7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E6E-AC4C-A031-B9EF1806E47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8F42B5E-EB30-CC4D-A596-B68FD92A2A8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B98884D-00BF-CD49-9D3F-F6A0ACECD45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E6E-AC4C-A031-B9EF1806E47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89CCE96-3A53-1146-BB59-1BE2BCA4FCD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E9E83EE-FFA2-044B-8391-BA622423160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E6E-AC4C-A031-B9EF1806E47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2704583-80CF-1D4B-8826-8354529BA1C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4679501-B447-724E-A620-CB59D36A181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E6E-AC4C-A031-B9EF1806E47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D835D21-B7EE-834D-B1FF-64A004F95C6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8BE5E02-A8BE-A94B-A4BC-184A5AE8510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E6E-AC4C-A031-B9EF1806E47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C19E621-972D-964B-8A97-3B33F36449F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5DB7190-DD5D-C247-82FC-4CC2ECC3FA0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E6E-AC4C-A031-B9EF1806E47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D0C8D65-9A89-824B-928E-FCB5DB5C111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FA09EA4-BF8B-0042-A5F3-EB2882D38ED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E6E-AC4C-A031-B9EF1806E47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8B8D702-CBC6-C94D-B37A-8298B27A65B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D321E1C-8323-664D-8C97-E11262108FA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E6E-AC4C-A031-B9EF1806E47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558D49D-DBB7-E049-9B75-00CC36C1D26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2713C58-855F-4447-AB18-CA45FB6A583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E6E-AC4C-A031-B9EF1806E4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'Data Visualization'!$I$23:$J$34</c:f>
              <c:multiLvlStrCache>
                <c:ptCount val="12"/>
                <c:lvl>
                  <c:pt idx="0">
                    <c:v>Common Assault</c:v>
                  </c:pt>
                  <c:pt idx="1">
                    <c:v>Robbery</c:v>
                  </c:pt>
                  <c:pt idx="2">
                    <c:v>Major Assault</c:v>
                  </c:pt>
                  <c:pt idx="3">
                    <c:v>Uttering Threats</c:v>
                  </c:pt>
                  <c:pt idx="4">
                    <c:v>Theft</c:v>
                  </c:pt>
                  <c:pt idx="5">
                    <c:v>Possess Stolen Property</c:v>
                  </c:pt>
                  <c:pt idx="6">
                    <c:v>Break and Enter</c:v>
                  </c:pt>
                  <c:pt idx="7">
                    <c:v>Mischief</c:v>
                  </c:pt>
                  <c:pt idx="8">
                    <c:v>Youth Criminal Justice Act</c:v>
                  </c:pt>
                  <c:pt idx="9">
                    <c:v>Drug Possession</c:v>
                  </c:pt>
                  <c:pt idx="10">
                    <c:v>Drug Trafficking</c:v>
                  </c:pt>
                  <c:pt idx="11">
                    <c:v>Fail to Comply With Order</c:v>
                  </c:pt>
                </c:lvl>
                <c:lvl>
                  <c:pt idx="0">
                    <c:v>Crimes Against the Person</c:v>
                  </c:pt>
                  <c:pt idx="4">
                    <c:v>Crimes Against Property</c:v>
                  </c:pt>
                  <c:pt idx="8">
                    <c:v>Federal Statute</c:v>
                  </c:pt>
                  <c:pt idx="11">
                    <c:v>Administration of Justice</c:v>
                  </c:pt>
                </c:lvl>
              </c:multiLvlStrCache>
            </c:multiLvlStrRef>
          </c:cat>
          <c:val>
            <c:numRef>
              <c:f>'Data Visualization'!$L$23:$L$34</c:f>
              <c:numCache>
                <c:formatCode>0%</c:formatCode>
                <c:ptCount val="12"/>
                <c:pt idx="0">
                  <c:v>9.8080296238549997E-2</c:v>
                </c:pt>
                <c:pt idx="1">
                  <c:v>6.7579419216526992E-2</c:v>
                </c:pt>
                <c:pt idx="2">
                  <c:v>6.7043461313584102E-2</c:v>
                </c:pt>
                <c:pt idx="3">
                  <c:v>4.0684077177938024E-2</c:v>
                </c:pt>
                <c:pt idx="4">
                  <c:v>8.5168583122198396E-2</c:v>
                </c:pt>
                <c:pt idx="5">
                  <c:v>6.7287078542194498E-2</c:v>
                </c:pt>
                <c:pt idx="6">
                  <c:v>5.1841746248294678E-2</c:v>
                </c:pt>
                <c:pt idx="7">
                  <c:v>3.8540245566166441E-2</c:v>
                </c:pt>
                <c:pt idx="8">
                  <c:v>9.4523484700838045E-2</c:v>
                </c:pt>
                <c:pt idx="9">
                  <c:v>5.8029623854999025E-2</c:v>
                </c:pt>
                <c:pt idx="10">
                  <c:v>2.7674917170142272E-2</c:v>
                </c:pt>
                <c:pt idx="11">
                  <c:v>0.1572305593451569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'Data Visualization'!$K$23:$K$34</c15:f>
                <c15:dlblRangeCache>
                  <c:ptCount val="12"/>
                  <c:pt idx="0">
                    <c:v>2.0K</c:v>
                  </c:pt>
                  <c:pt idx="1">
                    <c:v>1.4K</c:v>
                  </c:pt>
                  <c:pt idx="2">
                    <c:v>1.4K</c:v>
                  </c:pt>
                  <c:pt idx="3">
                    <c:v>835</c:v>
                  </c:pt>
                  <c:pt idx="4">
                    <c:v>1.7K</c:v>
                  </c:pt>
                  <c:pt idx="5">
                    <c:v>1.4K</c:v>
                  </c:pt>
                  <c:pt idx="6">
                    <c:v>1.1K</c:v>
                  </c:pt>
                  <c:pt idx="7">
                    <c:v>791</c:v>
                  </c:pt>
                  <c:pt idx="8">
                    <c:v>1.9K</c:v>
                  </c:pt>
                  <c:pt idx="9">
                    <c:v>1.2K</c:v>
                  </c:pt>
                  <c:pt idx="10">
                    <c:v>568</c:v>
                  </c:pt>
                  <c:pt idx="11">
                    <c:v>3.2K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E6E-AC4C-A031-B9EF1806E4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35303024"/>
        <c:axId val="280751344"/>
      </c:barChart>
      <c:catAx>
        <c:axId val="3353030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751344"/>
        <c:crosses val="autoZero"/>
        <c:auto val="1"/>
        <c:lblAlgn val="ctr"/>
        <c:lblOffset val="100"/>
        <c:noMultiLvlLbl val="0"/>
      </c:catAx>
      <c:valAx>
        <c:axId val="280751344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33530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Days to Disposition VS Cases Pending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Visualization'!$O$24</c:f>
              <c:strCache>
                <c:ptCount val="1"/>
                <c:pt idx="0">
                  <c:v>Cases Pending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2F3B-B249-9CB6-ADDAE1C12924}"/>
                </c:ext>
              </c:extLst>
            </c:dLbl>
            <c:dLbl>
              <c:idx val="3"/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F3B-B249-9CB6-ADDAE1C12924}"/>
                </c:ext>
              </c:extLst>
            </c:dLbl>
            <c:dLbl>
              <c:idx val="4"/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2F3B-B249-9CB6-ADDAE1C129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Visualization'!$N$25:$N$29</c:f>
              <c:strCache>
                <c:ptCount val="5"/>
                <c:pt idx="0">
                  <c:v>Central Ontario</c:v>
                </c:pt>
                <c:pt idx="1">
                  <c:v>Southwestern Ontario</c:v>
                </c:pt>
                <c:pt idx="2">
                  <c:v>Eastern Ontario</c:v>
                </c:pt>
                <c:pt idx="3">
                  <c:v>Northwestern Ontario</c:v>
                </c:pt>
                <c:pt idx="4">
                  <c:v>Northeastern Ontario</c:v>
                </c:pt>
              </c:strCache>
            </c:strRef>
          </c:cat>
          <c:val>
            <c:numRef>
              <c:f>'Data Visualization'!$O$25:$O$29</c:f>
              <c:numCache>
                <c:formatCode>[&gt;=1000]#,##0.0,"K";0.0</c:formatCode>
                <c:ptCount val="5"/>
                <c:pt idx="0">
                  <c:v>3622</c:v>
                </c:pt>
                <c:pt idx="1">
                  <c:v>1602</c:v>
                </c:pt>
                <c:pt idx="2">
                  <c:v>945</c:v>
                </c:pt>
                <c:pt idx="3">
                  <c:v>506</c:v>
                </c:pt>
                <c:pt idx="4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B-B249-9CB6-ADDAE1C12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3907728"/>
        <c:axId val="817450432"/>
      </c:barChart>
      <c:barChart>
        <c:barDir val="bar"/>
        <c:grouping val="clustered"/>
        <c:varyColors val="0"/>
        <c:ser>
          <c:idx val="1"/>
          <c:order val="1"/>
          <c:tx>
            <c:strRef>
              <c:f>'Data Visualization'!$P$24</c:f>
              <c:strCache>
                <c:ptCount val="1"/>
                <c:pt idx="0">
                  <c:v>Avg Days to Disposition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Visualization'!$N$25:$N$29</c:f>
              <c:strCache>
                <c:ptCount val="5"/>
                <c:pt idx="0">
                  <c:v>Central Ontario</c:v>
                </c:pt>
                <c:pt idx="1">
                  <c:v>Southwestern Ontario</c:v>
                </c:pt>
                <c:pt idx="2">
                  <c:v>Eastern Ontario</c:v>
                </c:pt>
                <c:pt idx="3">
                  <c:v>Northwestern Ontario</c:v>
                </c:pt>
                <c:pt idx="4">
                  <c:v>Northeastern Ontario</c:v>
                </c:pt>
              </c:strCache>
            </c:strRef>
          </c:cat>
          <c:val>
            <c:numRef>
              <c:f>'Data Visualization'!$P$25:$P$29</c:f>
              <c:numCache>
                <c:formatCode>0</c:formatCode>
                <c:ptCount val="5"/>
                <c:pt idx="0">
                  <c:v>128.00358422939067</c:v>
                </c:pt>
                <c:pt idx="1">
                  <c:v>100.72495755517826</c:v>
                </c:pt>
                <c:pt idx="2">
                  <c:v>93.497311827956992</c:v>
                </c:pt>
                <c:pt idx="3">
                  <c:v>80.048387096774192</c:v>
                </c:pt>
                <c:pt idx="4">
                  <c:v>76.931451612903231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B-B249-9CB6-ADDAE1C12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811312"/>
        <c:axId val="346765168"/>
      </c:barChart>
      <c:catAx>
        <c:axId val="313907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450432"/>
        <c:crosses val="autoZero"/>
        <c:auto val="1"/>
        <c:lblAlgn val="ctr"/>
        <c:lblOffset val="500"/>
        <c:noMultiLvlLbl val="0"/>
      </c:catAx>
      <c:valAx>
        <c:axId val="817450432"/>
        <c:scaling>
          <c:orientation val="minMax"/>
          <c:max val="4000"/>
          <c:min val="-4000"/>
        </c:scaling>
        <c:delete val="0"/>
        <c:axPos val="b"/>
        <c:numFmt formatCode="[&gt;=1000]#,##0.0,&quot;K&quot;;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907728"/>
        <c:crosses val="autoZero"/>
        <c:crossBetween val="between"/>
      </c:valAx>
      <c:valAx>
        <c:axId val="346765168"/>
        <c:scaling>
          <c:orientation val="maxMin"/>
          <c:max val="140"/>
          <c:min val="-140"/>
        </c:scaling>
        <c:delete val="0"/>
        <c:axPos val="t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1312"/>
        <c:crosses val="max"/>
        <c:crossBetween val="between"/>
      </c:valAx>
      <c:catAx>
        <c:axId val="9881131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46765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Cases Disposed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 Visualization'!$O$55</c:f>
              <c:strCache>
                <c:ptCount val="1"/>
                <c:pt idx="0">
                  <c:v>Disposed before Trial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Visualization'!$N$56:$N$61</c:f>
              <c:strCache>
                <c:ptCount val="6"/>
                <c:pt idx="0">
                  <c:v>Administration of Justice</c:v>
                </c:pt>
                <c:pt idx="1">
                  <c:v>Crimes Against Property</c:v>
                </c:pt>
                <c:pt idx="2">
                  <c:v>Crimes Against the Person</c:v>
                </c:pt>
                <c:pt idx="3">
                  <c:v>Criminal Code Traffic</c:v>
                </c:pt>
                <c:pt idx="4">
                  <c:v>Federal Statute</c:v>
                </c:pt>
                <c:pt idx="5">
                  <c:v>Other Criminal Code</c:v>
                </c:pt>
              </c:strCache>
            </c:strRef>
          </c:cat>
          <c:val>
            <c:numRef>
              <c:f>'Data Visualization'!$O$56:$O$61</c:f>
              <c:numCache>
                <c:formatCode>0%</c:formatCode>
                <c:ptCount val="6"/>
                <c:pt idx="0">
                  <c:v>0.97016651248843666</c:v>
                </c:pt>
                <c:pt idx="1">
                  <c:v>0.95957411412410576</c:v>
                </c:pt>
                <c:pt idx="2">
                  <c:v>0.83425414364640882</c:v>
                </c:pt>
                <c:pt idx="3">
                  <c:v>0.80722891566265065</c:v>
                </c:pt>
                <c:pt idx="4">
                  <c:v>0.95445641527913805</c:v>
                </c:pt>
                <c:pt idx="5">
                  <c:v>0.89570552147239269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1-524A-99F2-FAAC93F1387D}"/>
            </c:ext>
          </c:extLst>
        </c:ser>
        <c:ser>
          <c:idx val="1"/>
          <c:order val="1"/>
          <c:tx>
            <c:strRef>
              <c:f>'Data Visualization'!$P$55</c:f>
              <c:strCache>
                <c:ptCount val="1"/>
                <c:pt idx="0">
                  <c:v>Disposed at Trial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Visualization'!$N$56:$N$61</c:f>
              <c:strCache>
                <c:ptCount val="6"/>
                <c:pt idx="0">
                  <c:v>Administration of Justice</c:v>
                </c:pt>
                <c:pt idx="1">
                  <c:v>Crimes Against Property</c:v>
                </c:pt>
                <c:pt idx="2">
                  <c:v>Crimes Against the Person</c:v>
                </c:pt>
                <c:pt idx="3">
                  <c:v>Criminal Code Traffic</c:v>
                </c:pt>
                <c:pt idx="4">
                  <c:v>Federal Statute</c:v>
                </c:pt>
                <c:pt idx="5">
                  <c:v>Other Criminal Code</c:v>
                </c:pt>
              </c:strCache>
            </c:strRef>
          </c:cat>
          <c:val>
            <c:numRef>
              <c:f>'Data Visualization'!$P$56:$P$61</c:f>
              <c:numCache>
                <c:formatCode>0%</c:formatCode>
                <c:ptCount val="6"/>
                <c:pt idx="0">
                  <c:v>2.4514338575393153E-2</c:v>
                </c:pt>
                <c:pt idx="1">
                  <c:v>3.0444185659624024E-2</c:v>
                </c:pt>
                <c:pt idx="2">
                  <c:v>0.11796326713453785</c:v>
                </c:pt>
                <c:pt idx="3">
                  <c:v>0.15662650602409639</c:v>
                </c:pt>
                <c:pt idx="4">
                  <c:v>3.7708129285014692E-2</c:v>
                </c:pt>
                <c:pt idx="5">
                  <c:v>7.5664621676891614E-2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1-524A-99F2-FAAC93F1387D}"/>
            </c:ext>
          </c:extLst>
        </c:ser>
        <c:ser>
          <c:idx val="2"/>
          <c:order val="2"/>
          <c:tx>
            <c:strRef>
              <c:f>'Data Visualization'!$Q$55</c:f>
              <c:strCache>
                <c:ptCount val="1"/>
                <c:pt idx="0">
                  <c:v>Disposed after Trial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Visualization'!$N$56:$N$61</c:f>
              <c:strCache>
                <c:ptCount val="6"/>
                <c:pt idx="0">
                  <c:v>Administration of Justice</c:v>
                </c:pt>
                <c:pt idx="1">
                  <c:v>Crimes Against Property</c:v>
                </c:pt>
                <c:pt idx="2">
                  <c:v>Crimes Against the Person</c:v>
                </c:pt>
                <c:pt idx="3">
                  <c:v>Criminal Code Traffic</c:v>
                </c:pt>
                <c:pt idx="4">
                  <c:v>Federal Statute</c:v>
                </c:pt>
                <c:pt idx="5">
                  <c:v>Other Criminal Code</c:v>
                </c:pt>
              </c:strCache>
            </c:strRef>
          </c:cat>
          <c:val>
            <c:numRef>
              <c:f>'Data Visualization'!$Q$56:$Q$61</c:f>
              <c:numCache>
                <c:formatCode>0%</c:formatCode>
                <c:ptCount val="6"/>
                <c:pt idx="0">
                  <c:v>5.3191489361702126E-3</c:v>
                </c:pt>
                <c:pt idx="1">
                  <c:v>9.9817002162701715E-3</c:v>
                </c:pt>
                <c:pt idx="2">
                  <c:v>4.7782589219053311E-2</c:v>
                </c:pt>
                <c:pt idx="3">
                  <c:v>3.614457831325301E-2</c:v>
                </c:pt>
                <c:pt idx="4">
                  <c:v>7.8354554358472089E-3</c:v>
                </c:pt>
                <c:pt idx="5">
                  <c:v>2.8629856850715747E-2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21-524A-99F2-FAAC93F138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59482096"/>
        <c:axId val="687683200"/>
      </c:barChart>
      <c:catAx>
        <c:axId val="7594820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683200"/>
        <c:crosses val="autoZero"/>
        <c:auto val="1"/>
        <c:lblAlgn val="ctr"/>
        <c:lblOffset val="100"/>
        <c:noMultiLvlLbl val="0"/>
      </c:catAx>
      <c:valAx>
        <c:axId val="687683200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8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Disposed Before,</a:t>
            </a:r>
            <a:r>
              <a:rPr lang="en-US" baseline="0"/>
              <a:t> At and After Trial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D-034C-8133-D49A142841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D-034C-8133-D49A142841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91D-034C-8133-D49A14284142}"/>
              </c:ext>
            </c:extLst>
          </c:dPt>
          <c:dLbls>
            <c:dLbl>
              <c:idx val="0"/>
              <c:layout>
                <c:manualLayout>
                  <c:x val="0.12471714957918055"/>
                  <c:y val="3.61362007550902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1D-034C-8133-D49A14284142}"/>
                </c:ext>
              </c:extLst>
            </c:dLbl>
            <c:dLbl>
              <c:idx val="1"/>
              <c:layout>
                <c:manualLayout>
                  <c:x val="-8.0373274173249742E-2"/>
                  <c:y val="-6.3238351321407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1D-034C-8133-D49A14284142}"/>
                </c:ext>
              </c:extLst>
            </c:dLbl>
            <c:dLbl>
              <c:idx val="2"/>
              <c:layout>
                <c:manualLayout>
                  <c:x val="2.7714922128706788E-2"/>
                  <c:y val="-9.03405018877252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91D-034C-8133-D49A142841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Visualization'!$N$6:$P$6</c:f>
              <c:strCache>
                <c:ptCount val="3"/>
                <c:pt idx="0">
                  <c:v>Cases Disposed Before Trial</c:v>
                </c:pt>
                <c:pt idx="1">
                  <c:v>Cases Disposed At Trial</c:v>
                </c:pt>
                <c:pt idx="2">
                  <c:v>Cases Disposed After Trial</c:v>
                </c:pt>
              </c:strCache>
            </c:strRef>
          </c:cat>
          <c:val>
            <c:numRef>
              <c:f>'Data Visualization'!$N$7:$P$7</c:f>
              <c:numCache>
                <c:formatCode>0%</c:formatCode>
                <c:ptCount val="3"/>
                <c:pt idx="0">
                  <c:v>0.919047619047619</c:v>
                </c:pt>
                <c:pt idx="1">
                  <c:v>5.9883198562443847E-2</c:v>
                </c:pt>
                <c:pt idx="2">
                  <c:v>2.1069182389937106E-2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D-034C-8133-D49A142841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Discovery and Visualization.xlsx]Data Visualization!PivotTable18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Trial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Visualization'!$U$3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'Data Visualization'!$T$4:$T$25</c:f>
              <c:multiLvlStrCache>
                <c:ptCount val="15"/>
                <c:lvl>
                  <c:pt idx="0">
                    <c:v>Impaired Driving</c:v>
                  </c:pt>
                  <c:pt idx="1">
                    <c:v>Homicide</c:v>
                  </c:pt>
                  <c:pt idx="2">
                    <c:v>Other Sexual Offences</c:v>
                  </c:pt>
                  <c:pt idx="3">
                    <c:v>Sexual Assault</c:v>
                  </c:pt>
                  <c:pt idx="4">
                    <c:v>Other Crimes Against Persons</c:v>
                  </c:pt>
                  <c:pt idx="5">
                    <c:v>Major Assault</c:v>
                  </c:pt>
                  <c:pt idx="6">
                    <c:v>Robbery</c:v>
                  </c:pt>
                  <c:pt idx="7">
                    <c:v>Criminal Harassment</c:v>
                  </c:pt>
                  <c:pt idx="8">
                    <c:v>Uttering Threats</c:v>
                  </c:pt>
                  <c:pt idx="9">
                    <c:v>Weapons</c:v>
                  </c:pt>
                  <c:pt idx="10">
                    <c:v>Residual Criminal Code</c:v>
                  </c:pt>
                  <c:pt idx="11">
                    <c:v>Other Property Crimes</c:v>
                  </c:pt>
                  <c:pt idx="12">
                    <c:v>Break and Enter</c:v>
                  </c:pt>
                  <c:pt idx="13">
                    <c:v>Drug Trafficking</c:v>
                  </c:pt>
                  <c:pt idx="14">
                    <c:v>Breach of Probation</c:v>
                  </c:pt>
                </c:lvl>
                <c:lvl>
                  <c:pt idx="0">
                    <c:v>Criminal Code Traffic</c:v>
                  </c:pt>
                  <c:pt idx="1">
                    <c:v>Crimes Against the Person</c:v>
                  </c:pt>
                  <c:pt idx="9">
                    <c:v>Other Criminal Code</c:v>
                  </c:pt>
                  <c:pt idx="11">
                    <c:v>Crimes Against Property</c:v>
                  </c:pt>
                  <c:pt idx="13">
                    <c:v>Federal Statute</c:v>
                  </c:pt>
                  <c:pt idx="14">
                    <c:v>Administration of Justice</c:v>
                  </c:pt>
                </c:lvl>
              </c:multiLvlStrCache>
            </c:multiLvlStrRef>
          </c:cat>
          <c:val>
            <c:numRef>
              <c:f>'Data Visualization'!$U$4:$U$25</c:f>
              <c:numCache>
                <c:formatCode>0.0%</c:formatCode>
                <c:ptCount val="15"/>
                <c:pt idx="0">
                  <c:v>8.0645161290322578E-2</c:v>
                </c:pt>
                <c:pt idx="1">
                  <c:v>0.24</c:v>
                </c:pt>
                <c:pt idx="2">
                  <c:v>0.1693121693121693</c:v>
                </c:pt>
                <c:pt idx="3">
                  <c:v>0.15131578947368421</c:v>
                </c:pt>
                <c:pt idx="4">
                  <c:v>5.6603773584905662E-2</c:v>
                </c:pt>
                <c:pt idx="5">
                  <c:v>5.5879899916597163E-2</c:v>
                </c:pt>
                <c:pt idx="6">
                  <c:v>5.4968287526427059E-2</c:v>
                </c:pt>
                <c:pt idx="7">
                  <c:v>4.2553191489361701E-2</c:v>
                </c:pt>
                <c:pt idx="8">
                  <c:v>3.4398034398034398E-2</c:v>
                </c:pt>
                <c:pt idx="9">
                  <c:v>3.2608695652173912E-2</c:v>
                </c:pt>
                <c:pt idx="10">
                  <c:v>2.6845637583892617E-2</c:v>
                </c:pt>
                <c:pt idx="11">
                  <c:v>3.669724770642202E-2</c:v>
                </c:pt>
                <c:pt idx="12">
                  <c:v>2.7288732394366196E-2</c:v>
                </c:pt>
                <c:pt idx="13">
                  <c:v>2.6490066225165563E-2</c:v>
                </c:pt>
                <c:pt idx="14">
                  <c:v>2.2727272727272728E-2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C-C841-B88A-6407E73BA2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54956639"/>
        <c:axId val="1719627503"/>
      </c:barChart>
      <c:catAx>
        <c:axId val="15549566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627503"/>
        <c:crosses val="autoZero"/>
        <c:auto val="1"/>
        <c:lblAlgn val="ctr"/>
        <c:lblOffset val="100"/>
        <c:noMultiLvlLbl val="0"/>
      </c:catAx>
      <c:valAx>
        <c:axId val="1719627503"/>
        <c:scaling>
          <c:orientation val="minMax"/>
        </c:scaling>
        <c:delete val="1"/>
        <c:axPos val="t"/>
        <c:numFmt formatCode="0.0%" sourceLinked="1"/>
        <c:majorTickMark val="none"/>
        <c:minorTickMark val="none"/>
        <c:tickLblPos val="nextTo"/>
        <c:crossAx val="155495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Discovery and Visualization.xlsx]Data Visualization!PivotTable28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Trial Rate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Visualization'!$U$109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Visualization'!$T$110:$T$115</c:f>
              <c:strCache>
                <c:ptCount val="5"/>
                <c:pt idx="0">
                  <c:v>Northwestern Ontario</c:v>
                </c:pt>
                <c:pt idx="1">
                  <c:v>Eastern Ontario</c:v>
                </c:pt>
                <c:pt idx="2">
                  <c:v>Central Ontario</c:v>
                </c:pt>
                <c:pt idx="3">
                  <c:v>Southwestern Ontario</c:v>
                </c:pt>
                <c:pt idx="4">
                  <c:v>Northeastern Ontario</c:v>
                </c:pt>
              </c:strCache>
            </c:strRef>
          </c:cat>
          <c:val>
            <c:numRef>
              <c:f>'Data Visualization'!$U$110:$U$115</c:f>
              <c:numCache>
                <c:formatCode>0.0%</c:formatCode>
                <c:ptCount val="5"/>
                <c:pt idx="0">
                  <c:v>2.7487630566245189E-2</c:v>
                </c:pt>
                <c:pt idx="1">
                  <c:v>2.7035830618892507E-2</c:v>
                </c:pt>
                <c:pt idx="2">
                  <c:v>2.3631589577863057E-2</c:v>
                </c:pt>
                <c:pt idx="3">
                  <c:v>1.4468924695823742E-2</c:v>
                </c:pt>
                <c:pt idx="4">
                  <c:v>1.0093727469358327E-2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9-6D42-ADDC-F386EEA2D2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7191807"/>
        <c:axId val="1687304367"/>
      </c:barChart>
      <c:catAx>
        <c:axId val="164719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304367"/>
        <c:crosses val="autoZero"/>
        <c:auto val="1"/>
        <c:lblAlgn val="ctr"/>
        <c:lblOffset val="100"/>
        <c:noMultiLvlLbl val="0"/>
      </c:catAx>
      <c:valAx>
        <c:axId val="1687304367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64719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Location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regionMap" uniqueId="{C3B962A2-467F-B946-9D0B-54BD8CA53CA7}">
          <cx:tx>
            <cx:txData>
              <cx:f>_xlchart.v5.2</cx:f>
              <cx:v>Cases Received</cx:v>
            </cx:txData>
          </cx:tx>
          <cx:spPr>
            <a:ln>
              <a:noFill/>
            </a:ln>
          </cx:spPr>
          <cx:dataId val="0"/>
          <cx:layoutPr>
            <cx:regionLabelLayout val="none"/>
            <cx:geography projectionType="albers" cultureLanguage="en-US" cultureRegion="CA" attribution="Powered by Bing">
              <cx:geoCache provider="{E9337A44-BEBE-4D9F-B70C-5C5E7DAFC167}">
                <cx:binary>7HzZcupI2u2rEPv6l0vz0NHVEZWpAcQMxtjcENjGmmcJSTzNeZbzZGdpg8fa9Tftckf44mBtbSEp
U5m58pvWl+KfD80/HsL9Lu81URgX/3hofv/hlmX6j99+Kx7cfbQrriLvIU+K5Km8ekii35KnJ+9h
/9tjvqu92PmNZznxtwd3l5f75se//onanH0ySh52pZfE82qft4t9UYVl8b9c++WlXpoU5S6kyeP+
9x8TlvQ4m/2//+dHbx+XXtletylOv97yo/fbx1r+9MReiEaVVVefKFyposJykqCyPz/8j16YxM75
MqOyV4KosjwvStrPj/z84Mkuem3P//Smk+cLf2rRz/bsHh/zfVH0zv+/9ORUcvcYebHuFWXuPZS/
/+gqe3eK//3Heh+GGOcyiX/0HpIqLrsBdTC2v/+gu3j3uPvxq4HqevOwCzFQuA0jlu97byvyioSe
6joNL/3j5/j99h69f/3zwwmM6IczbwD+OPz/7tK7Zs9Yu8fNvhBf5UriZUETVO2EL/ceX0W7khVV
FkTcc/o8w3jC99yeT+D7ruQ7MH+N77UXeUWwwzxwLgL4XP9bgCf7ujdCJRDixx+974etQnqyoTwP
8J/k5D+UXPVKZFmOFSXuBbl3kqtd8ZIqsbIin66/PPiM7Kk1n0H2bclLkHWr+HGf98iuvQzZ53F6
Fd3rt1V8O2An2h890Va/Clj+SmAVTeNY/gW4d8AKV6wgcJzGnySahco+2YKzSj615hPAnvtxsUo2
igK27iJt/DxCr5CuvfixSPJvKKdDze6pY+7rbKwIQDlO4J8FFTPlLaCKChsrizzLqyfAX2bSCdBz
ez4B6LuSF0jqbF/u8/skTyrHvQjX8wPeKuH3dXw/WZX+6HEj8evAFa4EWeMk7axlNajZt+Cq3BW0
tMKLPLR194EBfietp/Z8AtzJ25IXgZuXl6F6rvktqssy35VPybe0qxNx2RMn/FdCygkCywq88AFL
9kqRWU6V+LOz9EFQzw35DJanLlyseafNCYtLHOFT1W/BXCfJY1EmD8E3VL4j4a4nb16E5O86SeIV
K6qcrHIwqN0HiL2VTri/oqKxsqj9WjrPrfkEou9KXiCdd0kOOC7A82WAXk0p/N5olwf78jviKa17
3ER8Vnp/F0/hSgZg+DtL4AdtCzwVVmM1VT3b2pcHn0zp6NSaz+D5tuQFeM72+/AyPJ8H6BXPsVcU
2HaVs/uGiM440hO/LoyRrwROZlVN/qBsO9GUBYXneaji7vPBzT034xNQvit5AZQTL+0AuTQufR6e
VzwnCSzvKfz5Fv7QX2iZd0PBnaL0k6tyktp31/9Dnklir1hFlCVFPCvaD2ir0pXKq4ogCdIv0Z7G
5S73kvdq5H2Dfk0zvRR8d/Opc38xDt8Co1dG7/cfM3HSU4nydQ4OqANFhmRp54DjgxaFzyrwKlyg
5+sf/Jxzez4jeqeenEr+ApF3p0D60eTBzXfx/iJNem7WW08HpBIIpeIbatGJsOhx1gsn8/ftIgce
iOPlM833UbzYK14RBZmVzzSu9ixJZ87g1JpPIHrux8WIEsAJP+UvRO/trH8ZoVdF+rPwN41Chuof
PXktfZ2QSley1oWNivKiEd+5rsoVKCBZk+SzqyO9h/Tcnk9A+q7kO4n8NXO72MdP+b6+CNRz3W9l
dLaP7vMkgIx/O8U7lG96yh+Qpbdm8HWO/oc2UBSvZE4SBUjiCdEPQqpIcF55FZfPNvAlCjrzQKfW
fAbRtyUvQHS03z8iVRM/9qx8Hx+8MLxMA7+M11uRRZx5ruHb4TsSxz15qH2dzIpXIsdqCi+fAO7I
nncyi2yLKqs8bjmFoy9T6xyenNrzCYTPPblYDS+96CG5DNRz1W9Fluzy3PuOAjvTJj1h/WVWFdGk
rIi8JkjvcdTEK4goBFU+A/0xNjk14xM4njtwMY7DfZzkiBIvsKcvY/MqnM+lv51gTpTrnrKRv04w
+StNlUAbqB8IIJVHFk1C6p79C0rv1JBPIHnuwsVIjnbR/cXJ7VOr3orkcpfH3nekC4bKuMfdfKFf
JF7xSJSwqvSasX6nY2VkvCUV2bNfI3puzycQfVfyAitq5klc7uPdw0Xiea79LaZDcA7gabHg4fsJ
KAtUR+xXeUag9SQe4nl2dT/aTQSkEs/DcHK/zpBNTq35BKbvSl6Aab8CqBfhea75LZ4UC1i+J5wj
edwTRi/+5t+PRkWO13hN+ujhwqCKoigJsKk/Px/9n1MzPoHjuQMXa9v+LrxU2b6MzavdnO6+rUs7
VGc9cfZlSIpXSHdpSF1j3dc7LatcCRovsdrzurAPhMK5GZ9A8l3JSyRyV5SdnrxIKF9G5xVLgnVl
++8aoAxluyddf+FSBOkKq0rgCCFh/fPzgflTxCtFkDkEoH9BKpza8xlY35a8ANZlmeQR7Of/9HSs
Htqdo9FwHzuIPS5bR3QevHcaOMnjehciM/P9LCpv98Qb4etcXgH5E4mVgOcvocbKzi6PzbHSeR3R
i844U4Kn9nwC6snbkhdAvd5h1UmYgNy/IIo5V/4W1Nfy3w9Ucdhj/0D0+FUEEhIoIOUFxJtvtTGw
1EToaI17XeX5bpHJqRmfwfJtyQuwBF90mXBOnkfmVRNP633cW2I57uN3FE+sSxBHX6iJeSy8ZlWw
gWeq6M+QCiALWfm8Lpt9mUTPjP3P9nwG0lNPTiUvgBSu0qMXgQxkkMd8SsLLlilMTk95K6fPnNO3
k9JR5zMtv5BtELD0VuGwsPp5xd97cUVqWwXT+xygatpHN/jUnk9ge+7Jf4Bt5F3uCJ+a9RbSPtZr
n8p/O1An0qzH3b1kLv9uSMNfKSCQkEH7SCBxV5wiqVjAeaYCX8jHs5yemvEJLM8duBhLI3S8C0PT
56F51b3LsnftJnjJ5TuqXjBI0kj9Os+o4/x4SeMU7pd5GHCC4BkEFYHqyXP6ENtMTu35DKRvS16g
eqm7K91dxICnvTBnenrAWxE91/ENcR1xf/SEmy9Uu1jsJ6kipyIr+svgRr3iZUXgsMzk2SE7p11O
DfkEoOcuXCyjP1cCVdE9/F0Y1Isc3vMj3kI6w3qiXj9Jv2MGZiL/AWH9d2tV/ktvT40lvB23fknG
/F2d37GSWLKksmfVjgjprdcNMy4omoQc/XmF2ocI6tyaT0yrdyUv0BPXWLIPZvGi+fQyRq/K/6X4
9zPip3UpX6f6hav/v06me8/sgwD+6cR/8Q1HwegJf3whzyGD58DbM7IqnrT+RwcNsbHWhcXSeVXF
h0BqdmrPJ6T0XckLpBSxccd09JbV4311IYd1fsZb7f+nar6d1M5kAtbjy1xvJPREOGO8Kr7Xvyre
q+regpN5XHhLd5yf/xlITy2/2J7/ETpwmi/Suy+D8qp3lzu8D95blvur3hirW7+jOR9xkx5LvtCi
qlj5InF4pfznB47YO4uqdjwWzyrCOXf74W3zc2s+Aey7khfIql7lcLwvAvZliF6BXbteeQ8e7L8j
mR9095v3y1/e9Nd35c74+fsAF199fm39Q9G/ZC5PAjd4/P2HhDcy8PYigikVGT8sGuahYl9+haCr
75104gWWZ3H9y9J7JHV+/8H89LCwBFKUkfcVsUgD86HeP1+S4e1zGogUTCdRgLrBUpjSxW8aIGkl
yXijR5RZHos7FFwqkup8CZEfGozFO5KqqBr38lMNsyRsnSR+GcLz915cRbMEedvi9x+CAkWTnu57
aTpW3YIAQPNkJLC76w+7RZeP+v0H9z/MUXb5phG4AVeRg0b4UL91PZLrXki2vl3kRMkGjWPwKW0K
+5DO1U1cDzMDF/yKSsua8nOFGzncvCmtUKDF1iiMtqVRZOB+0fFSmoeZvvVawh5L068nbkXKVCNq
GRlqUBDOWWhJY/MNHp+qtMG/+lBMtsqsiWsi1bPsqBI+j4hfWOl2njQB3aYRySw2nrBWHXi6nIxY
bVwfxqxb0LASdTEIafkYj4YSKSJLlfWDY6Avld+/5abRk5hSQRuXaML4oI1bv6+2fXQ5Ije3pSlJ
A1kkARfqTUwiZy2kenDQc0ZnV9m8HnOEz4iYEW0dGImdT3EoiiQu6cEl92xDQ10IuuO6IZUlMTSx
8SWbtyvcKPVxXNDGJRiCbJ7MEzvlqc8RLqDY+H0238q0XLIOxbPrgGDfNuc9DhjeYNbamlMJ7ii6
SvJ04BG+oWhCznZPlsMJOuB5/RANbagXWk5oodLA69djoR8Z+ZLrClYBaVeRZtTjmIxkEpJCz/Tc
UMbcnK+Img2q0vIKw1OtY/iURvstt8e+8fuCN1D5xyZ+xPk4v6+5J8235Wygehv3OJDimcbO1Z83
a+XOGbiHiOBSwZiiE9HqIcSjHgrTo7w0CKXWiPHP5WpDrRri57vA8XUhbc18c6wkM+ZvPUyX0Ih0
XzMqH9jo+Can+mGcVUNWnmITlbFW6X5oBKyuZkYQTvONmNmNQ+vaFBmaLZN0ELoDVraidNCm/UMz
iAXzMD6qu0PMGwJG8UE86G5C0lt/VNsH86iR4ikIiWj5A97yR9w0f4hI2Zi5o3MDduFavlX0Hb0m
odUOXRt4GizJaU59suOJQ+2ccAZnNDf+wptJ9pEGmc6Ew2MiEEaMTKaKCK+ZWdpXgOpRFeltRIa3
Cbm93dxuNhtBAE+2DrYWw04bo9I5q8U9NXcTpoLZiCYvGMeJOlKoMM50pR3EWyPiHhRlVsdjV5UI
lzNDTw67AVWikjCVXrB6vikDIgR6xFMcvFF+v1AiHCdBPX7UIsgCyDJefgFtLErQV2+1SJKxrexX
HDeoqDjeHnRftYJmI3kjiJ4QmJq7ilqScHbGXQe5yc4ricS3raX1GTPrMyNhUPQlPev7VNK5Rz4x
Skc/VETrO+vUJ5KgqyvNM+QVP3ZHt+5AWcopBUJFS8R46PMkuZE0csj1WqWeTIqb4qYcCQmRbd4+
mqV+uIVakjhSMqaUXJfKqlCX2KR2lmvECYlT60Gw9Lh5ZqT1sHlg7dZm7eNtFvTD7S7lSZXcx2mn
GJw4gtGizFbpl2VhthpNPCrnJLsJGVKsgg3XD83MkkqSx91mJptQz2hgRHY6hfpI+5HXV2vojriw
riGx2fzA6AEEscpGlZWmA+gI1x1BQKF2IOpQA+1K6qfTggShxR5taZhuTUm2wq2piiQ7Wk08nmbh
MF+GwR1EOrI7/VGbWmZA/4iBDgXjCoYmW+z4wENDDBVGNwX9yPuk0IzCs4XM9lU7T/vCkHcGmTJr
Awu6ViXpVGPJQSUhT7UUM20v9aFptu01nuBWyybtX8fOJpvLkl5XGzRFW+N50DWCbBXBY9H0cczJ
Fnodm9BCyrDYKKnO3CsMPUj9IDPRNqjAzB3wRzvQDPQXyl6uDUczjs5IKtZlqlf7NnzwBLM9Hoii
HA3cyrR7aEvNiJ2VwC+qg670gQ0qw75dJTa0L7+HLdArC8hhMKqjJaRda7DFZuObGN8YD56rmG9q
VxKNRTNxU+tQdh/rR3mqrSGemmZiD+2K24IhR7KFt/DsQ0nzacPqiXUcHoYM5Q99liHqIKLiXS3q
8kC8CyxxVg59lqgpYX3izKVFHMrUzSytDftZ2FAuImHZGEc2gfo/mmJKHN+KDzeCd729ThrLd+5K
bpfDzAx5b8iLs7zP3oWcIbW6ZwUH4xiRoL31LGkhTTxLmfB3B6JR+Bu6sLMl2qwOSmJl20F7oP7w
iIkp2nxEs7vMzElO4oWv3WYHmopz3hmyEVWymdoOgztozmCROoQnrL4lbTFwFykR7JFkFe4iUQNy
pCrBBT2HqlP7HGZNqm9LKMFlH0Z+KHO0JT5ZOVQwkmzK0cZISUwqXZ0ej4O82uowIsJm229iuxaI
fL012axfc0QaR6JhNBQaj0bXO9FkdZ8cJjw5hkZOY0PAH2dozNJJ8XyVcLTK9a4xk2bnlHMpHcIG
Grx+OBJ+hJ2rDTWHJnpOIzO1YsvTlYFvwcWIV9td5Jq1VBF2EqyToW8per/x9brff+qnlNcd/Nsm
eMqx2Wk2OtuuE4zVkToYI7NMHMJ6RHo6sP0tYSzOCASMqERXiZ7oaKzlGsG0SvoxdfR47Jn80Dci
U8S+pKtJi0YrEtnWQ9bkKEdzwtg8KWkiDw4bSZ5kcJAodNpd6+mN5QBJi9fliHLGFn3m0OFKr3Rx
mrdUWTULLjEiibIDaeznZtzClNdmaXDJTMUYTbrquzHsaswBzCGwAp3F1xLWyqG7nJSq3uKPozFq
b287b+DBgx9lKkciTNg7ViDHBbPbmvAG+OiuMqFbrOCRsXjTnbSmME+5azm5ZvxlBlPlP4nTDsLG
YM16JFUjD9N/lMhP7rAdCEYZWtwYPRuUk3xSDIqBNwsnRq3fedeSJU85Kxi17UwJiOMYsku0Fb88
2OtgJFjMuNJrXbMUu+VJfSDFNT8q1IU/LBey6fYZC/qK1LrQEneS5boII54QqZ0qnJ2MsoTE/kCe
MuMjrfVkoGCYRuFEfUizm2Agbu1GhRbS/YymIRQv8UqDUXRn5lzXD9mt6I3UZlKqEz8kB4mELWls
bZPB/W2pIJEMboNAk1xXcrOSFuJDntFDSCbZILuOZu3BakWqPbGjaiZCc+95ncVwF6N4d3xixsr4
YNez0iH+2kvMo0/5R/5aW2kbP9JljUiKblTFgOXJnZaT1nSuR8y40OVpIVAmIKFoOtrYf0pdyqyC
wd2RHg1/odjxIptV15iVVWVIO3bEWClxF9kIriKRjK3JDziHQP9IDnFEknI0LQnsgXcw1FFWk2ah
jIsRb3bSExq+wfd9221omlD2XlwfVuowM9nRFmPIP8ghLZR+rHYjUYmLxqVbeJAaKW+qA+HCbosO
NFd1GASeMPPyaS0u4bnUpJ0JC43m/TamvjhOvFm6pZlihCXphqHUhYjsoUlj2krUTQ030ZmdqtlN
ShPN7CfS1G/mZTXFAbYwmGGfy7PTAY7FcI7j7ms57AKT4zhTl3VyIyTXcd2Z/0pdJsWiSG7g/xcu
xcnGWYT1skpucBwVi3CE+OCQjvm5RA7KCmdUds5WKxTp6gkPFK4EnIiDs2hFU1UomysEbobgjeBW
+lsb3oXsrRPuGs9xxcWRu3FEmAh7Wy4KTDzhumbWnnDdPjXN0KkWirQQKhptl7m2SrIbdybarVGO
8gEfknLEmfEgHjiTcHDb3PpG3bmdbmi5JPXschPa2ww2s3PuQvgoneMHd5lH+JRmECZMmUgiLuEa
2AU4hk0jErGRiXNbTflRPagG9chfuAuoU2mBAAMizuo8wI/tSG+PY1Y003iKoA9xlLoR5D43deIh
y1pcNohIjZ6OW/bOFTsva9sOMCittoa7heDLa438Vgx1hGKoBWFXsJ35Red44yKcryK/VzeIFevI
4pRV6G9ycZG0UPr0YPoeqaBYHf328FDbGkfYPjOY44cGjYAAFTwbGi2kOWMeHg5mQGp6U5H5/GkZ
mKWVbmK7UO1DQGRpIIWTNib+IpqlLPU9W2w84gdwda6zdnR0bKa2wuRahcckW9hCr3/a+14/Kixa
Hq2C0d2Dzgc0RyiWUF62kqK7Dwe4lVthIF0iY9RcmM4IOvYw9nTfTq0yIy0J9CdxXcIvOdXdP86q
f+OFqwLy9B+dcBEBPt4DAYeBX0QE5/XWCS+zbVkqfMgNMLaACighVC/TOTBL8ns5dDv0AFBSjHIH
w+WXOiAANAjua3WJKY7JrbjdHg47XPU4v43FBSSggbrgqxVmMq55defeF5jJNQWWBxN3QpawRyn4
1zjAHtuBMQE+CuE85kJNC+NQ2EFoeNkCjhd8xTCcKsNMMPOpktksgvwYLoDi8IYGR6/yBUMSAvAM
RNRG8Dm3SUhcdoSoliPMPbzo7oSW2e3RblG2jK7hXSZKTXLuoavsmuN8EiMS6mrhEWoyqHlbGz4M
kh0Y4BYcuI7DmLPXDN7dz0lxm+S3iqw3LdyoUc4rRnPU+tsGXAc8F8wfre1jQxuzVqa1Y6jtTAIJ
gSi47UveAPtDmtMwfSil4SG5YVYjhNNcSsVlhikX6NlE6nuZyWQGvM8jnCLMzXbeecxpP9uqFA1v
5YmKAK7xBLpVBdqddQ8Ngfscmxi6OH6MOD0qMlI9sJVgIx5kVmFu4oHisuB0Z7zm4XTkZr41amaj
KBQb6IHIyg3E9V5F5ay7jH1aLLjwibP4wKxLixFYUhc2BqMwY+JdB/UQVaTJzVZYiJgNt4oBUgC8
yNEb8Cv0oKBSH1RCsooXxxXUTmxDuWzXIAkUS1NoN5waYafK2PFIkPcP6hKP9W+OLcXVTDQS1RL5
whSsgB+to8JIRINxeSIzG8Hvy46eQR+ry6heukG3ORVlQMSgVu4GTShucwzxuMxG+bETxGBrLo9H
m7OyJlrJJVQfk92ktTvZanaeb3UucMxSzQeuF3SVeAnJnEW+hf/71GDaSUPOEkkI18kn4hCqdHsP
CgHCz6RmbPP9qKQeRxA8x3bC0y1viP3YHeAQT4cSBkBtPM5Y3dtC8SDiRqQNTgLUA2oB3SBAB2Mi
NKAjQF847AhkFX4uoTbEeoZ603mrjEPNaBGYuEQRoT6UGO6Z1w0h5w0wJQFxEDsUqNTOItNI5Rhu
rcO8zg9UzHR5iR6Jcr/kWxzHEHAmgxbPeJ4o25pgdhS30riMrA4MUwqMQ0NLs523i3ZRR6S5ExfS
oBhm947ursLxdqIiOKEaZ/or7mD4EW1Cs8n1dFTqEgnIlvqW5BNZIUlJkvsjjLlCApZE9wlq8MyW
POUUpDz+cgIf5dFfFJLBgrZbw4sa+6vtwlmGK2/K6G2fvc/H4TyaZjFpMpIssVPLbsvH4n3208wZ
jO7pGv4cEw8eqIakJ/3CZuduRaFimGxQ20095OfivLbdgTD9uSfs3HtCwIJN3mxX6hi6z0+IugFX
s2lWkRmYPrBNx8t87y2ZWTyOx9X9duGv/HE1LPruGCMy5O48lmwLwk+4gTJihvX8OBWWQUskCJJo
yBsYoPIWmhY+QHAcqM5IuRP7Yr+0AHE8B6zO1gT6MEbLbHqcY5a6mblkagN0DrAuljArabGC8YY1
SefyMEYUD38ddB4D2dcrRpeHvJVhevShnpb5aCzGs+gJz0siA6YU3g0uVccxlDi8kFLn5xgB6g46
HhYGEhSM3IdNwFaa4HUxDGHeF9k7HMgKPc5SXQDuGDaoce+m5PTxdo6BEqZKgygJZLCkTrPI4uew
3ngSOoxHuoNqa7gdbVy3NEwwK1AJ7EltF9fVliSzZndodMczPM9I4yV3IyGoLDpXOJBjsl2hCpge
f9T1oV4mh8RQFMspRgoL+nQMpc/cI8SHRq+sfFpsjuU61mEEKgsEKgiEjlAdgmw86JJisXN5XLQU
xBMaX1NuJkwPECUYnBDzHVQefB9MxYSAK3ImbE7Y1uDBhmZj3qUN/KntWJwnT1pyDVJb3QStgW7X
NHpSOOK0UPN9kMYYEcy1msJnAdeN0ZeWGjyQJ3YBnysBiwu56oYLo8rPKxDPCvXi4dFZeJMOvegJ
N8G3hNcy3jZTVFHeYjwxg7sHgaCqbX/kpA8Y0ONs6NzAv3H0DoUA3IkOw8ntYYFiWx4ew2G1LJYU
LmCx5Pa2FOgeCkE7VJ3yyKZQNwiYbZa0sgUFBsXud5zqKlOOI4YRRxL4cPQ+9imbPfJHmrFUq8Bq
ZTomCYCERwdnn5R6hK+FofXreebDdRshzD9KeqDaznZe1LOKb4l8nwvDgAHHTgsAVy7Tox03g6U4
FHkDB9jU+4jVmz1KOqBgpQH2XjpQ3H68ydt52c6Ph2m2LMBeFqufzOQ5fXSmJk/5jockbXPPcc+/
Tv3y9V/XSYTt53KB15Pvv74uFehSPS8rCT7kkU4/fv0XSab/9eKFGSiJQ4IYPxeFHxjCb/TBu/vr
DNSEH33MQP2p9DkD1b0lgfQS3pNQeEHGr+Jgjc85A9VdwklkMvGjKvh9ORnLBJ8zUALeDxfE7qSq
gO19zj7hlQyksZEoww/zagKuPI/HOzDwu+Hn72+TT+janzzWd63unv/WY5U9tRVL7SgMZAnWcKiN
VKuF/hKt7Xi78eAPBRS0uEamGZl6BGrL5IYSLA6tKz2Nxo7tNWSwMPczOPDHRYGo3oiUasCk8+a2
aK04t+qaNROcKtVy7BpgwjZwx+ONvNXZPrjeJH0IlX6DQHvqxbXJRpZbSX1M+ZD6DPUa6sD/BEEY
UObo0pBnqD86PLAprdp++aCBRPGIN4GSEZq1eEBYtQ4HClFdiiCFcfRwUBnFU1LrR07P2umBP+pS
aekStFPXzwieNIgzoV/7hjdG4LuP75WJOsjXrK9X/pBnyFaicmMVx1sh0dtyeuh7hsAZ5XobU8Wn
wpbmLNEcwixc/UgaUli+HutCXxm2YziXZTWMt3PQzI5C63FgwF8DvxzqUmaocpenQmLLzw0cIAF1
ROYqxkU+0MGjFsgeGagCXqt27x10sKjFBiQo2NDDdo7UlAge9p7fQyVrDJUDnd9Xm23SHXGEXUF/
Cyph1tIwMthVPkWN1QYsMhpSUPehQJ6rS4Q9ZPNyyYNua2heUjSUa59E8EdWFBr4HyfcB9TjwY0d
gilG+1Gqa1VDUWNiZ11LpP40BaG1hJmgqdn0mXs8qB6Le6TgMIEm9RiXURolYDgQAMjhLO24Zzc3
QMdXFpoNylq1cQp8e8duP9RjCRe0IYYGPU7cAe7Bc6V+YivDyophOeFgITvHIjMIfh2xCtqpDEtW
F/d4RCPomsmNkolqIf9g1nbi25pZLRht2z+2ZgqyCdMqM1ykHDwz2Q+ae2ntISZxidccujnnGMfg
OnZJ4tCM1nulRDzT10DTLcXWOiAq5q7FKeEkIlhZYaiO7uS6FupxYB8nlekNvAGLQBk2a4A7a/jZ
4jR9SiLaPmjHMUIahCtIhOKsdBxr6pKt14KlLoW5NBfmSUUzgda3s9EIzAFpaKEzG//GRXolNEeo
tzZlgvM2YCC5YQgWZofuDRob5OC4sf0btIfZiFMkecXS2mK0gBxdo9neAH2SA6NNR7I68vxHj7lR
coH4rW93/+fHQaCSfOVuSpGUMvUbzDSdvYeXCKuWkZS6Nnvvb5L2UbC0cVTRNkSfjpxdgzbkIkvb
oJkYkaQwRGVQYPwjlwhMTZJtSNQKpnrmDcR0LBXgHlRLkoZKStG8Q2RwW4NnEKPwgzIeqs6iaRiS
8CMZAbBL4VstwSNmHlGnh6dslI38STEKrqNrbxZPFJs3iwF3A67NrgdhXzUb64C/xMymzSpZRlN2
GExd0AFuQLyluwGZ5tcGH8751Gbh6/Jm4t2xLJmHyNRujZ9NBUo4VEuM7tHm4XXdRCNl7u5SsG3I
r9c6/8DZoDtHDtKM3ky9DeFwHSzVsZrcJ1h11LFvyTUruSCr40lyHcwQDU3AbKse2XGGQFXTHeKd
oXE+B8dTDQ/IF8BdiJAPmSLCsUM7nJdj/j5fpav2njkYzjREEow3Eh9+TjLyA0O7q+BfrOu1AyYq
oW1J0K2WJWxBA95o79NVYgKzjevQVEa2gbT39fAgz+IVuBfG152YsMG1x1An1VX2PlYNBkRkTNK9
u2HXQUyy3OK3el7B7SB5PcjT3f/j7syWG8eVrf1ChzvACSBvwVnUZFmybN0wLA+c5xlPf5a6T+2u
7q74/+jbjl3bVW1LMgcwkbnWl4Aihc/G/BU1MM1Td2ovSW7jswfonWVuwVnBmKl0G3/M8h6pmC8k
q/vSeqt65EKp+9tQyhF9ntJD3jqpAqObfzfaMzTO9NC1F0hmacKJFjRf0hs+DP9dd15HLdylYnbw
lXbXlu4U2VJqP8ekEAepjVcNq9d4OObmggNDsM9ia43sNLfmgc/38QptAoVVP/AxZIEs8VV2+tCE
LfypDzaN+Wicyx6DNyz5ar1An7UXzVYYn2r3X5sYYRk/WSZUxl/mY22p/zeac2SQzb5+44Z+41t+
9e4fiRG2F5BVg/22ui66wNWfEiP8yCQgpzWTIGsBQ/1HYoSVB9F9TLDjBFHRfvEAZn4kR1gF3WTo
S9YZ1bAiqEz/SXYkgxFC+vMTm/PXY9cegt9PbI6pa6M0ACoK25ibxibB8EfFwBSIlG+rh5hplcuJ
IO1uVysHdMAChSLPeFQq2TbTnKJ3lJthOo+SXXROmjxeFZX7xl7hn2dWtBudTLgPjQ9mkqp80ut3
A+kEzzsJu69CtxsEaiAEGV9R3gYz9iIxRYvkxzETLuHPZBUzbHo9r+xuRomc4WM3bNnP2XUaEQDe
SvgphqVDiiTRUUJVO6LwmKkVLSj++QRVGw5F7mrZRuRu96o+S/7kskdV1Duvt9ZKdL8sjjO9suto
wMFncKMkq3mO4YoOpmJj1tmWr0tha5CiZFu/6Tfx1Lu9i4nfSqz51Fun3NKScB52x60DOOONWUoQ
70Qo+93BeNEsYfc8RU75NfHrJoO9OXCwFT33ts58OJ6+jqmV2KYVc4EXxXzg14oft6YFm8iSXoZN
/TG+sR4mWctLZySOqli45i0mlcqWGuAKiIdWyUe4tRaBqR+s1u622MJttpoH08SiTu1EF3JrC7t4
fZy/6eOq4lbl/IVxFzbmb6XYTXEwm1qHmB9hMfeww1DQYpkKruc44AXnIDlIK9zGNd1oI4N7MBFb
T6MxeT0UXmW3egQnS5u76fY4es0WOiSX0zG45472ojh39yu1NEl2Zxi/7xABTV4v+7Fy6VZ38Epc
GNNJXGnf+YsvwtRBPc9bLiGzE/at5Mk2MzlciHrXIrCjBfhptiZc3NnLwyi1Yp88sCU7s3EDfZrw
WApaG04/p9bpC3lwGWQYP9ZZtRPrJPYMjmSZ0v24OKusb6QwvLnkcQGgNHCc2pBOHO4bp+9x9myG
a3cwra/EBmxQX7++kJLbEpf91Jriwe5X1VJvpTd7woV06dyoFTuNW7hNIEFeLj3k6Hhq1pPhmPbo
135cDHsmdZZ2Gd/Wtypc4Tmfa08OSz+HBZMEkMK2RsuVC8HdhZ3BZ9grqZtZr4wTa5IX2HdWf4Kt
YOOqGvwNDlswvxWV34SJmzotR07tLva9xmUlx9QDR4Kq/Tu2c9jPOnxeyMMuxCMvsmMHrgNIIDiz
kZ3YJS7SAjM63za4Ea0nbM1ardFJ+XnhcMxwVScHFrAFwd/Sg8br8PthIfHSgituHwU+XFgFb+2v
HId3/qgw6KF+gh74qjFCkolPrmIBiXs8O56Gca4FGvK9Bq7+obKInQez2/gP0CFxExfSNMY0cArr
cbjBUePJVTtO/hSWl+hoHGlQHIpnFQMmhWpscuBOk42iDtfbKratM9ktP58onmWBk+7t5XF+Yez0
fHU0ZzrP+9xHsm5HNqg83vnprruWeCZLXMTMjZ+kx+B3HmUPTh8DKnF7/AIdD83rvcTlY/g8ycKv
gyYEZUM/sA8FcEjstbged4hwJn5i7BjGUoxzvt8ZL7Zks7iKx2igTHZ0mchXC8PXhLxr3zI794Qf
35IKqA5X/fGWfcg4eHsKVDdFFYarCLAR3I9k9a55yREi3xtHPCHlvoBdHMB/jT6+kqNpnWJYEWpY
2MSR8ayY7hTEPmwJflj3cbhsAcmholzsbtuA0fiYHfZRBQJRE8qZ04Ja4OpxDOWZZzskEP09u2Ao
WsiEONAm3uJAzjBZw1jjU2jYnc/2+aXcpbtzyzFSF/vW8tmZnQLeYhZ09mhF1kMBliefHSPrKXQP
pSU5uIiN0+DmnYbr4qc89qEMOnhvjV/0+S01vAXABfbzWuySJxXgZmXNjTNJXNunV3FQnuL3+qWY
eAHXqLVShNQjnhIITJgl+O52+PqY+OmE8tWNndrLPcNGwAiSl0fWLT1l7w9UAgiAO2wav7jq+8hl
GMGzK3uVX/mDLznKUXlTTyjg3coegi4g3+qrrmJoKhvDawIZj/oMTzXdD1vtadwoOzWYGTc/y7tg
jjzYuISRaUPKbsPCg6DNiw2QlpfXwx3epUWccl+ehA2BwllwdzQP8ioeka+PB2/R22UAkgdPcGrh
uL803YovueTPi8cAUpQ8vsT80INBQdH00YKP2SaeMX4VGXhNaOnzPXuqngbvG/Eeoj94scrG+MEt
pCviq8nVV9mVcD9PBd++xUfibgGp4r4s4q7k94UfMC7H7yLY7WI+8UT3EvvkvlZBiw8Mw89nZ0ZZ
+5ZZTzoP6b6wXpJdYyAXsDobpBn/jByKiw4agAe5EwVRAzQJxG1oqPjWAaMk5lTl+Ha7U3E1kAMH
mIcQOIgLlgHDqgszBDW4Eg38PLzWPq7w4Rpn8ONQld81FZSBU7Ren9ltnPEOB6vf0i8joDOXYr4g
WCEhT5DAO1Tihe4Jw6UZxl186UKTWAjF0dk4J/de5fgFSWSZ79pZ3yUvRPmKo52coAgsXrTINzuL
YpKDbroTmtcBLZytFjfXOE8zHpZTJb831xQZNxKIejOWeBiPs/I8okzXbmRAMfM2N1zvOX6TaYlT
wyCf8gSOxCe4BAok6brc5etZvZ7ni36VoL+0DqsDVQ/W4YYyXYM9gbvi5JvxIgkbcY8vjZ06AAPu
OnnU80XF1cmtTBdfzdovoWpTq76km8f/isOqhB3bxE4GSWdeoegU0EUI0gcPRN1FgkAEYegLt+ZL
PEoDm6kH5W2eLdwh/GmuQCZEvZE177d/RmmYx/6MUQRubEcDwx6WbQd7El5hc+9CycF3QtAf+MBo
3KkoGekRn9PXrhGkl6q3FKjBwm6Ql8lOOtp6mrmmgtkissjK3od4B1ZFuWQfIw4VRp+VGdbw/VAI
pMhJM5hZ83hdbvBgAcDKuzHQJBSh06ll3gBdJKyvYnKi/XjPxoOk7RMDQj65t4iaGVAbdYDwV+6r
RbFiaAMTpgIIRY/hwKA4D4BJ6Zuu3ePEQpU7oLxHXnQ1MYQuxWUmHFXp7EeqX3kSMNgjZT6pD0n0
HLVPI3wApW24wjAnSJQAcps6JLik369GoBGoZtoXyS5VsZF1NxNOIZx6cIbKGYHRBWlva4qdVHZR
2WXqJKpHJxifNZ+BUjZGmKr2HGSqRyLoTBZ1iWYNpvWugJsDqPkmCacDrReHSulW+lnvmxeyIpnC
tHxkySu+GynweW1z0wcKsrM+AP3Vu4pLgIZFKAesUdqpyU7Xka5VlfPWFBtF7PP0VMJS69xJc7pF
twnuUrI86+pJX4HmoOCsOtSpCdjF6sVI/bTj5ldsItHy4L+tgQyps1j9VXUGZjVAbSBimqeqshKJ
KzswJLWvYxKExatlDhEQA4x9L23X6jNO3ap2zcrqMo9ASaPpmcLbnNVDPb1McvivLWAf27NgyRt0
BBmPHhCsdv3bqf6+QePfekuwg9mfCthfvftHAYslQVG2GrJMNbQGYq2OP5R97LBGsTCSQbBYnarq
jyr1h7KPzdkUkz421jPQ9fvbu34UsFg2gKoywwo9WHsSLMk/kvfxjj/Xr385dEr+0lsSm8kqCaGZ
wfIatrOdAEGDqU4+VLqD2OaPBeZwtxHHtIx5LnzYXEkA4e6l6R3xIWDKVQq4Ey9/oXrYfk+vMBhh
vmVbJI3fWQDwBJM0elVqXgtf8cbomJoPLb4UvgbtP9AP+qGsjwo4yechvUyvWVCvB7gE+MD+FL/r
h0gP4QvG7xIEL3xb9sTH8pojDxottbDER/liaC5eoaLl5Rt9ASS7EqB2OIx3hqT8ZZU3Y+fCKtMP
Uu6mzK5QdhySwqWau26mVxS7OJfoNr2mWYAjMxpreoXtF20MYBJw657NfmOaO/zpHQLVD27lSwyK
cnXxz8VNmI/C5MUceXTD98yHSztbmSW5IyQqpwGpJW/EHOrThKabAn0qlplA0rfHCfl6vhdcwryg
9s/LELbdyNNN6ymTbhXtRg4R6/3ESh6pcGbT21p68JKBW8HSwLSU8OrZHORnMAOdEkOV1J3kxZwB
luQQujQRP4MlUQxP6rfRMyoKb9nkuBH1OkCB69xiQW2uNJ5AGHEWHE2VQngLIYhBrDPpERNIQKZj
2QugDarX5V4zWhnzo9tqwY7B3SiyLfFjdLOMklUBW8udoeUQUGH9V69Fzk1pC3W7hEHqDShjkK9o
gJ4I/h8rMGST795IrUHqOF1eqHpprO+fHstfuVfy34e3AY0HO/Wgfx6L3P/VvSpGJamkPjEDKDu2
nMIN6LTIY5E3axuZIRGjTkS5OHfzaySPCKW8JJaKhqX3kbly9FF9MPm6SD1HeJ0hszAdsAR9a6pL
mULrppjGlb34XEAeEBdgIEpcSz0vxxl/oeXJYhGfBc+QkVCHvpP6WSsC/JKbmb/H0gOW/0rpuWYo
FY2TOm064kYvIgqW1FYnS7bFGS9OKquqUNsDcJjMxDLND3xYLy7ZsIuVQxUzJ0k92h3nPrcfJ/F4
McvflRRgMZy1EqoTyrrQXHWOt9D3yLBVe1C5Hkww3WJwY1olrAWuOlLPuYQUJT4gVknXbAbEUqc8
6lxlI79O+U39GAAXocEAH4Wj74Ky8hgmRNhuaEEACnuP50uCyVqOdjEJ8LIx98dFwG6DeDVbT09y
ZdVqalWyKyOta5CzZbWrwXPQSaD2rxU+J3qfvxdX0yde59c+B3fuSQJQETQqydM/zWO+nko/hc1u
FWfg+v0b7VM+73Gtm4YznGa07jLgrhShqrlnHwVIpZijHUQGdsZLX3OMxSqZte4ImMFHiq3bL7h1
np56C/KfT/HZfOCyQe7KS6eHfcONS/UquYOr9Zz2vJk5dZa3kfEYuSiAUpVD9AJno0WWNNj4h9mA
kOWo/OrQXLxGtwwBCNnCp2sEaZFbqNdoRVrPnlh/qAYDFeLj/hag7MBlpE9VjWk7OefM1aV7Mzo1
1eyUpLbMvmSElEnfrvFBUo5ThWCgbxSj5hISWRBp4IzxdQEAQEauNHC4nnTAXMa70gYArTLQG/Ot
eaRVNqE+27XmLoKBpmVQHWNURuQgiCddenMH4qpKIGo0Toas32haS5/fVqDDsQ6eEy7eaNcJR9xA
T1UUeXV90yRwRqfWrVDVuhYuIHB4583gugf5YgMeWn8aLsOuhjN5BVgA8xMYPlxEn4bDE3JZ3wih
S352m/HI3qc9eylKDrzZX8PuVM6eagKIb91lX6I6IU5tl6NT+DjwIWAvwwluzt5o0WJmS6ufbkX9
0jmyB/aKa9kWtpuqwFRZc2twcMIMPYUwmg2obAOauWSvmN5j0NDoE0qTsFtvpHYLUzvGpRGo9dEU
B2TQRHlJ2/MI1RbtGSVPJZ6A96l8Rqz5LbtDgGrgW3Ubs4QyNjFrrLZKhmaQ+wy+C4kWkTDz4XEN
p71E+XTC6RmuflmDLCx8IXjXWWATp1Oy2g3C0OCqzvyJ4hNE2+zFCtoOHAA6BrJM01IByyHnNdJu
00fZVZQ7o2pAk/joNQNEySN209wRAJW67ddjGfkpO6JjpgFj/VoVs7uANU1AoKEjgchfZhkCg0Sk
1vMPVgN9dpSBI5g/i9WTZ3RFbghufGk+CcOZVMwQTjrtp2aLqI84r9xj6nUFXHX+/p5xxc7CaIKG
WINl81h1nSSwP/OrorduNEBXnIlTGdVzcp1mPCgt2sccBrLQKyogzMVBB6iSqpFd+sDMXhC+fQ1V
XhTgka/qmzK4CKwSSL+AxcexDfENhNLSR/zE3336pPZ2MezabAdFc8btUCG/y1+tC+xXBsuYetHE
x885tROGxMCJZ8/A+xteox8idTA/4CtJnVq1lW3KPHnxhwJtIe3IcfVLxM7K1t+HJ7l/sPtSbJVv
KRpXBHR3dLxtoxitFyqEtg3FQ/mE9o0WlDYazIAcQ/+9wRYcay6+EXNVxChoy509FVdWeVqCEcbN
jTIhDLuNYb+jikj80s7dOrfIFfWPyOHUWsZ1xans8reUncBqYYj3wYDf5n0MvPH7NN9rdsNaPwId
MQtoHMUJmmbBAimnLh6ettyKMrFUBlEbsXcxVPupvVMItsZeO3UINZpXd6EBABuqSw6rXjPtItMd
aUVilNiUccVwK3bsDb5AmALmmx6Mdes/dUNkDSgxotby/Sr3yuGq+B1UTtXpNiUylgHyUuA185aZ
QK0agBEPAP9OivfLJeFo1Mxt7SrnaNDJEmhYkn0RmH6wIdEFCfElUZpjA/9/nQabKeIpI5LKl9HJ
uzIUzymk6RKp07+5jEF3JwX0g3XiKEWV8FO+9PcyhvzZh0Mt8Ld3/yhjsLEakfG5BqUKDLVHH/wf
gJL56MrHbiPw4B7O348iRv2PgZ1oVGaqqqqZlIAc+lHEYIEcU8MOJeiex8qwDFXJP2CUlL8nedh9
XsMy0SbVsFG58fDofvLghCxHWZcbEAtbUgZNrGRI7JYGOs+oRvEpEYuigSpuDWbLbV2mGyy34Y6d
zt4Fmne6SC3DSI34QnO/zxkSJ6hftTCsbIRnY0DsUTPFZaSEr26MJJaRPgzS26oo4+tP1/8X+SpO
/2/l2J9uwaNc/PlUEiNWSE90GFCK8ZZgcWy3IFUM+6VCo6uitOtoxVkPr0uN841iLlDTS0zvXY3W
DDqCTBbZ1KDbR1btwmivzGjDyQSsWlRMhvlfLkaQaHpiEdIdlFoRQZ/3g2/kVAGRJaHHT0zsRcvW
RzCrd6UMmtA0K2Sw0eh066yhc0gZXTya+LRqWgCqJjpEBQFiMKmWDwphDQWIwldFgvoRgcQg1TKg
kY6hT08J61QvMI8T+V030/qpiSTB+6RupAN2SClP46jeunJu7TTR7mAFkINVVa4h7YbtrxpmaORo
RMce2Ha9QNEbY3lx1CKSoIuUcaDKDdKRUdlGSRNWrPHa1XSMYjiOE7qd9R7aX+mplUDLg4D40igy
Z9VwN5Xsu6SP+k0pz2UOYoN0JymrWmsoxT2Kwbj0a3dm43AdWLEZVqoAFxBo8WPxReqHaxx9Fm3t
LFVzTDDBCxVkULT0njkoBFQXvehZeqcEOUMR44IUuQn4S9VLe0lY0Egz2iorOrttN4MQlfV8mxWl
5mlLqWxYM0oAmTAe9UQh26EqR7fHFh2uSaNLbkRov0wnT8idP6KQX7w5q2u/aIz0E0Mjfu5mCcXV
KqEXj6VR7JRSFgHwZmVk55mOOTyTNPQfaC+jhv6IMSGSN+nFRpvBMC1t92aqkWrjCFHsjTFSxiae
7nRYcSIpRZ4Sqx9rL5BCrJJ0moy1b0DdxkdzSSvfaERnDbGevc1K251VaRp6LpnabEkY5Nuy7kk4
oS9y1oGhFV0jIdEmUXvSmvVYSVVYEciFWWO4OfA6fYkC1qNFQKpS9AyvzKGlCsgMMl7QLtEKgtYY
npa+NEqvTJHoorUEdTeQ1yRBnpUleUh1gTUPCmQWYI30LzOSiJ+VMizNuXX7KioZJnNWuFEe3Qp1
MmEkt+nsznMbK9cRvRNYkSSytcj8Ep3eIBtWAeOaDDhfFg/PuowugE5UzK2nJrKnpUvcQRS0ORGj
gSrXFplTiREmgSjqHv1jWeRrVbYg3xpIHiQ6GbdSaqhfGSLSzpQ04k2Nbnh1lDBPyViNumbuxi/R
Jilkc12NvhNz0Ws8XaSqvCZXMPubJU18M69ohkZho1h2BpPIMxHY/QODUu+OmdlC1qBtNeH5ifXP
oW2Ka6d3ybkXK9LBvskhPM6yXAV1WZEGWHoOSI0NEF8ZAU89YvEUPhvt6Lel3pxTkSbojG1j7S7a
NYIereXrCoumgE2GOaRz49isw9womGazPE7fmaEWeDhqbVOKbNgncmc+4Ep5BTck1HRjiqXfqpmE
SoG1dqFgIYI+HdhBruYkhdaZN0doVeVRLdcKOUeUuvMa1U+Spp6yjqIrU0V5VfaQyeNVWu+ZtCRY
5rAy75WYkELVGoP9Kxdd5Yihbu4Gk4vjUqzSvWISuhAxRt+jrqcHGkVowFvnBIxfIkHilpOoDbO1
XG1TKPphjZd5O1djvpOx5axN9KHZxaLUJXTOtUsbtonZ3lSt3sc1ks5IF89jPhNgRaxYvzKm6Fap
1QpASYUMYd6m8Ys2jQs4Kb16GUqKpqoMg2VVl0NElChyltSUrmo6KHuEoOaS62g4KMkA4Js1jae2
79IyvZgG0vmk1WNf0aYZHbDdPD9ipBROa3ovTahTg0ARjp2sdfd/9HgSUz4XGniVQruQutmyEdGh
o1T4LK6HD73tpCfWVaeO5NDoKa38uZwjdPCbfml8L3O+BKusZOgme0Q7PVJ6u54hEJh96pnlumzl
BjUue+jkKglHZJoQpt5w0VFzGQzrfYxsn6UkOuXoo/+faOyEUkD0DNQKczPXDUNYSaXfYiEh32Tq
jaZgFZfBTLxGI8+1BkuTleKSzEjL0y4FqYiEn8jdDEeijvyuT2MXW2/lz3kfr6eejuisAU/Uu0XS
L3gvi7UnLTOVTVbWyknRYAhosrptan1XJ4DZkOAXkdipan/Kja+ubFBdz/CutFWIu1YQ5iEwGTX4
mgkaCMDXbNHQu5X0yLv+WB3v//KCfwcirxgQ25AOPtYqwuZJyEV/yoD+loEeVedPQvqv3v1HBmoQ
rNkFyRy3DMtl/iSky49dfyGk69j08LFKE5KqHzko/Y9mqvie8TsI9shbf+SgFOu0AnABPSZDgTcV
5Z/koLL24OD/BIJhk8zHcVE8PbgGFLsW/Zy5TX2rZz1Nyo1CZXioZgpktTLy9bOSipeobd/buUu2
evNq5noSYArOUNuJAri8PLqrGmMhGzPeN1Q4g7IAtdeS8sXUUQ9WsinZkqLLeJwm+qViz70yMSq7
NWBrCzDnWT16apmqQY3WMhRUqdeY6MQh3TfK5iGjTiNJT22xeikDcrpq/XPH+pD1zCrb1NOaGOqT
AQUDJ2jXU3Zs52KwO1PeDDULqhGsUamgG29rAKaQ1NiRIcbpkl9CTE2n0S2hR0k51qypa6x3gSWp
mjOSL8toC2ei8GhJVG1GdLcUZU+4XKF/qsYSPWjqGYRhK7J5ZgZCT+9F7bC6ylzHrjqM/kKi514o
m4nmrzFNhasW6GhmkBPm5laWCA1Lmm4pGxQ3U8GTG20WsEW+z/UArD+vNwOBr2uUd0Nb0VA7vci0
OxsUqlc1G1tC6vui0+OwzKuTp/NnrM+2AZxcqU6LdhTDfI4W4xhXE1JNHRheZ9aNl6HWxSY2LbwG
rBYTJRab5siNIPusa8hqBqGqlK+qicSKYekR3J62ttoGjcsUyTMaCAGbAkCqwqw9JdCMGv1cm2dj
gMCYPq/JDOf2uBYIsBB99fkR8JJ8R5qqhvO+MBAwbTu/0dGoAWoDloqzpsrsf22oQbmqUmxcYFKG
TaCM/49nh/0l/xRqfvXu/ws1WA+OksfqzspjKz8dq7z9t9jFj+AUAnTFTvKP5eDgvv031GC3Rjh2
FD3fjCLyPUjQH6EGm8kZcAEJVX9/m/GPQo38CCU/hZrfDh1NOViZTpGxcdKjyv851KyT0TT9EgGb
iKHFTy1hbpahsayrF7FvIlGGROkgnnRQ1rI2v4ygR3sgzzogj2mIgVo6WinxjIIFExAwwS7oLdov
0ORMGkclG0lRvUUGJKe2niqNsqWKCgBmYcrXCSq0TyvgMgQKoU6w3NxQdZL/WGqhIQXsNjSJFI1c
gZuH1opnHVgHBCarKsbIE6uG1LCMmSvFEOqkpYeAptcGH5QeEHY0Ds46Cr4OdDcAz1s14yBnpxUB
p2mgmIqE5faaLvDwYi8d2Xjouhk4WgwlknXJY40MI+yEMHzBVvNlXobSjytEk1zuytURyaxkdp1H
edBnSGpzqGFNghX1Mg2xuGaeVqRvopmScE6QyiMXvSg5IBC9etJqsIMx+9aF5vc0HgIFTpom6LnR
BVR0rDXX1kd5JUER9UdzPPWTo6WQ/2VcMys3UIXpGmw8M0Lb6Tx8lE3jSlK1XqQ5BvW4wGZMkF93
A8+rChiJnO6nDJJdxarfc4nfnepfSAxU+cXg+eOpofLj5z+JJaXKRt0YFjUghmS6CrRJivVCBhp2
oF7MJkan8VBhBRXprI8VAk1/yeb2rVp2FL3QUwl0ajhKIIKGGs4lmkFWSqE3oHqg6H83IBWkQ2tr
WD8oEoXNZFyxbV/AIo63jxUKhlnaGkgwk9RVYfAsWNdkTZoNlpRomlfFQNtBfMhQMWW0tXPy2aFj
ciJoTz3I2r4dfFWgpX0+lFQ6aRoabyOrygM930/ys1DjvbS8UwJbEgLw2CH1+G/z3i8unPIX0htP
nfZ42nQY89hXDjnOny8cNVIl10o8damBUtKg/QUXKj8vyRo7o0LVExGwv5Uek0DjNjHuaVImdkWN
b7PNn2mah5OITvpE4ZwZAoM4WtHLj0aiWaCRgcIkn+ON0dI5lJSOHLKxzJxuKP69AR474io62AjK
sPk4cr9HyvffO/a3XBJ7fv8pwP/q3T8CPMXOKDI+VzeJqirkp64CxtBTqaB78keI/ymX1P/zgEOw
FvCP3so/Ajx2UVcfa4ESomiA/ck/6ipQ9EcA/ynA/+3Q//KMKp3ZZLHcioBVDMvNsAR5jKy4WgUm
qX2v1MabxDmrT2MP9h+pm9ELiJWl3acRFgKYg3rBMj0RVkPsJXiBGlVLv9BTzY8HSci8KoaJK1Ha
7GOjuJWxubxhcMNRaEWECqeCPAXVUwbhlVz7OLo2PUUmOW9mY8/IcmU5SZySMqyoRT2MZh+P97YV
PcipZZBhccyVZwh99dUFC4aABNNKlGYpveQmK9DgNwOfKiQvL2jrl9Amb3LM7MUErzsL8r52MN/K
fKfqWBsrgirXqLS34jSX0dPYg3pWsI5TqqHtkSFZdFWcpegAkJEZq04c06ZCprVi9Y2R7qSaAYTM
JNAjjfkUTfVVBuYpQ+bE8qBiG6Orssgz9O9lVk2WQ6o8VrUTJIc5q2FagksVqnma2UM/g9gmeYWV
+NQSIkKHZiGzRPd/3PvtUlU1ehZzc8vSHs6cMQx2NpPtHOUHCJIey2FOr8oEPhU9FQnbrRX5klM3
j7sNynr+v9yd13LcSLZFf6ihABL+tQoob2hF84KgEeG9TXz9XaVpXbXYMx3Rr4qY6IghVSywCGSe
PGfvtV0d1BcDp6BNbgI+HBytdwJMaWwk8B0Q48ip9dMS+1SCWz7StIfE7tCn0R7jQ/fVhCmqM6+N
kdEzXjYmfzbeeKe+twqTPz3yyV7tWLTje2sa3236YYlso6vAyGbkaXmw6qvx3RmMyYtiB6eeibyk
FQCYZoQybg3BrWBbcrXsq6WO8TKnQb0cpnYbxs5Wy4wNOwgcUnhWBvrEwXYxMpR3VR9gcmDk6RUa
LMZZjrtZFxnEWsNYGU6Z7/IpfZ7y4nkIgM9kZZf67WCCnCoga1TZuVTVepHNOo2gMMJ+iWaxH5Z5
VV4EcrjERq3YcZCqfCPUd2pagdeEPBKWp5wmat87mFcOGnyrLn+lVzst7Da76aN+Vw4ZLoFevogx
PLkFHIMK7Khe9Nd5UvRLoxHiI63G6SRFPy9Rm5IoW45LSNPFKqmd4aTO/dE1mmEpcyN7V6vKZVaQ
mnfzXCo63ZZpXpl20n9UTUKnLm0Vd21aBiNnDZgJUxsKobEsA+8Po3a5u6QKiUkgmtKq9jGTgGsq
CI5tuNYKXBO9sbNyscqz4KSm3UbASx010HFKsO7UEispiLtUQ2zVjkAt9NEz50cbvUJPNTc0kRd1
EdxWzwq44yVq5vZutsQpmvNlEIiYaV6NBAO2ym97hmClZbXGPU/ngFO7K/5xi7lSd5+3mL+9+scW
gwWNvYADwWV7uUzFfozLLs0KLGhQo7978///+GB/4SCjkpnJDO37KO3n7kKnAnkiZwu+e7lG998c
H+AD/G13+fWqP+0udmKKptRSe5t28UxjWw/rr+FcbptI1vdU+irdtK5wt3kTGLdl5IJmzWen9NLS
Lo5pkjRgmesBSXEPSkQNFLGNg/IhlFqC09t5Hiz7ubOnaIVSVwV9mpRLs3Snfd1DsxNKlq/nfjL8
XNay9J18LLHBOkn33Od2euidLrke7DSh2cq/Zbl34+cg7bsbp23crZoaykJp4zslKrNTbGQY4zVO
HsOkNocpyHGLDSYmeT0Kg7fcaqbXmTlKuKhMajt0K8wSoiIe9rJoEHEoPRquMii6U5k72VJrRbGL
bGOoPD4g12Kty0uNB8yq9+Q+1PspA4gyx3axaRvNemhz1dmHozqfc6XSri1jrtdhETJF55RA0Spz
etj2UEdok3H96m0JUdpkpphR63imOehrYYqM88Q0vatt6dwMlgIuK7ErfFhtIm+rrpqtRWREjq8r
SbLRFDEcEW9ITw/cfBuxgpz7yOQTVOYsucpdLTi3Id3zYbBpIUWxTJZRKB1xMrMw6cEVqTVIq5KR
XROnLntMql73gY2WJegsLfHadqpvahfowTzU0FiCHv9uA7816x6UrDMgANTfJCsdJxl1N3LX+FLB
pDBkzP3FkLviMtmCQahF+ipqg+aJz5ihpDajZohthjJBKoTfBgUoVgWNfdR3XxuXblakdO/86TA1
OUp/0h0sPbMzwuWaEgNqS2gFm9EdLys/i3s81IiX1bSmEQymmengiwhSzE+50YpVnfYjZsyMcQhO
8m7T2QbijdpMH1KNb/Sx4xtZd+7dxIvHbnhtJstZGCNnXruL2DuNsJ2RKBWhES+YUI45bsnUDvEo
m5PheExWIK5rRrhonLk4zWHRntjkHxlOnBStu7e0aOXa8sWYol2pal4Q2m/pjNiNuw9yjuKn4F8N
J1P5BbtXBi9Hu1Psa+Y9xZJJ4T53FMhTzNK0AsVmiaW5VKP7VBUrPdERf4OHzM1nKjlsJwyFFgQo
98s+ehUixLqXN8tpNnPaZMZbxcfnOpnPED5GrCfVfcuAw8iKmFu5M3F9BDK6jatO628nUfSz7zTx
JC8jjyjbNElnZcdhtmlBhuFQr7RCsPdZxZ0RxE9FWmxB3z9MotnNnYafrO6vGken54edT763qrKo
ndJnAP91jCkEh/m97R1YG6NgZoS5qupoWWQz1scKE4pe2W9zPkrGk8akrduynDDWz89JK/TrfOhP
zQCnK8YtTsPX9uk+wPO26E80dk8F1cZV7DtdGO8VXQuRn43Q6kK7YohSBfArzSHeJzEDs9l1jn1X
2197pn8rmqQXbeL8lGTTdjakvtGyrj7W4VSf03haZTIBazGYYBsm672LkQ9GsYpPz1RKb26LbaZB
cpSIpV0QO0nmTH7QiUdrkOiT9VtDz2+SAqKoW/NpCPPW6Hrkc3VNazLSY3R1HWghJUZ3U2qvWj/c
pkkEhLt2zY0iexDHjS18xwyeSHncyZSjthzSG25aEEuBZvplpD53+gSMedBXWa+EL2OvD56lpThr
zcbst41eV8E2NFyc+K06UGrWKKxDxqAJ6Koq0LEoFwPeQqVBnphAYhyU0lpcDCTJ4BzdYXjSK+Zl
ZTIV/DU0KSbfNE3F3WhRHClnu6zTCu2sVP2aEgQpJd34S1WhNLgNs0xkq5mhP2LNKkQ2OUdGCdi7
iLuvo1Y6R+6BDM2zCRy4kYq6Mo1Y0nBhziNC9Z7Od7gybIFQ1zSaiHujGiUUysndl0003DlOgKLK
nOq3KqaTUKtu6cWKOZ4CSwLNShQXZIrQuu0YZcWpC7pvmXSTe6fMZqTbBeoq1c37r4ZM6qMmIgw4
zRgNkP+dZvTGdEbLZOjNTsR1uk+Ghtp8aN6zvlEg2nGJJe0svxvkcB4NuIK20slTotIxilyQ43om
m4dpNqpb9Hnlkh1Hf4uqERmq3rRrkxYZ6qcpsO+kycWGTcIDMA2oAqYQf06kcKwrrPdsdIal1aXG
shrGaF047rWWAyxgFOsepBn4je6g1RuWjlN5XY+EPtUwzyBlrOJHNzLro1nO2MDrKi5Obl63ggaK
fRnLSdfpfuPKzzEdGrym64AXoKujUyX97+bClXH6tfL7L6/+Mai6FHj8PCRRTKT+U+P9rP3sS6da
RYeusjFdhmM/BlXOFwKGqPEoFi9q9Uuv40f3GGQBQy/VxSFiXzgH/2pQBU/qU/n36dKNT30sUQRm
Isxg2sW9czFlXTiLEol2nug9aJLhPU0TsW4xaSWKPJQuGl8rxkyq1fu8gpPmKEysp0OWBnujgL0D
BvMqCgyEAxbCl0Iq26K0sXNbLqB54UJAD9UXJanfFC19nIpgX4pmy+knubKDIfOrDF6CqFns3DGo
tqmuOOvA1M7STWlhj5heO4nvmlM1y9eVZX1NOrbAKUckhHi37jFoVSUammkIcLujIZ1KZT2p9lPK
b3Uhdmo0rttkkZqKgfEwUIg2iaAcx+pOjbMPo81v46byVPnu0odOM6okNQcDyaEhWBettPzUoRjz
SkM3TNjVaFn3PQzkPEcw25Xqka4yQDa3BTcz1Nku1akZRwthhBFbx76VvtbnH5pJfWR3yQI1zY5q
6NBa6dNsYoXugBGafNYXg8LUxEQcoJqOi2OYap427xC9QSUVu94UqyFYa3XPkRD4VZB9pW9C8XYx
xdSVV9eWR6oyhIg3brlJp1Vauw+XHjxudRkN68aYErj6o3Ifhrac95WWtsN1D3vYH9PozbApCoMh
Ii+BBY2Rdk6XYw5A4UfB2Y6GzVQZqObNGW5MZ4fY1d2smK8dqh7U3n8MejeVCUKOnW4WuNgzikl0
WqzYCftwIcmdGTYthEoRB2g/8ifbGra1xIudKtgxMJyMDX/vtG+cBzOoxc6x40pfxCH24DScp8kb
8hF2ajVnru0nVe3x+WsMGhCXxRX8lzhRcciJYjUDR6is4iNpcugPkbT2Y5kfjQj4d9bJVzGM2yHA
ldQz/FmgeTOA1jZUZKE2Q/eshFjUvY7pwRqUUfFEIUwEVIN6shr0qAan/SACbTsVL2U339nadBSO
fV8JttZaH/adEb4qRnFd0aJxWe3XxMVpi5kKeynDHj2X86pRGbmc3uOwwUhxMf4N6p2BLBy5LTe6
0lrLuIUlX/VUtIKfV+RAtHWcEYmg3OM89VXGLgJr69WgVolMc91NWEXjcL7odAGIZFaXL2bj4uTl
t23tEchhenZykg5aTfXyDLjBENVYdmgLeWGbXGURGR5DMNhrJWm3o5O+obC5GefLr0v9sMTssuJ5
eJeD/I/k8bfE/zkmB3qWaY10R5x5FwnA/94y9u6vzQLjv7z6Z7MA0QCqH1uF84e0gRP5n1uGTR8B
8B/SAodBn3E5+///lmF8MTSHaory3f6ue/i5ZVyyqfiqy4SSICq2oX/TMbB02hV/7Ud/vvTv/eq/
zIzaUZppX/fj1lT22ZDiDWqXht1iBkt87pqz0KB4WsFHViibCEmnmGCKqxLvyoQTNlJOMtZWRg1q
pD/Xw2EYi6XbKQ9aPO0jpVgNRYTC61hYAjfJaFz1ZU5bojeXBU98ZnbgP/RWmTdsJDXGo7nIKOOt
YYGI1atM7T0t3wNrFl4fKsbRStQposcZKVtEwQBLkePBxZljK/DD1Gg20Zy2m0Rrwludq8pVmawV
Y1bPjTDWTAQ9V9IKLe3X3gbnatl3sZZse8XaVrXu5cwYgyJ96GLwa/k47qc2kF4ZR7OPdgzlEwfu
Jqdxa5lDcuga+P82g6k9C4r08tpg+xT6Xg3VZtkazUdVVOlO6w2vTmSB2k6uBglH2BQcaxx8Hym4
GU1X7hVF2xV0epdlgbKy/KayYbRqdqcYww3FCB5EeFzVOh4IdcEvLE1f1qs5VDex2PSmvsUvlozK
OXCwtg+qx3s4cAJMNPbuaxLStYjKjYM/ulunLYfbKZhXbePszIrhlLKp1GKvt/bxUsf7Zjd+WFow
LmJ1vE8ZZYV9xB9UsLy9dhN6PHzdEZBXO7rCax2yQDHhWXCHYjRJ3o38aIdfFW1joqAo6+Q09vh5
gN40wGoHZ5Urw72lz14BJ67Mme5JA3u9cp5juDCR6qvKUsX+0hI3UgU3Q7Rtsmxjawjb4rt6uMqM
YpPK+L5rO7m11XRXQ4YNYn0h1F0wPeJgDKyQg6ey41yCQgW+vBy8YRhf1F7fV0mt+QooWq0sH+3K
eByp7N3EzZBnhG9T4rbHtlePWjEACmiLiUObAgtDPQn9bPVuvjGzFoMZ0FhShVrg0JezO0URHFzE
HnSH4wHIu8VrA7gJridax5/GdZAk/SZARr1tBjV4iDjpL4e6xCNpWzvblGQISRI3HowGVXt804lX
LSx2SiXv0/les52F1aGUzff9kFDEgWztmLZHebZXCbUwlXcbPxdqaawv4mBCSdSQdM7pk6ZDtJu0
e71+MNS30UlQDgUwDPpHRHBgN+h0GbA522MxN0drehM6OJ0L+zzCSTprD2qRMwRHO2dkb2ZXvmiN
uanNBmRaew4MaNQdyV26drAN4IypbSzcIfRmAyIxXvjxQ47bOeoWkiAdkCSuryk3MZ8F3SkeTy8f
nkLQ9/oFeUDQgKqcpmlr5gaNvdvSXTslh6i7tCKXTWaHtM2x94/4TFSS6+pTkJErNUpxdGtIyoqC
ZGAAxZk1u1jkUOyRk0/FQ6xGp6G9ahpzkXfy0i9ibNVNi6R6sLp4PbcvtRHRXWjXdTthWiFDIyBt
RVEfO+7dMVbXaU9mAZaDhQlpPh7hVD7k+lMZgh2tSBEwZhS5r2V3BSezvUwl7FeN+ZqTuSfLpR04
PGeJfWj6ejMU9WEu3m0EokSYOeJxGsm5eOitR6vezcieZd3ymadXl5skgwsmQ4eYpIih8nQna2s5
hc85PssauhUPtRBvfZKezeZDZry16nz9owjSVm/ou24j8Hv9ZM6+UbYjIS3hTF83JCQK4E8yQgAh
l2Xy4C6QoVDTrQuoTB/T3KJN7B4sNSGvT8WflImY0B/r7KgvgT6/qC2qKFO8NxZqEMtctpVFfoEf
JeKq7y2HNfXKVsQJOVzn67O1cwZiHfDmhYfAUi6RXW+5Ww7osDtzyTEJYkGQ+LPJxKMPlpXeuKsi
PY2DfhrSQX+qpmG6rhAPe7mL9ysiVKytXrSpkjBxoo8QuZqOEzRKbV/GOYyTMgswO4kb13Xep7xE
OZ9iaSjkjYGc3MSFlMeQJqfRLD1B088I4RCpWOU4BeBcV/LJn5qJEJRT2Zyb7DYoSdiTj5V135hi
ow3FFZ7r6aKfyKsBg5ODXXIMSJbo1G0EocWo6YuhDhRndcQaUVvHCa/ckDFvcqaTlqyFm+5HEawN
Ifez8uHYjwlbpDq5uLeSU9+fnZiQo+yo6s24nKbaXtTlN9mQaOaG87J1pjvNPdb50Upd/qmxDHMG
nXSDFilmr9B6i/sEeXvwLce66DrY3GfscyM8I8JlbOM5k6SMDBtaO09FqfqdSYOu2xWJ7tkKhl6a
w6CJghWLRV6A42n5uW6xqfV62zS3SmI99+64zyb9IaoeneqNFIY1/y7QnZ2TvzgsUDB0UhVBLeM2
u0tJK7xVncJP2K7mmXTK0B/nuzjy6ouCEP6ZeIvwMDZ3LjlsieP10LgcvIURj79us9zPxAWMG2Wo
fYucsNRwlXUPRTt6S0rGuGH9lOgQemAPcxNMwznOn3U2UoGdUY++NvpRjffg9d2JBVksKlfba6zG
ZjAfnALYN56YepciInbCbUqdrvXXRHOiDzpF0UONStvsGWGbSX2HmKc0JVCWwjcUenhEFYjuTbcJ
UCi23cROMkn8LVp1F3RY/qoQoFWSnXT6SrDE3RTR4OCl5ktiEYVTWr4tq3oxtyWkWtEtR/FKR+25
mwq/1mCVMiYEgHRmQop9Nq33Adb6Og2PxdA9ytpXdLCgHbPu4aXic44DOVIuSAVZHEXsb1mvX+pf
00DFx3RGtzho/VO9fjAffmnxXPQ+n1/9o15HIIjKmMIakuT3Ad/Peh2BIFxJGjk/+zg/Wjz6F8vU
NFSAtoW68DvL8keLh29p4iIfgWap8/J/FRiL8+1Tvf7p0i9SxL9qvNJSxUSQ6+rWRj9xWcCY7PgN
tyGmZwI04uqbhTwpQT0KWbubr4oDDI2MpwXIhgUGLCpar2q2gzkuVYPEunbH/yuSA6+n9QCMb91A
8c4WsSE9BgCbKDHXjrm3wFPwQ4z+hV/VA6Jb3U/Npqy+9n28itmUO0tZkSBAT6RIm/ts6zwpPqAz
UJOA4ybU93gLPHr6fGV6KL8FBj+ExABfyY6gjdxkOTe30J/0dj+oi6La8ZXQ8eNyqZz68mV2nyz9
NrKezXptJOs+/DY82CXyDdhzzrjI79XhaMFJKjeA0ib55iQn+sU6oWzunZqRQBBukuZheADHM80E
36R3bsbgnAQlvdha8I+2wbaQhwteqQJH63Pab5cBG/JBhBuuRhDgCQKgXCkwVNB8RLi26vXAT9TM
47ShEwYf7ylntpHcLVhRxkQ7CgMG4IiXqbVfMSy+F19FRMOgI3BH8cdqNcLrCNfOAlvjxY/mjRzm
B98WdymTPm1ifpYR3Iflo82vxYM27ZTEL5W9+1QzHqLrzKvqnE9s23WYWmBtgHRaUFibXrKkJFn0
GwUO2ipckclGihhCx03iJ7vhm3ggj29ZLDMOevyr4IbwjA0u8E32rEJR/J5Wh+8Yl3S1GO+iDVuk
3x5QIOwQPKzBRgGcruCwEdoFDu3pwjae1g5Gf5BtuLgZPW5bjMzocUa0gYvuCR4J73WK7ttXQMLi
df5WroZrwhfTR+3YXr0oH+N2WhubyMePRf97E/jpqzg1qxmh3dY5QowAHMlwsEDRCJTCPkdbQNHH
+Ayo+posLRVOAe2MxVMrSKkryPjrh3W0kV69pQDI4S/yH3M3+cp69nWi/IBIaQBLIT6Gb+rmEkQS
r7ipQSwDW1W244bcXoYMPlwKD4/NJbkDz+iSULqV612yDKs1JzAPcR/vi44HOvLGQcvD9b3Jx3Da
O2cOLorfKLxdOixP0eaCpU4W4zl+IyzstbzlkAFO5ZieMbJcmVd8UO4dWJUDtWWbed3TdEVs70m5
w7Kti9uU88L2OlsXUBXgKhALxu7ly2FxkB6xnQApGz89lNmyr73yMdw24PDmJX4ysAoC43XMVutd
boPLJdvuQfAHV7bIf7Mj2zT/y5YhAS8fH3IjN7/ztsLaLUAdW5ams70QL/+/20An4/bztvK3V/+5
rRD1YEEYFsjIvyc9OJhVfkwO1C+OTvo4lGX9Iki/CEp+biv0DFCj42MRDuJ0mkc/txWcLTCtwCPr
mgNi6t+0gfB5/21b+fXSL22iv7SBRI4mQes1sW2jFkarW3WHtiu0zZiqyHizQXFotdc8CK1bg2wv
GihtVXlMpVnT4EZs5EVqOj4koZJtIqNpOBx16hUWjPvOdScOfiWxRIaAG1DOMD44MzYhIpHlgE5h
p+QCSWBEiDuq4ZDnYjbyDQKOdyNNvRln3r4qzG3iqrQGivrojnPrmWFVrqzeJOxxHsmoKYmRSvGm
mBGOxhbyQh/5VpxgR3srXJB2SYEvb9gaWrSOpulbgH2jJHaw1/R4WvzB2LtDGILR5jL57ZL8G7I1
jq8kkZmZN6jlJsIuPWuKZ2DCW8rYIoNlWKo2AQF0AtQu3MRoGUtIUIsUH+fKACRRBvh97FUu0w98
coygoSQwYnXjot3i2dkbyjMGTD9PVXCP9je7J39Thvu4aj2nL6LVH1VZZWZecFVCG+gEF1ushHdF
YbC3sK1M5INj0R34wWnIGTY1bqzwpLOxpS4hAA7Jtkpnef2INIzeVUOoQLd3hjt6Z4uQDKXpo6us
Rdk/cvrao4WAeVGRr1A1Xj3cieRZITgBwY09bhrphxJRkXKm07DMh+sMVhhCRhECrZt3VV4tg/o+
V8953exT9524ml4hgsG2zrqabOY+3Ec14Oo4eDFyazegTcuDq6KC9PMtKjWmKzmnB1JItPSrhi5c
qV6a3t6l1tchQ5Xel2unCblo5RTrELsKc5WHNAlLI1lq0Us9kHFAqDl8WUO9srir4nndm0e3nY5t
+jY5H4J9vzGbU2m9tdUzh7ROwExZNOauVyRaj/E67H3LVK8CqnScxn6TVUvGDr6pb/IoWrsVNYlt
Mu+a47MlOUTRI7oNYgwE+OQDyCPG5UgWII0lMRHXc4puRHYJA9/JS1SdXpswyt93InvpMiPE0wwU
QrZNs5vl5X+vqwftV7n3f3v1j3LdwemHKttw/pTd/VxXv7fXbTr5Nu97wcuzeP5YVw3muBZrLhpx
ByvjBc/3c111tQu84k/n4L8T5DnsF5+767YpLg5F5J82b/jrslp2eVnGVYVsO2iBT5ePlsyuzZCi
sCv6nQyhGkQhxotk6jBGSBPiEJJgW5+Jh4Qs1ln1qx0WzgKlM5yVotiXrnywWqgyOQ7WMbeytd7X
T1mo3WMceqhCiwp+BsBKURQ5/Xqcwm1mcVJ1RXiWM/mTk3o3Z+Sk4TxjQkWdn+QNJjeRqutehWTV
zJImQODWoLAm466WhbKaS3WJYKg6WSqqMDUzU7APifPWKBp9PXPFJJSMNtS16WpoH0pzNg+1wXKC
shYQRPytkQC+xi6uPEsHAWAVZ720vTHnWaJzTP1d2ycFd/1qmrX2MOBpTHmMsC/1WuGxOH24bgMk
EHV4gPJVEZJrCHGrxzldnBZZXTgYxi3yGuMmD0xr18YxeqnftYq5PAvc96ikCJ1i+MRx9J+etiv3
F/3Df331n0+ba3whk0qgfbVVQ1P/6p7jWxyZce0ZqqZbtnYpcH48be4XV8CWUUnB0l2cdXzrx9PG
kVoVghSH/6gf/hXwUv8kf/jblVufYDGR2RVqjNjiIIH/Ju+9cmv21sIxwusprzYuHKsm3Lo9djd0
hwPA2rFByhi+6ZIqQvmmUvvHirYP3Ztsfst0CxvAGtPXph55Fi2QkIa1SomXBMTArkrXzF1LdtAC
clzNZDxM7A8qg4XlJj7kk1UbKB7S8WXW3kUSUVILLkDVzxWhgIAHVhFd24XV3IoA5pb9lsNfUKfO
j4mrN4NopUu+rMHBE/XbWFkrHLCnTvWR3xMLHUz1MohwaIke5pt71lPTZ4hH7cF5R4PRDEbL6cmS
JyJiDlJowmiLLm23C6aW0RqErzDOt8qYbhTMHWF2NxJNLqOQAUewGCZ5jFLM8EbmM68q6K5FOomg
d2XQPzhgdw3ZrQuVQLngMXQOBW8ksX2UfbXEWzZykCJZFJbEuo+qlQbXBemsQg+ZkAhENem2hmAw
48K3ED+yfHGwRoDbGHeYMw6gil7sPHoqL8jOLiBNhzUFFHeNTEMFygdlxNAu+aLWSs+xJ8zPMxq1
EAR/fhtl9BU5YReP1ah7DqdHW3srsJdMxbTH7QzApTcIIK/cLZq3Q3VBV7gCISbMTjO5GpRkOMWC
FKAaJtYkp71SJn4dzwmovDxoBX9/7dbRissHrev9fS4Iso0rHMBVnj6pk2LQdKldgAFzComrUIeN
JRoyfJLY+ggNxNL6bizcZgvCz7OsPHjsNOJvjBllg5y+YVBaqMKGO2nemlK/s0cBZW1Ui5uoSDhy
QuOklqCzGXk6TY8JylkpbQw9wyIo3t30lVGlNXHWS5+bcMQSqnqaeE6zRy3bsT/eJWSoJeWTncD4
b9Q95hO2lGjVggLTRXSUuJ5D9IpIg5ZKcZ/gERHuN9WgfkbGQpIiR0djg4dmoPWkETbU6p6J90Ug
53TIOwiaBaMQC1tb3E8PLsy7Iir9jAKucfg4kc2xpHtlSU60uC6jj57SSYHl7FijJ92nNjsk8DQb
6xSjPU8c4aulihodicWMvFsuR01ZzkqxFFjH1ZIsgoCJVMgECSpk2GlbgKMLwfCh+5AoNJjPLpPW
9oTbXmwujC3IaKJ/3jNBzkTju/O+MCFSuvNaS7G88oCODVx8yNo1RMmMsrWYVd/Vtp2G/pEe8FRz
pDav3Wx+dHir0JhpidGyoV9VIr1zs+eh6FYpe2hpbVtGUj38yUnXuHdflDCmPpe+iQ8pd/d9QyQJ
nVwwIkdX7KsW7Bl06Q4baTQcRnziY3eeMNgrBLZhhRIk1GfR1uQBCqHjgy5R0HiUmMc7dK9TgMnX
Vf0IxHhr7dwMbZRCCFV56PAn2eixf9etkKrT1bABCiARHL3BfPxjn/hk330+0P/t1T8O9OILR3Nq
Oltz/1Tu/f+BXqDrwC0IFk2of3Khf2yFcKG/qwSJfPx+3GeH+rEVCiyIOFAxu/+nWv1XeyEV7qfK
8/Mv/mkvTBvKvqyNsXqY5nXb2XJTJzGDzwlp22AxIJrVmpiawjWXKnqFRenWH+1UZJuOefHXQGW6
btil81CWFtCx/iAN+97JNfMokZaGVu4HhEhHE/azUfb7XNxM6c5MhmVrRuuwGXyrM1Y2kC+h9YB2
+uGJhYAGGnY7O5T3bY1LGK/lEqO6s0uZ4+VVsUxm9yuu6pWCBRHDNjd9IXv8jFmyy7p4H1hE9RlE
AHSBwth6IDZcHuw0OE21OCfk2mUyQL8iH9Fyp7twtBAGSk5qROmk9JrT+xbOg76fVOkV7MUICC6E
465YWIl4kFbm52EXbbJ+ImRWllguSJqAJmao/Oi4nHjeGI87kkUmOl6m4kaFWsH0s6oEThgMj25c
nYNpuoomfCKJG10lCQM2fZqbDd2A3vkobbO+Mdj0srRfWQGsXJKbwIW2R/6aAPYjZAAStKVVXDMw
7uHPU4nLe9HcGM0pZ87V5Qe8416ZQMAsvBRSD1Y+rNaTPe3LttyFmrOtHGIfwvyoT+NmMnGnW0b1
mM/FscIp0CoWnk2bjS3eI3EQC7UiXFI3qSum4eL4ycTZQZi+lVj6GbQ3pMRqWrhxwDCtG1waueeC
HtjZic18XMc4F5WcoH/n9YU9H4cR7TlXcyiM/6nUPpp8En9JR7vMoT6/+sfB1v3CeVFczo0AZ36J
jQVUoaMlZi2DvvinCvnn+kKhjfwYdAaKs+9n3h/ry2VExbdU1dAv2HqOw/+Cy/j94PoXG/OnKzeF
+PVgC3JsgMuNjXl4o5zNwC5bXmNvCbuuaY7ARfXJX3aOxFWXZCQyMSGnAFRAweyoTZfF/F4+V2eF
YyQznmlLKUnMWMeGuK/md9LEqlW7xkVT4QIGlC5Igddu9NrPVnnzSIGlnlElLMznVlmBMSbz3rU8
5d5+jg/dTp6zPeNUwxuv2tUQLrSbakkc82mwHi6qSnJlytu5XN6GyQrs1y57ttzVXLxm19qlVl0X
0W3mHrpj7DRLVq65WpXWWp3C3/oet4SAzIRSHXU7PZx/uscPzs3ne/xvr/55jyN8hJmEQPK7yJE9
7Ic20v3iMC3FGYl981MCoA5xBU8Mne//4+68dhtH0619Qz8HzOFUDCKVZcm27BPCoYpJpJjT1f8P
a3Zhunv2HqBPBzC6y7YCRZNfeN+1noW8f2m2/msO5VeassyhFmUfgFLK37nGFZWN6Z+qN6Qv/+GD
a3/dTyaAHFWcg3Mg3NCBfKBlL9zh7t+/8weVV09fKpp2rQILXJuVbdB7WlDPXuTDv83Gde1jbVbX
7BbuklsCu/40vwXDQxqlPZGUg31upR1kgTiZQP+O9joRpb2PIrfLQSVihTzMGC0RWwiuJh6SfMOr
hj8fulfpnoZ/G8AgASgJ6TEExpzabU20WSVf9ACZZdZfleTK7oV31h3tsOY9lCfB+kQzNz6zxbtn
u+pA+Bt+0DX/SftwmaTh7XrSgaUkldCdwLJX390fm1j6aAjLTEmm0XdFT47UyyN8qqsLnyRubJKG
LGLpOg8AS0ICXJS5/WcOOrJYSVChzHMynh8PLJh2wka03InmTjV3OAFJRYjn3VDuQkgZY76vMqe4
1Be0GfrDrgcPrLefKx7fWJ9LcHHiA/0sIZ8jOsttfT6MudO+RKeoPKqv+muE2Yj18a3emNv8azia
XupXXnUSkNH09qiviHMhL2apsL9JlNyw4NOiZI09opZ2B+vd3Crzmi9J8RY1y+grigdrBJsAXElb
kI5gasDRWY91iIRbdHXUiif6fqC88bRup6XBt+1O/cH0QZs83X3FNT3AUUF3UncjmeLL49RdfxgP
XES+8qGA3WY5sQ6JhxZ2Mmz22q1v5r5yly07+p3dY6s588mkeWp8KyeAUm4vrPSDcqq20psWkNa6
e7zCZb0qp9Zw1ad4DTIitNm+ClD5VljueDzCIjn2+AUiNNOFXNNBRSjdWvJCrpH5sxzXtCAm6ePe
+6abv4a1nbAnB1ROBFJh65ODscG68qx77/Jf3vuUf9IKqnB7IeM5NwL09eWF097XhEDYUYd7jccN
bmPKdBQLB+r0b3q2D0X70R4k5TAayCPRAXsd3mNARCiiCHhEVikh5D3zAaGrx7gS2a6BPbuaE3Kl
QH0CFPNfHGTD1oAVAbM+diFyUxep9v9dRN8af4Fi/S/P/j0O60TU0xJciuXL/5dy+O9xWGfVwJaF
/QVeh3/+6vdaA/KVwejNgUCrojf3h7IevwLpQuKMSA2StuXf28vo2r+L1PnkEAQhUePm15cK4h+7
kxm4V025P0r6X5QKTgbS08jBHdPMrnZrkSM6leapk1tN/jh5wwslvhKGkPWcfsPIw36Z/qJI4Ntz
Hjg0FF8vdwK66MHXEreN1xSSrMZXTL9vaEltcyIlQ7e4zlsLhHzus5zP5rNC1qi8IXNGFK8DSTLG
6BY64xi0YCgmpgeet8y2mulWWw5N3ncEuI5H8736OV4UXcHd8TY85z9hYMXaR3UYGNEeTnn/InJY
Lb5jMffww3coRz2SsrMPPLWfFWkME+w5uT1ob+LD5Rai5dUTSkw0euRitTdqn6RZqfJnckK5UbmF
KGv6ShC9UBdyYKz6KjpP60OEwkFwXI8pdUMl4ShELrYTiSllWg0vbCJQSYZ7fS+e+6/wOQ46VybC
1XDntXy03CWWMUZ6bhc7DIe4ukSM4cQV4uLftcESs14GS5zgw+0I8IyPJJVIL9KJcElOHeUl8UyI
JWIlvw/g/54eW/WlmE95cRmUTUKbbffItmwnF441vUHRz72H0wXwYoEEXso18n4nBUrjmluZfMrW
XxI4UTI6S9hVtBLfw+fxK/lIr8ZRPIfG4Q626QxLXp7XEXkhEAVZW5KNQHKduc8XwZDLJFJVnqh4
zdna6qPfWW5SfPEjYyBEEmwTz2BrmL9jrtWkTwPVxKdG9Dzh886gEHLopaidznFxHfWPRakdoao9
tcfHpr40e4V42+ycbNLLvI3OaEat+SlDJTkEJOyJaWLzL/3hjZ/pEX/EZ3K+XzgXz49z9S4/g+ZK
v8Q9XZv0S9slJGnqQRrRLznMQbUB+DEd7l/ZlsKhHW4ivw7oqKLxeBLljawhYbTxpeGdZc2S+f13
eEehMtkzC2rFNcqAr9rccx6i+dx229KrzhLIkz3zvLFGkwx6YKM2yM2nPU+LlNscTO+G353V5/Qm
0cHx5kDrLtb8oumZIxKnXnG5alTBDb/Md3Hq9YqyiZXyU2ezaZAflxvPkvqpPveInO3uXL61RCjF
x5QJ2vQaA3Pxi5GeVXE70o9NtiKTTbEhwdgiTBYc9FUOKoEYwY0hupjAphOrEu3hSlRFfUJLmMTp
Hg/Ex4guWC2LttiR7nj+1Z/N7R0HB35akkXoTZEW8aw9F+ImQaKDYSrS57VYBVFOIqBjjCvdfBpz
fyT/VCAi0yvS9STaRMJU5bocUxYOuNC+xjVLAlKVOuE8UJvMbup4AiyP1JsOnbSf35sHYe5Zv2Xx
QMDWJNvPI7IF3pp4l2xV7Ntz5S0q6hVZEvYXjElvOCmIm515dMfNaJCsSKJwfpOvnf4sK/gizi0n
sSahCEV0g3FO4wbghv4e5aCwHAUnhiO8aDjKnwhank5zeOvKVW3wujDn9oUvvFBgYUuEJP9EhWGp
JW6FFx5jKGuzoHbqaEglnDth1kuYV3fmJ8Owlt7FQL3G8ZHnoEm/wSQVuHBvxg/cdNpz8oVgXCJp
GeqUW5BW98NEZmx3l/asjXTL7fG9tR8e/za3iOFIf/giAANz+pnkQNZcup9XATS6rH9NbNbIMcxN
dTsbdigjj/ZoAY4ad5UjTba1HzchhoB8/RoZnwnd0wgrX/SRBFYJajS4D8RQ96z2UKKsFBKo4bEn
tvRufTRv2EOBPenEt4jtqkcg2CuBQQHoU1VPZenGpkdGpXFoklNH7gR6sD5gqc6/9WAqdveRGBQ8
MIjLSN1mMa6JNi5SbV51b9j9p2/+VCaSOWyDv443DzdZR150yGbWVsrli8yah2LfmZwI0+UT0Z/g
vJ2NuxsJnvzYC8qNz03VPLeQdODRhCnqDWvuOIrWZC8f6vidcF0n28ZkokFxTrnAgjx+1RAvlrbw
XN2Ud1JvLPQRO+rK8c+KHG7JsIXKu1OX5mXzm76Tr9ZHNbD0W7G3mFkIfssoYmyFu8cCr/ArcZQo
G/GNz9op1OMYHmnnECysB724ifOAKDnE+9zrVRCX2g+lE0CekywG6Ws1HcVa/RiFDkBRJCBAMXoC
SaC4zNuM20L2FnHH4yg8nkDp73p1NRmbKozgeWCWmu+rvD90k7XFQxSlb+EI6J62zq6r0CuaICoH
Ctq4R+KNNd3XE3E4xkriL8sMb5eAy/x6ZTZ++7ExNtoG0NXb2wjO0BE9Y10LryB0LelNpVQQvuKP
Ce4/ex3LzlO8K28TpXivaLh+fYBbmRjU3O8G9q5oTTI7dwNNv3ATbtQAlRBjHduk7gkF+ugML/Nu
3hm38tqeom16Un/WMuU1FD9kka0SJvnv6oBhBWY6XCuIuMjRr5EfbmTigPES7bKPST6rP+madKMD
XHr6mD4AWNVv5k8em15F05bBgBzNjQjXY2WaNm2BOXayp+RJ3VCK7HfhGRdXveud+IpXwPp+HMhi
ZkYPCvChK0BgGI3QxeBjvnvTfcXLARFNs518v9zDYxk71pHG/LiAuNxWIQRtlRMOrHkEBQsXZnq/
8mkx2qOzhNSRJWxDEp4wRq+Gn4xIAyuEmF/kZ6v9oZM5EZ8YOHBqi+yTUMOgxMXWlpU7DCsRsgH5
ei/eLHxZ6VVq3ZkzU6AKHsTjUG05a22JL2ixUHDGjFvUM1cb6/gWkoxtuP0PrjSLYPnuBimDBs4+
vb9G8VMSHlORbte1OsleZgUE8dQmnLsWd+8qZOrQ3NF0msJL2oEx6WT1ZFgg88Rc/SAM7M7+Nkcx
AfaDgdnmnW2F7GpzjRronBIzjj3QFTctkfCsbGxxzZVxS3cIrIubdiGpz7i0zjc2AXHl3yr3sTqW
R4nzRJ/Sn/g2fMelRGwgkmouJBpq0QdBzKDevPmLAMaNfq5+yrwVHnA3JaheXZvneyCvucl3ymXa
EFB/rH6Ge6asl/GLYD7lMmwwdfNtemXrOB/LGyNngGw3WDJQ7Ywrxme7t093L+mu97Rje7tV5MRz
RJXN0XuQJLxecrIDTa/uEL/1lwjT0YG+cfx2/yY/las7OUSH+05eS0fLVw/3H6g7Ukr1o23R4NwD
8nzmr9EDMfuEKWK89GymTVS37blYW8EiJyacYcWIcrCA2U27TbECOERwHTfBs3yrpi/CSDbaF7F0
REK6whWdcC4Rld5s2AJ7WnNkNa0Db0G2ciURmhVe/jq+NXTpmCMo81urEk/5krs2GACbV+GhfL6w
ZPR04sRyp0e5nZxH1krSVnhqX6lvhEvkLwHukAVqn4ERgwgRaHLkqKCjWEijb2EZeTFs+PxitxI+
GroRnNWjSSGEGapPN8xWmbSznsmnIrx+sFzFv28l1/SlfXGojjNp5YbT0poM94mwQTUYDw7j/Thx
cuxaONUszGsaffp4AZLwaDeJ8TmRRCnv9NrBZqKLpGvaz7T5JGtX2/dk07LZUREgulp4qeqzhDxS
b1wofwmFB2KuQhrNq+F7Jorwg7+BjB+3dTWBBjEuc0ej+klnf96m9A7YmuPu0gNlOhcKvkYnFxDk
EDyxktJtTE+AisCvbfqkrns67E/VK9t2+aAQwnzVn4SAWBJHP2jf/C2EXVytio3qCevJZ89zy6lF
WIxcndM/bK4VObR1RNqqw4yLfT/GYodNlKIF23gE6znve2r32F7WuWc+WdcChXNhJ0cS47ZIrhm5
jJ2ws4L0HF0637pGrwb4h9fKj/fNq/FmuvI+/FFIjmCsBybU0h6KrcYhEwqfBtHj1DQ7sJOSEYwo
qFX8mD53ToN+fTrI0zFrd+TtMI4JF0Ny2MfQzcZsepOkVVdsyu76+DSfkNdPnwg7S0YdBNQorWnx
PJDoc504MirTbiVyQmvqF6ek3fVYqsZtVRCUt2VYfaCGlR0G3UfjZQxajCvZKvwxfyvf2jfqDHQM
be+mZIizO7qor/K2O5a0xVHabrU3WJZAJ17BWVFRUd7SfauDwl1BXDYI4RwWhfpAyxmLJ5jjB1tM
tqfK5cFu+GeueVmFYgRIw4quOAMOarKc+DziDS1fuU7rAo34r/hz4uVd86Cjmn0uzuN64bHdA8KJ
tMKlYGbd/YxoZmCCZtCWp/CmPHMI6TnNXIntxCcTxgNtPGcBHtMMhdDGTzngbXD6JdDsQvIqFhAW
A0xi9ACJnMw2j+aJsFn+MuaeBgGkuU60tQKVPLpaD7KOqfgmL2WuqnClTJDSWRXYLJnL9+YTZ2Mc
YbxbaR90EdAeGLCNet86pfv6maA6jeQ9qo8GoTDoPoJWddWzxN1t2IAbEmqzCVU9p6EY+3CWS5gw
j8++xlowf1UEtd2d8AdJKsWXRo33g52fktn1d6raFFmZNbPc6V6G9fg5r8uXeZ39yN8ZPdvvmt6k
aeczZ9xRuB4XHAcAC5YnF2it4XCcv1U5kPqzOu5MFA40Qpm8hG7XZw4ZtxVLxGEJWSzQuNbOdNV9
ZZnn2tGG1f3f3FOTKPtTN8L2pokwEv5Tnevw1zoXrdK/PvtfPXuR0GVaX//E8CxK+98ifFKZYUQa
EHzM3xq133Uu+R+QiimOmTi7FrQPZbffPTWetRAmUcIhUDdM6295uyT1L/ieRazAoRsI7Ahmwmf2
F7Vo2DWi8RB61CNZKG9lQ35Tp6n0M2uBPJHgC9OqfGSBJF9pHIq+URTVe0KLnLpP/ypyZ1XaLdRR
o3UDdXOizZxRl3ZUVKTnMFYz2tr1/arOrCnEGTMjYbJQ2tKHo2aFltgzzAXPwgopAguSFAkcYT5p
W0JU2EbK0v0g9npLwkO2bdsm3ZTTbrmD5Ee0g1MB2gC0C0b0YStPSesRG6NTHktj13p0OlKbJj+h
tek8Iem6AM6C8plos7zq8qalwizRuId0UKxTLJAWW4yI5CRTYooT66h1u4QVHvKWatVZ3OdVnzy8
FDc6RahuyIIZoszH3FvEg2mtqzZ36WkuRv1iNnrNCoTMt8CSAK9WIWG6psRYcI85G5JgCMeh0YpX
KcyykygXgZyTJ9Y9iu2I3TaOu9faeBy6Eh9sJMQkwzY52Wh55MmlsRH06r3LUMBb9/IHxUnPgP1a
WCV0GKWTX4UHbhBM8E24+3+PaJYRH1HHwSP7aeFfn/v5TanRLM110DVaeCtpvRjG58DCYpomC249
O8T2AUlvBZCzRXPYsxYA17YC+dvFifaiVs3D6zLlmnaEQA9zuzLbPl7rUzf6YPPxBEnmWy+VG0kQ
1qHyY0rVp9GSziEDda9otyJkeVTP4JYbZE/VLc9KO5uLdS0Dx1i0Vk1x7BUKQb34lhRCIA3pLp3z
nSU2/72DE0VoKOEWZh4dTDwtyv/YDD3pf274/2/P/j04UTPXNX0R7mpLp3WhwfwenJDdKmRqUfX/
pQRYxq3fgxOl+//hyvDD38MSP6SIT/9z4VYtMoC/0wZl3PlzG/SvB23+pdc/iAkq1/oBjJmS9U91
nQYplWL2R4bgScmzkr4v0e54QPGjdo/vAe/NhwqtPNzfQ7JhnXuNPY5LjN3Pwp1GIwjzyJ5QbLrK
dBDadW4dyHNn9FmMqY3LVDqzYHuceLR+ti7iht/iNh1vIbk7ySr8FQrPEoeXij56XoogvPR1oYX7
HXtYygkvDQIgzWt+duxVvnKT4x4968I2n5d4pIAynpd3nI4NufelHX2QN8/CiDfPDYcj4vhYSfCQ
aPkk5a+nRVNHmeGJB/AMPhOHyQlgdyjvrEtvHanGAzQntJFAdNGdJaBgrnHUXh/D4KTshzxwZY/J
I1wiFoFuP+tO9ly3NwNXHgizuwK9FH0DqxMWooABK7ELOkqr8T0NqDfdq08cS90Z4e90BTHQGt5I
Umrh5sU1nF+qUAoeD7yJU7/IqSh5lqlEwxXXYUx1wAy6BFnrg23amAX3HHyKSX+2G4uLMFLFDF1x
Pa2tEF8NGbfmdy8T1TMbCDQbCltW80SgBZ6h0YfrwKEQ15FyHIQ+gM5N2TzIPUzT7rUrZSxHnpoA
aQ+yfCPO7kwtgT63+mmo3drEhCzPb3caHG017cyBF69gLzK0l5Rfx0MN77aBgpGr1apC2mhM+i4j
praQ2UEU7t3E3GRSR5g9ymoYbGtSks01QPoavDaNDUoOM7ztpfCgfXZriHKwcHbpUT0pB0ARd5bL
xmqRam803/CMRfi6fGnb1g+99EUrbQOZFzptqXNVeXya++S56VhqKx/3hEJkmT+Zrfk92zTvXZKW
OSzaDIuk9Mv8AEYcszYvKMyDnqDvqjqjsJhgKdpRvZ0u6q54yq/lU9us5neoGsU58goyjUq5dLrj
fEdMCreywqqq38pnrkL2BJe76HPVCLpjmAfTPEo2lt8TbdlJciUVtJmdlG5fOXW/NcgQz3cJOZsc
xbFek6Wm+8m87HXu38hh45ggzYWHMhM1mb0RxrVX79jGM1LuyqNlvVl3GH1Ivd8hVxC3fFey1RxB
EqUPMOXAZ3CrjM1X8jaNl9JwDEN0CmDHUWFTZixz9nZeCZozd1DfdWXAHrQ8xESwl05Y5HbSuZRa
FOpNL/a4FzkcwZXiIOfCeQnRnHP3UZYs5QDqPQarvpRc/sCU7bSPoURX3S/ldCsNTGt25tjP2APD
6jEd48OYg1D9QaD3pP0YR3/CjG5syZyZcqAdGJq17/ENAJRK/AnVwk2INWtyh6LxlESD6RpvdJTq
n7ivG3ZSIzOsFInvWXat06+5D8JsT5+u6F2xPSXhlskz+gwtG/3007CamoMEig6unWcB/X1ADHy/
IzoMy89iPERpw+LAtCtwd9ozu3srDEYEBeuO+wAjXVfvSFnBh9DZ7dt/83pfh9aJlxWDFPYRmZnv
/+5r7/S/9LUXkc5fnv27rw3LwVIx0C7Mzv9pXv/ua6MvYvomZ1BHxfvP5vXvKVX5xx+mUuUfdNuh
tiNUQv1kKH8rzXiR+P55LmWJvxwtszMZT4b6b1FyYjENkRRyxbKPPxLrIcpnw8ywh2FeeE/7EcZl
5elAkqkUhfrtTmOkIerpIQaK8vNRvYjCafopS2s8Z7ZM+1VlNloQUXbcBELjUu6tld3sqRt1g1t0
I9p14/cJtoJN2/h7Xd+WuMQbj7zv9ErdAsYaoRIML8cB3pOhPQkJo2R7U7GoNMEEx+3ujXgq19MI
+ExamwPWAeLCIaLcLyW95cxXoTDOxwbCUmzPHg2z9ditORSBUDOgCPoNJFc3PE8mXt8V2EMYNZlZ
2imaKR3HC+PI1/IpeRTnQpbPc40ZwzVWJeAzXkZKn3VWGtoTx8NbtbHTUeTF80JspFMEo/7VY/TV
t1O7Ewy/SJ7ydXxJr2jvHeGodmQTe0WQXmkNf3GWLGvFceXzOwws8edMBEc/bhHN8pcIAUMWJbXD
aD936HwDit3u7JF/fh40T2cvNjhRvBcqwDP6F+eMc5o3LICIQvpKr+Z6LxyXWkHhLh/7Snre/bOJ
nOmIhFikg7BigLObL0QEWGHcija2sVboWIw49ekMB9beeO/v5Ly8y7r70Gz9O9lHm9Sr2ftlDkqq
+NJv9WA2KOXtyaYVfP0kB+NZWqtH8Uu/FPVKqjzafHTa6fWkP4k2pQkFSyL4aE7VKXpLn+In0BEz
i7X5IH8Nt8ErXTHQnXJ7x7/HyM/4/qmFDrY6OXO7cUUKaYr/QrY9OtztEbnvMXyTaEQSHTL4PbjQ
z+RH2tgQ4ukd0d6nqTifo0Bbw99YYHOHmdisA+zndfzCjA3zTwVMcWtu6U+JFgnUD1qkVJG+yZ+3
MbvQTR5XmrYvoc1Fm/4zvXTwt96rs/XK5i91oLnmmqO9is99t43hN2R2Pq4esgf7tX4tt9FaDpS9
fqQ/yAIF0PvKPFYP2lOJbR3M7+JT+DBoru7mjYRxBGS4ANzQ6wLZyZ3qUrybr3AsvOyUPlUUWMnC
uWbfMu5dGmWsPO0HY/212uXEu4Lg+CgMp5+DrLNLt3SnY0U0bYp0LtmP29nv9ma1Mrbl0eAqJ/nk
bMZ+hSQhWlpJAJ9M4pJT21Qd2llvxpPICkUO2o22Ry9hCl4EA9Ezb0gF1BsdajPddTtKYrBcnoA9
o33ArBOyN1s1O+MMX85V9tO38HF/bX1OW7Zo7VhJ+lizJP+anXFnM61u800Gz+Pzgbb8WWNJkrnJ
e76WUntSnSA88U22ojmxFQ7iuIYypAYmncMoaFfK3rLXkraZ3kI/9KNg8PB2b8g86ZaWsc1JznZ0
X2mGhv64GW757r413GTfvubPqP+izBEOrT8/QQt7jmtPWaPTcbIre0nZWi2EFnA2rBWKpfOYvqIP
nFeGK3/nN86qQiBv/sGqWcWGpwJCfcloPlDD+5HtTaf8XGOZw+dO64aODHgPCAPhhWExu28UpO92
kzuMVfyAIYO72RWzVyp2d2s9c5dTj1xnCEQSFrAoOVcMmxL9HzDsUPDXos3AZf0azTqqE1eEMoxC
Kn4qsoi9B+/JUIu1m1cG52d8NS3FknhfCxtGTgYNeqDEFi3OMfPXoLX8n6GOlxHb3aM8lBOAkSPP
NkuM6KBXQlTRhNzexnGrrzmyakULo11xqTxs+TT61NOdnMoxlriHQzfwWVGPsgA5yzWqtWZ6C6Qs
Pc4Y6FABvkzCU3gqufsoTgCoWezs+/AUnvTiaVBf1fmml88xCU1v8HMg7gz9Gz+OlQ9pfupf7+Y5
f07Ns5mu5uEFfg5f/EPmWYAgnUIN8nVSMQak5cbMIHalB1A6+TOYnNFXe1crgoR68Yr3j7hDx/Xo
R+68qmxpKx+h+KgbM9BP5qmWbAsCDy3DhMDd7hAGGbZHNYCOl+9jD9+Kbd5GnCGvofAh5I5mINS0
TRqtGZ+79uKq3Ylt7EXCvhNZPdMhAZWb18U6jB0vPtKvWdGItEMv/iS8m7j7COkj6efJteQzh75o
PcnWU44yjEjTU2abuyx19c4t9TNfUeqUsYdhYniL1FNChOgTxSM2LOGuLA8jHAJBIYCVTmPCAl5C
mBQ28PgZfsKLWF3vjQcZxuohL7njT8ZfZL/pAe/b+NJcJdfaJG/ss6K36mrejJ/1oaePpn0YP3TC
PN4ow5vP7XO2Q6lynNf1Vj1JxgoxmXYA4bxuV6vRbhxpkx7qF96opFEEROdOzNU15FL+SK7JVbzF
h/jAqpgvbf0IrDVkiy8W4lhXsyuan93kSZtHwJ8OxZV6m5mp3TdL3KfKleMfEBbwoNgtsJyyVats
mdmMVoWv0iHy28xp62f0t+AxkG7RWlJfNcRJ9OsfpZ+mdxsPOkZCL9KPVhK59bqqNnVk32Ea3c86
uY42NTXRF7fl/lG58BdUbT1tf5Y/IAkJb2w/oI7SP1Ie3v0HnarBemu5Sq03XCn8TKrfh/iNL22w
82mHNrDNNGZWhseBUVh4LWZ6ejYJUCv9S/T68lS/GPVKKb/Nap9rw6uSveai4vAwXpwXxJYq0FDQ
KyDfdCHj1NeRUPMdm2rxkyYB38ZJs8kshEdWV28FRjkymRo2xpGTG+ZPP8muyQgmFd33ui3Ns9ZP
+yyvwbgZ26w7AG+e1YMC/jKiyeHwtpHnDL4VjOmWSIZaPfBZwKWw7QyN1ai+8ulC7T1XGZjc/vFR
Pz5C+WMaXu5rMEv0V63TyL1T929pZ67HA7vN+xqG0RYCU/gUed2WV2IxFRNYO6MQdHmBVn0VtX2E
8YE5zQsjyI9MmKv5saMrVe80m1b6UXDozgX/zfsSrAfLWn1pRFjsIf7TvuSgojz+s7fn3579u9QH
8UdWUbGScUvT4Rf4+Xepj4QBHQY1PQCKgX8s9KkLl44VsSzjbZB/+et/l/uARWOIICdbIe8K1//f
KvfJ4lLO+7O1ZzlwSWL/v/CIfpUD/4ACSrGyQa0WrECdB4P9riQAcVUq2vWjxAq403Z5Krkieqpz
YdVM+LWq0QgT+mGbScbmUbHsatuOKv1ims3OQ2r6KTFo5fxRyNENguvoiJhuhEJQfqRClpC9Nzzd
qX40Pe11xH31TlGtY1XdaYEfxT7bJpb5rtCL04vJ1WXEI53ijK1xqOkbRHcB1zNLrYHCouxHyYdg
7OKZ1SNir4jrHqyPIxoodsj1E+9kZAgCy67INSzBxoHuxNWItVzxSubUNnvKG33VNnsTf1BNi7yk
FGkifWVdr0n4biuK5/TV1bsfIhlQukudnGIZg9wDCvLMcpkQ2838eJPwM0yYNxAwDp/VPdkmVGXI
8TAxE8biU51/J8lmZMOHo7uOyFH9NFA10epZt+pnMpzv1RWk9JQfhBradfdTp5D26HMclCBcRwU1
mZNKSAeekURDEX0Ih0pch7xjDYpMmzq/wtTQToTkpj+NnpV5zlxVbRoSrmJKmBW7gFp51fu9SgUU
le5jeE47r+6TdUGfqGV1iC2QSmF4vY+vOiYRxRWcO/GT1wZTAzA5OfzoR8+AjpZ+NfGPbtLOSpq/
jQ2yTQpirfW8lJra5pxJeLTUcgRponmWTG7i2Mw09LspXJdmfREph5Gc9nAwFF47arj9iHt+TmUK
kUAuWdrXHN/4aNFfWdW9cqHWt+s5BVGrTBKiyXQ8FLX4QxB6Rul+suuYCdKI5sFpKVzbelt908TL
HBO0/0FQu7ujt4To6FkWrtNJRH6SlP6SdvBhCsPgV61YvXRLzPcEDToOR2UNwqX+r4ZtSuTWKaIE
agyK5X+m9xzEfyvQ/Nuz/zUQknonEgBLBAp2aetfxgNT/gfETMyRMmw04w8ND+UfvD9mS0sHCLsw
0f7V9sBBrTFiWSS/kJ5NhvffaXvwhH8bB/983H9xUMt9GsYGNN9Ait8T+nyS3bS1eCPfWXIG7Z4l
UBIG3anKFi5m/pjg2osJ+lZz3PQWsdzZgy6CSgnCaR5lTuj1dxKFFtLgnn/n+zyq0PMUGACaSVI2
Zcm6K5FqdZMMwGin2mxurTFrW00Kx59q27QUctPxloiA/HpNCP1YIxcUvmQRu6LaQGDTrEcemL08
vWsq/HSV1A745oKlM8GrYoi9Gm3dVKZm6gzSmA3rtJ1ivJIywq7O0l/uRnfTOokVzwSGv0zrJKDt
g4ZfQhJkmLO5l6WisDN1fiviO6ODImblekjhvOtZ18NZiNuBoBH+ritxGh/ysSQci5pM2X5HtF1Z
o5RlTMs5GvOrElEClsoMDUUxGfLF1MniZl2WFYANdSOGrqIWEXBSOjpEsO1NjaVk3gPKvk94TXWG
/dYf5Jb0podsvs1KbUh2HcEw95phQajco+k9lGj72vTw9QuRKNX5riisya1RPY44ofdjVwE91HMp
qLVBP5IuaFWrctDFXZIBapiFBFRHEavnWhQaj9wTSs96nVsXvdDjav3Avd05qlzMH5nRNBe4V3ga
jGq8GGWJ+Br2R2GXChDoOVGLUyFpj8+5jSxwTnGTfCmCgqBYTC2VVNlRVghM0JRsfqoovzTZsxrp
9dkoQVe0VgXWyXxIvhyFpylHnGRE2XTUjCk5RYJVXBg+QZjMEuqSPtK7z07TR15UVZoPpZVQJxYm
9pI87wenidStlbGpzh51dS7UWWZjUBMJOS3N8DJB4aThuItnah7y2FQHpW5fJIJNF51qmObOXRnW
Vg7YuYmiU1r1viwQHqjEKa2tkiJNXY6tlyYIvfQCOVrWfjeKjoChIznXke4RKnJiaAJBNtGRqmjj
++H/c3dmvZFj6Xb9K0Y/XxbIw9lw+4EMxjxJIUVKeiE0cp5n/nqvyKrqzspul13AfbAvVEBlphTi
EIwzfN/ea5fJ0m+TdluO5pYQGRL7AnlY1uCuF0lk529xoaJgw41UX7rSMFb6zU8WCWiXAZFYfKzE
6Hthm6rHKGUPJiezaBBnjU8Qdhj/kwpsydCna1rq2aGcczB2pXg2JHWfWl19P4vyUQnSq1nRJSBr
6CGVoZNmSfFS0U5zdNKHEE37OBOSlpajr4JFsEYVOU865MPebOr8WkRaU64kzYwwVZYlHNksjP8L
1/QZibGNCYViNzYw2/7TtfPOOv9x7fxvXv17Td/E/A6CCkDzHwO4SPfWhGEZGv53+TZp0MX+vaJP
ZApRy+A1cM1TeQfB/I9WOd8CAYcpHnkPv/cvGdWgdfw0ZXw/b8syOb5B6135Cc6sykalkTrQbGYM
SJOL0ncmomq6/YdescjIh9iWmodjy8Q1QcyIdetdx+hg+SxADYZY44XTkv869qhEIk03AaOdLCc6
cFgd3nn8GmVloz+lHUtziZ567U7X4J5iNnLj7YCVkgRGD4uE4RIkdCUvkexHhDbYu6ov6u6I8og9
AmpvxQhhYUcjHPRfkCjOJ+US7juPzjuibs1FfLqlUQ5qN6HBoECWgUNLDrVL9jQWrZV+USGqIwNX
7hK0y8qKRjyK3jD02noTkdJ86K7ydxbA/DFss696qZyRcK50x3aKbbmUGCBSdq0gsByZBeLkYhHg
1PQT+kpk0zOydNuJXkHpV8NCnvgGhwz4k0uHf7zdCohw1Ox8Upy2KGrO8zncgyN4pZTHr1Lfe+od
7zamCUY4Gs574Q6HeR2eigPsIiT82pafzF6ra3SMHzCCOeoyOxpf1le9afdo57PX7BWl+1O4KRfk
CRylPdpH6SN9lM75oV7lnrkNztYp/+LrOn9ZTxF1Y0aZnXTW7vVzuO1XCk5paNFe0K7RMlUd3WLM
xhSMKNJRLIBH5aBNRYHav5fvykWg/mZns27XkFdXzRXLIe81Msv8PabArQPJB9jv1I+WvRT90Szc
bGm8ZZdmxx2+9u/YGIEZUOmqH6XkNKPvN/lq9+lDf+4v0hP9iTl1c9UNvvInU7gAUENql8aC/A7e
5QRYyEtPOZZ6Z+2JO+nCQ+CB+EtWo70cWXmPdOZRRRNz8RH7O/mcvtmyS0tdg32d4Y2zy0VcoVVy
w/fykl4obX+Eb/p95E2efeF9FavJg2aN0h2H9wWbTo2anc7ynncTPTtmTHrqNFSoOCPIGA/RddY3
Ark7Uq/pTl6ZJ/upuh8MR9E4r/KSIMHO7jI5dptPyu1NSFk+2JvfEPzT8+UpUKg33dFLk6bdG/op
+jPqXUSDv6/ppz8WVwK3Jk+6lCDjvs0thc0LUQT2MkNwYVKYqY/KPqq+bJQtMnCo9N6io1SlTJbf
ZvNEaTmXyNhgHbOwEHFEyRmOLMoVCi8LLboO0LMlokPvmOFba9m2u2HwSn3TUuYeXgeKnfndnD9J
Y0QY8iN72d7fVdVLMtwRIxBTk0MrIk519jn73nxXoifvZ+A9xGZknobwzAQsajxEJV2A8rYq9KRn
E8XrjhinsqbHJzM/qrTM3AI1irKiyH4rFy6/BlJ4XHBzXfpg0QcZuJ8FBpz+iKpPedLNc6A40wP6
g8fQq3lKG+pMCh4Gavss8mjNJNVRDuxlvVK54fnLSEZbimjF6XOqoINHhY9qNh0f+FsTDccOHDCC
4L2iNg4RwWP9mCFjwSs1lYcMEYnSPXZ6spdAdZHEiQjkEzTvUg5eEwZR6DpOC4EcO+iJ7JWwom90
l8gLPV7EaHkSzUt6eiEIgguwX9kpD2g2ICxGeAy08hHyeBXex+JZoR9FiR1BAq2Gaj5aDBjbblF/
0fcLQ3oBDEZox+mc6f7D//9Fr9ePLMoXEVuW6L39cfYVpBGy3/rfd+BPeftaR8W/ec3vczR6NcpU
iGUVWtx012no/1bfsvVfWLz/ME2z6fptltaNX9DWwcvSKH99x4H8c5ZWfmFKtSykuabg9Uhw/wK7
5qd9nYCdQ1kLcggFtRtC52c5GzGDuq+S6dumVmAcC3NIjaOW9sCqfrgt519LZv8t77JzEeVt8/e/
/STn5UBsVC1KWbbFThI0JquFHwpp7SSprZbq3a5SgwxuaeHLb2YZaAhPJEmiJ5aJzP+rx/xOTCEg
Dpkix2YP/IdjmtQcc6kR8a6NFT05dKWdCFIPevKsGWC7Pln7vponr3/xSmGWKVynofH0KHCL/nhU
W5Msu0UxvG3Lpk6OkpphXo56KY3OQ9Sl4UVnuRw8/PlBf5JSIEtkhWXJBN6zEEOU+dOlsqGvyWpu
260hpmJ2ZLXUX7sxIM2iTuOnPz/W7Xf9UBPlWDrPH1A3gzUcaJmfglVZ4QYiiWbY03URBCuQvRL0
TSPudIx2f36of70sHb0KpVee09s68qdDdZXUN4VqV9ts6g2cHyJJr1U99PiEmx7p4l8+GktjnhVV
5oZp8k83MWj6FFG61mytYZY/yt4XM4sSk35HChqsXPz50W4xij/dR2jNbAhufDwDXc5PNZXQboXv
j362HcOQkGanqOqqeTYTwYcvz0273ahZZyeH3ozpqahSGpJ5kcpWuxGRiUOnCMquWcu9ZdmekDM8
TkXd2TAxY1kDYGyHPfrQOlODF12a8mqrhrYgD8kmJGlB1Cv1D2SRMyuVoRMRAvq0pCrR6GSTY7Uy
bmwTK0InWFI7SXZWF3cYfccka55lNexZZChVmO5DtVWbZd5rnHRaxAGZRRoJ5mhRlD6+14ZRsrbB
pCCs7zsdqaae+RYm0ojERLccct04E4cLk75MLL2nGNCbPTKwyp7LPl4yklTwFSwZBXv1lx8t7r59
A4dR2kcc/PPdb8dWC3U5285mJbVo97WKsNVqUOurnyjs3f/83f7pSUbrJDSV6h7jtU6F7zui8Ifx
L57YUAdmaW1GEZEOCXkE3Kxf1TLx135mq/+Hhws51h+fLg5IMZED/coeIXbnj8NQreUdea+6vol4
+CQ3U3Nbu4/4lMUsTeS2w7BZkZutrbUQO8Qh1oggW6YMIlgep8QytlpGXWzdp90kU1SzwxuPx9QM
iW1a1vqCfvpoqMmhHlLNn7wpVzP52palXX8myaSSZekPYSy1bhyNJKMllnoDB8uzkGrAoL3gblPV
9ld1JaXDtZSxnw5DW06u1inBQ0o+8U1KE0nRkulBf55bRb0XZtagzx81Y0vuJRkMjt50mobaNVRA
BA7hqGTLyQxUbd31Ud7pyLnKtHhIqfLbOWb6nusKzSIO2XjhojY+cGnX6IPbm3qcrOC+aunFS/I8
0Je21DrdmgyiKBZ/vT1FRvzwMc7yVpymwebBbw3md6wllRygfa2lzLIWUZmHVePEzTCTO2aTfAwg
RS96Zh2DRaG2HvNa0p/SSpWnXZDZyivo1MFERGBLfIqMkPN80IQYmoeqKFVpFXeDgU4yDspo0Yxy
lG+6sMjGZZchNhkjfapXPTRndC4NiX63GvKipqp6KgtDDBujlMkjDikYNXvSG1uW72Fbmiz3i1Cg
PiA74iiZk4kKQw8qExcKZs3BCtBZ5yFNmjDUCxsBeU+vo2x81KRFf0MTFZWdAYOyzUsYG/Kh43NP
2sSsihdmx2ibgmzFndmZtOMZczijSLmOGf3vpK1fjTCsyMcUzI/ZNIaePssldBU512tAAbD0WIfa
ZhPfZ4NZyOz6wwzMFdNRsGrNuKOx1Jjl66xliFRkkhsmR5MUXLhmIvetN4icoDQjlM34FEs1yqux
p7VkiKhV96CG/Xg5tVbwDHI2nBbKoPkVaaGNWtwTZBG+KmEZmmupU/T1wOlxFbM/bMXsM65NsZoM
OE1yC3h2FY7k+6nlYRr6WCzzyNde+ox4mjyZTJu1YxIq+2TO2htSRlEl9Nect2eEhAkZIg0R+BRK
/pqpxfxVzAGd/cQAvz131fgQWkUP1oBFBNosfb4G8VSyQ5et6j0tLDHjvIxEt2K7hxpdESHKq6hP
mIjnqVQyDkfYKTuZWOpxk89p9Kp0SjS9mX0XvTZDBky68PvnLJBhWvd1PmAnujV72D1xoXCmAKt7
lWljk+/MzFjGeHAqzLJtb+0zW45QmKRaa370IC8/yzzpiq0uxSmX2FYD++qgDcavRo2Jvwsic3rO
KVQjwVTV0l63qQ8qIkn7Lt0EcyuMR9w5ERQTEQ6gDK12avprqEW6WOl+U1CFTY0ZW3rWR3LgScz8
wbcgyXJad9pc5wo1hbFtDNU8jsWU3yKDRF6/WZIVxatwSkYYc+SJo4zspu5uwgg1g7Wg0/Y41ATT
HnQgn/Kz5Es0AOauLYpDPfU4LG9hKycGLxMu+NhjQS3KOB+3hlxOSARtZWjDB8sXQrnXIwlzgjxx
G551Xx9IbyXR/a5NG6jJddkr805rRd2zK27lmpwBvauVBfXTWD52bSzRtK3DjnJOlz2OcWVLhzAy
TNVLzAQ5Nmds999mSbUasEaVoW5ntZ391Kt7yVcO5mgP0QFjUm2/FFkAH1JWgjGnwh0E2cbM7Yqo
TF/qR3ASHTklipBEufWnLMKHoWT5+CmxwtKfZMZm4CNlJWXbIOPMH+RZM41LUSo5ZpXE0CComfQr
/Psik21/J8gjAQSRy37pNZaB5LVKfDO4CxQNdEJRVlO4JuG9xGWvZxbFMqW1s4CU2LARj4SKWuFh
6kQm9y6rmcSGypBq6t6qZilFo+FTv1iEaVb7z8C9+485CCr5ZaQcre4nfSowMmdSohOYmhQTUpyA
bdRD2w42uWQt5e9DVaTIQMOp1pGLkshR7tVyivmdg8Q4S6UtT+er1FQB76zKiNE8+GUmKwQosoxi
FBJMFKW9LDU74Q2dI9Pov/Shl8xDGsSxdRQxjz5kdDUOsCcyfW6FNYbqsTbztvAqu5lHOsyl1WdI
uVTchTOeAelbQqeie5Hlcqye2pE2Iz7pWTNe0sJo5UVT29hzwyRGMyDKUQUqENgJdRTbnkXo+VPY
FdEqwb4maRB+itQWi3riwT7Zpu0TvCgFoaKGh3CSQjN/Vfpy8FFzxnNhgNkZiNTx+rqpU8sbKt/v
23VRgORdasqQBRE0Pb2pRsiAkqAa2E2SjEA0VUZZC/eFT65J/57KSXMpejWXMBTIIaB8Fq+ZHMHn
nUflrktFAOrAr7FHMFfLZIvVLGudWK2FhOQGOt6xJKUXCoHfo27Om0ojY1no9VJvhzBd2e2E08Mw
WN8sia4Vl0SWKhle6tTQ6aPm1soiWebaYK+TFuNfS696bSk9ncOaiOeFOctU6Uy93yuQziHgTCGH
T82wBUJks3GouSWffTTOwbrt7OKed9mACdCreJfMbMH6xH41SGjyEnrpxkfZWXW+aNrJx0PSp+N7
rTHRgWMQQ+QOTVe+VUEp6v3UEc7rd9Z4NzJXnedU1vdaARUYuSBhHEt70K2jKfX+61RU1Wk0orQj
XFMjoj7LQDHJEhyEou/brRxame2ilkmPbJALcb6tYGGLlEX7zVeSYNuQO0210EdwSQbbRA1NiTL7
Q0JWsFWDILzZzG0ZllEYciuTshFvU2YlOnQdVfKk/NYxErnSbUu1BE6hM5M7Ya0hRA3MgPIbOVIG
5swQ76MzGXNwS1ARzZsmReW3sO6ppNHj0N7jJg2R/gm4JSKWq0OTZugAczMVySJW2+mqlVWxMbNI
RZyBajX2A+Vpos7w0oxq+B4xY23TpgjPYxxai0rJayqmQnajUBYoUDWKVkODV64Vqk/MsOzXW0UR
xXNOo5MljBkGz+0sIVK7JcgoOcpaKUufkp5qmlQO8TmX7WzZitZeZSkJE0lkyW9zU9lrOPLo9Mqm
8Spfp+af6EjBI6mA0jKIFCpeRxOYxWF1zDV15umUwn7h23IGmzEzow8iEpQLFj+dvmEqbNLBZzjc
smmV7WJsIhQ1WijhAdNLxO9jZIyNy54Viw44l3aTSkl51FgLjCyhSp1SiKEAEmrlqF+Zhjm8djmW
Bq3JJJgFQYOzQSNcS0lGbRf7unTQycwmVipXvJjTv2gSHwddg7LQR6X9mTVJ/Nq1w+Bv+Ph1SAyL
vLhY3RTsuzAOLJhvivytlGWkSEE0fIiyJcqANWpJ1KsU5NRum1AlMb6bNWChCrK5ZJ6VuyIhQgvz
0+gfOH4KkJPs9DoTk9glo1IBcLAQAlW8bmnljdp9RZWlvaZQ0fz1fNt7EAGbCrr2mixn6yIRFblb
NM/j5ty2xUxGViLNrXRJtGJiF5qGgoKNaGc2tVZQ3NrliqTnzXNpRZN0mSo5RDJb27V0EbqgnhQE
2gTOSVZjGWF4yoQiKGSO6Xg32WP53CQFR8IpzaNvdBYvlqeuTDwSRJlmu6yO0v1cT0q2wzvot5u+
V2j6YjccJR6u3k9GFA6ljDgGxINPEgnmzjDzzXc+q2VxGoqJE41GSRgrRWpkdipjwy/DU67ifft+
CqNvD7DRpyGelL2cWz7RwZEwsSSHmcpCpTFNeCuiiPjzjAuaHrtacsXYnBvpovky2wUUVKpEaVyi
amnDfCH5gosO/Gq+HSUnEB3TQpcxsqLFZ2nj2VbTSxffMphL45RI82ta0v3eZUUod5+9Qj7XoyGV
+LyzOU7h0n2v/OU2mTAHiUmjOBVDFXCrv//7r3fLUHt+czxZqHsrHov0+Ov1UQ0D7yF4Zs+xpFEg
KDp7bA+jwoLda+NclhbcSJHt0lJQOJBFzPvdhxJXisDAVA9Di33XGzMxTGS4BFa2jTTTotE/UPDa
EFiXZbuE5Xj0HGbSCITEsgdLv5rGzBZvKLLb1bPSLmDCizjpv9oiZ8+zCLvEarA1RnlA/LNBwjkW
RjlXfVSl0fcaD9HPSboPuOckoQVhGmxrntMPO4xmYs7KJkAF1qaFLa3TMmiAzmkWgoC+NXL1RCCK
nK0kvW5S2vDjzb8ZGvQ3aNvGGQOMrFxiajZBcBiHoA5WyGKSfpUGmA2/0D8M4jTn8ty7fL6N+cEX
Jnvu0ux9YzsPLSWgdIj16q1J/akj5KOLxlVgChlTQxMlX7XPDtrzyzDPKi+hdVJRXmhb9qtWVaZX
ljttf9Htjj3ncNNMvsZ9jVi/ykz22aIbQn1tWex+dnVHhNy+0CYr3DO1h6R1KmGYmne2zGh4ivuW
XTa58Lc9bFLJrU1LckD34gaiahAVh0Y8X5Uxr/oLMCnJ2JZVwFA+mAAZFuqo82pTK8NxpQxBiVMG
vU9wLqkzpK4/2+gC1SJCO5zE8jQtfKTIwHospQ7KRUONasCZpRH8RV8jV3dzPtf9ZRSVJCFaUVCp
hHWY+xhsWHx8k8EEoNmd5mh8DCszBiZm6lM/vUsMSNrazjqZj3LfSNzViMAFVV4kWjzZGtkIMaE1
y6AeJhP7aEwlLc/naDtkKR+ntJ7Qi8gpeTBAK8y9pcSd7YxyLOP4LGiq74cp4JkcGm4Tl6nq57zO
pFWiVuTFF1TfGT6TnJozy2w+KH2TzDfVFOFH6rORUTLajvmtQhLLVCfWEhSIfCFqwVRUTSStLyy7
HJP3hH0VIvHa8rFO2uj6LKeRlG4k1uofTYx/U63/12oVyZwoAEwLyS+1qJ/qrkIeCVlkB7+BF0Hd
R2FlHKFZjbNsqZt+Gv5arfpPCNt+H//7e1FONR+79n8eovea5Iav9nuM9z///X/84adWn8XxNfts
fv6h29n84zXNP6LAF6/t6x/+4uVt1E53HUls959Nl7a/t1duP/l/+83f1M8PU/n597+VRdO+0qL9
+PyxT6SzhNXBG+g3FSEIEfPP8QlH/SddyL959W89JwvhtGxSaRQ4K29gBuQf/9RU03tB4Uk82W84
hN97ThqSQUNGzYxUA568MKiI/q6qFrdospszlLGFQZhi4u835beHifvJ7Q0+i3/zcH03sf5Y+f75
whFp/6Exg0atGbVOiI0dsQCaTPXNVogLLvpmIwM/K9r5QSvTZU6LNBvs04x/RjEwlAdCuGaGt1Gn
bpSnyXGusSNrQsU+TlDB3PVLO9BdSao2kmSHx0xG6SEAgLe+LXlJRsFF1ath0xfWTk/k59bMBBA0
0lYQ8DyVpn4dwsrrfHuH7uyWx+APmNxCP1lUfV25Td7np1opumVmHBu2HTc3R93al65rICclfgLz
vgGn1oWrobLu5Tqyjn5pfdaF1n8mKpwxkrzWFWrknBpcbe9K035XCmpyLqVjHPZGXe9j0lUUG+yT
oMplBGhT0IMQEVqN6xmRIkTIakDX5fuLkv1KlMsXSVCr86vqUZIBKKmRn60mzXKGtARyqzf6Km/L
bj9IOA4zH+c+KTjKXgxUn1ST9vx/iFqR2GPk6qaSDBwTpmhW7LBGN8a9LSGbjgoUCWp78otvYU96
oaVtBxTcM5k1lSnjEUm9QTLoKmOSq+5TIApamNzN+raeijVDLCKK5inqrR2D4SGK/T14nPGtM8bn
FJWgORN7IbBCpts8FsO+A3MYJLiO4h7ylZxa+9Aock+WApJn09o1enr238e7/4QB6P+5UeOGHheY
HzSmhJsF4gZG+sfQfhuifht6bmPg3/92VuhT/ODE+Hev/r1Tbf9CX/nW2ftNafzPUYOUFeOGY6Lp
/F1m/KMXw/hFw3Fx48AAgCHx8IdRw/hFICgzrZtS+pb0/Jc61ertID+OGpw6wmhFpo6H1Pnmx/jj
qDHqVGQ7LcPMEJXDt6zvBB2iKu+SZcbS8VJrLSZR4BmsgcOtng/sbfv4JVcnTF1FM75p7QgEXWsV
11djN85WVQbAoDatZZinWySUCLCA+QaNN8ePJnLhVn+nh3AI0QzrdCAlZyArRbBfqpN9FD4W2kW3
EDpHrTcl+mLoPtkvONRCD2bWuzq45Zi8aJKFli2StuZGb7PnTZ7qm6o566AVyvCdnQ+xAvdUUp12
Npd5/TSxt8iy1p3FA6hYST6I9DSWjxLYkj7tj6p2kfhtibGwg3uqwEqDCVy86w0imXFXJ2zNUuKe
+kXki4VtHwbxNKgSaLZvGFXcugQ5gem16leB7bXkvUX4qfzXNgN9K5dOVxduXrcuJpZ1AMLNDle5
ny7ngSTF+LWtnkrqnKVVuZU0nCXjGKCE9ceNVRwNchsCNFOljtxYw9ydPk20Hy0L7+mzImmuihCq
VjbjsA2oSkxyuSWxdG/mn5p4bdAZKdE78YAIYQA26hg9Dn73qPTXeogg7OR3ed5uytHkDQb+bfsL
e0RO1w5Ye/VF34JzgUcq3nLeSTBY6MPGDotYAMauAxKgwAHJe3FWzYD4xqTWQJqjUYCRmHXa7KVq
nxxLVaRQQU1dOXZ5hd9Oy9L63RS1hglOq+nkiIDKKcRXIcHeCA0GYEXvKJKnhn8mQL11/iPoQWkX
PXyoxl8rxVM/+Dwa8aqKMq/UYDNOq7AJPaUzPMnP7m0kaJTiuV7hKe1rlPIwsZAdMtCEPRNTqzoK
Pg/iYXWKydMpzO5uMuWiP6mtuWnrxCubBwvAbEhcLPlXWgMvz/7Q6XsFJAvODVqmedIxN4LrGo0d
ebWFduzrQLjK4A8egOTeSt0OPEicQnDBTFu2h7qFoKUESxP4aRyk44ZqpL6sFYqQuhLfU84YUA3p
HpLuJxoDdhURwVg30JPz+agaAX8rwUNrmybuwIfZnpX6yx5athyMizqa7zJz8IYbsnR8VmdcVHlE
fBERXlFO1iiB4oHRYAEIACm3de9KaclciMnbggatW1RpW8CuxkAyxkC8oxIgccS/HAXrRofuzg4n
wqpPXPbeMpHe4YfR5pe6Nd08X+QGz3G5L2SxTHWNnfwNvbMda9MZ2IY3SPdaEEZOpCLNy/pT7/fd
vu4bpqV8baYVVm8aaNTA7+w6du252vgWrOHe1C0yb9Lu1RTt52wpX6WkXipYblYmNftBnzYtTuQ+
z0BTE9+YQUWYaq/RLTIDMtrgubwpJpX3Agd/WjS7cbyHBdnnCPdwD0wKyezM9FnwXsw+NkvVy9L7
Bjnpf9k5kAWkZuAZJGlMQciMzObP5sC98odQ39u6+19e/fscaBE8yGSGmOY73vAHtRYR2sw+AmaJ
LGSUWbf0xN811fhwZHQqbCAV3AWsuP+5clZ/sTSdJSYGQpk8pr9GRcR5iFb8x0nw53O/ncWPOirF
DqduYMe0AbGcXJV3SGL+wX+hm98vUVEs5Jf5w3hJvqR150LRcq+3HIrC69+nO5oSmAO92FU3NIhR
OwMX2cR77ZB8tUsQXtCtr7srZTnnpr6GRvSFHBqtaf0uTJcUiRIwdrWARRx8088UBvH/6s9g9E7a
QdwhWS6Yq5p9cp1cnZNpkUxPdyXhF9A8J099R6KtP1n0t6HMvtMwHknlXGhkNjSwJCJ610xqDkpj
CGFstcd6g+AbKFltruXM06WbClw/AXJFATxs/Uckuvk7fj8dQv5LJN91IMScnBzEHdViFDE2il6W
ulC/AVINh8vlVkSUnTuDzIszU1xKw/dlhAsR7GHQBzG5seGLbXss+D2S106k/rrlUoVUsCaJA84i
xvlwURPhc2jX59x5tDfDOnWv3brbBSCe4aQGbgGFw3187t392V9ngNrShTzUWIm9FflYj8z5kfMg
OfK136vLl7fooN8Tqza7FIvZqDSb5Kw53TJ3VudP/Z4zcZrDQ4U6e5I8MOfOWy47q9EzvRPZsasW
KYTF2QIlcTI3+EyAMSdu79zTuvz+VbkPbwSXOGQ8O3wXVepSPZrut3Pv9JAt0IwuAi89DZ/dKvIi
j1jGAzP7oXikhcpL4gvwmAVrLOTzD7eLB0HgIjpdVgeFTZpYxssZPttnsFqdXnCcOyC/3/KF4tAI
dGgdQLV7gV63CFa982kuQea6hHm41jZ0H2ZHcnDuuGfUss4bsiCeGNu5S5wnWDYuLXfhvr2M0Hkc
fRns3pLd2+w8VC6hI4fukC5OjfPyMpAN7yZH1MgcCfOQy3TaL8aF7byggvfM21+WqPCfrl9Mct+G
nUICQ+ywpdnMg6cbbnsQuwv04FN9EOtHuqFuePvuojzYzwiLWQQOTvzoe1+DmyITnzxdca4Fkn12
oY7p1AstXcCt7d9ZdcHlczLnend9wrj6dfs01Qux6tzCq5cFkGYVTLflSnvtaHmW93GXrmSHptki
dh5BjjvlanIusfOVrz4+2sU13t5QBrnj0T7iD+DdLqwmXNqi7nv8RY2dGGd+hJSaBY+ivurdd2vf
Os9s+pbKCoOUcbkJnN/5kdv/92A4xfKrcz5yN1h80bfAwZ+77Sp9Sb3J+QhX5kLdkK/18EHM1VXa
R3iaya5xLPdjuz0ekUU78k77RhxzyNnrrSvt5KO90I7BhZwyl9HChbOwQA7OszIvnzLn6eMDNbhx
qI3z+mtX7Ap1kxRbaV+tP+wcoMzSMrnXo7qzWbos9f7EoEGiTrnB2Oxag/dGAkF+lo/6Qxa7+oP9
oKNsQRi2ZvW8E8dw9VGszYXhidnRNyMW14fxZHicsQeiZO+TO7wWx8J3R+z7JQoyVw6XgpDR+Zy8
mQ8NSYweGLNmR4K4vU9dfXOLB2t5i/AikCrUktx2p2hnXl5Svb59w+fL3MQH/UwUl1WuYmWnlw4e
ZXoKFk5pty2W1nG6R8tl5kusuq9C9pSN/WACSYL/DZ19o270h04GzuAqF+UUAWFJKTKyLlx03TJm
V3+vYlY2nWIHosUbvvG43tnkxKyvUC4czB0IyLoB7M8yOGavt9tNz9bNlxUGAs53R2IB/wY2YnbV
pcAVQDdvRWiLQ6hc82o+Ecg+wG+G8O+D2KPtuzImz0q2k7mYzXXKJ7U65NQafSjjj0G7x1yirep6
Uw0LCN8gKknp4HO97ZfxvmYOMS8drolbq9jF1tNtSUHC1lBhiHdLvDNb5iF6eU+3OUW5kEyVP7Fh
Cve3jwQNMvlFMm6oagk+julxgO0ADNO5IlbP1JP50GpnRLPpk2TXiCBQaW3iS34qXgBDmWd1jW6Q
Korb6ZdoXBsE7SVoxxYzNWO6yFjv1omXLhTuQrJQd0awiQFToH7wwADxo1x9tyhP0IgwTehvRBN5
PZkty+pTomCSP2nG+VaWctNLtMXqqHxTvk2f7SWxgWVJV+BFNNvxc6POwSIO0KfBouGoxaZLFsGe
mN3+UkJNGjf2Gwht+XM41BfJXppvkKSS7ThdVXuptBSAtuR/Mr3YFEkWKZCA2Dj5GAlsM1tpUbSY
UmMjtWTIyPUJxP8KLowHDL3amtld159yfl1ozJ4cbHyxtAbdrYxvUcbn4a1iGiz3GkEQU/ti5k9J
w5XDoTmaL927lnD5PJa3aBmAK5tyrdxp1eJ/cXdey21j27p+l3N94EIOF2dXHQSCmaIoSqJuUIog
QCIQkcDT7w+S3ZZld6/t7YulWlQHW6JIIswxR/gD34tKz1iEiKUjWD6KmP83Hs4q5n4rrxgEHDb8
JStuUfLPx/rJ3ePs0M4QFj4GFyf3EEzBntjwLrRFPSqNSWlB0cjtFgYYrjRUzYMzDd8/vhwwwZFX
xqLQZoro87x8dtAfeGKL9pcOVt/jRaPIpi90mlvduIGNcaXibXZ7gEgczWPK9Wgur6LaKW/ryud5
4rFx9O4Css5hFHdeiq8VavYcHUJId9gb5InPH6V1HnjySvLPU2HL8TY9hjp2njwfX3QEOWu4oMMB
lK6pj/VN+6hAFcFTx4hQK3zAr+t8py160T8jlHq1fzlUfpTZJ8mtH6W1fppkMC7ElbIO1UsFdxUI
IexJU8k/zMMJ7Iy28utHWmEc14oTGU72wcXBTTbyzKzsk/qonxHIX3ZsWxV7zCKUnxNEpSTXZoVA
IiHZA0bpSOswXzToTmS3IvrWi+SuMlHDHoHhgppUP0d3ceELqEjjMoasCmxRAZbVJJY4kpDJlJ81
t6awOgjb1HJafW6cL3Pj6oCcTrmEeurVwqTbRcnlIblkvJilc8SB5PqKv6Y8zRHt7XLp+Tfzoz1f
nj1e1L6Ye627m3rbwh78ZZ116I7HuTPdjNcvzhSrRzt8rBablw7rJXgpnJFSnjZ9DsyhdWXSTfaf
XaTKV+0JZtGBkCA+H+M7xJZYaGU0HUrjSNtIs+OopOhDRhc622EUXc8q9poYDR5zib/nXE2e6Ui0
VWmHEo1C8b6KbRx9Ks1xxUvmqsDusNLIvGp3xOBIBjx029eT2HrW5RUsGyHCo805W5eI12hT4Nb6
GA8VHx6Naj9pE1rQ9aybpYturM9OI3N2cDcv5qgeE+E3wsHdaqjGLCBqsSXGPnAP/h+6IdQg8AZ+
cTeYXrAjT5tF5so2X2MSy7U4TtfFQryp4SA9xLCMcJ/y4Od4WLtcp7YzZIcI1pCd5M+pvz874YpZ
jMO3xu1cZ3cf8gOALw5zmretn9xTXKku8rs2fkFOYW8P7mGFdOpGtreZCyTXnkbufkrKMSgNweAj
8SFI8TaivYGGtEIoxA7smzn6T+DPEYw6ubkXYKaHi5CJm8k9F3R1zkbr+Lm1edUlcZcPursvnMLP
/dTZOveeaSu+SiZSeXPTNu37kPe9x6uqnLSRLWBTdUFS5WDg5Yhz1FX5NIQ7OxzR4LFfeNGYNyI7
dvb38mPzggyRXdYY56E6dEXfPR8jjMgyLXlnygXv/l66xrkdqO6s1cblCgBMMhK5euB2ptGI3M5T
b7hl3G4mjqNRN+7Gw4WMRvtpeStsiTasetogiNbZXKBV4ZAy0SlRb6ptet2NjlTgkZ3NwysUpu7z
lxpRAyIaSbVbu6Yt30pTxccTgQ8F7wtmGaYmTr+8VF3DI6ufc9I2xbSw7zFKpzTz9dVh8npauCdH
94wvvR2feKLzeje1uwud7dELboLZkLAiLDA+bttZexONgPVytXIHOMgU/XU/XQhuN95PxTGENT9y
BdfYxdvjInQjF9+2g109i7PheAW+kS7qmXFxGB297dk3ZyLuiE9UfNfEesLLpPOfmF/b+rjBlBXv
Lb+5piIZBTbejAgzmZcCd3RKqkqPz5G83mNYa6fLcn72gtd7VJ5xU05oz1eLZNT4cOQg5Y26+Zm+
de9th2Np+TCxp87gtbq4siJoZyea/WR6ez9wXogtAXcefRwPP/bh6nF4LwgzkUZ3frM7Oi8HPsvR
B5YzeDuSvm955d08tXfUJFfqbWBPeR/uZ09Vxgc0nrB2m4C85MVbrClZjt1DZ68DZ108F/52u13e
42TvBMN65I4pnMGRbnu8RHEF5DUfeE/hQhNuWCFk6JUju8vUvoG06NLc5egVZ5dMKi+alztlgX+F
zQa+Su1lbG8KbjquyGT/rA0qUvydAJnbO1atZGPk5nSj5W5K2h94Q0uUTJT4+jC7fgpHm+29wofa
cVMY6+Wuc/k1JDK4+1N7frPc5UvUwlil1A8buKIjaoiXlzWLcXtPY9me75Z8yl3hIW48Z++Eusiv
MvimZtB5RWMdXpWUePcVYuRLaz0onnERH4cL3s3345gv+Jcrbh1Ot3qTbIh7mfO0fnqaJfYKJWfS
lcjLfAWKJ0mn5J7sh4c7tJ2xMdLsu/1o7w7F4YNlSyMw5R6luH0HKfWydzMKM8p4ckLga+615ior
xRbw1Bky7M5vncJtHWusuU+1bXH2BHf7ElPF3VIy8gUTm4OVbc7MjhjD4Q7l7NHeEc8gIg/FlDN8
DUGN9cZN7ImjaeVwV2y5YVvXu5k/RpwHKuEd31s+XhJS3oLacNvgvuNut8g595zc6aa1tau9Hz4Y
k8B5Qg92G/tUk3ywYYEFS567oWX5tKW6gnU51OreUB5i7su/5/lDvGnG1cxaVjOAO7pin+2rq6Gq
XQXoKVoUk9SY9u5+ut3siQ2O5ZL5O8qFciE86ZcsTVivDuZymN5haupIKAYOtdaZip+BpP1wB2Pa
nnXOE5eeyZxzC4HCuTu7rzk3nRfeglLcQ2WKPx3dh9ht7IuLm5vd0V4h9WSzfc6y4cowG7w8UcCT
ZYLtvuvtO7qitjVhvbweLG0jukJD3dvZ9/PtFvUUVhq9DVI74vt9sWZPGO7vs6eOem/KwM69P3tz
0X3hyFh/w8WYDikAt6hpe6Ej29MezDo/WW6HxTe91+2bPfGxc63pUh/xUhTJpNPuCzGcaEDYW6SO
BWNo2Id5/3qsMIXUHFrTyc3gxDzEBWMSuujW028wvRi3VHOJOAtf+4Xh1mOkX7IbyqvZYKPKLUe5
aLjQwLFcAo9J2c4l9ocwF45IoOyj84Tb6nPM667fglVtcwjDOxhXLy+baMRNirYdBaRG3UjTgNMk
4llGL4BycSdMUmIyR8HGg4HzjX5puOKSAonbvHWu8ehZxNyzKiX2NsUkjKgxBBoaFnx42nmxA6ef
8jITqcXrMVsu5kAGFQeunKMDbafCUcfVQpwRaEbhSoCHx0vR8fK29/IIo0e+WhpKeGOFrrwStvLV
JbtROypRIx7fPDZOPSLhwx6wIVQEo4Nv0WWgNCOkxIuDXf8HN5kR1YC9oyKXTeNW1P950DrTr38Y
tKq/+O1vTWbtiy4OEtzQVaCV0W7+C55haGAwEJeyXp0qZCag31rM6pdBKdsUFejAADv0d2NWFYcL
Y+B5qRhNWzShfwecgTnOhw7zhw9ufSCOqWaq1KpVIfga4FhTKKelpgTNXEPKidHLQxIVGyTwgKfD
0LBPRR97RqbgCJyFi/QYLlCym1Q9aK2+O2XuCZyanWVMeHRMOs+ppwL37gCvdtpThccAXJ2+98Bp
LJNsm0COQXH/QtwPCGLoZh27PNbrSq/hLqGAdLquypGWu1l7c2imHfoRpxAdBLrPyHUUXlNbo7ag
4Mquc4grSfUMqNlOonEsM9kjKURHQT3iEWuOzxBTJMZlaYr3LM4MeauO5BMdSWUrRi31vzpTETFO
HxPqKDPc5HEzKnQ0u0FuiOp6Ty+LuafMNLSwCKN4JYTo3RdxO05Ki+5lhbEc8HM/QsLvYKb5Dbyh
SahYY/McUL/Qn9UNPwlXqdxdJKqBzQ3K05p1JYsqI10Bk4AWGzJzYprZpJerCWgztxanaWJOZHQ2
46LcBDmLtT7B1ouYKRU1tSsZchLMzBD0XoP+hlZ7IPmcMDpj5aFIgp0yPEIdoCMPOIJSM4750VHO
JrYlygQQmZ+Varwxk2wkp2J0IWDrEws3hSUw88WdLWzAvcMnR/z/NDvHeny3l3tqbPoqWq7QO8Is
WYsykaBsIKpnHLT7fdO1z1betYP1EbJMVVGGCEYVVOkCvdMz2gQqVn+WklL002Xb7xNcJ5KUY477
VR0Y9UXYoBrTl3e1itdFYnhqdaod41y/wDtJRqmIY0CoH3ZpFkRPfXs8PJ3yyNPbgowZbaUZ7jUP
vGfeFOu9LrlpKz6ZETtL8CzlV7SOYIyMQ+YNmsDwUIFdWOtFCbx/f7sfdMD1ZBQqzeR4tlaZwail
0+Z9hg+QUUgjrd93s5OKwp5tNlpEDwtEgp0Y8d7Vj+o6yrHXRgHJ2FsL9P3wAll1sjQXNAY15z11
SBMEG6VehCeWWkoPW9UBHjQpuF+uZSJfMUp24DZBn6voRKN0i0hs1nttJCLBktP8qruWVBiO2Ba0
pz47q8xBJWgZQj6JU0agvTgVa2Nd6s21Xv0HQ2YGvJkly6DXoJAb/1KzT9n9GMl/8dtfI7kpfpHQ
acC94DXwvmrzfQPaiV8Y+g1IGksD24nIwvdYLjMulADTqAo8CSj772I5QDtJVJBgQrpAg+XyW/Kl
DBc/Dgt/PG7e6P2wMIbPEYQRoJPuiFyuLpvY8XGWdOfcBcdxEZ7oLqH8WT+C43a4RwXG9ucrS4xb
V4/lxJVDYdUwfs8kc96rMe3BcN4aGYq8h8GukJa2rKFBfTL03C96TfOkY3qRC/1YVcB4GAJDxqi5
B3+DMPSuD8pkEQvlODw3/bjslMY7whoUVEEYnYVygi7DKJbR6TAh4S3D/FwwwT9fK3VketBQQI8A
5gaaXNsGKI/xKTncSznyJJYSwoBob9PonHt1q0l0K4HHYofNfuloJnif/YD5UUMSo3OIA1PeaF5/
NIEFKg1Ob6fSazUjui0rMb4+NL02ZzknIwvfmZNR+ocopYF8QlVBTk9ouICTWTc9kLxj0qD8DKkO
ViY26BJxsM8OuEqY/dRSsabLM9k7HgNzdcwaqHDazFD6dCxXxvHCNOJBcgoMOeO/omrAbdCw+I8e
6JO6WIahqTiMoCrxTwP9pfb/P65Q9eNvf1+hyB8gvKJZb3LAZDPfVigoWVjUmAsOmRV4sncrVPnC
JB9gIpohxA1NerdCMUGRAcECRlOxTyTd+q1sy/h5if740QHdvV+iOvxGVdin2iSUsDSE8+wfUpTB
uxpaFaBYZJbQ2QWkZZm4clRzqafda7nGfilHLOPj/blKaZIqVQt3D0DnSDwYg0hi5WYYs9LUsE4r
SaOr7EXoGIHyoi+KAdd1gbkWvbpBvgyYvsxzh2TqCCyqmZ1RCeuKy9aTtOoOfxQLOfmYeWHZTM68
yCNsQhtjK5y1IudcOFnqCCGOSQ52GweStcgbJcamQV2Aqb0rl0j8r0ttvb8FVVsui8eTjKZhiYy5
4ErnagbmyVg2lIEn03IIOk4Por/BucuIxkIRr3K4nHZ1xPleKaan2tg7HR6moTTkUAU0HBZTTe+T
5yD0JfLNGBOMyEg3iYVoxd4v82QGDhtb1mIUmLTwFDy+ATG5dUotJa6ipL7t2dGPegcFSmf8d1EE
Z2q2ApaZyDsINW3RU7FskWmW0F0ud5o4F6rTvYL5bNkXTi7c61CwYefiE1HqwZVqGH6Uxs4570Is
4KmmutOoNGn8nnz9Qr9IYj+GFVdK5MJGE90m2kW9N5xadS2gxY4a4jp/noqmNtnn6q4xDedQ7YGI
9Q+JYgbusYPtjlj84ZRTWCLc3FYgZ9Mc6S9rFHTFUwtkN+5R3Qq2R02q0PavrgQMSbr6xVBOFM8V
876EEpiLb8eLPBzn1SoKb1VtlKmjQzHSTxSx2Lr6EuMQJuLItRv+WXwOs0d5TY/HF8Y5bs0Y7Iaj
0uI+c8/YyYAlkFyl9gwo7Jo+1s5Lo9k056WCTWK9DvUJnKtltl9eV7u9YM9mIgaYqE3Iluty4zju
jLxHtW7OaG25lduYvqHw/pw++QabLVyzWgv7cpOGWLO2wILDWXKLE7PfRLivECkWaU3ruOcgRQmi
uJ6SF2vMfqWUi9K7fMPCOyLsqYqL3kkOiHUeQ1ent6jGAUbC0oWhjTrxPFeC604Hj/GfHI1R+EH6
CjoA9HXQtv8YjZXLj9H4p9/+Ho0lhWgMvWBQ2BlK1b+iMfmSDEaYuMq7DlSD7/mS8oWnq8RcbGmH
dIkY/o2YoHwR+R1E4NU38PFvERPUj5I8Q6I4mGPpqA6pyGoOxIn30fggG/tEbVNpgm1044oK1NYz
Y90oLxdCRMetwXQ6i93jpADROvxp+Dcb6KHMk0w8G480bPjryUJvu1W9CNxOgpmj3T8ycrvT77Co
X59X/YUEDKERbCO5rPYRJFrAV6eN0Gcw2ImAFELhWIiWhf5iWZPm6qw68U7RK1w0/BO29EI9PVes
C6cJl3WEgzSQR3qUe0K4hSdL4QjiSKknIk3IcZkgcAn32xlgUQziOxvIioE3teQiYY9LNPbVNdAW
eS6WD4Z1X4aL6rxJKgp+P0nc7Lgp9HRxKBF8tdXtfn/XZR5uoLZ0Bcn/9KIHN2V1WaTyBj1i77RO
yvu6cdt+rSojKyaJYhaHCPGkLsJbiKg3NFxDJlL4M9F0H7pO0rTykvl5itOPyvoPXWWt015dVN6B
YUhPi7ycn+YmSJ9ioSQ0/2vmGq1klyEINHQ1CuWqESeIRdtau03BUDRm4tSMmkGNZrNaWHSWDyW4
bmySWbMct+w0V/11egn5/zBJjCcIaAPG0lVHZXnVIx0f+GU1TqpJ+WorhK5MqsLFPa8H1ka9UHAg
XEf68qoXH3Otn6GcNbPSWzABMbN4MAVa4YM4UOMnsmgOpwoYy3FkzHzTF+j3CbV46enGtjJK5xDj
3WtqSKMmPhoJWIn0rtgY92IMfVLB/rLGKFJsNyVcM06QEcg7Zd2cIXv2a1QInCBmeApfD7erO6Vi
F78Q5vrhtlV9QC23mVdORV9ZnR95lg7mBLFR03mFtOEWeREw9k/1qQ5aG7keZy8FE1HFBolJnvSs
MAjNAi8jYe5P4vSEuuLp+CIiM9x02CxKVyUQhPhpf5qjvSk2SykfoWYo9eUIrYzLDs0YxMAReG2w
nUfbUWCVbI7GwmrcUPU6wNtGJ7qNMM/jsVqcbLRF6tNEEqf7F6jtABFczTPnBgY5OKKz4+wsz6/G
gN497VK71N09zj438mQYaUTOxfymn6orkMelMaaHXDCTHuaEoBZnzOO2va9WCF9PDQdzk8c6GCun
kTGMQhIfjib/7PvJsbws+4pKAcnIRJkFQC9aDUnNcJqIR7cAYnFKVffUrS35ADXn4axaAKfp/Qrn
20oA15Dlg9gseDwJ5i6+7MG5udYK4Pj4IwYMSaAe6U5xtpmPAoSpSwSSE8Np6/7S4NbI6JXllXVf
lKIrIzmdcS+lvWiXg5RjD38w8SvjwuS9Q5O4cLw+8mmaba1uBTiD+3bH6zPebNlPNfxVYctDJDR9
oQP3gyJkLbTohICYMBZcKAmSECaZtMgZx9GvRh+WRu8A0hn612tkWlEFsvfcVvAelAuzo/AbxeEY
xVdKvmOAVjmExEq5WV8/za6xEKgPki0hSHJsGnx9mqt328nFz9KBqL39XMd+349ktPB/DMspmidp
mu2lCWBPsjR9KgqehdNY4hS0O+gtahNxHR6j8UljHAAGKaUanLeHl0Gq97wV0ddcCo8Wq3NuMr4E
T0oFiKNqV47U1D8UdG0KJEETJxAu2hron4iyQXKvsE6xzh38sFKGtoErH6aKbt7FWgnk3iZBHiFx
NAxWwEwdBJp4A0TLCO+TaxOypIOSRBHRGYxujLCYCuYipv42NiUoOKC4ygps7gCaHGYqonO3ugM8
CWMC553gSsHsSZsACuqedQBdU2MczR7OV81VAGDWnJrTZp4stVsJtByhVIFdYUeJCwg3Iom1284J
uokCprW4ZXPAvZo2IWmddRGy+uXzKtNmfArxvBLAWphEN4B3Bw/NGECgqQvOy5W+fpnT0zK+OFzq
plOQQYHZNceFsMpVhlKiF0zpnw6zKWOkOvj88kuEfZp9lt/gNYjmrzmGI4AfSHKZQwpZhrPalBd4
eiNLvB+w9DFViyWLV8ciXmYhSTAyD2jcLDNpZiJBA2vGN6j0o3ajHUK7PbPFvkR4wB1PmJYArO+w
EQwq54ScWEqMgunmalNmpYPA8FRJNv0psq2hJxxoTtnKXimBeMQxN6xeghJrDlRDFoJESghup42u
su66CfJxrt+EilOd4JkEnH6Az0zBC3RngVkBHX4hhpnKZb/uj8gu3NTJTjxNeIrZ3MggM9NlnF3v
CxNQ11Vh3TDrBXqkLeJiVGl24RlLu4om2qKN5gCoEuywhphYPw58ccm1klnB7LXZYAQCNrbBN0pE
b5q1mz4eBMShsIL1rFG3qDbZumrBwaGyb8cyugaucSNi25KPjQfj4QCKefhXLrbg1vLBbs88ePyc
P4A0oxby0Ovlv0N4Ft1KukSmX1DHunSb9089miAhEtBTIjdEwJJ5YzmFyIB7yQGchbnUcZ0pSUdq
s7+UzqskwIRMCDxLnB5fMJR3pXUVB7YUT9PAKytfC2V6rq0NGYqzqS2OdsYdm9ko9PRrXpQ/QqDn
5OWgrmH2jKJKc60WDyzvZo+3cHaOx4ivLQJ1fCQsqgBAGEGEggtyBhgOSAFwRyeiEKxe3zoukaHx
N3KAn+w03m8UlBDkUSfsJM094cmpbYpuh8XEmZfKoxmx8zg93mih7p2S+zMIqB5fshRLG3zFyDTG
yTNouAOd+csBeeRedDCgChqyY/BzwEW9/Vy4Gvipz/EzSsSR9HB8Lh+OzB5jX79EXeZmLV2gFHYZ
vsA7li4K1IHFQnC6/e74HFAnkrQA3crmoARiruUiCbgjJsIVdCgT1NcYmQgvUsdpO+njgPAtepkg
2LBdSyTX4m5axqtwY3ZgnbKRukA5yUHw2bau8Vj2Ui8bZUBsk9VhlW/TbYB8xNnHXivR75AHcoT+
FuSRrk9P4xeookdcEDc4m+YNkgpTKjA8AOV0qkRgNRiI5l4foS1uzVHtgIoCFNAfBjSTXInXCJPa
oGjFZSNt/nkHGNo/H1gP5OK4xYoiZOJBFPfHDSCrg70cRIo4CeKpluxQxzYI9SLVfFng8pzOkpdA
XB+B7nUEOACpJcrGqkh+fBnQHzH71G2sRd7OqKXDRnPSMHTKKLwrkkWXCVBzDjBmX3T1sh31U4V8
FgOR44sK3De4AapmY3h3FOOVhDxyGdxb2BZpJoOjkIS19DqVexvcan6tTCXGToM3EaPcShyfjcbu
8HPuwQmojorG50mXbf02bhZ6wkbNYL0ea7s9Pt5eOVYm/ebwImr2EdlWIBWKU3rBQl4YTy1W3egX
mjL22PlVOq/7ScK6x4gSIA5D7wAcNigT8D//fN4la+gQv9N6fS2ImFNqIh009ACkgY7yeH+JVgYa
v9L/PR+VzmrzVpywy1s9NLK2mFdhyWQ6I59Er2Qhih4jmJh9pwGdqtSgYytfDWJEqnCbgIFSsrtY
dHAcukxcpjvUzak3ZHDzNS1dJDeheA2ulDjlNsJ0fyE6PWCS06V6XwCcnsAMpNR6Cq65hJtyna2v
krvy+XB2Mu0mO69PIM9usFtBFw63W/1C5QvrC4gQeec2nZvusVrydNxaB3azfQJjrTkF/krJYdBq
r1+/haSRUjjnctmUSywQ+2TS6fO95DVUIvpTfpM/qLjSP+OJZaIrDkErcA0EHK1sC+EvmCa6RRzP
d0oZ+1a3SAhdjFsShCk28ejkS6AqHkAGuhL8zkVoTy4Rl1r3aHIcfGkMCdHjwzu8pIe44VS5w1Lq
FX8T7RANqvIZNqeY8CrOXhTHTQlxgNqAdn7gRV2KahbUj9NN3V2W1UWaXFL8iQZImNK4K1CWp0G0
6tBryLWWoaQt3rTEpt4SJscY73f+Be+F+DJophkRJW9ZQGRFDp0tpPXjZ4Ia/1hPYkJfzaabFT5U
uyb/z22NyIgpKCaaQiL+GRC6/oWXhz79oTXyq9/+2hoxGPDLiqzoIsLeTIYMQtzXRvXwI5zxaIzI
1pszx/fWiPaFdakij8zESFUU7R3zjB/RG6FrwshraI781iiJxf5jJPj20bHpo0MCl3sI0e8igSnu
k3OkWYfJ0fRVaV2sgkW2OT0EUElwFjhN9splJc0bOqEQZZLyEl8P/twI4Dcpv1GL1hd79Bwq+suF
p80JJVbpJneJxP7YQucdHecYWshrsuT5AO+VVsVteK0vohfqkBwY2Qppmo2yEf3OVxf9Cg5F+JLf
5o8C3o4XnQ8fTLPVhTYRZurCohq6QxonZYteSPvKl7JLmb3+OVrFa3bCzZrb2sw9eYMfAX51zqEG
2Qfl1LnfLokPdjmBIroEKzZAUEEQklICYFoup2C9nLNPJ8bbe/FMuhdd43hJ1yG8Tm/D0d4v5ufa
ziAjIw4DG2Vr3h0np2ttpIAd4HSgOQYgvXfiK3MqelSrGlyP8KF86cf6lPq8FBdSQaZDPBq302zW
jLLr6paQWVm2Rll8J62y68A/jhI/H+9f2truLmjA12D5x/mon8D6GN46sDyocbEASJJRv0Np0Kse
Mhcmnf2LKHNb6LAGPZl5WvntkWRjJAFfqAeCk0mUNFGNBQdIhriCdgHuPesx2faxJDggjaTbAuqj
PE02GbRPNLgWeGo09Iqqu1h8VAbDu+AqTHL3JNfuIK2aHpxsG1w0D9WDvouem/GzWrmM11X+wpxD
v8CI1j3fmKhTt7tQQk04oiSDvEBmdkBhUCMR0pYZWeXsuIlXr/wzrX1WDlc9manOFDzaT9GP64+5
d6QJhm1ndRzFm6Pg1PJMq5f8t8+nENrcbBGtj9boRJpDCiDPULRetCQMp+faBCpXx7fWnso+fDQD
sB+TI7OWxOvQIm6xYMkz5zBhEzY3SjnXK38AgXayDfOKSGzOA90bOhSNuStp5Tu6KygLPUIBxK7q
lwbyUSyBNJSd095tb8VoKw+zfdzr/RoyCmQwuH/5YHHOzqHcDbiZgYkzajryCM6W34AODiDwRDiZ
StDjne5E3bJfNMHShBf8DEsEp1U6ZfsTts+gIubMWTP6Z+cZdUWf++UJDsxce5H0oVEiJL6JNUs6
HvjPJX41OPIkY5E/oOukCrPuVPsSF0BuRpocOgfWweEaP1oktqaZMTVT3as6Pyn8SO5A+xxAqOhR
CZxUH5tHZVQZvqad8Z6lXvdmtVRdFD35f3pdYtxNWW6Mc8mv2oT+/HNWTQ+1r4OrLCaAozHu7UbC
IgrR2/NAvJytTdxEo6JQN/2UFEx+DNIVBwm5OlCgk9HzoD/XeVJ2ofcXmfGQzVXuGNnubuN7Y91c
G9PTVb5ErBOWAqh6m4V/xdJBp8k3N/pKWAiL8EpbN+KCTyKe14GyOWT9JG7uGwyD+1uAO1fxGm2V
I4bGWxxn5HJzxJalXjX6BSfmnDx0s5ZCKkehSfZyjL90h/sf4YxVZc6LAz7YNVy//cQCXCK7qZdb
TgJw9bJtnKb30JWypXbapqj2MYgPza0Bf7d6SZP714Tu36tz8vXdfymP9Jcu0PDTV2+Iq+wnDaX/
0ZO+CQz9+oW+apz8K70lJv6IWZl0+cHSDfC6H5RTXj/fq/DT377cETWBqn5CWUVVGR+bkm6yGb4+
aFodofd8/bGAZgrZs6gDN0H9iweTX97t3cn6u9Pxz0f6sybVz6/ztx//nRLM8OFUxi0Kii/AULCX
/KOzIX9BQG6QZ0EHZniQHrw/GyaDGgVsGK2ctwfpxSc7G5oC7kAxGHrpujSkN39wbwysfwOMz6ud
GgfM0f5wNsQvCpgEWVaR2xoelF2f6WyQ7NFEQCVMGSzrBlfmPzobxhdN1hUyZ+vt2vNq78/GoC40
iASpPOft8cnOxgBqRBSJ/+HOyuzyz+KG+YWAIImDxMS3o31/NkxkmPDzEwdTntfH2534aeIG9i/A
kCX0LjCYwONvkMj4g5WCfBQwNxmc9dvRfoiiIOz4PrcNFoqvj7dz/3nOhoVOFaUXV2u4OQBh/9HZ
ABnOKFsGIPJ2tB/iBr6ORFDdIli/na3PdjZMTJ4IGRY1MtKRzNL/6GywUgxdlql63472454iAcUC
g8VW/te985miKDvsj9iuPzsbAM8GETbra1j4aYcdRB8lJB9BSrw+3u7ET7NSXluJ2MvQY9RRw5KN
jy6ov5d9KV8krrxIx+THzYSAgdIOqkDy182EgPKZbgrCJ0sY1Dm2T1BAlKGj+kfhUxtgNDIwxB/2
VFP9wpmWaRnxg890/NwGLGmEzIccS7fUP74NEKmVSB9+vZmSWgAokr/dC0gUfrKz8WqSS3415Fmk
4z+1E39vUWDgC3sHYVDyyfc5BfuGYsmgXL/lm2979qeJDb9SpfyjRUG/kypP/xAbhpKM7iU7CpFj
eHy+IoSgNhAVRE1HNOwPkwloBiY6v8YApXt/N5gyGagmkuF/zhAJdU4nroO/hrZhGsgU/1GIVL9w
RodU9Xt18f5sGDrViYbrwbcg8ck2jGHf/Efyyu+FCESeqexU5V0d/v5ssH0i1grG0nxbIQPU5pNt
H6RAMCQlfficBLQ/ujeUL6yzYZjx9Wg/VKYIaQOA1VEE/JwZ5rehzN9Oo37v3mBiBFvJGJLM18eH
fHuYQykkLoSOt59/tnsDAyJaFhI5hQaRhMDxR/cG/T0UHSWTeuuXZ8P8Au9Lkeig/ZuWyG+5Fv/N
nfDhNb63NzURZLUKEBqYxOvjw15qwlRm21bomr39/PPtpezzQ8rDCmcj0d6u0ptI/V895N9o9nIm
qDMHN98P8dICt05h9r239cnipU5uSZPXAEE5oGf+aE0MvCiZ8mU4m+9PA5kVNwpUefVr+/fftSb+
t1YLf7M83r/c97WBUwLdDWKh+DGzkr5IiP3SycTTd3i8ZS6fJs8eOhL/qJv7e6eBLjctf/AHX5OF
jzcFirnQ53BQ+pp5fbIuN2cDNIMpWjrmvKTKfzgBUVkb8Ajlr5d+mPd8WCJYwZoyT3nbTz7XEqFT
ZRhECJmiABFj7XWJ/0ENRkAAd0KCwib8/jRYg1qFCOvy2xL5fPsG3Dko29QMlmTS2P3DgAmvFBsd
SE2vj59vCoX8nqbd14r0szXtSKk4ABk2rCYBAhwIU39wU9CUEiWJ/sTbCrA+hE8ktgmdzGiHcz88
PmEp9p2H8Ate3O+GT04qkuL619ThQ/ikFGOZsMmwGN8e/6Y88/0m+OMAGUsQZUCHyiSB3Cd/dG8M
TQnwdNggva2Uj2dDprfFCJEk47OeDTBzTH0Z6lI+04n/o7NBogXodsgx3o72QynGvTFktRL8zL/i
yidLO1UFCiUYA24RYt9bXPvfZt+U6WzWfH1NJD6cjSH7RE0JcOTXwPLZet4fJJV+UpL6vbihfhk2
KEbzv67M0JCi5W3y46+V2W/sKf+DTPUvsA66zsenVyxP9Fy+s0v7l0/4hm/5+QW+4lYmT//v/7CK
CCg/PHUA97y9+FsUGv7+X9+D0yu05t1PvkFtXt/m6+9+Pb6f3/kvYM7PP/oGuPnb3317Ap9seMbj
8fm++K//BgAA//8=</cx:binary>
              </cx:geoCache>
            </cx:geography>
          </cx:layoutPr>
          <cx:valueColors>
            <cx:minColor>
              <a:srgbClr val="FF0000"/>
            </cx:minColor>
            <cx:maxColor>
              <a:schemeClr val="accent2">
                <a:lumMod val="75000"/>
              </a:schemeClr>
            </cx:maxColor>
          </cx:valueColors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158198</xdr:colOff>
      <xdr:row>0</xdr:row>
      <xdr:rowOff>179456</xdr:rowOff>
    </xdr:from>
    <xdr:to>
      <xdr:col>11</xdr:col>
      <xdr:colOff>510761</xdr:colOff>
      <xdr:row>32</xdr:row>
      <xdr:rowOff>9078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941201-ACB7-CC46-8968-315F92CCF7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7498" y="179456"/>
              <a:ext cx="5737363" cy="59256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128946</xdr:colOff>
      <xdr:row>54</xdr:row>
      <xdr:rowOff>80663</xdr:rowOff>
    </xdr:from>
    <xdr:to>
      <xdr:col>1</xdr:col>
      <xdr:colOff>1188719</xdr:colOff>
      <xdr:row>68</xdr:row>
      <xdr:rowOff>165171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E589E2-B7EB-FA6F-C7DB-0872004DB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1286933</xdr:colOff>
      <xdr:row>12</xdr:row>
      <xdr:rowOff>76200</xdr:rowOff>
    </xdr:from>
    <xdr:to>
      <xdr:col>6</xdr:col>
      <xdr:colOff>1337733</xdr:colOff>
      <xdr:row>27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853224-53EE-FF59-9FEF-22ABDB6D3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1428750</xdr:colOff>
      <xdr:row>35</xdr:row>
      <xdr:rowOff>76200</xdr:rowOff>
    </xdr:from>
    <xdr:to>
      <xdr:col>11</xdr:col>
      <xdr:colOff>1500909</xdr:colOff>
      <xdr:row>49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5FF581-A74D-FF04-E5EE-3C23BC75A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1416018</xdr:colOff>
      <xdr:row>29</xdr:row>
      <xdr:rowOff>189753</xdr:rowOff>
    </xdr:from>
    <xdr:to>
      <xdr:col>16</xdr:col>
      <xdr:colOff>69953</xdr:colOff>
      <xdr:row>44</xdr:row>
      <xdr:rowOff>19422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A521DBA-C977-E58E-C13C-FA2D42A54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1281043</xdr:colOff>
      <xdr:row>62</xdr:row>
      <xdr:rowOff>146878</xdr:rowOff>
    </xdr:from>
    <xdr:to>
      <xdr:col>15</xdr:col>
      <xdr:colOff>1424609</xdr:colOff>
      <xdr:row>77</xdr:row>
      <xdr:rowOff>73991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0EFA56E-289C-793B-FDAB-04E0D6CD4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384596</xdr:colOff>
      <xdr:row>4</xdr:row>
      <xdr:rowOff>71303</xdr:rowOff>
    </xdr:from>
    <xdr:to>
      <xdr:col>18</xdr:col>
      <xdr:colOff>570811</xdr:colOff>
      <xdr:row>18</xdr:row>
      <xdr:rowOff>147503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7DC9CE-29D2-F935-D608-ABBF38293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15008</xdr:colOff>
      <xdr:row>25</xdr:row>
      <xdr:rowOff>106986</xdr:rowOff>
    </xdr:from>
    <xdr:to>
      <xdr:col>23</xdr:col>
      <xdr:colOff>175404</xdr:colOff>
      <xdr:row>44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2109AC-B9DD-4AD8-37EF-8C5985449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347689</xdr:colOff>
      <xdr:row>117</xdr:row>
      <xdr:rowOff>148236</xdr:rowOff>
    </xdr:from>
    <xdr:to>
      <xdr:col>23</xdr:col>
      <xdr:colOff>6246</xdr:colOff>
      <xdr:row>132</xdr:row>
      <xdr:rowOff>80781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30BCEDA-2E31-6001-4E73-E34BF721B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29.506135300922" createdVersion="8" refreshedVersion="8" minRefreshableVersion="3" recordCount="1674" xr:uid="{89E4CB20-AFEE-1341-8DE5-24EE922BACE2}">
  <cacheSource type="worksheet">
    <worksheetSource ref="B1:W1675" sheet="Criminal Offenses Cleaned"/>
  </cacheSource>
  <cacheFields count="23">
    <cacheField name="Record ID" numFmtId="0">
      <sharedItems containsSemiMixedTypes="0" containsString="0" containsNumber="1" containsInteger="1" minValue="1" maxValue="1674"/>
    </cacheField>
    <cacheField name="Link Geography" numFmtId="0">
      <sharedItems count="35">
        <s v="Simcoe Muskoka District Health Unit"/>
        <s v="Haliburton, Kawartha, Pine Ridge District Health Unit"/>
        <s v="Durham Regional Health Unit"/>
        <s v="York Regional Health Unit"/>
        <s v="Peterborough County-City Health Unit"/>
        <s v="Peel Regional Health Unit"/>
        <s v="Brant County Health Unit"/>
        <s v="Haldimand-Norfolk Health Unit"/>
        <s v="City of Hamilton Health Unit"/>
        <s v="Halton Regional Health Unit"/>
        <s v="Wellington-Dufferin-Guelph Health Unit"/>
        <s v="Niagara Regional Area Health Unit"/>
        <s v="Hastings and Prince Edward Counties Health Unit"/>
        <s v="Leeds, Grenville and Lanark District Health Unit"/>
        <s v="Eastern Ontario Health Unit"/>
        <s v="Kingston, Frontenac and Lennox and Addington Health Unit"/>
        <s v="Renfrew County and District Health Unit"/>
        <s v="Perth District Health Unit"/>
        <s v="Porcupine Health Unit"/>
        <s v="District of Algoma Health Unit"/>
        <s v="Sudbury and District Health Unit"/>
        <s v="Timiskaming Health Unit"/>
        <s v="North Bay Parry Sound District Health Unit"/>
        <s v="Northwestern Health Unit"/>
        <s v="Thunder Bay District Health Unit"/>
        <s v="City of Toronto Health Unit"/>
        <s v="Chatham-Kent Health Unit"/>
        <s v="Huron County Health Unit"/>
        <s v="Waterloo Health Unit"/>
        <s v="Middlesex-London Health Unit"/>
        <s v="Grey Bruce Health Unit"/>
        <s v="Lambton Health Unit"/>
        <s v="Elgin-St. Thomas Health Unit"/>
        <s v="Windsor-Essex County Health Unit"/>
        <s v="Oxford County Health Unit"/>
      </sharedItems>
    </cacheField>
    <cacheField name="Census_Divison" numFmtId="0">
      <sharedItems count="54">
        <s v="Barrie"/>
        <s v="Bracebridge"/>
        <s v="Cobourg"/>
        <s v="Durham"/>
        <s v="Lindsay"/>
        <s v="NewMarket"/>
        <s v="Orillia"/>
        <s v="Peterborough"/>
        <s v="Brampton"/>
        <s v="Brant"/>
        <s v="Haldimand"/>
        <s v="Hamilton"/>
        <s v="Milton"/>
        <s v="Orangeville"/>
        <s v="Simcoe"/>
        <s v="St. Catharines"/>
        <s v="Welland"/>
        <s v="Belleville"/>
        <s v="Brockville"/>
        <s v="Cornwall"/>
        <s v="Kingston"/>
        <s v="L'Orignal"/>
        <s v="Napanee"/>
        <s v="Ottawa"/>
        <s v="Pembroke"/>
        <s v="Perth"/>
        <s v="Picton"/>
        <s v="Cochrane"/>
        <s v="Elliot Lake"/>
        <s v="Espanola"/>
        <s v="Gore Bay"/>
        <s v="Kirkland Lake"/>
        <s v="North Bay"/>
        <s v="Parry Sound"/>
        <s v="Sault Ste. Marie"/>
        <s v="Sudbury"/>
        <s v="Timmins"/>
        <s v="Dryden"/>
        <s v="Fort Frances"/>
        <s v="Kenora"/>
        <s v="Thunder Bay"/>
        <s v="Toronto"/>
        <s v="Chatham"/>
        <s v="Goderich"/>
        <s v="Guelph"/>
        <s v="Kitchener"/>
        <s v="London"/>
        <s v="Owen Sound"/>
        <s v="Sarnia"/>
        <s v="Elgin"/>
        <s v="Stratford"/>
        <s v="Bruce"/>
        <s v="Windsor"/>
        <s v="Woodstock"/>
      </sharedItems>
    </cacheField>
    <cacheField name="Geo Group" numFmtId="0">
      <sharedItems count="5">
        <s v="Central Ontario"/>
        <s v="Eastern Ontario"/>
        <s v="Southwestern Ontario"/>
        <s v="Northwestern Ontario"/>
        <s v="Northeastern Ontario"/>
      </sharedItems>
    </cacheField>
    <cacheField name="OFFENCE GROUP" numFmtId="0">
      <sharedItems count="6">
        <s v="Crimes Against the Person"/>
        <s v="Crimes Against Property"/>
        <s v="Administration of Justice"/>
        <s v="Other Criminal Code"/>
        <s v="Criminal Code Traffic"/>
        <s v="Federal Statute"/>
      </sharedItems>
    </cacheField>
    <cacheField name="OFFENCE TYPE" numFmtId="0">
      <sharedItems count="31">
        <s v="Homicide"/>
        <s v="Attempted Murder"/>
        <s v="Robbery"/>
        <s v="Sexual Assault"/>
        <s v="Other Sexual Offences"/>
        <s v="Major Assault"/>
        <s v="Common Assault"/>
        <s v="Uttering Threats"/>
        <s v="Criminal Harassment"/>
        <s v="Other Crimes Against Persons"/>
        <s v="Theft"/>
        <s v="Break and Enter"/>
        <s v="Fraud"/>
        <s v="Mischief"/>
        <s v="Possess Stolen Property"/>
        <s v="Other Property Crimes"/>
        <s v="Fail to Appear"/>
        <s v="Breach of Probation"/>
        <s v="Unlawfully at Large"/>
        <s v="Fail to Comply With Order"/>
        <s v="Other Admin. Justice"/>
        <s v="Weapons"/>
        <s v="Prostitution"/>
        <s v="Disturbing the Peace"/>
        <s v="Residual Criminal Code"/>
        <s v="Impaired Driving"/>
        <s v="Other C.C. Traffic"/>
        <s v="Drug Possession"/>
        <s v="Drug Trafficking"/>
        <s v="Youth Criminal Justice Act"/>
        <s v="Other Federal Statutes"/>
      </sharedItems>
    </cacheField>
    <cacheField name="Cases Received" numFmtId="0">
      <sharedItems containsSemiMixedTypes="0" containsString="0" containsNumber="1" containsInteger="1" minValue="-1" maxValue="756"/>
    </cacheField>
    <cacheField name="% of All Cases Received" numFmtId="0">
      <sharedItems containsSemiMixedTypes="0" containsString="0" containsNumber="1" minValue="0" maxValue="0.24199999999999999"/>
    </cacheField>
    <cacheField name="Cases Disposed" numFmtId="0">
      <sharedItems containsSemiMixedTypes="0" containsString="0" containsNumber="1" containsInteger="1" minValue="0" maxValue="776"/>
    </cacheField>
    <cacheField name="Avg Days to Disposition_x000a_(for cases without bench warrants)" numFmtId="0">
      <sharedItems containsSemiMixedTypes="0" containsString="0" containsNumber="1" containsInteger="1" minValue="0" maxValue="1068"/>
    </cacheField>
    <cacheField name="Avg Appearances to Disposition_x000a_(for cases without bench warrants)" numFmtId="0">
      <sharedItems containsSemiMixedTypes="0" containsString="0" containsNumber="1" minValue="0" maxValue="42"/>
    </cacheField>
    <cacheField name="Cases Pending" numFmtId="0">
      <sharedItems containsSemiMixedTypes="0" containsString="0" containsNumber="1" containsInteger="1" minValue="0" maxValue="491"/>
    </cacheField>
    <cacheField name="Cases Disposed Before Trial Date TOTAL" numFmtId="0">
      <sharedItems containsSemiMixedTypes="0" containsString="0" containsNumber="1" containsInteger="1" minValue="0" maxValue="641"/>
    </cacheField>
    <cacheField name="Cases Disposed Before Trial Date Withdrawn/ Stayed Before Trial" numFmtId="0">
      <sharedItems containsSemiMixedTypes="0" containsString="0" containsNumber="1" containsInteger="1" minValue="0" maxValue="529"/>
    </cacheField>
    <cacheField name="Cases Disposed Before Trial Date Guilty Plea Before Trial" numFmtId="0">
      <sharedItems containsSemiMixedTypes="0" containsString="0" containsNumber="1" containsInteger="1" minValue="0" maxValue="131"/>
    </cacheField>
    <cacheField name="Cases Disposed Before Trial Date Other Disposition Before Trial" numFmtId="0">
      <sharedItems containsSemiMixedTypes="0" containsString="0" containsNumber="1" containsInteger="1" minValue="0" maxValue="78"/>
    </cacheField>
    <cacheField name="Cases Disposed at Trial Without Trial TOTAL" numFmtId="0">
      <sharedItems containsSemiMixedTypes="0" containsString="0" containsNumber="1" containsInteger="1" minValue="0" maxValue="110"/>
    </cacheField>
    <cacheField name="Cases Disposed at Trial Without Trial Withdrawn at Trial" numFmtId="0">
      <sharedItems containsSemiMixedTypes="0" containsString="0" containsNumber="1" containsInteger="1" minValue="0" maxValue="98"/>
    </cacheField>
    <cacheField name="Cases Disposed at Trial Without Trial Guilty Plea at Trial" numFmtId="0">
      <sharedItems containsSemiMixedTypes="0" containsString="0" containsNumber="1" containsInteger="1" minValue="0" maxValue="28"/>
    </cacheField>
    <cacheField name="Cases Disposed at Trial Without Trial Other Disposition at Trial" numFmtId="0">
      <sharedItems containsSemiMixedTypes="0" containsString="0" containsNumber="1" containsInteger="1" minValue="0" maxValue="2"/>
    </cacheField>
    <cacheField name="Cases Disposed Following a Trial TOTAL" numFmtId="0">
      <sharedItems containsSemiMixedTypes="0" containsString="0" containsNumber="1" containsInteger="1" minValue="0" maxValue="25"/>
    </cacheField>
    <cacheField name="Trial Rate" numFmtId="0">
      <sharedItems containsSemiMixedTypes="0" containsString="0" containsNumber="1" minValue="0" maxValue="1"/>
    </cacheField>
    <cacheField name="Case Pending Rate" numFmtId="0" formula="'Cases Pending'/'Cases Receive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29.720892592595" createdVersion="8" refreshedVersion="8" minRefreshableVersion="3" recordCount="1674" xr:uid="{21D39563-7A5B-084C-A9E8-B9E812F5B00A}">
  <cacheSource type="worksheet">
    <worksheetSource ref="B1:W1675" sheet="Criminal Offenses Cleaned"/>
  </cacheSource>
  <cacheFields count="25">
    <cacheField name="Record ID" numFmtId="0">
      <sharedItems containsSemiMixedTypes="0" containsString="0" containsNumber="1" containsInteger="1" minValue="1" maxValue="1674"/>
    </cacheField>
    <cacheField name="Link Geography" numFmtId="0">
      <sharedItems count="35">
        <s v="Simcoe Muskoka District Health Unit"/>
        <s v="Haliburton, Kawartha, Pine Ridge District Health Unit"/>
        <s v="Durham Regional Health Unit"/>
        <s v="York Regional Health Unit"/>
        <s v="Peterborough County-City Health Unit"/>
        <s v="Peel Regional Health Unit"/>
        <s v="Brant County Health Unit"/>
        <s v="Haldimand-Norfolk Health Unit"/>
        <s v="City of Hamilton Health Unit"/>
        <s v="Halton Regional Health Unit"/>
        <s v="Wellington-Dufferin-Guelph Health Unit"/>
        <s v="Niagara Regional Area Health Unit"/>
        <s v="Hastings and Prince Edward Counties Health Unit"/>
        <s v="Leeds, Grenville and Lanark District Health Unit"/>
        <s v="Eastern Ontario Health Unit"/>
        <s v="Kingston, Frontenac and Lennox and Addington Health Unit"/>
        <s v="Renfrew County and District Health Unit"/>
        <s v="Perth District Health Unit"/>
        <s v="Porcupine Health Unit"/>
        <s v="District of Algoma Health Unit"/>
        <s v="Sudbury and District Health Unit"/>
        <s v="Timiskaming Health Unit"/>
        <s v="North Bay Parry Sound District Health Unit"/>
        <s v="Northwestern Health Unit"/>
        <s v="Thunder Bay District Health Unit"/>
        <s v="City of Toronto Health Unit"/>
        <s v="Chatham-Kent Health Unit"/>
        <s v="Huron County Health Unit"/>
        <s v="Waterloo Health Unit"/>
        <s v="Middlesex-London Health Unit"/>
        <s v="Grey Bruce Health Unit"/>
        <s v="Lambton Health Unit"/>
        <s v="Elgin-St. Thomas Health Unit"/>
        <s v="Windsor-Essex County Health Unit"/>
        <s v="Oxford County Health Unit"/>
      </sharedItems>
    </cacheField>
    <cacheField name="Census_Divison" numFmtId="0">
      <sharedItems count="54">
        <s v="Barrie"/>
        <s v="Bracebridge"/>
        <s v="Cobourg"/>
        <s v="Durham"/>
        <s v="Lindsay"/>
        <s v="NewMarket"/>
        <s v="Orillia"/>
        <s v="Peterborough"/>
        <s v="Brampton"/>
        <s v="Brant"/>
        <s v="Haldimand"/>
        <s v="Hamilton"/>
        <s v="Milton"/>
        <s v="Orangeville"/>
        <s v="Simcoe"/>
        <s v="St. Catharines"/>
        <s v="Welland"/>
        <s v="Belleville"/>
        <s v="Brockville"/>
        <s v="Cornwall"/>
        <s v="Kingston"/>
        <s v="L'Orignal"/>
        <s v="Napanee"/>
        <s v="Ottawa"/>
        <s v="Pembroke"/>
        <s v="Perth"/>
        <s v="Picton"/>
        <s v="Cochrane"/>
        <s v="Elliot Lake"/>
        <s v="Espanola"/>
        <s v="Gore Bay"/>
        <s v="Kirkland Lake"/>
        <s v="North Bay"/>
        <s v="Parry Sound"/>
        <s v="Sault Ste. Marie"/>
        <s v="Sudbury"/>
        <s v="Timmins"/>
        <s v="Dryden"/>
        <s v="Fort Frances"/>
        <s v="Kenora"/>
        <s v="Thunder Bay"/>
        <s v="Toronto"/>
        <s v="Chatham"/>
        <s v="Goderich"/>
        <s v="Guelph"/>
        <s v="Kitchener"/>
        <s v="London"/>
        <s v="Owen Sound"/>
        <s v="Sarnia"/>
        <s v="Elgin"/>
        <s v="Stratford"/>
        <s v="Bruce"/>
        <s v="Windsor"/>
        <s v="Woodstock"/>
      </sharedItems>
    </cacheField>
    <cacheField name="Geo Group" numFmtId="0">
      <sharedItems count="5">
        <s v="Central Ontario"/>
        <s v="Eastern Ontario"/>
        <s v="Southwestern Ontario"/>
        <s v="Northwestern Ontario"/>
        <s v="Northeastern Ontario"/>
      </sharedItems>
    </cacheField>
    <cacheField name="OFFENCE GROUP" numFmtId="0">
      <sharedItems count="6">
        <s v="Crimes Against the Person"/>
        <s v="Crimes Against Property"/>
        <s v="Administration of Justice"/>
        <s v="Other Criminal Code"/>
        <s v="Criminal Code Traffic"/>
        <s v="Federal Statute"/>
      </sharedItems>
    </cacheField>
    <cacheField name="OFFENCE TYPE" numFmtId="0">
      <sharedItems count="31">
        <s v="Homicide"/>
        <s v="Attempted Murder"/>
        <s v="Robbery"/>
        <s v="Sexual Assault"/>
        <s v="Other Sexual Offences"/>
        <s v="Major Assault"/>
        <s v="Common Assault"/>
        <s v="Uttering Threats"/>
        <s v="Criminal Harassment"/>
        <s v="Other Crimes Against Persons"/>
        <s v="Theft"/>
        <s v="Break and Enter"/>
        <s v="Fraud"/>
        <s v="Mischief"/>
        <s v="Possess Stolen Property"/>
        <s v="Other Property Crimes"/>
        <s v="Fail to Appear"/>
        <s v="Breach of Probation"/>
        <s v="Unlawfully at Large"/>
        <s v="Fail to Comply With Order"/>
        <s v="Other Admin. Justice"/>
        <s v="Weapons"/>
        <s v="Prostitution"/>
        <s v="Disturbing the Peace"/>
        <s v="Residual Criminal Code"/>
        <s v="Impaired Driving"/>
        <s v="Other C.C. Traffic"/>
        <s v="Drug Possession"/>
        <s v="Drug Trafficking"/>
        <s v="Youth Criminal Justice Act"/>
        <s v="Other Federal Statutes"/>
      </sharedItems>
    </cacheField>
    <cacheField name="Cases Received" numFmtId="0">
      <sharedItems containsSemiMixedTypes="0" containsString="0" containsNumber="1" containsInteger="1" minValue="-1" maxValue="756"/>
    </cacheField>
    <cacheField name="% of All Cases Received" numFmtId="0">
      <sharedItems containsSemiMixedTypes="0" containsString="0" containsNumber="1" minValue="0" maxValue="0.24199999999999999"/>
    </cacheField>
    <cacheField name="Cases Disposed" numFmtId="0">
      <sharedItems containsSemiMixedTypes="0" containsString="0" containsNumber="1" containsInteger="1" minValue="0" maxValue="776"/>
    </cacheField>
    <cacheField name="Avg Days to Disposition_x000a_(for cases without bench warrants)" numFmtId="0">
      <sharedItems containsSemiMixedTypes="0" containsString="0" containsNumber="1" containsInteger="1" minValue="0" maxValue="1068"/>
    </cacheField>
    <cacheField name="Avg Appearances to Disposition_x000a_(for cases without bench warrants)" numFmtId="0">
      <sharedItems containsSemiMixedTypes="0" containsString="0" containsNumber="1" minValue="0" maxValue="42"/>
    </cacheField>
    <cacheField name="Cases Pending" numFmtId="0">
      <sharedItems containsSemiMixedTypes="0" containsString="0" containsNumber="1" containsInteger="1" minValue="0" maxValue="491"/>
    </cacheField>
    <cacheField name="Cases Disposed Before Trial Date TOTAL" numFmtId="0">
      <sharedItems containsSemiMixedTypes="0" containsString="0" containsNumber="1" containsInteger="1" minValue="0" maxValue="641"/>
    </cacheField>
    <cacheField name="Cases Disposed Before Trial Date Withdrawn/ Stayed Before Trial" numFmtId="0">
      <sharedItems containsSemiMixedTypes="0" containsString="0" containsNumber="1" containsInteger="1" minValue="0" maxValue="529"/>
    </cacheField>
    <cacheField name="Cases Disposed Before Trial Date Guilty Plea Before Trial" numFmtId="0">
      <sharedItems containsSemiMixedTypes="0" containsString="0" containsNumber="1" containsInteger="1" minValue="0" maxValue="131"/>
    </cacheField>
    <cacheField name="Cases Disposed Before Trial Date Other Disposition Before Trial" numFmtId="0">
      <sharedItems containsSemiMixedTypes="0" containsString="0" containsNumber="1" containsInteger="1" minValue="0" maxValue="78"/>
    </cacheField>
    <cacheField name="Cases Disposed at Trial Without Trial TOTAL" numFmtId="0">
      <sharedItems containsSemiMixedTypes="0" containsString="0" containsNumber="1" containsInteger="1" minValue="0" maxValue="110"/>
    </cacheField>
    <cacheField name="Cases Disposed at Trial Without Trial Withdrawn at Trial" numFmtId="0">
      <sharedItems containsSemiMixedTypes="0" containsString="0" containsNumber="1" containsInteger="1" minValue="0" maxValue="98"/>
    </cacheField>
    <cacheField name="Cases Disposed at Trial Without Trial Guilty Plea at Trial" numFmtId="0">
      <sharedItems containsSemiMixedTypes="0" containsString="0" containsNumber="1" containsInteger="1" minValue="0" maxValue="28"/>
    </cacheField>
    <cacheField name="Cases Disposed at Trial Without Trial Other Disposition at Trial" numFmtId="0">
      <sharedItems containsSemiMixedTypes="0" containsString="0" containsNumber="1" containsInteger="1" minValue="0" maxValue="2"/>
    </cacheField>
    <cacheField name="Cases Disposed Following a Trial TOTAL" numFmtId="0">
      <sharedItems containsSemiMixedTypes="0" containsString="0" containsNumber="1" containsInteger="1" minValue="0" maxValue="25"/>
    </cacheField>
    <cacheField name="Trial Rate" numFmtId="0">
      <sharedItems containsSemiMixedTypes="0" containsString="0" containsNumber="1" minValue="0" maxValue="1"/>
    </cacheField>
    <cacheField name="Trials" numFmtId="0">
      <sharedItems containsSemiMixedTypes="0" containsString="0" containsNumber="1" containsInteger="1" minValue="0" maxValue="5"/>
    </cacheField>
    <cacheField name="Field1" numFmtId="0" formula="Trials/'Cases Disposed'" databaseField="0"/>
    <cacheField name="Trial Rates" numFmtId="0" formula="'Cases Disposed Following a Trial TOTAL'/'Cases Dispose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4">
  <r>
    <n v="1"/>
    <x v="0"/>
    <x v="0"/>
    <x v="0"/>
    <x v="0"/>
    <x v="0"/>
    <n v="0"/>
    <n v="0"/>
    <n v="2"/>
    <n v="325"/>
    <n v="16.5"/>
    <n v="0"/>
    <n v="0"/>
    <n v="0"/>
    <n v="0"/>
    <n v="0"/>
    <n v="0"/>
    <n v="0"/>
    <n v="0"/>
    <n v="0"/>
    <n v="2"/>
    <n v="0"/>
  </r>
  <r>
    <n v="2"/>
    <x v="0"/>
    <x v="0"/>
    <x v="0"/>
    <x v="0"/>
    <x v="1"/>
    <n v="6"/>
    <n v="0"/>
    <n v="3"/>
    <n v="62"/>
    <n v="7"/>
    <n v="0"/>
    <n v="3"/>
    <n v="3"/>
    <n v="0"/>
    <n v="0"/>
    <n v="0"/>
    <n v="0"/>
    <n v="0"/>
    <n v="0"/>
    <n v="0"/>
    <n v="0"/>
  </r>
  <r>
    <n v="3"/>
    <x v="0"/>
    <x v="0"/>
    <x v="0"/>
    <x v="0"/>
    <x v="2"/>
    <n v="19"/>
    <n v="0"/>
    <n v="10"/>
    <n v="194"/>
    <n v="8.1"/>
    <n v="10"/>
    <n v="8"/>
    <n v="4"/>
    <n v="4"/>
    <n v="0"/>
    <n v="2"/>
    <n v="1"/>
    <n v="1"/>
    <n v="0"/>
    <n v="0"/>
    <n v="0"/>
  </r>
  <r>
    <n v="4"/>
    <x v="0"/>
    <x v="0"/>
    <x v="0"/>
    <x v="0"/>
    <x v="3"/>
    <n v="7"/>
    <n v="0"/>
    <n v="9"/>
    <n v="313"/>
    <n v="13.8"/>
    <n v="2"/>
    <n v="8"/>
    <n v="1"/>
    <n v="7"/>
    <n v="0"/>
    <n v="1"/>
    <n v="1"/>
    <n v="0"/>
    <n v="0"/>
    <n v="0"/>
    <n v="0"/>
  </r>
  <r>
    <n v="5"/>
    <x v="0"/>
    <x v="0"/>
    <x v="0"/>
    <x v="0"/>
    <x v="4"/>
    <n v="9"/>
    <n v="0"/>
    <n v="5"/>
    <n v="271"/>
    <n v="4.5999999999999996"/>
    <n v="8"/>
    <n v="3"/>
    <n v="2"/>
    <n v="0"/>
    <n v="1"/>
    <n v="2"/>
    <n v="2"/>
    <n v="0"/>
    <n v="0"/>
    <n v="0"/>
    <n v="0"/>
  </r>
  <r>
    <n v="6"/>
    <x v="0"/>
    <x v="0"/>
    <x v="0"/>
    <x v="0"/>
    <x v="5"/>
    <n v="39"/>
    <n v="0"/>
    <n v="32"/>
    <n v="164"/>
    <n v="6.4"/>
    <n v="16"/>
    <n v="30"/>
    <n v="9"/>
    <n v="15"/>
    <n v="6"/>
    <n v="0"/>
    <n v="0"/>
    <n v="0"/>
    <n v="0"/>
    <n v="2"/>
    <n v="0"/>
  </r>
  <r>
    <n v="7"/>
    <x v="0"/>
    <x v="0"/>
    <x v="0"/>
    <x v="0"/>
    <x v="6"/>
    <n v="81"/>
    <n v="0"/>
    <n v="106"/>
    <n v="167"/>
    <n v="6.9"/>
    <n v="34"/>
    <n v="100"/>
    <n v="26"/>
    <n v="58"/>
    <n v="16"/>
    <n v="6"/>
    <n v="3"/>
    <n v="3"/>
    <n v="0"/>
    <n v="0"/>
    <n v="0"/>
  </r>
  <r>
    <n v="8"/>
    <x v="0"/>
    <x v="0"/>
    <x v="0"/>
    <x v="0"/>
    <x v="7"/>
    <n v="34"/>
    <n v="0"/>
    <n v="25"/>
    <n v="144"/>
    <n v="5.6"/>
    <n v="10"/>
    <n v="24"/>
    <n v="6"/>
    <n v="10"/>
    <n v="8"/>
    <n v="1"/>
    <n v="0"/>
    <n v="1"/>
    <n v="0"/>
    <n v="0"/>
    <n v="0"/>
  </r>
  <r>
    <n v="9"/>
    <x v="0"/>
    <x v="0"/>
    <x v="0"/>
    <x v="0"/>
    <x v="8"/>
    <n v="1"/>
    <n v="0"/>
    <n v="3"/>
    <n v="73"/>
    <n v="4"/>
    <n v="0"/>
    <n v="2"/>
    <n v="0"/>
    <n v="2"/>
    <n v="0"/>
    <n v="1"/>
    <n v="0"/>
    <n v="1"/>
    <n v="0"/>
    <n v="0"/>
    <n v="0"/>
  </r>
  <r>
    <n v="10"/>
    <x v="0"/>
    <x v="0"/>
    <x v="0"/>
    <x v="0"/>
    <x v="9"/>
    <n v="7"/>
    <n v="0"/>
    <n v="1"/>
    <n v="441"/>
    <n v="21"/>
    <n v="6"/>
    <n v="0"/>
    <n v="0"/>
    <n v="0"/>
    <n v="0"/>
    <n v="1"/>
    <n v="1"/>
    <n v="0"/>
    <n v="0"/>
    <n v="0"/>
    <n v="0"/>
  </r>
  <r>
    <n v="11"/>
    <x v="0"/>
    <x v="0"/>
    <x v="0"/>
    <x v="1"/>
    <x v="10"/>
    <n v="86"/>
    <n v="0"/>
    <n v="109"/>
    <n v="136"/>
    <n v="3.5"/>
    <n v="27"/>
    <n v="108"/>
    <n v="22"/>
    <n v="35"/>
    <n v="51"/>
    <n v="1"/>
    <n v="0"/>
    <n v="1"/>
    <n v="0"/>
    <n v="0"/>
    <n v="0"/>
  </r>
  <r>
    <n v="12"/>
    <x v="0"/>
    <x v="0"/>
    <x v="0"/>
    <x v="1"/>
    <x v="11"/>
    <n v="30"/>
    <n v="0"/>
    <n v="33"/>
    <n v="170"/>
    <n v="6.7"/>
    <n v="12"/>
    <n v="32"/>
    <n v="10"/>
    <n v="15"/>
    <n v="7"/>
    <n v="0"/>
    <n v="0"/>
    <n v="0"/>
    <n v="0"/>
    <n v="1"/>
    <n v="0"/>
  </r>
  <r>
    <n v="13"/>
    <x v="0"/>
    <x v="0"/>
    <x v="0"/>
    <x v="1"/>
    <x v="12"/>
    <n v="7"/>
    <n v="0"/>
    <n v="3"/>
    <n v="96"/>
    <n v="7"/>
    <n v="2"/>
    <n v="3"/>
    <n v="0"/>
    <n v="2"/>
    <n v="1"/>
    <n v="0"/>
    <n v="0"/>
    <n v="0"/>
    <n v="0"/>
    <n v="0"/>
    <n v="0"/>
  </r>
  <r>
    <n v="14"/>
    <x v="0"/>
    <x v="0"/>
    <x v="0"/>
    <x v="1"/>
    <x v="13"/>
    <n v="36"/>
    <n v="0"/>
    <n v="59"/>
    <n v="153"/>
    <n v="4.9000000000000004"/>
    <n v="10"/>
    <n v="57"/>
    <n v="18"/>
    <n v="14"/>
    <n v="25"/>
    <n v="1"/>
    <n v="0"/>
    <n v="1"/>
    <n v="0"/>
    <n v="1"/>
    <n v="0"/>
  </r>
  <r>
    <n v="15"/>
    <x v="0"/>
    <x v="0"/>
    <x v="0"/>
    <x v="1"/>
    <x v="14"/>
    <n v="51"/>
    <n v="0"/>
    <n v="62"/>
    <n v="163"/>
    <n v="4.3"/>
    <n v="11"/>
    <n v="60"/>
    <n v="21"/>
    <n v="12"/>
    <n v="27"/>
    <n v="2"/>
    <n v="1"/>
    <n v="1"/>
    <n v="0"/>
    <n v="0"/>
    <n v="0"/>
  </r>
  <r>
    <n v="16"/>
    <x v="0"/>
    <x v="0"/>
    <x v="0"/>
    <x v="1"/>
    <x v="15"/>
    <n v="1"/>
    <n v="0"/>
    <n v="3"/>
    <n v="274"/>
    <n v="9.6999999999999993"/>
    <n v="0"/>
    <n v="2"/>
    <n v="1"/>
    <n v="1"/>
    <n v="0"/>
    <n v="0"/>
    <n v="0"/>
    <n v="0"/>
    <n v="0"/>
    <n v="1"/>
    <n v="0"/>
  </r>
  <r>
    <n v="17"/>
    <x v="0"/>
    <x v="0"/>
    <x v="0"/>
    <x v="2"/>
    <x v="16"/>
    <n v="18"/>
    <n v="0"/>
    <n v="23"/>
    <n v="29"/>
    <n v="3.6"/>
    <n v="2"/>
    <n v="23"/>
    <n v="16"/>
    <n v="6"/>
    <n v="1"/>
    <n v="0"/>
    <n v="0"/>
    <n v="0"/>
    <n v="0"/>
    <n v="0"/>
    <n v="0"/>
  </r>
  <r>
    <n v="18"/>
    <x v="0"/>
    <x v="0"/>
    <x v="0"/>
    <x v="2"/>
    <x v="17"/>
    <n v="2"/>
    <n v="0"/>
    <n v="2"/>
    <n v="156"/>
    <n v="9"/>
    <n v="1"/>
    <n v="2"/>
    <n v="2"/>
    <n v="0"/>
    <n v="0"/>
    <n v="0"/>
    <n v="0"/>
    <n v="0"/>
    <n v="0"/>
    <n v="0"/>
    <n v="0"/>
  </r>
  <r>
    <n v="19"/>
    <x v="0"/>
    <x v="0"/>
    <x v="0"/>
    <x v="2"/>
    <x v="18"/>
    <n v="1"/>
    <n v="0"/>
    <n v="0"/>
    <n v="0"/>
    <n v="0"/>
    <n v="1"/>
    <n v="0"/>
    <n v="0"/>
    <n v="0"/>
    <n v="0"/>
    <n v="0"/>
    <n v="0"/>
    <n v="0"/>
    <n v="0"/>
    <n v="0"/>
    <n v="0"/>
  </r>
  <r>
    <n v="20"/>
    <x v="0"/>
    <x v="0"/>
    <x v="0"/>
    <x v="2"/>
    <x v="19"/>
    <n v="72"/>
    <n v="0"/>
    <n v="83"/>
    <n v="83"/>
    <n v="5"/>
    <n v="15"/>
    <n v="82"/>
    <n v="23"/>
    <n v="47"/>
    <n v="12"/>
    <n v="0"/>
    <n v="0"/>
    <n v="0"/>
    <n v="0"/>
    <n v="1"/>
    <n v="0"/>
  </r>
  <r>
    <n v="21"/>
    <x v="0"/>
    <x v="0"/>
    <x v="0"/>
    <x v="2"/>
    <x v="20"/>
    <n v="22"/>
    <n v="0"/>
    <n v="20"/>
    <n v="116"/>
    <n v="4.5999999999999996"/>
    <n v="8"/>
    <n v="20"/>
    <n v="4"/>
    <n v="15"/>
    <n v="1"/>
    <n v="0"/>
    <n v="0"/>
    <n v="0"/>
    <n v="0"/>
    <n v="0"/>
    <n v="0"/>
  </r>
  <r>
    <n v="22"/>
    <x v="0"/>
    <x v="0"/>
    <x v="0"/>
    <x v="3"/>
    <x v="21"/>
    <n v="19"/>
    <n v="0"/>
    <n v="16"/>
    <n v="128"/>
    <n v="4.9000000000000004"/>
    <n v="7"/>
    <n v="16"/>
    <n v="4"/>
    <n v="10"/>
    <n v="2"/>
    <n v="0"/>
    <n v="0"/>
    <n v="0"/>
    <n v="0"/>
    <n v="0"/>
    <n v="0"/>
  </r>
  <r>
    <n v="23"/>
    <x v="0"/>
    <x v="0"/>
    <x v="0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24"/>
    <x v="0"/>
    <x v="0"/>
    <x v="0"/>
    <x v="3"/>
    <x v="23"/>
    <n v="5"/>
    <n v="0"/>
    <n v="10"/>
    <n v="107"/>
    <n v="2.1"/>
    <n v="1"/>
    <n v="9"/>
    <n v="4"/>
    <n v="1"/>
    <n v="4"/>
    <n v="1"/>
    <n v="0"/>
    <n v="1"/>
    <n v="0"/>
    <n v="0"/>
    <n v="0"/>
  </r>
  <r>
    <n v="25"/>
    <x v="0"/>
    <x v="0"/>
    <x v="0"/>
    <x v="3"/>
    <x v="24"/>
    <n v="14"/>
    <n v="0"/>
    <n v="12"/>
    <n v="114"/>
    <n v="4.8"/>
    <n v="6"/>
    <n v="11"/>
    <n v="1"/>
    <n v="8"/>
    <n v="2"/>
    <n v="0"/>
    <n v="0"/>
    <n v="0"/>
    <n v="0"/>
    <n v="1"/>
    <n v="0"/>
  </r>
  <r>
    <n v="26"/>
    <x v="0"/>
    <x v="0"/>
    <x v="0"/>
    <x v="4"/>
    <x v="25"/>
    <n v="0"/>
    <n v="0"/>
    <n v="2"/>
    <n v="275"/>
    <n v="8"/>
    <n v="0"/>
    <n v="1"/>
    <n v="1"/>
    <n v="0"/>
    <n v="0"/>
    <n v="1"/>
    <n v="1"/>
    <n v="0"/>
    <n v="0"/>
    <n v="0"/>
    <n v="0"/>
  </r>
  <r>
    <n v="27"/>
    <x v="0"/>
    <x v="0"/>
    <x v="0"/>
    <x v="4"/>
    <x v="26"/>
    <n v="7"/>
    <n v="0"/>
    <n v="8"/>
    <n v="188"/>
    <n v="5.4"/>
    <n v="2"/>
    <n v="7"/>
    <n v="3"/>
    <n v="4"/>
    <n v="0"/>
    <n v="1"/>
    <n v="1"/>
    <n v="0"/>
    <n v="0"/>
    <n v="0"/>
    <n v="0"/>
  </r>
  <r>
    <n v="28"/>
    <x v="0"/>
    <x v="0"/>
    <x v="0"/>
    <x v="5"/>
    <x v="27"/>
    <n v="64"/>
    <n v="0"/>
    <n v="91"/>
    <n v="118"/>
    <n v="4.0999999999999996"/>
    <n v="21"/>
    <n v="89"/>
    <n v="26"/>
    <n v="33"/>
    <n v="30"/>
    <n v="2"/>
    <n v="2"/>
    <n v="0"/>
    <n v="0"/>
    <n v="0"/>
    <n v="0"/>
  </r>
  <r>
    <n v="29"/>
    <x v="0"/>
    <x v="0"/>
    <x v="0"/>
    <x v="5"/>
    <x v="28"/>
    <n v="20"/>
    <n v="0"/>
    <n v="12"/>
    <n v="173"/>
    <n v="6.5"/>
    <n v="7"/>
    <n v="12"/>
    <n v="3"/>
    <n v="7"/>
    <n v="2"/>
    <n v="0"/>
    <n v="0"/>
    <n v="0"/>
    <n v="0"/>
    <n v="0"/>
    <n v="0"/>
  </r>
  <r>
    <n v="30"/>
    <x v="0"/>
    <x v="0"/>
    <x v="0"/>
    <x v="5"/>
    <x v="29"/>
    <n v="79"/>
    <n v="0"/>
    <n v="96"/>
    <n v="94"/>
    <n v="4.9000000000000004"/>
    <n v="19"/>
    <n v="96"/>
    <n v="29"/>
    <n v="52"/>
    <n v="15"/>
    <n v="0"/>
    <n v="0"/>
    <n v="0"/>
    <n v="0"/>
    <n v="0"/>
    <n v="0"/>
  </r>
  <r>
    <n v="31"/>
    <x v="0"/>
    <x v="0"/>
    <x v="0"/>
    <x v="5"/>
    <x v="30"/>
    <n v="2"/>
    <n v="0"/>
    <n v="2"/>
    <n v="119"/>
    <n v="2"/>
    <n v="0"/>
    <n v="2"/>
    <n v="2"/>
    <n v="0"/>
    <n v="0"/>
    <n v="0"/>
    <n v="0"/>
    <n v="0"/>
    <n v="0"/>
    <n v="0"/>
    <n v="0"/>
  </r>
  <r>
    <n v="32"/>
    <x v="0"/>
    <x v="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33"/>
    <x v="0"/>
    <x v="1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34"/>
    <x v="0"/>
    <x v="1"/>
    <x v="0"/>
    <x v="0"/>
    <x v="2"/>
    <n v="0"/>
    <n v="0"/>
    <n v="0"/>
    <n v="0"/>
    <n v="0"/>
    <n v="0"/>
    <n v="0"/>
    <n v="0"/>
    <n v="0"/>
    <n v="0"/>
    <n v="0"/>
    <n v="0"/>
    <n v="0"/>
    <n v="0"/>
    <n v="0"/>
    <n v="0"/>
  </r>
  <r>
    <n v="35"/>
    <x v="0"/>
    <x v="1"/>
    <x v="0"/>
    <x v="0"/>
    <x v="3"/>
    <n v="0"/>
    <n v="0"/>
    <n v="0"/>
    <n v="0"/>
    <n v="0"/>
    <n v="0"/>
    <n v="0"/>
    <n v="0"/>
    <n v="0"/>
    <n v="0"/>
    <n v="0"/>
    <n v="0"/>
    <n v="0"/>
    <n v="0"/>
    <n v="0"/>
    <n v="0"/>
  </r>
  <r>
    <n v="36"/>
    <x v="0"/>
    <x v="1"/>
    <x v="0"/>
    <x v="0"/>
    <x v="4"/>
    <n v="1"/>
    <n v="0"/>
    <n v="1"/>
    <n v="96"/>
    <n v="4"/>
    <n v="0"/>
    <n v="1"/>
    <n v="0"/>
    <n v="1"/>
    <n v="0"/>
    <n v="0"/>
    <n v="0"/>
    <n v="0"/>
    <n v="0"/>
    <n v="0"/>
    <n v="0"/>
  </r>
  <r>
    <n v="37"/>
    <x v="0"/>
    <x v="1"/>
    <x v="0"/>
    <x v="0"/>
    <x v="5"/>
    <n v="6"/>
    <n v="0"/>
    <n v="5"/>
    <n v="70"/>
    <n v="2.6"/>
    <n v="1"/>
    <n v="5"/>
    <n v="2"/>
    <n v="3"/>
    <n v="0"/>
    <n v="0"/>
    <n v="0"/>
    <n v="0"/>
    <n v="0"/>
    <n v="0"/>
    <n v="0"/>
  </r>
  <r>
    <n v="38"/>
    <x v="0"/>
    <x v="1"/>
    <x v="0"/>
    <x v="0"/>
    <x v="6"/>
    <n v="13"/>
    <n v="0"/>
    <n v="10"/>
    <n v="94"/>
    <n v="2.6"/>
    <n v="5"/>
    <n v="10"/>
    <n v="6"/>
    <n v="4"/>
    <n v="0"/>
    <n v="0"/>
    <n v="0"/>
    <n v="0"/>
    <n v="0"/>
    <n v="0"/>
    <n v="0"/>
  </r>
  <r>
    <n v="39"/>
    <x v="0"/>
    <x v="1"/>
    <x v="0"/>
    <x v="0"/>
    <x v="7"/>
    <n v="3"/>
    <n v="0"/>
    <n v="3"/>
    <n v="189"/>
    <n v="5.7"/>
    <n v="1"/>
    <n v="3"/>
    <n v="2"/>
    <n v="1"/>
    <n v="0"/>
    <n v="0"/>
    <n v="0"/>
    <n v="0"/>
    <n v="0"/>
    <n v="0"/>
    <n v="0"/>
  </r>
  <r>
    <n v="40"/>
    <x v="0"/>
    <x v="1"/>
    <x v="0"/>
    <x v="0"/>
    <x v="8"/>
    <n v="1"/>
    <n v="0"/>
    <n v="1"/>
    <n v="188"/>
    <n v="9"/>
    <n v="0"/>
    <n v="1"/>
    <n v="0"/>
    <n v="1"/>
    <n v="0"/>
    <n v="0"/>
    <n v="0"/>
    <n v="0"/>
    <n v="0"/>
    <n v="0"/>
    <n v="0"/>
  </r>
  <r>
    <n v="41"/>
    <x v="0"/>
    <x v="1"/>
    <x v="0"/>
    <x v="0"/>
    <x v="9"/>
    <n v="1"/>
    <n v="0"/>
    <n v="3"/>
    <n v="74"/>
    <n v="3.3"/>
    <n v="0"/>
    <n v="3"/>
    <n v="2"/>
    <n v="1"/>
    <n v="0"/>
    <n v="0"/>
    <n v="0"/>
    <n v="0"/>
    <n v="0"/>
    <n v="0"/>
    <n v="0"/>
  </r>
  <r>
    <n v="42"/>
    <x v="0"/>
    <x v="1"/>
    <x v="0"/>
    <x v="1"/>
    <x v="10"/>
    <n v="6"/>
    <n v="0"/>
    <n v="8"/>
    <n v="82"/>
    <n v="2.8"/>
    <n v="0"/>
    <n v="8"/>
    <n v="5"/>
    <n v="3"/>
    <n v="0"/>
    <n v="0"/>
    <n v="0"/>
    <n v="0"/>
    <n v="0"/>
    <n v="0"/>
    <n v="0"/>
  </r>
  <r>
    <n v="43"/>
    <x v="0"/>
    <x v="1"/>
    <x v="0"/>
    <x v="1"/>
    <x v="11"/>
    <n v="2"/>
    <n v="0"/>
    <n v="24"/>
    <n v="137"/>
    <n v="3.6"/>
    <n v="0"/>
    <n v="24"/>
    <n v="21"/>
    <n v="3"/>
    <n v="0"/>
    <n v="0"/>
    <n v="0"/>
    <n v="0"/>
    <n v="0"/>
    <n v="0"/>
    <n v="0"/>
  </r>
  <r>
    <n v="44"/>
    <x v="0"/>
    <x v="1"/>
    <x v="0"/>
    <x v="1"/>
    <x v="12"/>
    <n v="0"/>
    <n v="0"/>
    <n v="0"/>
    <n v="0"/>
    <n v="0"/>
    <n v="0"/>
    <n v="0"/>
    <n v="0"/>
    <n v="0"/>
    <n v="0"/>
    <n v="0"/>
    <n v="0"/>
    <n v="0"/>
    <n v="0"/>
    <n v="0"/>
    <n v="0"/>
  </r>
  <r>
    <n v="45"/>
    <x v="0"/>
    <x v="1"/>
    <x v="0"/>
    <x v="1"/>
    <x v="13"/>
    <n v="5"/>
    <n v="0"/>
    <n v="9"/>
    <n v="81"/>
    <n v="3.2"/>
    <n v="1"/>
    <n v="9"/>
    <n v="6"/>
    <n v="3"/>
    <n v="0"/>
    <n v="0"/>
    <n v="0"/>
    <n v="0"/>
    <n v="0"/>
    <n v="0"/>
    <n v="0"/>
  </r>
  <r>
    <n v="46"/>
    <x v="0"/>
    <x v="1"/>
    <x v="0"/>
    <x v="1"/>
    <x v="14"/>
    <n v="2"/>
    <n v="0"/>
    <n v="8"/>
    <n v="140"/>
    <n v="3.8"/>
    <n v="0"/>
    <n v="8"/>
    <n v="3"/>
    <n v="5"/>
    <n v="0"/>
    <n v="0"/>
    <n v="0"/>
    <n v="0"/>
    <n v="0"/>
    <n v="0"/>
    <n v="0"/>
  </r>
  <r>
    <n v="47"/>
    <x v="0"/>
    <x v="1"/>
    <x v="0"/>
    <x v="1"/>
    <x v="15"/>
    <n v="0"/>
    <n v="0"/>
    <n v="1"/>
    <n v="92"/>
    <n v="4"/>
    <n v="2"/>
    <n v="1"/>
    <n v="1"/>
    <n v="0"/>
    <n v="0"/>
    <n v="0"/>
    <n v="0"/>
    <n v="0"/>
    <n v="0"/>
    <n v="0"/>
    <n v="0"/>
  </r>
  <r>
    <n v="48"/>
    <x v="0"/>
    <x v="1"/>
    <x v="0"/>
    <x v="2"/>
    <x v="16"/>
    <n v="1"/>
    <n v="0"/>
    <n v="1"/>
    <n v="0"/>
    <n v="1"/>
    <n v="0"/>
    <n v="1"/>
    <n v="1"/>
    <n v="0"/>
    <n v="0"/>
    <n v="0"/>
    <n v="0"/>
    <n v="0"/>
    <n v="0"/>
    <n v="0"/>
    <n v="0"/>
  </r>
  <r>
    <n v="49"/>
    <x v="0"/>
    <x v="1"/>
    <x v="0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50"/>
    <x v="0"/>
    <x v="1"/>
    <x v="0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51"/>
    <x v="0"/>
    <x v="1"/>
    <x v="0"/>
    <x v="2"/>
    <x v="19"/>
    <n v="5"/>
    <n v="0"/>
    <n v="6"/>
    <n v="67"/>
    <n v="2.5"/>
    <n v="0"/>
    <n v="6"/>
    <n v="3"/>
    <n v="3"/>
    <n v="0"/>
    <n v="0"/>
    <n v="0"/>
    <n v="0"/>
    <n v="0"/>
    <n v="0"/>
    <n v="0"/>
  </r>
  <r>
    <n v="52"/>
    <x v="0"/>
    <x v="1"/>
    <x v="0"/>
    <x v="2"/>
    <x v="20"/>
    <n v="-1"/>
    <n v="0"/>
    <n v="1"/>
    <n v="300"/>
    <n v="9"/>
    <n v="0"/>
    <n v="1"/>
    <n v="0"/>
    <n v="1"/>
    <n v="0"/>
    <n v="0"/>
    <n v="0"/>
    <n v="0"/>
    <n v="0"/>
    <n v="0"/>
    <n v="0"/>
  </r>
  <r>
    <n v="53"/>
    <x v="0"/>
    <x v="1"/>
    <x v="0"/>
    <x v="3"/>
    <x v="21"/>
    <n v="5"/>
    <n v="0"/>
    <n v="5"/>
    <n v="20"/>
    <n v="3.4"/>
    <n v="0"/>
    <n v="5"/>
    <n v="3"/>
    <n v="2"/>
    <n v="0"/>
    <n v="0"/>
    <n v="0"/>
    <n v="0"/>
    <n v="0"/>
    <n v="0"/>
    <n v="0"/>
  </r>
  <r>
    <n v="54"/>
    <x v="0"/>
    <x v="1"/>
    <x v="0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55"/>
    <x v="0"/>
    <x v="1"/>
    <x v="0"/>
    <x v="3"/>
    <x v="23"/>
    <n v="0"/>
    <n v="0"/>
    <n v="1"/>
    <n v="8"/>
    <n v="2"/>
    <n v="0"/>
    <n v="1"/>
    <n v="0"/>
    <n v="1"/>
    <n v="0"/>
    <n v="0"/>
    <n v="0"/>
    <n v="0"/>
    <n v="0"/>
    <n v="0"/>
    <n v="0"/>
  </r>
  <r>
    <n v="56"/>
    <x v="0"/>
    <x v="1"/>
    <x v="0"/>
    <x v="3"/>
    <x v="24"/>
    <n v="2"/>
    <n v="0"/>
    <n v="1"/>
    <n v="24"/>
    <n v="1"/>
    <n v="1"/>
    <n v="1"/>
    <n v="1"/>
    <n v="0"/>
    <n v="0"/>
    <n v="0"/>
    <n v="0"/>
    <n v="0"/>
    <n v="0"/>
    <n v="0"/>
    <n v="0"/>
  </r>
  <r>
    <n v="57"/>
    <x v="0"/>
    <x v="1"/>
    <x v="0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58"/>
    <x v="0"/>
    <x v="1"/>
    <x v="0"/>
    <x v="4"/>
    <x v="26"/>
    <n v="1"/>
    <n v="0"/>
    <n v="1"/>
    <n v="93"/>
    <n v="2"/>
    <n v="0"/>
    <n v="1"/>
    <n v="1"/>
    <n v="0"/>
    <n v="0"/>
    <n v="0"/>
    <n v="0"/>
    <n v="0"/>
    <n v="0"/>
    <n v="0"/>
    <n v="0"/>
  </r>
  <r>
    <n v="59"/>
    <x v="0"/>
    <x v="1"/>
    <x v="0"/>
    <x v="5"/>
    <x v="27"/>
    <n v="5"/>
    <n v="0"/>
    <n v="6"/>
    <n v="42"/>
    <n v="1.8"/>
    <n v="0"/>
    <n v="6"/>
    <n v="0"/>
    <n v="6"/>
    <n v="0"/>
    <n v="0"/>
    <n v="0"/>
    <n v="0"/>
    <n v="0"/>
    <n v="0"/>
    <n v="0"/>
  </r>
  <r>
    <n v="60"/>
    <x v="0"/>
    <x v="1"/>
    <x v="0"/>
    <x v="5"/>
    <x v="28"/>
    <n v="4"/>
    <n v="0"/>
    <n v="3"/>
    <n v="48"/>
    <n v="1.7"/>
    <n v="0"/>
    <n v="3"/>
    <n v="1"/>
    <n v="2"/>
    <n v="0"/>
    <n v="0"/>
    <n v="0"/>
    <n v="0"/>
    <n v="0"/>
    <n v="0"/>
    <n v="0"/>
  </r>
  <r>
    <n v="61"/>
    <x v="0"/>
    <x v="1"/>
    <x v="0"/>
    <x v="5"/>
    <x v="29"/>
    <n v="13"/>
    <n v="0"/>
    <n v="14"/>
    <n v="53"/>
    <n v="3"/>
    <n v="1"/>
    <n v="14"/>
    <n v="3"/>
    <n v="11"/>
    <n v="0"/>
    <n v="0"/>
    <n v="0"/>
    <n v="0"/>
    <n v="0"/>
    <n v="0"/>
    <n v="0"/>
  </r>
  <r>
    <n v="62"/>
    <x v="0"/>
    <x v="1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63"/>
    <x v="1"/>
    <x v="2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64"/>
    <x v="1"/>
    <x v="2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65"/>
    <x v="1"/>
    <x v="2"/>
    <x v="1"/>
    <x v="0"/>
    <x v="2"/>
    <n v="1"/>
    <n v="0"/>
    <n v="1"/>
    <n v="0"/>
    <n v="0"/>
    <n v="0"/>
    <n v="0"/>
    <n v="0"/>
    <n v="0"/>
    <n v="0"/>
    <n v="0"/>
    <n v="0"/>
    <n v="0"/>
    <n v="0"/>
    <n v="1"/>
    <n v="0"/>
  </r>
  <r>
    <n v="66"/>
    <x v="1"/>
    <x v="2"/>
    <x v="1"/>
    <x v="0"/>
    <x v="3"/>
    <n v="0"/>
    <n v="0"/>
    <n v="1"/>
    <n v="655"/>
    <n v="17"/>
    <n v="0"/>
    <n v="0"/>
    <n v="0"/>
    <n v="0"/>
    <n v="0"/>
    <n v="1"/>
    <n v="0"/>
    <n v="1"/>
    <n v="0"/>
    <n v="0"/>
    <n v="0"/>
  </r>
  <r>
    <n v="67"/>
    <x v="1"/>
    <x v="2"/>
    <x v="1"/>
    <x v="0"/>
    <x v="4"/>
    <n v="2"/>
    <n v="0"/>
    <n v="1"/>
    <n v="503"/>
    <n v="14"/>
    <n v="2"/>
    <n v="1"/>
    <n v="1"/>
    <n v="0"/>
    <n v="0"/>
    <n v="0"/>
    <n v="0"/>
    <n v="0"/>
    <n v="0"/>
    <n v="0"/>
    <n v="0"/>
  </r>
  <r>
    <n v="68"/>
    <x v="1"/>
    <x v="2"/>
    <x v="1"/>
    <x v="0"/>
    <x v="5"/>
    <n v="9"/>
    <n v="0"/>
    <n v="12"/>
    <n v="156"/>
    <n v="9.6999999999999993"/>
    <n v="0"/>
    <n v="10"/>
    <n v="1"/>
    <n v="9"/>
    <n v="0"/>
    <n v="1"/>
    <n v="0"/>
    <n v="1"/>
    <n v="0"/>
    <n v="1"/>
    <n v="0"/>
  </r>
  <r>
    <n v="69"/>
    <x v="1"/>
    <x v="2"/>
    <x v="1"/>
    <x v="0"/>
    <x v="6"/>
    <n v="19"/>
    <n v="0"/>
    <n v="23"/>
    <n v="140"/>
    <n v="5.9"/>
    <n v="3"/>
    <n v="19"/>
    <n v="3"/>
    <n v="16"/>
    <n v="0"/>
    <n v="4"/>
    <n v="0"/>
    <n v="4"/>
    <n v="0"/>
    <n v="0"/>
    <n v="0"/>
  </r>
  <r>
    <n v="70"/>
    <x v="1"/>
    <x v="2"/>
    <x v="1"/>
    <x v="0"/>
    <x v="7"/>
    <n v="6"/>
    <n v="0"/>
    <n v="11"/>
    <n v="131"/>
    <n v="8.1"/>
    <n v="1"/>
    <n v="9"/>
    <n v="0"/>
    <n v="9"/>
    <n v="0"/>
    <n v="0"/>
    <n v="0"/>
    <n v="0"/>
    <n v="0"/>
    <n v="2"/>
    <n v="0"/>
  </r>
  <r>
    <n v="71"/>
    <x v="1"/>
    <x v="2"/>
    <x v="1"/>
    <x v="0"/>
    <x v="8"/>
    <n v="1"/>
    <n v="0"/>
    <n v="0"/>
    <n v="0"/>
    <n v="0"/>
    <n v="1"/>
    <n v="0"/>
    <n v="0"/>
    <n v="0"/>
    <n v="0"/>
    <n v="0"/>
    <n v="0"/>
    <n v="0"/>
    <n v="0"/>
    <n v="0"/>
    <n v="0"/>
  </r>
  <r>
    <n v="72"/>
    <x v="1"/>
    <x v="2"/>
    <x v="1"/>
    <x v="0"/>
    <x v="9"/>
    <n v="1"/>
    <n v="0"/>
    <n v="0"/>
    <n v="0"/>
    <n v="0"/>
    <n v="0"/>
    <n v="0"/>
    <n v="0"/>
    <n v="0"/>
    <n v="0"/>
    <n v="0"/>
    <n v="0"/>
    <n v="0"/>
    <n v="0"/>
    <n v="0"/>
    <n v="0"/>
  </r>
  <r>
    <n v="73"/>
    <x v="1"/>
    <x v="2"/>
    <x v="1"/>
    <x v="1"/>
    <x v="10"/>
    <n v="1"/>
    <n v="0"/>
    <n v="4"/>
    <n v="84"/>
    <n v="3"/>
    <n v="1"/>
    <n v="4"/>
    <n v="1"/>
    <n v="3"/>
    <n v="0"/>
    <n v="0"/>
    <n v="0"/>
    <n v="0"/>
    <n v="0"/>
    <n v="0"/>
    <n v="0"/>
  </r>
  <r>
    <n v="74"/>
    <x v="1"/>
    <x v="2"/>
    <x v="1"/>
    <x v="1"/>
    <x v="11"/>
    <n v="10"/>
    <n v="0"/>
    <n v="6"/>
    <n v="102"/>
    <n v="5.8"/>
    <n v="3"/>
    <n v="6"/>
    <n v="1"/>
    <n v="4"/>
    <n v="1"/>
    <n v="0"/>
    <n v="0"/>
    <n v="0"/>
    <n v="0"/>
    <n v="0"/>
    <n v="0"/>
  </r>
  <r>
    <n v="75"/>
    <x v="1"/>
    <x v="2"/>
    <x v="1"/>
    <x v="1"/>
    <x v="12"/>
    <n v="0"/>
    <n v="0"/>
    <n v="0"/>
    <n v="0"/>
    <n v="0"/>
    <n v="0"/>
    <n v="0"/>
    <n v="0"/>
    <n v="0"/>
    <n v="0"/>
    <n v="0"/>
    <n v="0"/>
    <n v="0"/>
    <n v="0"/>
    <n v="0"/>
    <n v="0"/>
  </r>
  <r>
    <n v="76"/>
    <x v="1"/>
    <x v="2"/>
    <x v="1"/>
    <x v="1"/>
    <x v="13"/>
    <n v="4"/>
    <n v="0"/>
    <n v="9"/>
    <n v="147"/>
    <n v="5.6"/>
    <n v="0"/>
    <n v="8"/>
    <n v="2"/>
    <n v="6"/>
    <n v="0"/>
    <n v="1"/>
    <n v="0"/>
    <n v="1"/>
    <n v="0"/>
    <n v="0"/>
    <n v="0"/>
  </r>
  <r>
    <n v="77"/>
    <x v="1"/>
    <x v="2"/>
    <x v="1"/>
    <x v="1"/>
    <x v="14"/>
    <n v="9"/>
    <n v="0"/>
    <n v="4"/>
    <n v="109"/>
    <n v="2.8"/>
    <n v="4"/>
    <n v="4"/>
    <n v="4"/>
    <n v="0"/>
    <n v="0"/>
    <n v="0"/>
    <n v="0"/>
    <n v="0"/>
    <n v="0"/>
    <n v="0"/>
    <n v="0"/>
  </r>
  <r>
    <n v="78"/>
    <x v="1"/>
    <x v="2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79"/>
    <x v="1"/>
    <x v="2"/>
    <x v="1"/>
    <x v="2"/>
    <x v="16"/>
    <n v="3"/>
    <n v="0"/>
    <n v="3"/>
    <n v="94"/>
    <n v="3.7"/>
    <n v="0"/>
    <n v="3"/>
    <n v="2"/>
    <n v="1"/>
    <n v="0"/>
    <n v="0"/>
    <n v="0"/>
    <n v="0"/>
    <n v="0"/>
    <n v="0"/>
    <n v="0"/>
  </r>
  <r>
    <n v="80"/>
    <x v="1"/>
    <x v="2"/>
    <x v="1"/>
    <x v="2"/>
    <x v="17"/>
    <n v="1"/>
    <n v="0"/>
    <n v="0"/>
    <n v="0"/>
    <n v="0"/>
    <n v="1"/>
    <n v="0"/>
    <n v="0"/>
    <n v="0"/>
    <n v="0"/>
    <n v="0"/>
    <n v="0"/>
    <n v="0"/>
    <n v="0"/>
    <n v="0"/>
    <n v="0"/>
  </r>
  <r>
    <n v="81"/>
    <x v="1"/>
    <x v="2"/>
    <x v="1"/>
    <x v="2"/>
    <x v="18"/>
    <n v="1"/>
    <n v="0"/>
    <n v="1"/>
    <n v="46"/>
    <n v="2"/>
    <n v="0"/>
    <n v="1"/>
    <n v="0"/>
    <n v="1"/>
    <n v="0"/>
    <n v="0"/>
    <n v="0"/>
    <n v="0"/>
    <n v="0"/>
    <n v="0"/>
    <n v="0"/>
  </r>
  <r>
    <n v="82"/>
    <x v="1"/>
    <x v="2"/>
    <x v="1"/>
    <x v="2"/>
    <x v="19"/>
    <n v="12"/>
    <n v="0"/>
    <n v="13"/>
    <n v="74"/>
    <n v="5.9"/>
    <n v="2"/>
    <n v="13"/>
    <n v="2"/>
    <n v="11"/>
    <n v="0"/>
    <n v="0"/>
    <n v="0"/>
    <n v="0"/>
    <n v="0"/>
    <n v="0"/>
    <n v="0"/>
  </r>
  <r>
    <n v="83"/>
    <x v="1"/>
    <x v="2"/>
    <x v="1"/>
    <x v="2"/>
    <x v="20"/>
    <n v="0"/>
    <n v="0"/>
    <n v="0"/>
    <n v="0"/>
    <n v="0"/>
    <n v="0"/>
    <n v="0"/>
    <n v="0"/>
    <n v="0"/>
    <n v="0"/>
    <n v="0"/>
    <n v="0"/>
    <n v="0"/>
    <n v="0"/>
    <n v="0"/>
    <n v="0"/>
  </r>
  <r>
    <n v="84"/>
    <x v="1"/>
    <x v="2"/>
    <x v="1"/>
    <x v="3"/>
    <x v="21"/>
    <n v="0"/>
    <n v="0"/>
    <n v="1"/>
    <n v="209"/>
    <n v="9"/>
    <n v="0"/>
    <n v="1"/>
    <n v="0"/>
    <n v="1"/>
    <n v="0"/>
    <n v="0"/>
    <n v="0"/>
    <n v="0"/>
    <n v="0"/>
    <n v="0"/>
    <n v="0"/>
  </r>
  <r>
    <n v="85"/>
    <x v="1"/>
    <x v="2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86"/>
    <x v="1"/>
    <x v="2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87"/>
    <x v="1"/>
    <x v="2"/>
    <x v="1"/>
    <x v="3"/>
    <x v="24"/>
    <n v="0"/>
    <n v="0"/>
    <n v="1"/>
    <n v="286"/>
    <n v="9"/>
    <n v="0"/>
    <n v="1"/>
    <n v="0"/>
    <n v="1"/>
    <n v="0"/>
    <n v="0"/>
    <n v="0"/>
    <n v="0"/>
    <n v="0"/>
    <n v="0"/>
    <n v="0"/>
  </r>
  <r>
    <n v="88"/>
    <x v="1"/>
    <x v="2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89"/>
    <x v="1"/>
    <x v="2"/>
    <x v="1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90"/>
    <x v="1"/>
    <x v="2"/>
    <x v="1"/>
    <x v="5"/>
    <x v="27"/>
    <n v="9"/>
    <n v="0"/>
    <n v="11"/>
    <n v="72"/>
    <n v="3.2"/>
    <n v="0"/>
    <n v="11"/>
    <n v="5"/>
    <n v="6"/>
    <n v="0"/>
    <n v="0"/>
    <n v="0"/>
    <n v="0"/>
    <n v="0"/>
    <n v="0"/>
    <n v="0"/>
  </r>
  <r>
    <n v="91"/>
    <x v="1"/>
    <x v="2"/>
    <x v="1"/>
    <x v="5"/>
    <x v="28"/>
    <n v="4"/>
    <n v="0"/>
    <n v="3"/>
    <n v="83"/>
    <n v="9.3000000000000007"/>
    <n v="1"/>
    <n v="3"/>
    <n v="2"/>
    <n v="1"/>
    <n v="0"/>
    <n v="0"/>
    <n v="0"/>
    <n v="0"/>
    <n v="0"/>
    <n v="0"/>
    <n v="0"/>
  </r>
  <r>
    <n v="92"/>
    <x v="1"/>
    <x v="2"/>
    <x v="1"/>
    <x v="5"/>
    <x v="29"/>
    <n v="7"/>
    <n v="0"/>
    <n v="6"/>
    <n v="86"/>
    <n v="5.7"/>
    <n v="1"/>
    <n v="6"/>
    <n v="0"/>
    <n v="6"/>
    <n v="0"/>
    <n v="0"/>
    <n v="0"/>
    <n v="0"/>
    <n v="0"/>
    <n v="0"/>
    <n v="0"/>
  </r>
  <r>
    <n v="93"/>
    <x v="1"/>
    <x v="2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94"/>
    <x v="2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95"/>
    <x v="2"/>
    <x v="3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96"/>
    <x v="2"/>
    <x v="3"/>
    <x v="0"/>
    <x v="0"/>
    <x v="2"/>
    <n v="62"/>
    <n v="0"/>
    <n v="82"/>
    <n v="167"/>
    <n v="8"/>
    <n v="28"/>
    <n v="66"/>
    <n v="38"/>
    <n v="27"/>
    <n v="1"/>
    <n v="7"/>
    <n v="6"/>
    <n v="1"/>
    <n v="0"/>
    <n v="9"/>
    <n v="0"/>
  </r>
  <r>
    <n v="97"/>
    <x v="2"/>
    <x v="3"/>
    <x v="0"/>
    <x v="0"/>
    <x v="3"/>
    <n v="7"/>
    <n v="0"/>
    <n v="10"/>
    <n v="300"/>
    <n v="9"/>
    <n v="6"/>
    <n v="6"/>
    <n v="4"/>
    <n v="2"/>
    <n v="0"/>
    <n v="1"/>
    <n v="1"/>
    <n v="0"/>
    <n v="0"/>
    <n v="3"/>
    <n v="0"/>
  </r>
  <r>
    <n v="98"/>
    <x v="2"/>
    <x v="3"/>
    <x v="0"/>
    <x v="0"/>
    <x v="4"/>
    <n v="4"/>
    <n v="0"/>
    <n v="8"/>
    <n v="285"/>
    <n v="8.8000000000000007"/>
    <n v="2"/>
    <n v="6"/>
    <n v="2"/>
    <n v="4"/>
    <n v="0"/>
    <n v="1"/>
    <n v="1"/>
    <n v="0"/>
    <n v="0"/>
    <n v="1"/>
    <n v="0"/>
  </r>
  <r>
    <n v="99"/>
    <x v="2"/>
    <x v="3"/>
    <x v="0"/>
    <x v="0"/>
    <x v="5"/>
    <n v="54"/>
    <n v="0"/>
    <n v="44"/>
    <n v="157"/>
    <n v="6.1"/>
    <n v="29"/>
    <n v="37"/>
    <n v="23"/>
    <n v="13"/>
    <n v="1"/>
    <n v="2"/>
    <n v="1"/>
    <n v="1"/>
    <n v="0"/>
    <n v="5"/>
    <n v="0"/>
  </r>
  <r>
    <n v="100"/>
    <x v="2"/>
    <x v="3"/>
    <x v="0"/>
    <x v="0"/>
    <x v="6"/>
    <n v="97"/>
    <n v="0"/>
    <n v="116"/>
    <n v="147"/>
    <n v="5.5"/>
    <n v="42"/>
    <n v="98"/>
    <n v="40"/>
    <n v="55"/>
    <n v="3"/>
    <n v="15"/>
    <n v="8"/>
    <n v="6"/>
    <n v="1"/>
    <n v="3"/>
    <n v="0"/>
  </r>
  <r>
    <n v="101"/>
    <x v="2"/>
    <x v="3"/>
    <x v="0"/>
    <x v="0"/>
    <x v="7"/>
    <n v="46"/>
    <n v="0"/>
    <n v="43"/>
    <n v="128"/>
    <n v="5.6"/>
    <n v="19"/>
    <n v="40"/>
    <n v="22"/>
    <n v="18"/>
    <n v="0"/>
    <n v="0"/>
    <n v="0"/>
    <n v="0"/>
    <n v="0"/>
    <n v="3"/>
    <n v="0"/>
  </r>
  <r>
    <n v="102"/>
    <x v="2"/>
    <x v="3"/>
    <x v="0"/>
    <x v="0"/>
    <x v="8"/>
    <n v="4"/>
    <n v="0"/>
    <n v="7"/>
    <n v="142"/>
    <n v="5.0999999999999996"/>
    <n v="3"/>
    <n v="6"/>
    <n v="4"/>
    <n v="2"/>
    <n v="0"/>
    <n v="0"/>
    <n v="0"/>
    <n v="0"/>
    <n v="0"/>
    <n v="1"/>
    <n v="0"/>
  </r>
  <r>
    <n v="103"/>
    <x v="2"/>
    <x v="3"/>
    <x v="0"/>
    <x v="0"/>
    <x v="9"/>
    <n v="7"/>
    <n v="0"/>
    <n v="3"/>
    <n v="56"/>
    <n v="6"/>
    <n v="4"/>
    <n v="2"/>
    <n v="1"/>
    <n v="1"/>
    <n v="0"/>
    <n v="1"/>
    <n v="0"/>
    <n v="1"/>
    <n v="0"/>
    <n v="0"/>
    <n v="0"/>
  </r>
  <r>
    <n v="104"/>
    <x v="2"/>
    <x v="3"/>
    <x v="0"/>
    <x v="1"/>
    <x v="10"/>
    <n v="75"/>
    <n v="0"/>
    <n v="107"/>
    <n v="91"/>
    <n v="3.5"/>
    <n v="21"/>
    <n v="102"/>
    <n v="42"/>
    <n v="56"/>
    <n v="4"/>
    <n v="5"/>
    <n v="3"/>
    <n v="2"/>
    <n v="0"/>
    <n v="0"/>
    <n v="0"/>
  </r>
  <r>
    <n v="105"/>
    <x v="2"/>
    <x v="3"/>
    <x v="0"/>
    <x v="1"/>
    <x v="11"/>
    <n v="66"/>
    <n v="0"/>
    <n v="53"/>
    <n v="99"/>
    <n v="5"/>
    <n v="19"/>
    <n v="51"/>
    <n v="25"/>
    <n v="25"/>
    <n v="1"/>
    <n v="2"/>
    <n v="0"/>
    <n v="2"/>
    <n v="0"/>
    <n v="0"/>
    <n v="0"/>
  </r>
  <r>
    <n v="106"/>
    <x v="2"/>
    <x v="3"/>
    <x v="0"/>
    <x v="1"/>
    <x v="12"/>
    <n v="12"/>
    <n v="0"/>
    <n v="11"/>
    <n v="101"/>
    <n v="3.7"/>
    <n v="3"/>
    <n v="11"/>
    <n v="4"/>
    <n v="6"/>
    <n v="1"/>
    <n v="0"/>
    <n v="0"/>
    <n v="0"/>
    <n v="0"/>
    <n v="0"/>
    <n v="0"/>
  </r>
  <r>
    <n v="107"/>
    <x v="2"/>
    <x v="3"/>
    <x v="0"/>
    <x v="1"/>
    <x v="13"/>
    <n v="45"/>
    <n v="0"/>
    <n v="75"/>
    <n v="125"/>
    <n v="4.5999999999999996"/>
    <n v="5"/>
    <n v="75"/>
    <n v="45"/>
    <n v="30"/>
    <n v="0"/>
    <n v="0"/>
    <n v="0"/>
    <n v="0"/>
    <n v="0"/>
    <n v="0"/>
    <n v="0"/>
  </r>
  <r>
    <n v="108"/>
    <x v="2"/>
    <x v="3"/>
    <x v="0"/>
    <x v="1"/>
    <x v="14"/>
    <n v="147"/>
    <n v="0"/>
    <n v="111"/>
    <n v="110"/>
    <n v="3.5"/>
    <n v="35"/>
    <n v="108"/>
    <n v="79"/>
    <n v="27"/>
    <n v="2"/>
    <n v="3"/>
    <n v="2"/>
    <n v="1"/>
    <n v="0"/>
    <n v="0"/>
    <n v="0"/>
  </r>
  <r>
    <n v="109"/>
    <x v="2"/>
    <x v="3"/>
    <x v="0"/>
    <x v="1"/>
    <x v="15"/>
    <n v="3"/>
    <n v="0"/>
    <n v="6"/>
    <n v="170"/>
    <n v="6"/>
    <n v="2"/>
    <n v="6"/>
    <n v="2"/>
    <n v="4"/>
    <n v="0"/>
    <n v="0"/>
    <n v="0"/>
    <n v="0"/>
    <n v="0"/>
    <n v="0"/>
    <n v="0"/>
  </r>
  <r>
    <n v="110"/>
    <x v="2"/>
    <x v="3"/>
    <x v="0"/>
    <x v="2"/>
    <x v="16"/>
    <n v="41"/>
    <n v="0"/>
    <n v="35"/>
    <n v="48"/>
    <n v="3.4"/>
    <n v="7"/>
    <n v="35"/>
    <n v="20"/>
    <n v="15"/>
    <n v="0"/>
    <n v="0"/>
    <n v="0"/>
    <n v="0"/>
    <n v="0"/>
    <n v="0"/>
    <n v="0"/>
  </r>
  <r>
    <n v="111"/>
    <x v="2"/>
    <x v="3"/>
    <x v="0"/>
    <x v="2"/>
    <x v="17"/>
    <n v="1"/>
    <n v="0"/>
    <n v="0"/>
    <n v="0"/>
    <n v="0"/>
    <n v="1"/>
    <n v="0"/>
    <n v="0"/>
    <n v="0"/>
    <n v="0"/>
    <n v="0"/>
    <n v="0"/>
    <n v="0"/>
    <n v="0"/>
    <n v="0"/>
    <n v="0"/>
  </r>
  <r>
    <n v="112"/>
    <x v="2"/>
    <x v="3"/>
    <x v="0"/>
    <x v="2"/>
    <x v="18"/>
    <n v="4"/>
    <n v="0"/>
    <n v="2"/>
    <n v="107"/>
    <n v="3"/>
    <n v="2"/>
    <n v="2"/>
    <n v="2"/>
    <n v="0"/>
    <n v="0"/>
    <n v="0"/>
    <n v="0"/>
    <n v="0"/>
    <n v="0"/>
    <n v="0"/>
    <n v="0"/>
  </r>
  <r>
    <n v="113"/>
    <x v="2"/>
    <x v="3"/>
    <x v="0"/>
    <x v="2"/>
    <x v="19"/>
    <n v="216"/>
    <n v="0"/>
    <n v="218"/>
    <n v="52"/>
    <n v="3.8"/>
    <n v="33"/>
    <n v="211"/>
    <n v="54"/>
    <n v="97"/>
    <n v="60"/>
    <n v="5"/>
    <n v="2"/>
    <n v="2"/>
    <n v="1"/>
    <n v="2"/>
    <n v="0"/>
  </r>
  <r>
    <n v="114"/>
    <x v="2"/>
    <x v="3"/>
    <x v="0"/>
    <x v="2"/>
    <x v="20"/>
    <n v="10"/>
    <n v="0"/>
    <n v="6"/>
    <n v="60"/>
    <n v="3.2"/>
    <n v="2"/>
    <n v="5"/>
    <n v="0"/>
    <n v="5"/>
    <n v="0"/>
    <n v="1"/>
    <n v="0"/>
    <n v="1"/>
    <n v="0"/>
    <n v="0"/>
    <n v="0"/>
  </r>
  <r>
    <n v="115"/>
    <x v="2"/>
    <x v="3"/>
    <x v="0"/>
    <x v="3"/>
    <x v="21"/>
    <n v="24"/>
    <n v="0"/>
    <n v="29"/>
    <n v="101"/>
    <n v="5.0999999999999996"/>
    <n v="6"/>
    <n v="26"/>
    <n v="18"/>
    <n v="8"/>
    <n v="0"/>
    <n v="3"/>
    <n v="2"/>
    <n v="1"/>
    <n v="0"/>
    <n v="0"/>
    <n v="0"/>
  </r>
  <r>
    <n v="116"/>
    <x v="2"/>
    <x v="3"/>
    <x v="0"/>
    <x v="3"/>
    <x v="22"/>
    <n v="4"/>
    <n v="0"/>
    <n v="3"/>
    <n v="57"/>
    <n v="6.5"/>
    <n v="1"/>
    <n v="3"/>
    <n v="3"/>
    <n v="0"/>
    <n v="0"/>
    <n v="0"/>
    <n v="0"/>
    <n v="0"/>
    <n v="0"/>
    <n v="0"/>
    <n v="0"/>
  </r>
  <r>
    <n v="117"/>
    <x v="2"/>
    <x v="3"/>
    <x v="0"/>
    <x v="3"/>
    <x v="23"/>
    <n v="2"/>
    <n v="0"/>
    <n v="4"/>
    <n v="29"/>
    <n v="2.7"/>
    <n v="0"/>
    <n v="4"/>
    <n v="2"/>
    <n v="2"/>
    <n v="0"/>
    <n v="0"/>
    <n v="0"/>
    <n v="0"/>
    <n v="0"/>
    <n v="0"/>
    <n v="0"/>
  </r>
  <r>
    <n v="118"/>
    <x v="2"/>
    <x v="3"/>
    <x v="0"/>
    <x v="3"/>
    <x v="24"/>
    <n v="14"/>
    <n v="0"/>
    <n v="18"/>
    <n v="92"/>
    <n v="3"/>
    <n v="5"/>
    <n v="18"/>
    <n v="5"/>
    <n v="12"/>
    <n v="1"/>
    <n v="0"/>
    <n v="0"/>
    <n v="0"/>
    <n v="0"/>
    <n v="0"/>
    <n v="0"/>
  </r>
  <r>
    <n v="119"/>
    <x v="2"/>
    <x v="3"/>
    <x v="0"/>
    <x v="4"/>
    <x v="25"/>
    <n v="1"/>
    <n v="0"/>
    <n v="3"/>
    <n v="328"/>
    <n v="8.6999999999999993"/>
    <n v="1"/>
    <n v="1"/>
    <n v="0"/>
    <n v="1"/>
    <n v="0"/>
    <n v="2"/>
    <n v="1"/>
    <n v="1"/>
    <n v="0"/>
    <n v="0"/>
    <n v="0"/>
  </r>
  <r>
    <n v="120"/>
    <x v="2"/>
    <x v="3"/>
    <x v="0"/>
    <x v="4"/>
    <x v="26"/>
    <n v="3"/>
    <n v="0"/>
    <n v="5"/>
    <n v="44"/>
    <n v="5.8"/>
    <n v="0"/>
    <n v="5"/>
    <n v="0"/>
    <n v="5"/>
    <n v="0"/>
    <n v="0"/>
    <n v="0"/>
    <n v="0"/>
    <n v="0"/>
    <n v="0"/>
    <n v="0"/>
  </r>
  <r>
    <n v="121"/>
    <x v="2"/>
    <x v="3"/>
    <x v="0"/>
    <x v="5"/>
    <x v="27"/>
    <n v="57"/>
    <n v="0"/>
    <n v="64"/>
    <n v="83"/>
    <n v="3.8"/>
    <n v="14"/>
    <n v="63"/>
    <n v="45"/>
    <n v="15"/>
    <n v="3"/>
    <n v="1"/>
    <n v="0"/>
    <n v="1"/>
    <n v="0"/>
    <n v="0"/>
    <n v="0"/>
  </r>
  <r>
    <n v="122"/>
    <x v="2"/>
    <x v="3"/>
    <x v="0"/>
    <x v="5"/>
    <x v="28"/>
    <n v="33"/>
    <n v="0"/>
    <n v="21"/>
    <n v="81"/>
    <n v="5.0999999999999996"/>
    <n v="11"/>
    <n v="20"/>
    <n v="14"/>
    <n v="6"/>
    <n v="0"/>
    <n v="0"/>
    <n v="0"/>
    <n v="0"/>
    <n v="0"/>
    <n v="1"/>
    <n v="0"/>
  </r>
  <r>
    <n v="123"/>
    <x v="2"/>
    <x v="3"/>
    <x v="0"/>
    <x v="5"/>
    <x v="29"/>
    <n v="79"/>
    <n v="0"/>
    <n v="87"/>
    <n v="71"/>
    <n v="4.5"/>
    <n v="16"/>
    <n v="83"/>
    <n v="21"/>
    <n v="61"/>
    <n v="1"/>
    <n v="1"/>
    <n v="0"/>
    <n v="1"/>
    <n v="0"/>
    <n v="3"/>
    <n v="0"/>
  </r>
  <r>
    <n v="124"/>
    <x v="2"/>
    <x v="3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25"/>
    <x v="1"/>
    <x v="4"/>
    <x v="1"/>
    <x v="0"/>
    <x v="0"/>
    <n v="0"/>
    <n v="0"/>
    <n v="0"/>
    <n v="0"/>
    <n v="0"/>
    <n v="1"/>
    <n v="0"/>
    <n v="0"/>
    <n v="0"/>
    <n v="0"/>
    <n v="0"/>
    <n v="0"/>
    <n v="0"/>
    <n v="0"/>
    <n v="0"/>
    <n v="0"/>
  </r>
  <r>
    <n v="126"/>
    <x v="1"/>
    <x v="4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27"/>
    <x v="1"/>
    <x v="4"/>
    <x v="1"/>
    <x v="0"/>
    <x v="2"/>
    <n v="0"/>
    <n v="0"/>
    <n v="0"/>
    <n v="0"/>
    <n v="0"/>
    <n v="1"/>
    <n v="0"/>
    <n v="0"/>
    <n v="0"/>
    <n v="0"/>
    <n v="0"/>
    <n v="0"/>
    <n v="0"/>
    <n v="0"/>
    <n v="0"/>
    <n v="0"/>
  </r>
  <r>
    <n v="128"/>
    <x v="1"/>
    <x v="4"/>
    <x v="1"/>
    <x v="0"/>
    <x v="3"/>
    <n v="3"/>
    <n v="0"/>
    <n v="5"/>
    <n v="336"/>
    <n v="14.6"/>
    <n v="2"/>
    <n v="5"/>
    <n v="4"/>
    <n v="1"/>
    <n v="0"/>
    <n v="0"/>
    <n v="0"/>
    <n v="0"/>
    <n v="0"/>
    <n v="0"/>
    <n v="0"/>
  </r>
  <r>
    <n v="129"/>
    <x v="1"/>
    <x v="4"/>
    <x v="1"/>
    <x v="0"/>
    <x v="4"/>
    <n v="1"/>
    <n v="0"/>
    <n v="6"/>
    <n v="236"/>
    <n v="10.3"/>
    <n v="0"/>
    <n v="6"/>
    <n v="2"/>
    <n v="4"/>
    <n v="0"/>
    <n v="0"/>
    <n v="0"/>
    <n v="0"/>
    <n v="0"/>
    <n v="0"/>
    <n v="0"/>
  </r>
  <r>
    <n v="130"/>
    <x v="1"/>
    <x v="4"/>
    <x v="1"/>
    <x v="0"/>
    <x v="5"/>
    <n v="14"/>
    <n v="0"/>
    <n v="8"/>
    <n v="92"/>
    <n v="7"/>
    <n v="5"/>
    <n v="7"/>
    <n v="2"/>
    <n v="5"/>
    <n v="0"/>
    <n v="1"/>
    <n v="1"/>
    <n v="0"/>
    <n v="0"/>
    <n v="0"/>
    <n v="0"/>
  </r>
  <r>
    <n v="131"/>
    <x v="1"/>
    <x v="4"/>
    <x v="1"/>
    <x v="0"/>
    <x v="6"/>
    <n v="36"/>
    <n v="0"/>
    <n v="40"/>
    <n v="123"/>
    <n v="6.4"/>
    <n v="13"/>
    <n v="39"/>
    <n v="11"/>
    <n v="24"/>
    <n v="4"/>
    <n v="1"/>
    <n v="1"/>
    <n v="0"/>
    <n v="0"/>
    <n v="0"/>
    <n v="0"/>
  </r>
  <r>
    <n v="132"/>
    <x v="1"/>
    <x v="4"/>
    <x v="1"/>
    <x v="0"/>
    <x v="7"/>
    <n v="12"/>
    <n v="0"/>
    <n v="10"/>
    <n v="74"/>
    <n v="4.7"/>
    <n v="4"/>
    <n v="10"/>
    <n v="3"/>
    <n v="6"/>
    <n v="1"/>
    <n v="0"/>
    <n v="0"/>
    <n v="0"/>
    <n v="0"/>
    <n v="0"/>
    <n v="0"/>
  </r>
  <r>
    <n v="133"/>
    <x v="1"/>
    <x v="4"/>
    <x v="1"/>
    <x v="0"/>
    <x v="8"/>
    <n v="2"/>
    <n v="0"/>
    <n v="0"/>
    <n v="0"/>
    <n v="0"/>
    <n v="1"/>
    <n v="0"/>
    <n v="0"/>
    <n v="0"/>
    <n v="0"/>
    <n v="0"/>
    <n v="0"/>
    <n v="0"/>
    <n v="0"/>
    <n v="0"/>
    <n v="0"/>
  </r>
  <r>
    <n v="134"/>
    <x v="1"/>
    <x v="4"/>
    <x v="1"/>
    <x v="0"/>
    <x v="9"/>
    <n v="2"/>
    <n v="0"/>
    <n v="2"/>
    <n v="145"/>
    <n v="6"/>
    <n v="1"/>
    <n v="2"/>
    <n v="1"/>
    <n v="1"/>
    <n v="0"/>
    <n v="0"/>
    <n v="0"/>
    <n v="0"/>
    <n v="0"/>
    <n v="0"/>
    <n v="0"/>
  </r>
  <r>
    <n v="135"/>
    <x v="1"/>
    <x v="4"/>
    <x v="1"/>
    <x v="1"/>
    <x v="10"/>
    <n v="9"/>
    <n v="0"/>
    <n v="19"/>
    <n v="113"/>
    <n v="4.5999999999999996"/>
    <n v="0"/>
    <n v="19"/>
    <n v="1"/>
    <n v="14"/>
    <n v="4"/>
    <n v="0"/>
    <n v="0"/>
    <n v="0"/>
    <n v="0"/>
    <n v="0"/>
    <n v="0"/>
  </r>
  <r>
    <n v="136"/>
    <x v="1"/>
    <x v="4"/>
    <x v="1"/>
    <x v="1"/>
    <x v="11"/>
    <n v="16"/>
    <n v="0"/>
    <n v="12"/>
    <n v="62"/>
    <n v="2.9"/>
    <n v="4"/>
    <n v="12"/>
    <n v="4"/>
    <n v="5"/>
    <n v="3"/>
    <n v="0"/>
    <n v="0"/>
    <n v="0"/>
    <n v="0"/>
    <n v="0"/>
    <n v="0"/>
  </r>
  <r>
    <n v="137"/>
    <x v="1"/>
    <x v="4"/>
    <x v="1"/>
    <x v="1"/>
    <x v="12"/>
    <n v="1"/>
    <n v="0"/>
    <n v="1"/>
    <n v="99"/>
    <n v="3"/>
    <n v="0"/>
    <n v="1"/>
    <n v="0"/>
    <n v="1"/>
    <n v="0"/>
    <n v="0"/>
    <n v="0"/>
    <n v="0"/>
    <n v="0"/>
    <n v="0"/>
    <n v="0"/>
  </r>
  <r>
    <n v="138"/>
    <x v="1"/>
    <x v="4"/>
    <x v="1"/>
    <x v="1"/>
    <x v="13"/>
    <n v="6"/>
    <n v="0"/>
    <n v="10"/>
    <n v="181"/>
    <n v="6.3"/>
    <n v="1"/>
    <n v="10"/>
    <n v="3"/>
    <n v="4"/>
    <n v="3"/>
    <n v="0"/>
    <n v="0"/>
    <n v="0"/>
    <n v="0"/>
    <n v="0"/>
    <n v="0"/>
  </r>
  <r>
    <n v="139"/>
    <x v="1"/>
    <x v="4"/>
    <x v="1"/>
    <x v="1"/>
    <x v="14"/>
    <n v="22"/>
    <n v="0"/>
    <n v="17"/>
    <n v="106"/>
    <n v="4.5"/>
    <n v="2"/>
    <n v="17"/>
    <n v="3"/>
    <n v="5"/>
    <n v="9"/>
    <n v="0"/>
    <n v="0"/>
    <n v="0"/>
    <n v="0"/>
    <n v="0"/>
    <n v="0"/>
  </r>
  <r>
    <n v="140"/>
    <x v="1"/>
    <x v="4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141"/>
    <x v="1"/>
    <x v="4"/>
    <x v="1"/>
    <x v="2"/>
    <x v="16"/>
    <n v="2"/>
    <n v="0"/>
    <n v="3"/>
    <n v="33"/>
    <n v="3.3"/>
    <n v="0"/>
    <n v="3"/>
    <n v="1"/>
    <n v="2"/>
    <n v="0"/>
    <n v="0"/>
    <n v="0"/>
    <n v="0"/>
    <n v="0"/>
    <n v="0"/>
    <n v="0"/>
  </r>
  <r>
    <n v="142"/>
    <x v="1"/>
    <x v="4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43"/>
    <x v="1"/>
    <x v="4"/>
    <x v="1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144"/>
    <x v="1"/>
    <x v="4"/>
    <x v="1"/>
    <x v="2"/>
    <x v="19"/>
    <n v="37"/>
    <n v="0"/>
    <n v="39"/>
    <n v="53"/>
    <n v="3.9"/>
    <n v="3"/>
    <n v="39"/>
    <n v="15"/>
    <n v="22"/>
    <n v="2"/>
    <n v="0"/>
    <n v="0"/>
    <n v="0"/>
    <n v="0"/>
    <n v="0"/>
    <n v="0"/>
  </r>
  <r>
    <n v="145"/>
    <x v="1"/>
    <x v="4"/>
    <x v="1"/>
    <x v="2"/>
    <x v="20"/>
    <n v="1"/>
    <n v="0"/>
    <n v="0"/>
    <n v="0"/>
    <n v="0"/>
    <n v="1"/>
    <n v="0"/>
    <n v="0"/>
    <n v="0"/>
    <n v="0"/>
    <n v="0"/>
    <n v="0"/>
    <n v="0"/>
    <n v="0"/>
    <n v="0"/>
    <n v="0"/>
  </r>
  <r>
    <n v="146"/>
    <x v="1"/>
    <x v="4"/>
    <x v="1"/>
    <x v="3"/>
    <x v="21"/>
    <n v="1"/>
    <n v="0"/>
    <n v="3"/>
    <n v="78"/>
    <n v="6"/>
    <n v="1"/>
    <n v="3"/>
    <n v="0"/>
    <n v="3"/>
    <n v="0"/>
    <n v="0"/>
    <n v="0"/>
    <n v="0"/>
    <n v="0"/>
    <n v="0"/>
    <n v="0"/>
  </r>
  <r>
    <n v="147"/>
    <x v="1"/>
    <x v="4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48"/>
    <x v="1"/>
    <x v="4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149"/>
    <x v="1"/>
    <x v="4"/>
    <x v="1"/>
    <x v="3"/>
    <x v="24"/>
    <n v="1"/>
    <n v="0"/>
    <n v="1"/>
    <n v="146"/>
    <n v="5"/>
    <n v="1"/>
    <n v="1"/>
    <n v="0"/>
    <n v="0"/>
    <n v="1"/>
    <n v="0"/>
    <n v="0"/>
    <n v="0"/>
    <n v="0"/>
    <n v="0"/>
    <n v="0"/>
  </r>
  <r>
    <n v="150"/>
    <x v="1"/>
    <x v="4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151"/>
    <x v="1"/>
    <x v="4"/>
    <x v="1"/>
    <x v="4"/>
    <x v="26"/>
    <n v="1"/>
    <n v="0"/>
    <n v="1"/>
    <n v="70"/>
    <n v="3"/>
    <n v="0"/>
    <n v="1"/>
    <n v="0"/>
    <n v="1"/>
    <n v="0"/>
    <n v="0"/>
    <n v="0"/>
    <n v="0"/>
    <n v="0"/>
    <n v="0"/>
    <n v="0"/>
  </r>
  <r>
    <n v="152"/>
    <x v="1"/>
    <x v="4"/>
    <x v="1"/>
    <x v="5"/>
    <x v="27"/>
    <n v="7"/>
    <n v="0"/>
    <n v="17"/>
    <n v="126"/>
    <n v="3.4"/>
    <n v="2"/>
    <n v="17"/>
    <n v="8"/>
    <n v="3"/>
    <n v="6"/>
    <n v="0"/>
    <n v="0"/>
    <n v="0"/>
    <n v="0"/>
    <n v="0"/>
    <n v="0"/>
  </r>
  <r>
    <n v="153"/>
    <x v="1"/>
    <x v="4"/>
    <x v="1"/>
    <x v="5"/>
    <x v="28"/>
    <n v="6"/>
    <n v="0"/>
    <n v="10"/>
    <n v="127"/>
    <n v="5.4"/>
    <n v="3"/>
    <n v="10"/>
    <n v="7"/>
    <n v="1"/>
    <n v="2"/>
    <n v="0"/>
    <n v="0"/>
    <n v="0"/>
    <n v="0"/>
    <n v="0"/>
    <n v="0"/>
  </r>
  <r>
    <n v="154"/>
    <x v="1"/>
    <x v="4"/>
    <x v="1"/>
    <x v="5"/>
    <x v="29"/>
    <n v="8"/>
    <n v="0"/>
    <n v="10"/>
    <n v="41"/>
    <n v="4"/>
    <n v="0"/>
    <n v="10"/>
    <n v="5"/>
    <n v="5"/>
    <n v="0"/>
    <n v="0"/>
    <n v="0"/>
    <n v="0"/>
    <n v="0"/>
    <n v="0"/>
    <n v="0"/>
  </r>
  <r>
    <n v="155"/>
    <x v="1"/>
    <x v="4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56"/>
    <x v="3"/>
    <x v="5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57"/>
    <x v="3"/>
    <x v="5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58"/>
    <x v="3"/>
    <x v="5"/>
    <x v="0"/>
    <x v="0"/>
    <x v="2"/>
    <n v="55"/>
    <n v="0"/>
    <n v="52"/>
    <n v="213"/>
    <n v="8.6999999999999993"/>
    <n v="37"/>
    <n v="45"/>
    <n v="39"/>
    <n v="5"/>
    <n v="1"/>
    <n v="2"/>
    <n v="1"/>
    <n v="1"/>
    <n v="0"/>
    <n v="5"/>
    <n v="0"/>
  </r>
  <r>
    <n v="159"/>
    <x v="3"/>
    <x v="5"/>
    <x v="0"/>
    <x v="0"/>
    <x v="3"/>
    <n v="8"/>
    <n v="0"/>
    <n v="5"/>
    <n v="331"/>
    <n v="13"/>
    <n v="7"/>
    <n v="5"/>
    <n v="3"/>
    <n v="2"/>
    <n v="0"/>
    <n v="0"/>
    <n v="0"/>
    <n v="0"/>
    <n v="0"/>
    <n v="0"/>
    <n v="0"/>
  </r>
  <r>
    <n v="160"/>
    <x v="3"/>
    <x v="5"/>
    <x v="0"/>
    <x v="0"/>
    <x v="4"/>
    <n v="6"/>
    <n v="0"/>
    <n v="10"/>
    <n v="338"/>
    <n v="12.7"/>
    <n v="6"/>
    <n v="6"/>
    <n v="6"/>
    <n v="0"/>
    <n v="0"/>
    <n v="3"/>
    <n v="2"/>
    <n v="1"/>
    <n v="0"/>
    <n v="1"/>
    <n v="0"/>
  </r>
  <r>
    <n v="161"/>
    <x v="3"/>
    <x v="5"/>
    <x v="0"/>
    <x v="0"/>
    <x v="5"/>
    <n v="54"/>
    <n v="0"/>
    <n v="38"/>
    <n v="204"/>
    <n v="8.5"/>
    <n v="37"/>
    <n v="35"/>
    <n v="29"/>
    <n v="6"/>
    <n v="0"/>
    <n v="2"/>
    <n v="2"/>
    <n v="0"/>
    <n v="0"/>
    <n v="1"/>
    <n v="0"/>
  </r>
  <r>
    <n v="162"/>
    <x v="3"/>
    <x v="5"/>
    <x v="0"/>
    <x v="0"/>
    <x v="6"/>
    <n v="59"/>
    <n v="0"/>
    <n v="82"/>
    <n v="186"/>
    <n v="7.5"/>
    <n v="29"/>
    <n v="79"/>
    <n v="55"/>
    <n v="24"/>
    <n v="0"/>
    <n v="1"/>
    <n v="0"/>
    <n v="1"/>
    <n v="0"/>
    <n v="2"/>
    <n v="0"/>
  </r>
  <r>
    <n v="163"/>
    <x v="3"/>
    <x v="5"/>
    <x v="0"/>
    <x v="0"/>
    <x v="7"/>
    <n v="36"/>
    <n v="0"/>
    <n v="32"/>
    <n v="238"/>
    <n v="9.5"/>
    <n v="25"/>
    <n v="30"/>
    <n v="20"/>
    <n v="10"/>
    <n v="0"/>
    <n v="1"/>
    <n v="0"/>
    <n v="1"/>
    <n v="0"/>
    <n v="1"/>
    <n v="0"/>
  </r>
  <r>
    <n v="164"/>
    <x v="3"/>
    <x v="5"/>
    <x v="0"/>
    <x v="0"/>
    <x v="8"/>
    <n v="4"/>
    <n v="0"/>
    <n v="3"/>
    <n v="125"/>
    <n v="4.7"/>
    <n v="2"/>
    <n v="3"/>
    <n v="3"/>
    <n v="0"/>
    <n v="0"/>
    <n v="0"/>
    <n v="0"/>
    <n v="0"/>
    <n v="0"/>
    <n v="0"/>
    <n v="0"/>
  </r>
  <r>
    <n v="165"/>
    <x v="3"/>
    <x v="5"/>
    <x v="0"/>
    <x v="0"/>
    <x v="9"/>
    <n v="7"/>
    <n v="0"/>
    <n v="5"/>
    <n v="194"/>
    <n v="9.3000000000000007"/>
    <n v="4"/>
    <n v="4"/>
    <n v="3"/>
    <n v="1"/>
    <n v="0"/>
    <n v="1"/>
    <n v="1"/>
    <n v="0"/>
    <n v="0"/>
    <n v="0"/>
    <n v="0"/>
  </r>
  <r>
    <n v="166"/>
    <x v="3"/>
    <x v="5"/>
    <x v="0"/>
    <x v="1"/>
    <x v="10"/>
    <n v="42"/>
    <n v="0"/>
    <n v="54"/>
    <n v="140"/>
    <n v="5.4"/>
    <n v="10"/>
    <n v="52"/>
    <n v="45"/>
    <n v="7"/>
    <n v="0"/>
    <n v="1"/>
    <n v="1"/>
    <n v="0"/>
    <n v="0"/>
    <n v="1"/>
    <n v="0"/>
  </r>
  <r>
    <n v="167"/>
    <x v="3"/>
    <x v="5"/>
    <x v="0"/>
    <x v="1"/>
    <x v="11"/>
    <n v="13"/>
    <n v="0"/>
    <n v="34"/>
    <n v="181"/>
    <n v="6.6"/>
    <n v="7"/>
    <n v="34"/>
    <n v="28"/>
    <n v="6"/>
    <n v="0"/>
    <n v="0"/>
    <n v="0"/>
    <n v="0"/>
    <n v="0"/>
    <n v="0"/>
    <n v="0"/>
  </r>
  <r>
    <n v="168"/>
    <x v="3"/>
    <x v="5"/>
    <x v="0"/>
    <x v="1"/>
    <x v="12"/>
    <n v="21"/>
    <n v="0"/>
    <n v="14"/>
    <n v="161"/>
    <n v="6.5"/>
    <n v="8"/>
    <n v="14"/>
    <n v="14"/>
    <n v="0"/>
    <n v="0"/>
    <n v="0"/>
    <n v="0"/>
    <n v="0"/>
    <n v="0"/>
    <n v="0"/>
    <n v="0"/>
  </r>
  <r>
    <n v="169"/>
    <x v="3"/>
    <x v="5"/>
    <x v="0"/>
    <x v="1"/>
    <x v="13"/>
    <n v="44"/>
    <n v="0"/>
    <n v="53"/>
    <n v="159"/>
    <n v="5.8"/>
    <n v="11"/>
    <n v="53"/>
    <n v="45"/>
    <n v="7"/>
    <n v="1"/>
    <n v="0"/>
    <n v="0"/>
    <n v="0"/>
    <n v="0"/>
    <n v="0"/>
    <n v="0"/>
  </r>
  <r>
    <n v="170"/>
    <x v="3"/>
    <x v="5"/>
    <x v="0"/>
    <x v="1"/>
    <x v="14"/>
    <n v="118"/>
    <n v="0"/>
    <n v="130"/>
    <n v="125"/>
    <n v="3.7"/>
    <n v="39"/>
    <n v="130"/>
    <n v="124"/>
    <n v="5"/>
    <n v="1"/>
    <n v="0"/>
    <n v="0"/>
    <n v="0"/>
    <n v="0"/>
    <n v="0"/>
    <n v="0"/>
  </r>
  <r>
    <n v="171"/>
    <x v="3"/>
    <x v="5"/>
    <x v="0"/>
    <x v="1"/>
    <x v="15"/>
    <n v="1"/>
    <n v="0"/>
    <n v="1"/>
    <n v="252"/>
    <n v="12"/>
    <n v="0"/>
    <n v="1"/>
    <n v="1"/>
    <n v="0"/>
    <n v="0"/>
    <n v="0"/>
    <n v="0"/>
    <n v="0"/>
    <n v="0"/>
    <n v="0"/>
    <n v="0"/>
  </r>
  <r>
    <n v="172"/>
    <x v="3"/>
    <x v="5"/>
    <x v="0"/>
    <x v="2"/>
    <x v="16"/>
    <n v="10"/>
    <n v="0"/>
    <n v="7"/>
    <n v="44"/>
    <n v="3.3"/>
    <n v="3"/>
    <n v="7"/>
    <n v="6"/>
    <n v="1"/>
    <n v="0"/>
    <n v="0"/>
    <n v="0"/>
    <n v="0"/>
    <n v="0"/>
    <n v="0"/>
    <n v="0"/>
  </r>
  <r>
    <n v="173"/>
    <x v="3"/>
    <x v="5"/>
    <x v="0"/>
    <x v="2"/>
    <x v="17"/>
    <n v="1"/>
    <n v="0"/>
    <n v="0"/>
    <n v="0"/>
    <n v="0"/>
    <n v="0"/>
    <n v="0"/>
    <n v="0"/>
    <n v="0"/>
    <n v="0"/>
    <n v="0"/>
    <n v="0"/>
    <n v="0"/>
    <n v="0"/>
    <n v="0"/>
    <n v="0"/>
  </r>
  <r>
    <n v="174"/>
    <x v="3"/>
    <x v="5"/>
    <x v="0"/>
    <x v="2"/>
    <x v="18"/>
    <n v="1"/>
    <n v="0"/>
    <n v="0"/>
    <n v="0"/>
    <n v="0"/>
    <n v="1"/>
    <n v="0"/>
    <n v="0"/>
    <n v="0"/>
    <n v="0"/>
    <n v="0"/>
    <n v="0"/>
    <n v="0"/>
    <n v="0"/>
    <n v="0"/>
    <n v="0"/>
  </r>
  <r>
    <n v="175"/>
    <x v="3"/>
    <x v="5"/>
    <x v="0"/>
    <x v="2"/>
    <x v="19"/>
    <n v="168"/>
    <n v="0"/>
    <n v="182"/>
    <n v="79"/>
    <n v="3.9"/>
    <n v="52"/>
    <n v="179"/>
    <n v="159"/>
    <n v="16"/>
    <n v="4"/>
    <n v="3"/>
    <n v="1"/>
    <n v="2"/>
    <n v="0"/>
    <n v="0"/>
    <n v="0"/>
  </r>
  <r>
    <n v="176"/>
    <x v="3"/>
    <x v="5"/>
    <x v="0"/>
    <x v="2"/>
    <x v="20"/>
    <n v="3"/>
    <n v="0"/>
    <n v="6"/>
    <n v="131"/>
    <n v="8.1999999999999993"/>
    <n v="1"/>
    <n v="6"/>
    <n v="2"/>
    <n v="4"/>
    <n v="0"/>
    <n v="0"/>
    <n v="0"/>
    <n v="0"/>
    <n v="0"/>
    <n v="0"/>
    <n v="0"/>
  </r>
  <r>
    <n v="177"/>
    <x v="3"/>
    <x v="5"/>
    <x v="0"/>
    <x v="3"/>
    <x v="21"/>
    <n v="14"/>
    <n v="0"/>
    <n v="23"/>
    <n v="191"/>
    <n v="9"/>
    <n v="8"/>
    <n v="23"/>
    <n v="21"/>
    <n v="2"/>
    <n v="0"/>
    <n v="0"/>
    <n v="0"/>
    <n v="0"/>
    <n v="0"/>
    <n v="0"/>
    <n v="0"/>
  </r>
  <r>
    <n v="178"/>
    <x v="3"/>
    <x v="5"/>
    <x v="0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79"/>
    <x v="3"/>
    <x v="5"/>
    <x v="0"/>
    <x v="3"/>
    <x v="23"/>
    <n v="2"/>
    <n v="0"/>
    <n v="0"/>
    <n v="0"/>
    <n v="0"/>
    <n v="1"/>
    <n v="0"/>
    <n v="0"/>
    <n v="0"/>
    <n v="0"/>
    <n v="0"/>
    <n v="0"/>
    <n v="0"/>
    <n v="0"/>
    <n v="0"/>
    <n v="0"/>
  </r>
  <r>
    <n v="180"/>
    <x v="3"/>
    <x v="5"/>
    <x v="0"/>
    <x v="3"/>
    <x v="24"/>
    <n v="10"/>
    <n v="0"/>
    <n v="15"/>
    <n v="136"/>
    <n v="5.0999999999999996"/>
    <n v="2"/>
    <n v="14"/>
    <n v="13"/>
    <n v="1"/>
    <n v="0"/>
    <n v="0"/>
    <n v="0"/>
    <n v="0"/>
    <n v="0"/>
    <n v="1"/>
    <n v="0"/>
  </r>
  <r>
    <n v="181"/>
    <x v="3"/>
    <x v="5"/>
    <x v="0"/>
    <x v="4"/>
    <x v="25"/>
    <n v="3"/>
    <n v="0"/>
    <n v="3"/>
    <n v="253"/>
    <n v="11.5"/>
    <n v="2"/>
    <n v="3"/>
    <n v="2"/>
    <n v="1"/>
    <n v="0"/>
    <n v="0"/>
    <n v="0"/>
    <n v="0"/>
    <n v="0"/>
    <n v="0"/>
    <n v="0"/>
  </r>
  <r>
    <n v="182"/>
    <x v="3"/>
    <x v="5"/>
    <x v="0"/>
    <x v="4"/>
    <x v="26"/>
    <n v="9"/>
    <n v="0"/>
    <n v="6"/>
    <n v="95"/>
    <n v="4.3"/>
    <n v="5"/>
    <n v="6"/>
    <n v="6"/>
    <n v="0"/>
    <n v="0"/>
    <n v="0"/>
    <n v="0"/>
    <n v="0"/>
    <n v="0"/>
    <n v="0"/>
    <n v="0"/>
  </r>
  <r>
    <n v="183"/>
    <x v="3"/>
    <x v="5"/>
    <x v="0"/>
    <x v="5"/>
    <x v="27"/>
    <n v="129"/>
    <n v="0"/>
    <n v="135"/>
    <n v="108"/>
    <n v="4.7"/>
    <n v="33"/>
    <n v="132"/>
    <n v="127"/>
    <n v="4"/>
    <n v="1"/>
    <n v="2"/>
    <n v="2"/>
    <n v="0"/>
    <n v="0"/>
    <n v="1"/>
    <n v="0"/>
  </r>
  <r>
    <n v="184"/>
    <x v="3"/>
    <x v="5"/>
    <x v="0"/>
    <x v="5"/>
    <x v="28"/>
    <n v="33"/>
    <n v="0"/>
    <n v="36"/>
    <n v="168"/>
    <n v="7.9"/>
    <n v="13"/>
    <n v="36"/>
    <n v="34"/>
    <n v="2"/>
    <n v="0"/>
    <n v="0"/>
    <n v="0"/>
    <n v="0"/>
    <n v="0"/>
    <n v="0"/>
    <n v="0"/>
  </r>
  <r>
    <n v="185"/>
    <x v="3"/>
    <x v="5"/>
    <x v="0"/>
    <x v="5"/>
    <x v="29"/>
    <n v="19"/>
    <n v="0"/>
    <n v="30"/>
    <n v="151"/>
    <n v="10.3"/>
    <n v="5"/>
    <n v="30"/>
    <n v="15"/>
    <n v="14"/>
    <n v="1"/>
    <n v="0"/>
    <n v="0"/>
    <n v="0"/>
    <n v="0"/>
    <n v="0"/>
    <n v="0"/>
  </r>
  <r>
    <n v="186"/>
    <x v="3"/>
    <x v="5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87"/>
    <x v="0"/>
    <x v="6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88"/>
    <x v="0"/>
    <x v="6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89"/>
    <x v="0"/>
    <x v="6"/>
    <x v="0"/>
    <x v="0"/>
    <x v="2"/>
    <n v="0"/>
    <n v="0"/>
    <n v="0"/>
    <n v="0"/>
    <n v="0"/>
    <n v="0"/>
    <n v="0"/>
    <n v="0"/>
    <n v="0"/>
    <n v="0"/>
    <n v="0"/>
    <n v="0"/>
    <n v="0"/>
    <n v="0"/>
    <n v="0"/>
    <n v="0"/>
  </r>
  <r>
    <n v="190"/>
    <x v="0"/>
    <x v="6"/>
    <x v="0"/>
    <x v="0"/>
    <x v="3"/>
    <n v="2"/>
    <n v="0"/>
    <n v="2"/>
    <n v="294"/>
    <n v="9.5"/>
    <n v="1"/>
    <n v="1"/>
    <n v="1"/>
    <n v="0"/>
    <n v="0"/>
    <n v="1"/>
    <n v="0"/>
    <n v="1"/>
    <n v="0"/>
    <n v="0"/>
    <n v="0"/>
  </r>
  <r>
    <n v="191"/>
    <x v="0"/>
    <x v="6"/>
    <x v="0"/>
    <x v="0"/>
    <x v="4"/>
    <n v="7"/>
    <n v="0"/>
    <n v="2"/>
    <n v="53"/>
    <n v="2.5"/>
    <n v="6"/>
    <n v="2"/>
    <n v="2"/>
    <n v="0"/>
    <n v="0"/>
    <n v="0"/>
    <n v="0"/>
    <n v="0"/>
    <n v="0"/>
    <n v="0"/>
    <n v="0"/>
  </r>
  <r>
    <n v="192"/>
    <x v="0"/>
    <x v="6"/>
    <x v="0"/>
    <x v="0"/>
    <x v="5"/>
    <n v="13"/>
    <n v="0"/>
    <n v="12"/>
    <n v="141"/>
    <n v="4.5"/>
    <n v="2"/>
    <n v="12"/>
    <n v="7"/>
    <n v="5"/>
    <n v="0"/>
    <n v="0"/>
    <n v="0"/>
    <n v="0"/>
    <n v="0"/>
    <n v="0"/>
    <n v="0"/>
  </r>
  <r>
    <n v="193"/>
    <x v="0"/>
    <x v="6"/>
    <x v="0"/>
    <x v="0"/>
    <x v="6"/>
    <n v="15"/>
    <n v="0"/>
    <n v="19"/>
    <n v="175"/>
    <n v="5"/>
    <n v="6"/>
    <n v="17"/>
    <n v="7"/>
    <n v="9"/>
    <n v="1"/>
    <n v="2"/>
    <n v="0"/>
    <n v="2"/>
    <n v="0"/>
    <n v="0"/>
    <n v="0"/>
  </r>
  <r>
    <n v="194"/>
    <x v="0"/>
    <x v="6"/>
    <x v="0"/>
    <x v="0"/>
    <x v="7"/>
    <n v="8"/>
    <n v="0"/>
    <n v="6"/>
    <n v="100"/>
    <n v="3.3"/>
    <n v="4"/>
    <n v="6"/>
    <n v="2"/>
    <n v="4"/>
    <n v="0"/>
    <n v="0"/>
    <n v="0"/>
    <n v="0"/>
    <n v="0"/>
    <n v="0"/>
    <n v="0"/>
  </r>
  <r>
    <n v="195"/>
    <x v="0"/>
    <x v="6"/>
    <x v="0"/>
    <x v="0"/>
    <x v="8"/>
    <n v="3"/>
    <n v="0"/>
    <n v="1"/>
    <n v="68"/>
    <n v="3"/>
    <n v="1"/>
    <n v="1"/>
    <n v="0"/>
    <n v="1"/>
    <n v="0"/>
    <n v="0"/>
    <n v="0"/>
    <n v="0"/>
    <n v="0"/>
    <n v="0"/>
    <n v="0"/>
  </r>
  <r>
    <n v="196"/>
    <x v="0"/>
    <x v="6"/>
    <x v="0"/>
    <x v="0"/>
    <x v="9"/>
    <n v="4"/>
    <n v="0"/>
    <n v="4"/>
    <n v="127"/>
    <n v="6.8"/>
    <n v="1"/>
    <n v="4"/>
    <n v="2"/>
    <n v="2"/>
    <n v="0"/>
    <n v="0"/>
    <n v="0"/>
    <n v="0"/>
    <n v="0"/>
    <n v="0"/>
    <n v="0"/>
  </r>
  <r>
    <n v="197"/>
    <x v="0"/>
    <x v="6"/>
    <x v="0"/>
    <x v="1"/>
    <x v="10"/>
    <n v="18"/>
    <n v="0"/>
    <n v="24"/>
    <n v="139"/>
    <n v="3.7"/>
    <n v="5"/>
    <n v="23"/>
    <n v="11"/>
    <n v="12"/>
    <n v="0"/>
    <n v="1"/>
    <n v="1"/>
    <n v="0"/>
    <n v="0"/>
    <n v="0"/>
    <n v="0"/>
  </r>
  <r>
    <n v="198"/>
    <x v="0"/>
    <x v="6"/>
    <x v="0"/>
    <x v="1"/>
    <x v="11"/>
    <n v="6"/>
    <n v="0"/>
    <n v="6"/>
    <n v="160"/>
    <n v="4.8"/>
    <n v="0"/>
    <n v="6"/>
    <n v="3"/>
    <n v="3"/>
    <n v="0"/>
    <n v="0"/>
    <n v="0"/>
    <n v="0"/>
    <n v="0"/>
    <n v="0"/>
    <n v="0"/>
  </r>
  <r>
    <n v="199"/>
    <x v="0"/>
    <x v="6"/>
    <x v="0"/>
    <x v="1"/>
    <x v="12"/>
    <n v="6"/>
    <n v="0"/>
    <n v="4"/>
    <n v="62"/>
    <n v="2.5"/>
    <n v="0"/>
    <n v="4"/>
    <n v="1"/>
    <n v="3"/>
    <n v="0"/>
    <n v="0"/>
    <n v="0"/>
    <n v="0"/>
    <n v="0"/>
    <n v="0"/>
    <n v="0"/>
  </r>
  <r>
    <n v="200"/>
    <x v="0"/>
    <x v="6"/>
    <x v="0"/>
    <x v="1"/>
    <x v="13"/>
    <n v="12"/>
    <n v="0"/>
    <n v="10"/>
    <n v="120"/>
    <n v="3"/>
    <n v="4"/>
    <n v="10"/>
    <n v="7"/>
    <n v="3"/>
    <n v="0"/>
    <n v="0"/>
    <n v="0"/>
    <n v="0"/>
    <n v="0"/>
    <n v="0"/>
    <n v="0"/>
  </r>
  <r>
    <n v="201"/>
    <x v="0"/>
    <x v="6"/>
    <x v="0"/>
    <x v="1"/>
    <x v="14"/>
    <n v="28"/>
    <n v="0"/>
    <n v="11"/>
    <n v="154"/>
    <n v="3.1"/>
    <n v="15"/>
    <n v="11"/>
    <n v="10"/>
    <n v="1"/>
    <n v="0"/>
    <n v="0"/>
    <n v="0"/>
    <n v="0"/>
    <n v="0"/>
    <n v="0"/>
    <n v="0"/>
  </r>
  <r>
    <n v="202"/>
    <x v="0"/>
    <x v="6"/>
    <x v="0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203"/>
    <x v="0"/>
    <x v="6"/>
    <x v="0"/>
    <x v="2"/>
    <x v="16"/>
    <n v="4"/>
    <n v="0"/>
    <n v="3"/>
    <n v="83"/>
    <n v="2.2999999999999998"/>
    <n v="0"/>
    <n v="3"/>
    <n v="3"/>
    <n v="0"/>
    <n v="0"/>
    <n v="0"/>
    <n v="0"/>
    <n v="0"/>
    <n v="0"/>
    <n v="0"/>
    <n v="0"/>
  </r>
  <r>
    <n v="204"/>
    <x v="0"/>
    <x v="6"/>
    <x v="0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205"/>
    <x v="0"/>
    <x v="6"/>
    <x v="0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206"/>
    <x v="0"/>
    <x v="6"/>
    <x v="0"/>
    <x v="2"/>
    <x v="19"/>
    <n v="5"/>
    <n v="0"/>
    <n v="9"/>
    <n v="207"/>
    <n v="3.4"/>
    <n v="1"/>
    <n v="9"/>
    <n v="5"/>
    <n v="4"/>
    <n v="0"/>
    <n v="0"/>
    <n v="0"/>
    <n v="0"/>
    <n v="0"/>
    <n v="0"/>
    <n v="0"/>
  </r>
  <r>
    <n v="207"/>
    <x v="0"/>
    <x v="6"/>
    <x v="0"/>
    <x v="2"/>
    <x v="20"/>
    <n v="9"/>
    <n v="0"/>
    <n v="6"/>
    <n v="100"/>
    <n v="3.6"/>
    <n v="2"/>
    <n v="6"/>
    <n v="1"/>
    <n v="3"/>
    <n v="2"/>
    <n v="0"/>
    <n v="0"/>
    <n v="0"/>
    <n v="0"/>
    <n v="0"/>
    <n v="0"/>
  </r>
  <r>
    <n v="208"/>
    <x v="0"/>
    <x v="6"/>
    <x v="0"/>
    <x v="3"/>
    <x v="21"/>
    <n v="3"/>
    <n v="0"/>
    <n v="3"/>
    <n v="261"/>
    <n v="5.3"/>
    <n v="1"/>
    <n v="3"/>
    <n v="2"/>
    <n v="1"/>
    <n v="0"/>
    <n v="0"/>
    <n v="0"/>
    <n v="0"/>
    <n v="0"/>
    <n v="0"/>
    <n v="0"/>
  </r>
  <r>
    <n v="209"/>
    <x v="0"/>
    <x v="6"/>
    <x v="0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210"/>
    <x v="0"/>
    <x v="6"/>
    <x v="0"/>
    <x v="3"/>
    <x v="23"/>
    <n v="2"/>
    <n v="0"/>
    <n v="1"/>
    <n v="227"/>
    <n v="9"/>
    <n v="2"/>
    <n v="1"/>
    <n v="0"/>
    <n v="1"/>
    <n v="0"/>
    <n v="0"/>
    <n v="0"/>
    <n v="0"/>
    <n v="0"/>
    <n v="0"/>
    <n v="0"/>
  </r>
  <r>
    <n v="211"/>
    <x v="0"/>
    <x v="6"/>
    <x v="0"/>
    <x v="3"/>
    <x v="24"/>
    <n v="0"/>
    <n v="0"/>
    <n v="5"/>
    <n v="224"/>
    <n v="4.5"/>
    <n v="0"/>
    <n v="5"/>
    <n v="0"/>
    <n v="4"/>
    <n v="1"/>
    <n v="0"/>
    <n v="0"/>
    <n v="0"/>
    <n v="0"/>
    <n v="0"/>
    <n v="0"/>
  </r>
  <r>
    <n v="212"/>
    <x v="0"/>
    <x v="6"/>
    <x v="0"/>
    <x v="4"/>
    <x v="25"/>
    <n v="1"/>
    <n v="0"/>
    <n v="2"/>
    <n v="199"/>
    <n v="6.5"/>
    <n v="0"/>
    <n v="1"/>
    <n v="1"/>
    <n v="0"/>
    <n v="0"/>
    <n v="1"/>
    <n v="0"/>
    <n v="1"/>
    <n v="0"/>
    <n v="0"/>
    <n v="0"/>
  </r>
  <r>
    <n v="213"/>
    <x v="0"/>
    <x v="6"/>
    <x v="0"/>
    <x v="4"/>
    <x v="26"/>
    <n v="2"/>
    <n v="0"/>
    <n v="0"/>
    <n v="0"/>
    <n v="0"/>
    <n v="2"/>
    <n v="0"/>
    <n v="0"/>
    <n v="0"/>
    <n v="0"/>
    <n v="0"/>
    <n v="0"/>
    <n v="0"/>
    <n v="0"/>
    <n v="0"/>
    <n v="0"/>
  </r>
  <r>
    <n v="214"/>
    <x v="0"/>
    <x v="6"/>
    <x v="0"/>
    <x v="5"/>
    <x v="27"/>
    <n v="17"/>
    <n v="0"/>
    <n v="18"/>
    <n v="143"/>
    <n v="3.9"/>
    <n v="8"/>
    <n v="18"/>
    <n v="10"/>
    <n v="7"/>
    <n v="1"/>
    <n v="0"/>
    <n v="0"/>
    <n v="0"/>
    <n v="0"/>
    <n v="0"/>
    <n v="0"/>
  </r>
  <r>
    <n v="215"/>
    <x v="0"/>
    <x v="6"/>
    <x v="0"/>
    <x v="5"/>
    <x v="28"/>
    <n v="3"/>
    <n v="0"/>
    <n v="1"/>
    <n v="70"/>
    <n v="3"/>
    <n v="3"/>
    <n v="1"/>
    <n v="0"/>
    <n v="1"/>
    <n v="0"/>
    <n v="0"/>
    <n v="0"/>
    <n v="0"/>
    <n v="0"/>
    <n v="0"/>
    <n v="0"/>
  </r>
  <r>
    <n v="216"/>
    <x v="0"/>
    <x v="6"/>
    <x v="0"/>
    <x v="5"/>
    <x v="29"/>
    <n v="3"/>
    <n v="0"/>
    <n v="17"/>
    <n v="176"/>
    <n v="5.3"/>
    <n v="1"/>
    <n v="17"/>
    <n v="6"/>
    <n v="11"/>
    <n v="0"/>
    <n v="0"/>
    <n v="0"/>
    <n v="0"/>
    <n v="0"/>
    <n v="0"/>
    <n v="0"/>
  </r>
  <r>
    <n v="217"/>
    <x v="0"/>
    <x v="6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218"/>
    <x v="4"/>
    <x v="7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219"/>
    <x v="4"/>
    <x v="7"/>
    <x v="1"/>
    <x v="0"/>
    <x v="1"/>
    <n v="1"/>
    <n v="0"/>
    <n v="0"/>
    <n v="0"/>
    <n v="0"/>
    <n v="0"/>
    <n v="0"/>
    <n v="0"/>
    <n v="0"/>
    <n v="0"/>
    <n v="0"/>
    <n v="0"/>
    <n v="0"/>
    <n v="0"/>
    <n v="0"/>
    <n v="0"/>
  </r>
  <r>
    <n v="220"/>
    <x v="4"/>
    <x v="7"/>
    <x v="1"/>
    <x v="0"/>
    <x v="2"/>
    <n v="8"/>
    <n v="0"/>
    <n v="4"/>
    <n v="75"/>
    <n v="8.8000000000000007"/>
    <n v="1"/>
    <n v="4"/>
    <n v="0"/>
    <n v="4"/>
    <n v="0"/>
    <n v="0"/>
    <n v="0"/>
    <n v="0"/>
    <n v="0"/>
    <n v="0"/>
    <n v="0"/>
  </r>
  <r>
    <n v="221"/>
    <x v="4"/>
    <x v="7"/>
    <x v="1"/>
    <x v="0"/>
    <x v="3"/>
    <n v="6"/>
    <n v="0"/>
    <n v="4"/>
    <n v="224"/>
    <n v="9.3000000000000007"/>
    <n v="5"/>
    <n v="2"/>
    <n v="0"/>
    <n v="1"/>
    <n v="1"/>
    <n v="0"/>
    <n v="0"/>
    <n v="0"/>
    <n v="0"/>
    <n v="2"/>
    <n v="0"/>
  </r>
  <r>
    <n v="222"/>
    <x v="4"/>
    <x v="7"/>
    <x v="1"/>
    <x v="0"/>
    <x v="4"/>
    <n v="3"/>
    <n v="0"/>
    <n v="1"/>
    <n v="215"/>
    <n v="12"/>
    <n v="2"/>
    <n v="1"/>
    <n v="1"/>
    <n v="0"/>
    <n v="0"/>
    <n v="0"/>
    <n v="0"/>
    <n v="0"/>
    <n v="0"/>
    <n v="0"/>
    <n v="0"/>
  </r>
  <r>
    <n v="223"/>
    <x v="4"/>
    <x v="7"/>
    <x v="1"/>
    <x v="0"/>
    <x v="5"/>
    <n v="16"/>
    <n v="0"/>
    <n v="18"/>
    <n v="136"/>
    <n v="8.1"/>
    <n v="7"/>
    <n v="18"/>
    <n v="8"/>
    <n v="8"/>
    <n v="2"/>
    <n v="0"/>
    <n v="0"/>
    <n v="0"/>
    <n v="0"/>
    <n v="0"/>
    <n v="0"/>
  </r>
  <r>
    <n v="224"/>
    <x v="4"/>
    <x v="7"/>
    <x v="1"/>
    <x v="0"/>
    <x v="6"/>
    <n v="36"/>
    <n v="0"/>
    <n v="25"/>
    <n v="131"/>
    <n v="6.3"/>
    <n v="21"/>
    <n v="23"/>
    <n v="1"/>
    <n v="17"/>
    <n v="5"/>
    <n v="1"/>
    <n v="0"/>
    <n v="1"/>
    <n v="0"/>
    <n v="1"/>
    <n v="0"/>
  </r>
  <r>
    <n v="225"/>
    <x v="4"/>
    <x v="7"/>
    <x v="1"/>
    <x v="0"/>
    <x v="7"/>
    <n v="16"/>
    <n v="0"/>
    <n v="11"/>
    <n v="78"/>
    <n v="3.6"/>
    <n v="5"/>
    <n v="11"/>
    <n v="1"/>
    <n v="7"/>
    <n v="3"/>
    <n v="0"/>
    <n v="0"/>
    <n v="0"/>
    <n v="0"/>
    <n v="0"/>
    <n v="0"/>
  </r>
  <r>
    <n v="226"/>
    <x v="4"/>
    <x v="7"/>
    <x v="1"/>
    <x v="0"/>
    <x v="8"/>
    <n v="2"/>
    <n v="0"/>
    <n v="2"/>
    <n v="0"/>
    <n v="0"/>
    <n v="0"/>
    <n v="2"/>
    <n v="2"/>
    <n v="0"/>
    <n v="0"/>
    <n v="0"/>
    <n v="0"/>
    <n v="0"/>
    <n v="0"/>
    <n v="0"/>
    <n v="0"/>
  </r>
  <r>
    <n v="227"/>
    <x v="4"/>
    <x v="7"/>
    <x v="1"/>
    <x v="0"/>
    <x v="9"/>
    <n v="2"/>
    <n v="0"/>
    <n v="0"/>
    <n v="0"/>
    <n v="0"/>
    <n v="1"/>
    <n v="0"/>
    <n v="0"/>
    <n v="0"/>
    <n v="0"/>
    <n v="0"/>
    <n v="0"/>
    <n v="0"/>
    <n v="0"/>
    <n v="0"/>
    <n v="0"/>
  </r>
  <r>
    <n v="228"/>
    <x v="4"/>
    <x v="7"/>
    <x v="1"/>
    <x v="1"/>
    <x v="10"/>
    <n v="23"/>
    <n v="0"/>
    <n v="34"/>
    <n v="87"/>
    <n v="4.9000000000000004"/>
    <n v="6"/>
    <n v="34"/>
    <n v="2"/>
    <n v="26"/>
    <n v="6"/>
    <n v="0"/>
    <n v="0"/>
    <n v="0"/>
    <n v="0"/>
    <n v="0"/>
    <n v="0"/>
  </r>
  <r>
    <n v="229"/>
    <x v="4"/>
    <x v="7"/>
    <x v="1"/>
    <x v="1"/>
    <x v="11"/>
    <n v="17"/>
    <n v="0"/>
    <n v="19"/>
    <n v="57"/>
    <n v="4.3"/>
    <n v="4"/>
    <n v="19"/>
    <n v="2"/>
    <n v="15"/>
    <n v="2"/>
    <n v="0"/>
    <n v="0"/>
    <n v="0"/>
    <n v="0"/>
    <n v="0"/>
    <n v="0"/>
  </r>
  <r>
    <n v="230"/>
    <x v="4"/>
    <x v="7"/>
    <x v="1"/>
    <x v="1"/>
    <x v="12"/>
    <n v="3"/>
    <n v="0"/>
    <n v="3"/>
    <n v="77"/>
    <n v="2.2999999999999998"/>
    <n v="0"/>
    <n v="3"/>
    <n v="0"/>
    <n v="2"/>
    <n v="1"/>
    <n v="0"/>
    <n v="0"/>
    <n v="0"/>
    <n v="0"/>
    <n v="0"/>
    <n v="0"/>
  </r>
  <r>
    <n v="231"/>
    <x v="4"/>
    <x v="7"/>
    <x v="1"/>
    <x v="1"/>
    <x v="13"/>
    <n v="12"/>
    <n v="0"/>
    <n v="26"/>
    <n v="113"/>
    <n v="4.8"/>
    <n v="2"/>
    <n v="26"/>
    <n v="8"/>
    <n v="14"/>
    <n v="4"/>
    <n v="0"/>
    <n v="0"/>
    <n v="0"/>
    <n v="0"/>
    <n v="0"/>
    <n v="0"/>
  </r>
  <r>
    <n v="232"/>
    <x v="4"/>
    <x v="7"/>
    <x v="1"/>
    <x v="1"/>
    <x v="14"/>
    <n v="19"/>
    <n v="0"/>
    <n v="15"/>
    <n v="122"/>
    <n v="5.2"/>
    <n v="5"/>
    <n v="15"/>
    <n v="2"/>
    <n v="6"/>
    <n v="7"/>
    <n v="0"/>
    <n v="0"/>
    <n v="0"/>
    <n v="0"/>
    <n v="0"/>
    <n v="0"/>
  </r>
  <r>
    <n v="233"/>
    <x v="4"/>
    <x v="7"/>
    <x v="1"/>
    <x v="1"/>
    <x v="15"/>
    <n v="1"/>
    <n v="0"/>
    <n v="4"/>
    <n v="252"/>
    <n v="8"/>
    <n v="0"/>
    <n v="4"/>
    <n v="0"/>
    <n v="4"/>
    <n v="0"/>
    <n v="0"/>
    <n v="0"/>
    <n v="0"/>
    <n v="0"/>
    <n v="0"/>
    <n v="0"/>
  </r>
  <r>
    <n v="234"/>
    <x v="4"/>
    <x v="7"/>
    <x v="1"/>
    <x v="2"/>
    <x v="16"/>
    <n v="4"/>
    <n v="0"/>
    <n v="4"/>
    <n v="67"/>
    <n v="4.8"/>
    <n v="2"/>
    <n v="4"/>
    <n v="1"/>
    <n v="2"/>
    <n v="1"/>
    <n v="0"/>
    <n v="0"/>
    <n v="0"/>
    <n v="0"/>
    <n v="0"/>
    <n v="0"/>
  </r>
  <r>
    <n v="235"/>
    <x v="4"/>
    <x v="7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236"/>
    <x v="4"/>
    <x v="7"/>
    <x v="1"/>
    <x v="2"/>
    <x v="18"/>
    <n v="4"/>
    <n v="0"/>
    <n v="3"/>
    <n v="5"/>
    <n v="3"/>
    <n v="0"/>
    <n v="3"/>
    <n v="1"/>
    <n v="2"/>
    <n v="0"/>
    <n v="0"/>
    <n v="0"/>
    <n v="0"/>
    <n v="0"/>
    <n v="0"/>
    <n v="0"/>
  </r>
  <r>
    <n v="237"/>
    <x v="4"/>
    <x v="7"/>
    <x v="1"/>
    <x v="2"/>
    <x v="19"/>
    <n v="63"/>
    <n v="0"/>
    <n v="55"/>
    <n v="41"/>
    <n v="3.6"/>
    <n v="13"/>
    <n v="55"/>
    <n v="15"/>
    <n v="33"/>
    <n v="7"/>
    <n v="0"/>
    <n v="0"/>
    <n v="0"/>
    <n v="0"/>
    <n v="0"/>
    <n v="0"/>
  </r>
  <r>
    <n v="238"/>
    <x v="4"/>
    <x v="7"/>
    <x v="1"/>
    <x v="2"/>
    <x v="20"/>
    <n v="3"/>
    <n v="0"/>
    <n v="1"/>
    <n v="179"/>
    <n v="8"/>
    <n v="1"/>
    <n v="1"/>
    <n v="0"/>
    <n v="1"/>
    <n v="0"/>
    <n v="0"/>
    <n v="0"/>
    <n v="0"/>
    <n v="0"/>
    <n v="0"/>
    <n v="0"/>
  </r>
  <r>
    <n v="239"/>
    <x v="4"/>
    <x v="7"/>
    <x v="1"/>
    <x v="3"/>
    <x v="21"/>
    <n v="4"/>
    <n v="0"/>
    <n v="4"/>
    <n v="87"/>
    <n v="4.5"/>
    <n v="1"/>
    <n v="4"/>
    <n v="0"/>
    <n v="4"/>
    <n v="0"/>
    <n v="0"/>
    <n v="0"/>
    <n v="0"/>
    <n v="0"/>
    <n v="0"/>
    <n v="0"/>
  </r>
  <r>
    <n v="240"/>
    <x v="4"/>
    <x v="7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241"/>
    <x v="4"/>
    <x v="7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242"/>
    <x v="4"/>
    <x v="7"/>
    <x v="1"/>
    <x v="3"/>
    <x v="24"/>
    <n v="3"/>
    <n v="0"/>
    <n v="4"/>
    <n v="56"/>
    <n v="2.2999999999999998"/>
    <n v="0"/>
    <n v="4"/>
    <n v="3"/>
    <n v="1"/>
    <n v="0"/>
    <n v="0"/>
    <n v="0"/>
    <n v="0"/>
    <n v="0"/>
    <n v="0"/>
    <n v="0"/>
  </r>
  <r>
    <n v="243"/>
    <x v="4"/>
    <x v="7"/>
    <x v="1"/>
    <x v="4"/>
    <x v="25"/>
    <n v="1"/>
    <n v="0"/>
    <n v="1"/>
    <n v="49"/>
    <n v="3"/>
    <n v="0"/>
    <n v="1"/>
    <n v="0"/>
    <n v="1"/>
    <n v="0"/>
    <n v="0"/>
    <n v="0"/>
    <n v="0"/>
    <n v="0"/>
    <n v="0"/>
    <n v="0"/>
  </r>
  <r>
    <n v="244"/>
    <x v="4"/>
    <x v="7"/>
    <x v="1"/>
    <x v="4"/>
    <x v="26"/>
    <n v="1"/>
    <n v="0"/>
    <n v="1"/>
    <n v="124"/>
    <n v="4"/>
    <n v="0"/>
    <n v="1"/>
    <n v="0"/>
    <n v="1"/>
    <n v="0"/>
    <n v="0"/>
    <n v="0"/>
    <n v="0"/>
    <n v="0"/>
    <n v="0"/>
    <n v="0"/>
  </r>
  <r>
    <n v="245"/>
    <x v="4"/>
    <x v="7"/>
    <x v="1"/>
    <x v="5"/>
    <x v="27"/>
    <n v="4"/>
    <n v="0"/>
    <n v="6"/>
    <n v="123"/>
    <n v="5.2"/>
    <n v="2"/>
    <n v="6"/>
    <n v="0"/>
    <n v="3"/>
    <n v="3"/>
    <n v="0"/>
    <n v="0"/>
    <n v="0"/>
    <n v="0"/>
    <n v="0"/>
    <n v="0"/>
  </r>
  <r>
    <n v="246"/>
    <x v="4"/>
    <x v="7"/>
    <x v="1"/>
    <x v="5"/>
    <x v="28"/>
    <n v="6"/>
    <n v="0"/>
    <n v="7"/>
    <n v="97"/>
    <n v="6.5"/>
    <n v="2"/>
    <n v="6"/>
    <n v="1"/>
    <n v="5"/>
    <n v="0"/>
    <n v="0"/>
    <n v="0"/>
    <n v="0"/>
    <n v="0"/>
    <n v="1"/>
    <n v="0"/>
  </r>
  <r>
    <n v="247"/>
    <x v="4"/>
    <x v="7"/>
    <x v="1"/>
    <x v="5"/>
    <x v="29"/>
    <n v="40"/>
    <n v="0"/>
    <n v="32"/>
    <n v="48"/>
    <n v="4"/>
    <n v="15"/>
    <n v="32"/>
    <n v="4"/>
    <n v="27"/>
    <n v="1"/>
    <n v="0"/>
    <n v="0"/>
    <n v="0"/>
    <n v="0"/>
    <n v="0"/>
    <n v="0"/>
  </r>
  <r>
    <n v="248"/>
    <x v="4"/>
    <x v="7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249"/>
    <x v="5"/>
    <x v="8"/>
    <x v="0"/>
    <x v="0"/>
    <x v="0"/>
    <n v="1"/>
    <n v="0"/>
    <n v="4"/>
    <n v="570"/>
    <n v="16.8"/>
    <n v="2"/>
    <n v="2"/>
    <n v="0"/>
    <n v="0"/>
    <n v="2"/>
    <n v="2"/>
    <n v="0"/>
    <n v="2"/>
    <n v="0"/>
    <n v="0"/>
    <n v="0"/>
  </r>
  <r>
    <n v="250"/>
    <x v="5"/>
    <x v="8"/>
    <x v="0"/>
    <x v="0"/>
    <x v="1"/>
    <n v="1"/>
    <n v="0"/>
    <n v="1"/>
    <n v="525"/>
    <n v="14"/>
    <n v="0"/>
    <n v="0"/>
    <n v="0"/>
    <n v="0"/>
    <n v="0"/>
    <n v="1"/>
    <n v="1"/>
    <n v="0"/>
    <n v="0"/>
    <n v="0"/>
    <n v="0"/>
  </r>
  <r>
    <n v="251"/>
    <x v="5"/>
    <x v="8"/>
    <x v="0"/>
    <x v="0"/>
    <x v="2"/>
    <n v="198"/>
    <n v="0"/>
    <n v="226"/>
    <n v="207"/>
    <n v="9.1"/>
    <n v="108"/>
    <n v="176"/>
    <n v="135"/>
    <n v="41"/>
    <n v="0"/>
    <n v="30"/>
    <n v="21"/>
    <n v="9"/>
    <n v="0"/>
    <n v="20"/>
    <n v="0"/>
  </r>
  <r>
    <n v="252"/>
    <x v="5"/>
    <x v="8"/>
    <x v="0"/>
    <x v="0"/>
    <x v="3"/>
    <n v="30"/>
    <n v="0"/>
    <n v="26"/>
    <n v="243"/>
    <n v="7.3"/>
    <n v="22"/>
    <n v="15"/>
    <n v="11"/>
    <n v="4"/>
    <n v="0"/>
    <n v="3"/>
    <n v="1"/>
    <n v="2"/>
    <n v="0"/>
    <n v="8"/>
    <n v="0"/>
  </r>
  <r>
    <n v="253"/>
    <x v="5"/>
    <x v="8"/>
    <x v="0"/>
    <x v="0"/>
    <x v="4"/>
    <n v="12"/>
    <n v="0"/>
    <n v="14"/>
    <n v="275"/>
    <n v="7.8"/>
    <n v="7"/>
    <n v="8"/>
    <n v="4"/>
    <n v="4"/>
    <n v="0"/>
    <n v="0"/>
    <n v="0"/>
    <n v="0"/>
    <n v="0"/>
    <n v="6"/>
    <n v="0"/>
  </r>
  <r>
    <n v="254"/>
    <x v="5"/>
    <x v="8"/>
    <x v="0"/>
    <x v="0"/>
    <x v="5"/>
    <n v="138"/>
    <n v="0"/>
    <n v="156"/>
    <n v="175"/>
    <n v="8"/>
    <n v="57"/>
    <n v="128"/>
    <n v="85"/>
    <n v="43"/>
    <n v="0"/>
    <n v="19"/>
    <n v="12"/>
    <n v="7"/>
    <n v="0"/>
    <n v="9"/>
    <n v="0"/>
  </r>
  <r>
    <n v="255"/>
    <x v="5"/>
    <x v="8"/>
    <x v="0"/>
    <x v="0"/>
    <x v="6"/>
    <n v="225"/>
    <n v="0"/>
    <n v="299"/>
    <n v="167"/>
    <n v="6.6"/>
    <n v="103"/>
    <n v="249"/>
    <n v="169"/>
    <n v="80"/>
    <n v="0"/>
    <n v="40"/>
    <n v="12"/>
    <n v="28"/>
    <n v="0"/>
    <n v="10"/>
    <n v="0"/>
  </r>
  <r>
    <n v="256"/>
    <x v="5"/>
    <x v="8"/>
    <x v="0"/>
    <x v="0"/>
    <x v="7"/>
    <n v="105"/>
    <n v="0"/>
    <n v="107"/>
    <n v="181"/>
    <n v="7.2"/>
    <n v="45"/>
    <n v="83"/>
    <n v="60"/>
    <n v="23"/>
    <n v="0"/>
    <n v="16"/>
    <n v="9"/>
    <n v="7"/>
    <n v="0"/>
    <n v="8"/>
    <n v="0"/>
  </r>
  <r>
    <n v="257"/>
    <x v="5"/>
    <x v="8"/>
    <x v="0"/>
    <x v="0"/>
    <x v="8"/>
    <n v="7"/>
    <n v="0"/>
    <n v="6"/>
    <n v="214"/>
    <n v="5.5"/>
    <n v="7"/>
    <n v="5"/>
    <n v="4"/>
    <n v="1"/>
    <n v="0"/>
    <n v="1"/>
    <n v="1"/>
    <n v="0"/>
    <n v="0"/>
    <n v="0"/>
    <n v="0"/>
  </r>
  <r>
    <n v="258"/>
    <x v="5"/>
    <x v="8"/>
    <x v="0"/>
    <x v="0"/>
    <x v="9"/>
    <n v="12"/>
    <n v="0"/>
    <n v="9"/>
    <n v="247"/>
    <n v="11"/>
    <n v="8"/>
    <n v="9"/>
    <n v="7"/>
    <n v="2"/>
    <n v="0"/>
    <n v="0"/>
    <n v="0"/>
    <n v="0"/>
    <n v="0"/>
    <n v="0"/>
    <n v="0"/>
  </r>
  <r>
    <n v="259"/>
    <x v="5"/>
    <x v="8"/>
    <x v="0"/>
    <x v="1"/>
    <x v="10"/>
    <n v="225"/>
    <n v="0"/>
    <n v="287"/>
    <n v="132"/>
    <n v="4.5"/>
    <n v="78"/>
    <n v="269"/>
    <n v="219"/>
    <n v="50"/>
    <n v="0"/>
    <n v="15"/>
    <n v="7"/>
    <n v="8"/>
    <n v="0"/>
    <n v="3"/>
    <n v="0"/>
  </r>
  <r>
    <n v="260"/>
    <x v="5"/>
    <x v="8"/>
    <x v="0"/>
    <x v="1"/>
    <x v="11"/>
    <n v="98"/>
    <n v="0"/>
    <n v="107"/>
    <n v="255"/>
    <n v="5.9"/>
    <n v="27"/>
    <n v="91"/>
    <n v="62"/>
    <n v="29"/>
    <n v="0"/>
    <n v="14"/>
    <n v="11"/>
    <n v="3"/>
    <n v="0"/>
    <n v="2"/>
    <n v="0"/>
  </r>
  <r>
    <n v="261"/>
    <x v="5"/>
    <x v="8"/>
    <x v="0"/>
    <x v="1"/>
    <x v="12"/>
    <n v="11"/>
    <n v="0"/>
    <n v="13"/>
    <n v="127"/>
    <n v="6.1"/>
    <n v="2"/>
    <n v="13"/>
    <n v="8"/>
    <n v="5"/>
    <n v="0"/>
    <n v="0"/>
    <n v="0"/>
    <n v="0"/>
    <n v="0"/>
    <n v="0"/>
    <n v="0"/>
  </r>
  <r>
    <n v="262"/>
    <x v="5"/>
    <x v="8"/>
    <x v="0"/>
    <x v="1"/>
    <x v="13"/>
    <n v="80"/>
    <n v="0"/>
    <n v="102"/>
    <n v="150"/>
    <n v="5.0999999999999996"/>
    <n v="41"/>
    <n v="96"/>
    <n v="78"/>
    <n v="18"/>
    <n v="0"/>
    <n v="5"/>
    <n v="2"/>
    <n v="3"/>
    <n v="0"/>
    <n v="1"/>
    <n v="0"/>
  </r>
  <r>
    <n v="263"/>
    <x v="5"/>
    <x v="8"/>
    <x v="0"/>
    <x v="1"/>
    <x v="14"/>
    <n v="82"/>
    <n v="0"/>
    <n v="95"/>
    <n v="119"/>
    <n v="4.5999999999999996"/>
    <n v="27"/>
    <n v="90"/>
    <n v="75"/>
    <n v="15"/>
    <n v="0"/>
    <n v="4"/>
    <n v="0"/>
    <n v="4"/>
    <n v="0"/>
    <n v="1"/>
    <n v="0"/>
  </r>
  <r>
    <n v="264"/>
    <x v="5"/>
    <x v="8"/>
    <x v="0"/>
    <x v="1"/>
    <x v="15"/>
    <n v="7"/>
    <n v="0"/>
    <n v="5"/>
    <n v="195"/>
    <n v="6"/>
    <n v="4"/>
    <n v="4"/>
    <n v="4"/>
    <n v="0"/>
    <n v="0"/>
    <n v="1"/>
    <n v="0"/>
    <n v="1"/>
    <n v="0"/>
    <n v="0"/>
    <n v="0"/>
  </r>
  <r>
    <n v="265"/>
    <x v="5"/>
    <x v="8"/>
    <x v="0"/>
    <x v="2"/>
    <x v="16"/>
    <n v="48"/>
    <n v="0"/>
    <n v="50"/>
    <n v="84"/>
    <n v="3.2"/>
    <n v="18"/>
    <n v="46"/>
    <n v="41"/>
    <n v="5"/>
    <n v="0"/>
    <n v="2"/>
    <n v="2"/>
    <n v="0"/>
    <n v="0"/>
    <n v="2"/>
    <n v="0"/>
  </r>
  <r>
    <n v="266"/>
    <x v="5"/>
    <x v="8"/>
    <x v="0"/>
    <x v="2"/>
    <x v="17"/>
    <n v="0"/>
    <n v="0"/>
    <n v="1"/>
    <n v="240"/>
    <n v="8"/>
    <n v="0"/>
    <n v="0"/>
    <n v="0"/>
    <n v="0"/>
    <n v="0"/>
    <n v="1"/>
    <n v="1"/>
    <n v="0"/>
    <n v="0"/>
    <n v="0"/>
    <n v="0"/>
  </r>
  <r>
    <n v="267"/>
    <x v="5"/>
    <x v="8"/>
    <x v="0"/>
    <x v="2"/>
    <x v="18"/>
    <n v="6"/>
    <n v="0"/>
    <n v="12"/>
    <n v="255"/>
    <n v="1.4"/>
    <n v="1"/>
    <n v="12"/>
    <n v="9"/>
    <n v="3"/>
    <n v="0"/>
    <n v="0"/>
    <n v="0"/>
    <n v="0"/>
    <n v="0"/>
    <n v="0"/>
    <n v="0"/>
  </r>
  <r>
    <n v="268"/>
    <x v="5"/>
    <x v="8"/>
    <x v="0"/>
    <x v="2"/>
    <x v="19"/>
    <n v="233"/>
    <n v="0"/>
    <n v="257"/>
    <n v="99"/>
    <n v="6"/>
    <n v="75"/>
    <n v="234"/>
    <n v="145"/>
    <n v="68"/>
    <n v="21"/>
    <n v="20"/>
    <n v="11"/>
    <n v="7"/>
    <n v="2"/>
    <n v="3"/>
    <n v="0"/>
  </r>
  <r>
    <n v="269"/>
    <x v="5"/>
    <x v="8"/>
    <x v="0"/>
    <x v="2"/>
    <x v="20"/>
    <n v="28"/>
    <n v="0"/>
    <n v="22"/>
    <n v="51"/>
    <n v="3.5"/>
    <n v="9"/>
    <n v="21"/>
    <n v="15"/>
    <n v="6"/>
    <n v="0"/>
    <n v="0"/>
    <n v="0"/>
    <n v="0"/>
    <n v="0"/>
    <n v="1"/>
    <n v="0"/>
  </r>
  <r>
    <n v="270"/>
    <x v="5"/>
    <x v="8"/>
    <x v="0"/>
    <x v="3"/>
    <x v="21"/>
    <n v="76"/>
    <n v="0"/>
    <n v="90"/>
    <n v="183"/>
    <n v="7.6"/>
    <n v="24"/>
    <n v="75"/>
    <n v="59"/>
    <n v="16"/>
    <n v="0"/>
    <n v="9"/>
    <n v="5"/>
    <n v="4"/>
    <n v="0"/>
    <n v="6"/>
    <n v="0"/>
  </r>
  <r>
    <n v="271"/>
    <x v="5"/>
    <x v="8"/>
    <x v="0"/>
    <x v="3"/>
    <x v="22"/>
    <n v="6"/>
    <n v="0"/>
    <n v="1"/>
    <n v="123"/>
    <n v="6"/>
    <n v="4"/>
    <n v="1"/>
    <n v="1"/>
    <n v="0"/>
    <n v="0"/>
    <n v="0"/>
    <n v="0"/>
    <n v="0"/>
    <n v="0"/>
    <n v="0"/>
    <n v="0"/>
  </r>
  <r>
    <n v="272"/>
    <x v="5"/>
    <x v="8"/>
    <x v="0"/>
    <x v="3"/>
    <x v="23"/>
    <n v="3"/>
    <n v="0"/>
    <n v="1"/>
    <n v="0"/>
    <n v="0"/>
    <n v="2"/>
    <n v="1"/>
    <n v="1"/>
    <n v="0"/>
    <n v="0"/>
    <n v="0"/>
    <n v="0"/>
    <n v="0"/>
    <n v="0"/>
    <n v="0"/>
    <n v="0"/>
  </r>
  <r>
    <n v="273"/>
    <x v="5"/>
    <x v="8"/>
    <x v="0"/>
    <x v="3"/>
    <x v="24"/>
    <n v="41"/>
    <n v="0"/>
    <n v="47"/>
    <n v="163"/>
    <n v="7"/>
    <n v="16"/>
    <n v="42"/>
    <n v="26"/>
    <n v="16"/>
    <n v="0"/>
    <n v="3"/>
    <n v="2"/>
    <n v="1"/>
    <n v="0"/>
    <n v="2"/>
    <n v="0"/>
  </r>
  <r>
    <n v="274"/>
    <x v="5"/>
    <x v="8"/>
    <x v="0"/>
    <x v="4"/>
    <x v="25"/>
    <n v="1"/>
    <n v="0"/>
    <n v="5"/>
    <n v="325"/>
    <n v="7"/>
    <n v="1"/>
    <n v="1"/>
    <n v="0"/>
    <n v="1"/>
    <n v="0"/>
    <n v="3"/>
    <n v="1"/>
    <n v="2"/>
    <n v="0"/>
    <n v="1"/>
    <n v="0"/>
  </r>
  <r>
    <n v="275"/>
    <x v="5"/>
    <x v="8"/>
    <x v="0"/>
    <x v="4"/>
    <x v="26"/>
    <n v="12"/>
    <n v="0"/>
    <n v="18"/>
    <n v="173"/>
    <n v="6.8"/>
    <n v="2"/>
    <n v="15"/>
    <n v="7"/>
    <n v="8"/>
    <n v="0"/>
    <n v="2"/>
    <n v="1"/>
    <n v="1"/>
    <n v="0"/>
    <n v="1"/>
    <n v="0"/>
  </r>
  <r>
    <n v="276"/>
    <x v="5"/>
    <x v="8"/>
    <x v="0"/>
    <x v="5"/>
    <x v="27"/>
    <n v="138"/>
    <n v="0"/>
    <n v="156"/>
    <n v="88"/>
    <n v="4"/>
    <n v="23"/>
    <n v="142"/>
    <n v="117"/>
    <n v="24"/>
    <n v="1"/>
    <n v="10"/>
    <n v="3"/>
    <n v="7"/>
    <n v="0"/>
    <n v="4"/>
    <n v="0"/>
  </r>
  <r>
    <n v="277"/>
    <x v="5"/>
    <x v="8"/>
    <x v="0"/>
    <x v="5"/>
    <x v="28"/>
    <n v="45"/>
    <n v="0"/>
    <n v="33"/>
    <n v="250"/>
    <n v="9.9"/>
    <n v="28"/>
    <n v="26"/>
    <n v="14"/>
    <n v="11"/>
    <n v="1"/>
    <n v="7"/>
    <n v="5"/>
    <n v="2"/>
    <n v="0"/>
    <n v="0"/>
    <n v="0"/>
  </r>
  <r>
    <n v="278"/>
    <x v="5"/>
    <x v="8"/>
    <x v="0"/>
    <x v="5"/>
    <x v="29"/>
    <n v="65"/>
    <n v="0"/>
    <n v="76"/>
    <n v="81"/>
    <n v="5"/>
    <n v="23"/>
    <n v="68"/>
    <n v="45"/>
    <n v="23"/>
    <n v="0"/>
    <n v="6"/>
    <n v="6"/>
    <n v="0"/>
    <n v="0"/>
    <n v="2"/>
    <n v="0"/>
  </r>
  <r>
    <n v="279"/>
    <x v="5"/>
    <x v="8"/>
    <x v="0"/>
    <x v="5"/>
    <x v="30"/>
    <n v="2"/>
    <n v="0"/>
    <n v="1"/>
    <n v="240"/>
    <n v="9"/>
    <n v="2"/>
    <n v="1"/>
    <n v="1"/>
    <n v="0"/>
    <n v="0"/>
    <n v="0"/>
    <n v="0"/>
    <n v="0"/>
    <n v="0"/>
    <n v="0"/>
    <n v="0"/>
  </r>
  <r>
    <n v="280"/>
    <x v="6"/>
    <x v="9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281"/>
    <x v="6"/>
    <x v="9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282"/>
    <x v="6"/>
    <x v="9"/>
    <x v="2"/>
    <x v="0"/>
    <x v="2"/>
    <n v="14"/>
    <n v="0"/>
    <n v="6"/>
    <n v="94"/>
    <n v="9.1999999999999993"/>
    <n v="7"/>
    <n v="5"/>
    <n v="2"/>
    <n v="3"/>
    <n v="0"/>
    <n v="1"/>
    <n v="0"/>
    <n v="1"/>
    <n v="0"/>
    <n v="0"/>
    <n v="0"/>
  </r>
  <r>
    <n v="283"/>
    <x v="6"/>
    <x v="9"/>
    <x v="2"/>
    <x v="0"/>
    <x v="3"/>
    <n v="4"/>
    <n v="0"/>
    <n v="4"/>
    <n v="331"/>
    <n v="12"/>
    <n v="4"/>
    <n v="4"/>
    <n v="0"/>
    <n v="4"/>
    <n v="0"/>
    <n v="0"/>
    <n v="0"/>
    <n v="0"/>
    <n v="0"/>
    <n v="0"/>
    <n v="0"/>
  </r>
  <r>
    <n v="284"/>
    <x v="6"/>
    <x v="9"/>
    <x v="2"/>
    <x v="0"/>
    <x v="4"/>
    <n v="5"/>
    <n v="0"/>
    <n v="7"/>
    <n v="403"/>
    <n v="10.5"/>
    <n v="4"/>
    <n v="3"/>
    <n v="2"/>
    <n v="1"/>
    <n v="0"/>
    <n v="2"/>
    <n v="2"/>
    <n v="0"/>
    <n v="0"/>
    <n v="2"/>
    <n v="0"/>
  </r>
  <r>
    <n v="285"/>
    <x v="6"/>
    <x v="9"/>
    <x v="2"/>
    <x v="0"/>
    <x v="5"/>
    <n v="28"/>
    <n v="0"/>
    <n v="18"/>
    <n v="249"/>
    <n v="9.1999999999999993"/>
    <n v="13"/>
    <n v="13"/>
    <n v="9"/>
    <n v="4"/>
    <n v="0"/>
    <n v="5"/>
    <n v="3"/>
    <n v="2"/>
    <n v="0"/>
    <n v="0"/>
    <n v="0"/>
  </r>
  <r>
    <n v="286"/>
    <x v="6"/>
    <x v="9"/>
    <x v="2"/>
    <x v="0"/>
    <x v="6"/>
    <n v="44"/>
    <n v="0"/>
    <n v="61"/>
    <n v="142"/>
    <n v="6.9"/>
    <n v="13"/>
    <n v="52"/>
    <n v="16"/>
    <n v="36"/>
    <n v="0"/>
    <n v="8"/>
    <n v="6"/>
    <n v="2"/>
    <n v="0"/>
    <n v="1"/>
    <n v="0"/>
  </r>
  <r>
    <n v="287"/>
    <x v="6"/>
    <x v="9"/>
    <x v="2"/>
    <x v="0"/>
    <x v="7"/>
    <n v="11"/>
    <n v="0"/>
    <n v="18"/>
    <n v="182"/>
    <n v="6.8"/>
    <n v="4"/>
    <n v="15"/>
    <n v="7"/>
    <n v="7"/>
    <n v="1"/>
    <n v="3"/>
    <n v="3"/>
    <n v="0"/>
    <n v="0"/>
    <n v="0"/>
    <n v="0"/>
  </r>
  <r>
    <n v="288"/>
    <x v="6"/>
    <x v="9"/>
    <x v="2"/>
    <x v="0"/>
    <x v="8"/>
    <n v="0"/>
    <n v="0"/>
    <n v="1"/>
    <n v="249"/>
    <n v="8"/>
    <n v="0"/>
    <n v="1"/>
    <n v="1"/>
    <n v="0"/>
    <n v="0"/>
    <n v="0"/>
    <n v="0"/>
    <n v="0"/>
    <n v="0"/>
    <n v="0"/>
    <n v="0"/>
  </r>
  <r>
    <n v="289"/>
    <x v="6"/>
    <x v="9"/>
    <x v="2"/>
    <x v="0"/>
    <x v="9"/>
    <n v="1"/>
    <n v="0"/>
    <n v="2"/>
    <n v="275"/>
    <n v="11"/>
    <n v="1"/>
    <n v="0"/>
    <n v="0"/>
    <n v="0"/>
    <n v="0"/>
    <n v="1"/>
    <n v="1"/>
    <n v="0"/>
    <n v="0"/>
    <n v="1"/>
    <n v="0"/>
  </r>
  <r>
    <n v="290"/>
    <x v="6"/>
    <x v="9"/>
    <x v="2"/>
    <x v="1"/>
    <x v="10"/>
    <n v="34"/>
    <n v="0"/>
    <n v="53"/>
    <n v="97"/>
    <n v="5"/>
    <n v="8"/>
    <n v="51"/>
    <n v="20"/>
    <n v="31"/>
    <n v="0"/>
    <n v="2"/>
    <n v="0"/>
    <n v="2"/>
    <n v="0"/>
    <n v="0"/>
    <n v="0"/>
  </r>
  <r>
    <n v="291"/>
    <x v="6"/>
    <x v="9"/>
    <x v="2"/>
    <x v="1"/>
    <x v="11"/>
    <n v="24"/>
    <n v="0"/>
    <n v="31"/>
    <n v="91"/>
    <n v="6.1"/>
    <n v="4"/>
    <n v="31"/>
    <n v="8"/>
    <n v="23"/>
    <n v="0"/>
    <n v="0"/>
    <n v="0"/>
    <n v="0"/>
    <n v="0"/>
    <n v="0"/>
    <n v="0"/>
  </r>
  <r>
    <n v="292"/>
    <x v="6"/>
    <x v="9"/>
    <x v="2"/>
    <x v="1"/>
    <x v="12"/>
    <n v="3"/>
    <n v="0"/>
    <n v="5"/>
    <n v="208"/>
    <n v="6"/>
    <n v="1"/>
    <n v="4"/>
    <n v="3"/>
    <n v="1"/>
    <n v="0"/>
    <n v="1"/>
    <n v="1"/>
    <n v="0"/>
    <n v="0"/>
    <n v="0"/>
    <n v="0"/>
  </r>
  <r>
    <n v="293"/>
    <x v="6"/>
    <x v="9"/>
    <x v="2"/>
    <x v="1"/>
    <x v="13"/>
    <n v="14"/>
    <n v="0"/>
    <n v="22"/>
    <n v="153"/>
    <n v="6.5"/>
    <n v="4"/>
    <n v="22"/>
    <n v="12"/>
    <n v="10"/>
    <n v="0"/>
    <n v="0"/>
    <n v="0"/>
    <n v="0"/>
    <n v="0"/>
    <n v="0"/>
    <n v="0"/>
  </r>
  <r>
    <n v="294"/>
    <x v="6"/>
    <x v="9"/>
    <x v="2"/>
    <x v="1"/>
    <x v="14"/>
    <n v="26"/>
    <n v="0"/>
    <n v="26"/>
    <n v="121"/>
    <n v="5.9"/>
    <n v="7"/>
    <n v="26"/>
    <n v="19"/>
    <n v="7"/>
    <n v="0"/>
    <n v="0"/>
    <n v="0"/>
    <n v="0"/>
    <n v="0"/>
    <n v="0"/>
    <n v="0"/>
  </r>
  <r>
    <n v="295"/>
    <x v="6"/>
    <x v="9"/>
    <x v="2"/>
    <x v="1"/>
    <x v="15"/>
    <n v="1"/>
    <n v="0"/>
    <n v="1"/>
    <n v="105"/>
    <n v="3"/>
    <n v="1"/>
    <n v="1"/>
    <n v="1"/>
    <n v="0"/>
    <n v="0"/>
    <n v="0"/>
    <n v="0"/>
    <n v="0"/>
    <n v="0"/>
    <n v="0"/>
    <n v="0"/>
  </r>
  <r>
    <n v="296"/>
    <x v="6"/>
    <x v="9"/>
    <x v="2"/>
    <x v="2"/>
    <x v="16"/>
    <n v="13"/>
    <n v="0"/>
    <n v="15"/>
    <n v="37"/>
    <n v="2.9"/>
    <n v="1"/>
    <n v="14"/>
    <n v="9"/>
    <n v="5"/>
    <n v="0"/>
    <n v="1"/>
    <n v="0"/>
    <n v="1"/>
    <n v="0"/>
    <n v="0"/>
    <n v="0"/>
  </r>
  <r>
    <n v="297"/>
    <x v="6"/>
    <x v="9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298"/>
    <x v="6"/>
    <x v="9"/>
    <x v="2"/>
    <x v="2"/>
    <x v="18"/>
    <n v="1"/>
    <n v="0"/>
    <n v="1"/>
    <n v="267"/>
    <n v="10"/>
    <n v="0"/>
    <n v="1"/>
    <n v="1"/>
    <n v="0"/>
    <n v="0"/>
    <n v="0"/>
    <n v="0"/>
    <n v="0"/>
    <n v="0"/>
    <n v="0"/>
    <n v="0"/>
  </r>
  <r>
    <n v="299"/>
    <x v="6"/>
    <x v="9"/>
    <x v="2"/>
    <x v="2"/>
    <x v="19"/>
    <n v="42"/>
    <n v="0"/>
    <n v="46"/>
    <n v="64"/>
    <n v="4.5999999999999996"/>
    <n v="10"/>
    <n v="46"/>
    <n v="14"/>
    <n v="32"/>
    <n v="0"/>
    <n v="0"/>
    <n v="0"/>
    <n v="0"/>
    <n v="0"/>
    <n v="0"/>
    <n v="0"/>
  </r>
  <r>
    <n v="300"/>
    <x v="6"/>
    <x v="9"/>
    <x v="2"/>
    <x v="2"/>
    <x v="20"/>
    <n v="6"/>
    <n v="0"/>
    <n v="7"/>
    <n v="27"/>
    <n v="3.5"/>
    <n v="1"/>
    <n v="7"/>
    <n v="3"/>
    <n v="4"/>
    <n v="0"/>
    <n v="0"/>
    <n v="0"/>
    <n v="0"/>
    <n v="0"/>
    <n v="0"/>
    <n v="0"/>
  </r>
  <r>
    <n v="301"/>
    <x v="6"/>
    <x v="9"/>
    <x v="2"/>
    <x v="3"/>
    <x v="21"/>
    <n v="1"/>
    <n v="0"/>
    <n v="1"/>
    <n v="102"/>
    <n v="11"/>
    <n v="1"/>
    <n v="1"/>
    <n v="0"/>
    <n v="1"/>
    <n v="0"/>
    <n v="0"/>
    <n v="0"/>
    <n v="0"/>
    <n v="0"/>
    <n v="0"/>
    <n v="0"/>
  </r>
  <r>
    <n v="302"/>
    <x v="6"/>
    <x v="9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303"/>
    <x v="6"/>
    <x v="9"/>
    <x v="2"/>
    <x v="3"/>
    <x v="23"/>
    <n v="3"/>
    <n v="0"/>
    <n v="7"/>
    <n v="123"/>
    <n v="5"/>
    <n v="1"/>
    <n v="6"/>
    <n v="3"/>
    <n v="3"/>
    <n v="0"/>
    <n v="1"/>
    <n v="1"/>
    <n v="0"/>
    <n v="0"/>
    <n v="0"/>
    <n v="0"/>
  </r>
  <r>
    <n v="304"/>
    <x v="6"/>
    <x v="9"/>
    <x v="2"/>
    <x v="3"/>
    <x v="24"/>
    <n v="11"/>
    <n v="0"/>
    <n v="12"/>
    <n v="98"/>
    <n v="6.1"/>
    <n v="2"/>
    <n v="12"/>
    <n v="3"/>
    <n v="9"/>
    <n v="0"/>
    <n v="0"/>
    <n v="0"/>
    <n v="0"/>
    <n v="0"/>
    <n v="0"/>
    <n v="0"/>
  </r>
  <r>
    <n v="305"/>
    <x v="6"/>
    <x v="9"/>
    <x v="2"/>
    <x v="4"/>
    <x v="25"/>
    <n v="0"/>
    <n v="0"/>
    <n v="1"/>
    <n v="401"/>
    <n v="5"/>
    <n v="0"/>
    <n v="0"/>
    <n v="0"/>
    <n v="0"/>
    <n v="0"/>
    <n v="0"/>
    <n v="0"/>
    <n v="0"/>
    <n v="0"/>
    <n v="1"/>
    <n v="0"/>
  </r>
  <r>
    <n v="306"/>
    <x v="6"/>
    <x v="9"/>
    <x v="2"/>
    <x v="4"/>
    <x v="26"/>
    <n v="3"/>
    <n v="0"/>
    <n v="3"/>
    <n v="111"/>
    <n v="6.7"/>
    <n v="1"/>
    <n v="3"/>
    <n v="0"/>
    <n v="3"/>
    <n v="0"/>
    <n v="0"/>
    <n v="0"/>
    <n v="0"/>
    <n v="0"/>
    <n v="0"/>
    <n v="0"/>
  </r>
  <r>
    <n v="307"/>
    <x v="6"/>
    <x v="9"/>
    <x v="2"/>
    <x v="5"/>
    <x v="27"/>
    <n v="27"/>
    <n v="0"/>
    <n v="34"/>
    <n v="87"/>
    <n v="4.4000000000000004"/>
    <n v="8"/>
    <n v="33"/>
    <n v="22"/>
    <n v="11"/>
    <n v="0"/>
    <n v="1"/>
    <n v="1"/>
    <n v="0"/>
    <n v="0"/>
    <n v="0"/>
    <n v="0"/>
  </r>
  <r>
    <n v="308"/>
    <x v="6"/>
    <x v="9"/>
    <x v="2"/>
    <x v="5"/>
    <x v="28"/>
    <n v="9"/>
    <n v="0"/>
    <n v="9"/>
    <n v="166"/>
    <n v="6.8"/>
    <n v="3"/>
    <n v="9"/>
    <n v="5"/>
    <n v="4"/>
    <n v="0"/>
    <n v="0"/>
    <n v="0"/>
    <n v="0"/>
    <n v="0"/>
    <n v="0"/>
    <n v="0"/>
  </r>
  <r>
    <n v="309"/>
    <x v="6"/>
    <x v="9"/>
    <x v="2"/>
    <x v="5"/>
    <x v="29"/>
    <n v="78"/>
    <n v="0"/>
    <n v="93"/>
    <n v="61"/>
    <n v="4.5999999999999996"/>
    <n v="14"/>
    <n v="92"/>
    <n v="19"/>
    <n v="73"/>
    <n v="0"/>
    <n v="1"/>
    <n v="0"/>
    <n v="1"/>
    <n v="0"/>
    <n v="0"/>
    <n v="0"/>
  </r>
  <r>
    <n v="310"/>
    <x v="6"/>
    <x v="9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311"/>
    <x v="7"/>
    <x v="1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312"/>
    <x v="7"/>
    <x v="10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313"/>
    <x v="7"/>
    <x v="10"/>
    <x v="2"/>
    <x v="0"/>
    <x v="2"/>
    <n v="0"/>
    <n v="0"/>
    <n v="1"/>
    <n v="223"/>
    <n v="9"/>
    <n v="0"/>
    <n v="1"/>
    <n v="1"/>
    <n v="0"/>
    <n v="0"/>
    <n v="0"/>
    <n v="0"/>
    <n v="0"/>
    <n v="0"/>
    <n v="0"/>
    <n v="0"/>
  </r>
  <r>
    <n v="314"/>
    <x v="7"/>
    <x v="10"/>
    <x v="2"/>
    <x v="0"/>
    <x v="3"/>
    <n v="2"/>
    <n v="0"/>
    <n v="2"/>
    <n v="258"/>
    <n v="7.5"/>
    <n v="1"/>
    <n v="1"/>
    <n v="0"/>
    <n v="1"/>
    <n v="0"/>
    <n v="1"/>
    <n v="1"/>
    <n v="0"/>
    <n v="0"/>
    <n v="0"/>
    <n v="0"/>
  </r>
  <r>
    <n v="315"/>
    <x v="7"/>
    <x v="10"/>
    <x v="2"/>
    <x v="0"/>
    <x v="4"/>
    <n v="3"/>
    <n v="0"/>
    <n v="3"/>
    <n v="345"/>
    <n v="7.3"/>
    <n v="3"/>
    <n v="3"/>
    <n v="0"/>
    <n v="3"/>
    <n v="0"/>
    <n v="0"/>
    <n v="0"/>
    <n v="0"/>
    <n v="0"/>
    <n v="0"/>
    <n v="0"/>
  </r>
  <r>
    <n v="316"/>
    <x v="7"/>
    <x v="10"/>
    <x v="2"/>
    <x v="0"/>
    <x v="5"/>
    <n v="5"/>
    <n v="0"/>
    <n v="4"/>
    <n v="139"/>
    <n v="6.5"/>
    <n v="4"/>
    <n v="4"/>
    <n v="1"/>
    <n v="3"/>
    <n v="0"/>
    <n v="0"/>
    <n v="0"/>
    <n v="0"/>
    <n v="0"/>
    <n v="0"/>
    <n v="0"/>
  </r>
  <r>
    <n v="317"/>
    <x v="7"/>
    <x v="10"/>
    <x v="2"/>
    <x v="0"/>
    <x v="6"/>
    <n v="7"/>
    <n v="0"/>
    <n v="12"/>
    <n v="325"/>
    <n v="7.3"/>
    <n v="2"/>
    <n v="10"/>
    <n v="8"/>
    <n v="2"/>
    <n v="0"/>
    <n v="2"/>
    <n v="1"/>
    <n v="1"/>
    <n v="0"/>
    <n v="0"/>
    <n v="0"/>
  </r>
  <r>
    <n v="318"/>
    <x v="7"/>
    <x v="10"/>
    <x v="2"/>
    <x v="0"/>
    <x v="7"/>
    <n v="1"/>
    <n v="0"/>
    <n v="1"/>
    <n v="0"/>
    <n v="0"/>
    <n v="1"/>
    <n v="1"/>
    <n v="0"/>
    <n v="1"/>
    <n v="0"/>
    <n v="0"/>
    <n v="0"/>
    <n v="0"/>
    <n v="0"/>
    <n v="0"/>
    <n v="0"/>
  </r>
  <r>
    <n v="319"/>
    <x v="7"/>
    <x v="10"/>
    <x v="2"/>
    <x v="0"/>
    <x v="8"/>
    <n v="1"/>
    <n v="0"/>
    <n v="1"/>
    <n v="294"/>
    <n v="9"/>
    <n v="1"/>
    <n v="1"/>
    <n v="1"/>
    <n v="0"/>
    <n v="0"/>
    <n v="0"/>
    <n v="0"/>
    <n v="0"/>
    <n v="0"/>
    <n v="0"/>
    <n v="0"/>
  </r>
  <r>
    <n v="320"/>
    <x v="7"/>
    <x v="10"/>
    <x v="2"/>
    <x v="0"/>
    <x v="9"/>
    <n v="0"/>
    <n v="0"/>
    <n v="0"/>
    <n v="0"/>
    <n v="0"/>
    <n v="0"/>
    <n v="0"/>
    <n v="0"/>
    <n v="0"/>
    <n v="0"/>
    <n v="0"/>
    <n v="0"/>
    <n v="0"/>
    <n v="0"/>
    <n v="0"/>
    <n v="0"/>
  </r>
  <r>
    <n v="321"/>
    <x v="7"/>
    <x v="10"/>
    <x v="2"/>
    <x v="1"/>
    <x v="10"/>
    <n v="6"/>
    <n v="0"/>
    <n v="5"/>
    <n v="61"/>
    <n v="3"/>
    <n v="2"/>
    <n v="5"/>
    <n v="2"/>
    <n v="3"/>
    <n v="0"/>
    <n v="0"/>
    <n v="0"/>
    <n v="0"/>
    <n v="0"/>
    <n v="0"/>
    <n v="0"/>
  </r>
  <r>
    <n v="322"/>
    <x v="7"/>
    <x v="10"/>
    <x v="2"/>
    <x v="1"/>
    <x v="11"/>
    <n v="8"/>
    <n v="0"/>
    <n v="7"/>
    <n v="105"/>
    <n v="5"/>
    <n v="0"/>
    <n v="7"/>
    <n v="2"/>
    <n v="5"/>
    <n v="0"/>
    <n v="0"/>
    <n v="0"/>
    <n v="0"/>
    <n v="0"/>
    <n v="0"/>
    <n v="0"/>
  </r>
  <r>
    <n v="323"/>
    <x v="7"/>
    <x v="10"/>
    <x v="2"/>
    <x v="1"/>
    <x v="12"/>
    <n v="0"/>
    <n v="0"/>
    <n v="0"/>
    <n v="0"/>
    <n v="0"/>
    <n v="0"/>
    <n v="0"/>
    <n v="0"/>
    <n v="0"/>
    <n v="0"/>
    <n v="0"/>
    <n v="0"/>
    <n v="0"/>
    <n v="0"/>
    <n v="0"/>
    <n v="0"/>
  </r>
  <r>
    <n v="324"/>
    <x v="7"/>
    <x v="10"/>
    <x v="2"/>
    <x v="1"/>
    <x v="13"/>
    <n v="2"/>
    <n v="0"/>
    <n v="7"/>
    <n v="193"/>
    <n v="6"/>
    <n v="0"/>
    <n v="7"/>
    <n v="3"/>
    <n v="4"/>
    <n v="0"/>
    <n v="0"/>
    <n v="0"/>
    <n v="0"/>
    <n v="0"/>
    <n v="0"/>
    <n v="0"/>
  </r>
  <r>
    <n v="325"/>
    <x v="7"/>
    <x v="10"/>
    <x v="2"/>
    <x v="1"/>
    <x v="14"/>
    <n v="8"/>
    <n v="0"/>
    <n v="15"/>
    <n v="105"/>
    <n v="5"/>
    <n v="4"/>
    <n v="15"/>
    <n v="5"/>
    <n v="10"/>
    <n v="0"/>
    <n v="0"/>
    <n v="0"/>
    <n v="0"/>
    <n v="0"/>
    <n v="0"/>
    <n v="0"/>
  </r>
  <r>
    <n v="326"/>
    <x v="7"/>
    <x v="10"/>
    <x v="2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327"/>
    <x v="7"/>
    <x v="10"/>
    <x v="2"/>
    <x v="2"/>
    <x v="16"/>
    <n v="0"/>
    <n v="0"/>
    <n v="4"/>
    <n v="373"/>
    <n v="7"/>
    <n v="0"/>
    <n v="4"/>
    <n v="3"/>
    <n v="1"/>
    <n v="0"/>
    <n v="0"/>
    <n v="0"/>
    <n v="0"/>
    <n v="0"/>
    <n v="0"/>
    <n v="0"/>
  </r>
  <r>
    <n v="328"/>
    <x v="7"/>
    <x v="10"/>
    <x v="2"/>
    <x v="2"/>
    <x v="17"/>
    <n v="1"/>
    <n v="0"/>
    <n v="0"/>
    <n v="0"/>
    <n v="0"/>
    <n v="0"/>
    <n v="0"/>
    <n v="0"/>
    <n v="0"/>
    <n v="0"/>
    <n v="0"/>
    <n v="0"/>
    <n v="0"/>
    <n v="0"/>
    <n v="0"/>
    <n v="0"/>
  </r>
  <r>
    <n v="329"/>
    <x v="7"/>
    <x v="10"/>
    <x v="2"/>
    <x v="2"/>
    <x v="18"/>
    <n v="1"/>
    <n v="0"/>
    <n v="1"/>
    <n v="6"/>
    <n v="2"/>
    <n v="0"/>
    <n v="1"/>
    <n v="0"/>
    <n v="1"/>
    <n v="0"/>
    <n v="0"/>
    <n v="0"/>
    <n v="0"/>
    <n v="0"/>
    <n v="0"/>
    <n v="0"/>
  </r>
  <r>
    <n v="330"/>
    <x v="7"/>
    <x v="10"/>
    <x v="2"/>
    <x v="2"/>
    <x v="19"/>
    <n v="14"/>
    <n v="0"/>
    <n v="18"/>
    <n v="122"/>
    <n v="3.4"/>
    <n v="2"/>
    <n v="18"/>
    <n v="3"/>
    <n v="9"/>
    <n v="6"/>
    <n v="0"/>
    <n v="0"/>
    <n v="0"/>
    <n v="0"/>
    <n v="0"/>
    <n v="0"/>
  </r>
  <r>
    <n v="331"/>
    <x v="7"/>
    <x v="10"/>
    <x v="2"/>
    <x v="2"/>
    <x v="20"/>
    <n v="0"/>
    <n v="0"/>
    <n v="1"/>
    <n v="0"/>
    <n v="0"/>
    <n v="0"/>
    <n v="1"/>
    <n v="0"/>
    <n v="1"/>
    <n v="0"/>
    <n v="0"/>
    <n v="0"/>
    <n v="0"/>
    <n v="0"/>
    <n v="0"/>
    <n v="0"/>
  </r>
  <r>
    <n v="332"/>
    <x v="7"/>
    <x v="10"/>
    <x v="2"/>
    <x v="3"/>
    <x v="21"/>
    <n v="0"/>
    <n v="0"/>
    <n v="0"/>
    <n v="0"/>
    <n v="0"/>
    <n v="0"/>
    <n v="0"/>
    <n v="0"/>
    <n v="0"/>
    <n v="0"/>
    <n v="0"/>
    <n v="0"/>
    <n v="0"/>
    <n v="0"/>
    <n v="0"/>
    <n v="0"/>
  </r>
  <r>
    <n v="333"/>
    <x v="7"/>
    <x v="10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334"/>
    <x v="7"/>
    <x v="10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335"/>
    <x v="7"/>
    <x v="10"/>
    <x v="2"/>
    <x v="3"/>
    <x v="24"/>
    <n v="2"/>
    <n v="0"/>
    <n v="3"/>
    <n v="57"/>
    <n v="3.5"/>
    <n v="0"/>
    <n v="3"/>
    <n v="3"/>
    <n v="0"/>
    <n v="0"/>
    <n v="0"/>
    <n v="0"/>
    <n v="0"/>
    <n v="0"/>
    <n v="0"/>
    <n v="0"/>
  </r>
  <r>
    <n v="336"/>
    <x v="7"/>
    <x v="10"/>
    <x v="2"/>
    <x v="4"/>
    <x v="25"/>
    <n v="1"/>
    <n v="0"/>
    <n v="0"/>
    <n v="0"/>
    <n v="0"/>
    <n v="1"/>
    <n v="0"/>
    <n v="0"/>
    <n v="0"/>
    <n v="0"/>
    <n v="0"/>
    <n v="0"/>
    <n v="0"/>
    <n v="0"/>
    <n v="0"/>
    <n v="0"/>
  </r>
  <r>
    <n v="337"/>
    <x v="7"/>
    <x v="10"/>
    <x v="2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338"/>
    <x v="7"/>
    <x v="10"/>
    <x v="2"/>
    <x v="5"/>
    <x v="27"/>
    <n v="11"/>
    <n v="0"/>
    <n v="11"/>
    <n v="72"/>
    <n v="4.4000000000000004"/>
    <n v="1"/>
    <n v="11"/>
    <n v="4"/>
    <n v="7"/>
    <n v="0"/>
    <n v="0"/>
    <n v="0"/>
    <n v="0"/>
    <n v="0"/>
    <n v="0"/>
    <n v="0"/>
  </r>
  <r>
    <n v="339"/>
    <x v="7"/>
    <x v="10"/>
    <x v="2"/>
    <x v="5"/>
    <x v="28"/>
    <n v="4"/>
    <n v="0"/>
    <n v="2"/>
    <n v="74"/>
    <n v="3"/>
    <n v="2"/>
    <n v="2"/>
    <n v="1"/>
    <n v="1"/>
    <n v="0"/>
    <n v="0"/>
    <n v="0"/>
    <n v="0"/>
    <n v="0"/>
    <n v="0"/>
    <n v="0"/>
  </r>
  <r>
    <n v="340"/>
    <x v="7"/>
    <x v="10"/>
    <x v="2"/>
    <x v="5"/>
    <x v="29"/>
    <n v="12"/>
    <n v="0"/>
    <n v="21"/>
    <n v="366"/>
    <n v="6.8"/>
    <n v="4"/>
    <n v="19"/>
    <n v="7"/>
    <n v="12"/>
    <n v="0"/>
    <n v="2"/>
    <n v="2"/>
    <n v="0"/>
    <n v="0"/>
    <n v="0"/>
    <n v="0"/>
  </r>
  <r>
    <n v="341"/>
    <x v="7"/>
    <x v="10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342"/>
    <x v="8"/>
    <x v="11"/>
    <x v="2"/>
    <x v="0"/>
    <x v="0"/>
    <n v="3"/>
    <n v="0"/>
    <n v="5"/>
    <n v="253"/>
    <n v="8.8000000000000007"/>
    <n v="0"/>
    <n v="2"/>
    <n v="1"/>
    <n v="1"/>
    <n v="0"/>
    <n v="2"/>
    <n v="2"/>
    <n v="0"/>
    <n v="0"/>
    <n v="1"/>
    <n v="0"/>
  </r>
  <r>
    <n v="343"/>
    <x v="8"/>
    <x v="11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344"/>
    <x v="8"/>
    <x v="11"/>
    <x v="2"/>
    <x v="0"/>
    <x v="2"/>
    <n v="20"/>
    <n v="0"/>
    <n v="18"/>
    <n v="178"/>
    <n v="8.1999999999999993"/>
    <n v="16"/>
    <n v="13"/>
    <n v="3"/>
    <n v="10"/>
    <n v="0"/>
    <n v="5"/>
    <n v="3"/>
    <n v="2"/>
    <n v="0"/>
    <n v="0"/>
    <n v="0"/>
  </r>
  <r>
    <n v="345"/>
    <x v="8"/>
    <x v="11"/>
    <x v="2"/>
    <x v="0"/>
    <x v="3"/>
    <n v="3"/>
    <n v="0"/>
    <n v="5"/>
    <n v="408"/>
    <n v="15.7"/>
    <n v="4"/>
    <n v="3"/>
    <n v="2"/>
    <n v="1"/>
    <n v="0"/>
    <n v="2"/>
    <n v="2"/>
    <n v="0"/>
    <n v="0"/>
    <n v="0"/>
    <n v="0"/>
  </r>
  <r>
    <n v="346"/>
    <x v="8"/>
    <x v="11"/>
    <x v="2"/>
    <x v="0"/>
    <x v="4"/>
    <n v="5"/>
    <n v="0"/>
    <n v="6"/>
    <n v="267"/>
    <n v="6.6"/>
    <n v="9"/>
    <n v="3"/>
    <n v="0"/>
    <n v="3"/>
    <n v="0"/>
    <n v="3"/>
    <n v="3"/>
    <n v="0"/>
    <n v="0"/>
    <n v="0"/>
    <n v="0"/>
  </r>
  <r>
    <n v="347"/>
    <x v="8"/>
    <x v="11"/>
    <x v="2"/>
    <x v="0"/>
    <x v="5"/>
    <n v="47"/>
    <n v="0"/>
    <n v="53"/>
    <n v="236"/>
    <n v="10.3"/>
    <n v="24"/>
    <n v="42"/>
    <n v="17"/>
    <n v="25"/>
    <n v="0"/>
    <n v="9"/>
    <n v="7"/>
    <n v="2"/>
    <n v="0"/>
    <n v="2"/>
    <n v="0"/>
  </r>
  <r>
    <n v="348"/>
    <x v="8"/>
    <x v="11"/>
    <x v="2"/>
    <x v="0"/>
    <x v="6"/>
    <n v="57"/>
    <n v="0"/>
    <n v="68"/>
    <n v="224"/>
    <n v="8.8000000000000007"/>
    <n v="32"/>
    <n v="54"/>
    <n v="20"/>
    <n v="32"/>
    <n v="2"/>
    <n v="14"/>
    <n v="6"/>
    <n v="8"/>
    <n v="0"/>
    <n v="0"/>
    <n v="0"/>
  </r>
  <r>
    <n v="349"/>
    <x v="8"/>
    <x v="11"/>
    <x v="2"/>
    <x v="0"/>
    <x v="7"/>
    <n v="29"/>
    <n v="0"/>
    <n v="22"/>
    <n v="149"/>
    <n v="8.1"/>
    <n v="14"/>
    <n v="17"/>
    <n v="5"/>
    <n v="11"/>
    <n v="1"/>
    <n v="5"/>
    <n v="3"/>
    <n v="2"/>
    <n v="0"/>
    <n v="0"/>
    <n v="0"/>
  </r>
  <r>
    <n v="350"/>
    <x v="8"/>
    <x v="11"/>
    <x v="2"/>
    <x v="0"/>
    <x v="8"/>
    <n v="0"/>
    <n v="0"/>
    <n v="2"/>
    <n v="249"/>
    <n v="7"/>
    <n v="0"/>
    <n v="2"/>
    <n v="1"/>
    <n v="1"/>
    <n v="0"/>
    <n v="0"/>
    <n v="0"/>
    <n v="0"/>
    <n v="0"/>
    <n v="0"/>
    <n v="0"/>
  </r>
  <r>
    <n v="351"/>
    <x v="8"/>
    <x v="11"/>
    <x v="2"/>
    <x v="0"/>
    <x v="9"/>
    <n v="4"/>
    <n v="0"/>
    <n v="4"/>
    <n v="217"/>
    <n v="7.7"/>
    <n v="3"/>
    <n v="2"/>
    <n v="1"/>
    <n v="1"/>
    <n v="0"/>
    <n v="2"/>
    <n v="1"/>
    <n v="1"/>
    <n v="0"/>
    <n v="0"/>
    <n v="0"/>
  </r>
  <r>
    <n v="352"/>
    <x v="8"/>
    <x v="11"/>
    <x v="2"/>
    <x v="1"/>
    <x v="10"/>
    <n v="17"/>
    <n v="0"/>
    <n v="23"/>
    <n v="83"/>
    <n v="5.3"/>
    <n v="11"/>
    <n v="22"/>
    <n v="8"/>
    <n v="14"/>
    <n v="0"/>
    <n v="1"/>
    <n v="1"/>
    <n v="0"/>
    <n v="0"/>
    <n v="0"/>
    <n v="0"/>
  </r>
  <r>
    <n v="353"/>
    <x v="8"/>
    <x v="11"/>
    <x v="2"/>
    <x v="1"/>
    <x v="11"/>
    <n v="35"/>
    <n v="0"/>
    <n v="58"/>
    <n v="321"/>
    <n v="11.7"/>
    <n v="12"/>
    <n v="32"/>
    <n v="18"/>
    <n v="14"/>
    <n v="0"/>
    <n v="17"/>
    <n v="17"/>
    <n v="0"/>
    <n v="0"/>
    <n v="9"/>
    <n v="0"/>
  </r>
  <r>
    <n v="354"/>
    <x v="8"/>
    <x v="11"/>
    <x v="2"/>
    <x v="1"/>
    <x v="12"/>
    <n v="6"/>
    <n v="0"/>
    <n v="6"/>
    <n v="144"/>
    <n v="5"/>
    <n v="1"/>
    <n v="6"/>
    <n v="4"/>
    <n v="2"/>
    <n v="0"/>
    <n v="0"/>
    <n v="0"/>
    <n v="0"/>
    <n v="0"/>
    <n v="0"/>
    <n v="0"/>
  </r>
  <r>
    <n v="355"/>
    <x v="8"/>
    <x v="11"/>
    <x v="2"/>
    <x v="1"/>
    <x v="13"/>
    <n v="41"/>
    <n v="0"/>
    <n v="52"/>
    <n v="131"/>
    <n v="5.4"/>
    <n v="11"/>
    <n v="52"/>
    <n v="37"/>
    <n v="14"/>
    <n v="1"/>
    <n v="0"/>
    <n v="0"/>
    <n v="0"/>
    <n v="0"/>
    <n v="0"/>
    <n v="0"/>
  </r>
  <r>
    <n v="356"/>
    <x v="8"/>
    <x v="11"/>
    <x v="2"/>
    <x v="1"/>
    <x v="14"/>
    <n v="57"/>
    <n v="0"/>
    <n v="53"/>
    <n v="124"/>
    <n v="4.0999999999999996"/>
    <n v="16"/>
    <n v="50"/>
    <n v="41"/>
    <n v="9"/>
    <n v="0"/>
    <n v="3"/>
    <n v="3"/>
    <n v="0"/>
    <n v="0"/>
    <n v="0"/>
    <n v="0"/>
  </r>
  <r>
    <n v="357"/>
    <x v="8"/>
    <x v="11"/>
    <x v="2"/>
    <x v="1"/>
    <x v="15"/>
    <n v="0"/>
    <n v="0"/>
    <n v="2"/>
    <n v="202"/>
    <n v="7"/>
    <n v="0"/>
    <n v="2"/>
    <n v="0"/>
    <n v="2"/>
    <n v="0"/>
    <n v="0"/>
    <n v="0"/>
    <n v="0"/>
    <n v="0"/>
    <n v="0"/>
    <n v="0"/>
  </r>
  <r>
    <n v="358"/>
    <x v="8"/>
    <x v="11"/>
    <x v="2"/>
    <x v="2"/>
    <x v="16"/>
    <n v="36"/>
    <n v="0"/>
    <n v="38"/>
    <n v="76"/>
    <n v="5.8"/>
    <n v="7"/>
    <n v="37"/>
    <n v="27"/>
    <n v="8"/>
    <n v="2"/>
    <n v="1"/>
    <n v="0"/>
    <n v="1"/>
    <n v="0"/>
    <n v="0"/>
    <n v="0"/>
  </r>
  <r>
    <n v="359"/>
    <x v="8"/>
    <x v="11"/>
    <x v="2"/>
    <x v="2"/>
    <x v="17"/>
    <n v="1"/>
    <n v="0"/>
    <n v="2"/>
    <n v="26"/>
    <n v="3.5"/>
    <n v="0"/>
    <n v="2"/>
    <n v="1"/>
    <n v="1"/>
    <n v="0"/>
    <n v="0"/>
    <n v="0"/>
    <n v="0"/>
    <n v="0"/>
    <n v="0"/>
    <n v="0"/>
  </r>
  <r>
    <n v="360"/>
    <x v="8"/>
    <x v="11"/>
    <x v="2"/>
    <x v="2"/>
    <x v="18"/>
    <n v="6"/>
    <n v="0"/>
    <n v="8"/>
    <n v="60"/>
    <n v="7.7"/>
    <n v="0"/>
    <n v="8"/>
    <n v="1"/>
    <n v="7"/>
    <n v="0"/>
    <n v="0"/>
    <n v="0"/>
    <n v="0"/>
    <n v="0"/>
    <n v="0"/>
    <n v="0"/>
  </r>
  <r>
    <n v="361"/>
    <x v="8"/>
    <x v="11"/>
    <x v="2"/>
    <x v="2"/>
    <x v="19"/>
    <n v="87"/>
    <n v="0"/>
    <n v="88"/>
    <n v="102"/>
    <n v="6.7"/>
    <n v="23"/>
    <n v="87"/>
    <n v="37"/>
    <n v="49"/>
    <n v="1"/>
    <n v="1"/>
    <n v="0"/>
    <n v="0"/>
    <n v="1"/>
    <n v="0"/>
    <n v="0"/>
  </r>
  <r>
    <n v="362"/>
    <x v="8"/>
    <x v="11"/>
    <x v="2"/>
    <x v="2"/>
    <x v="20"/>
    <n v="11"/>
    <n v="0"/>
    <n v="5"/>
    <n v="117"/>
    <n v="6.4"/>
    <n v="6"/>
    <n v="4"/>
    <n v="1"/>
    <n v="3"/>
    <n v="0"/>
    <n v="1"/>
    <n v="0"/>
    <n v="1"/>
    <n v="0"/>
    <n v="0"/>
    <n v="0"/>
  </r>
  <r>
    <n v="363"/>
    <x v="8"/>
    <x v="11"/>
    <x v="2"/>
    <x v="3"/>
    <x v="21"/>
    <n v="5"/>
    <n v="0"/>
    <n v="10"/>
    <n v="188"/>
    <n v="10.199999999999999"/>
    <n v="4"/>
    <n v="9"/>
    <n v="5"/>
    <n v="4"/>
    <n v="0"/>
    <n v="1"/>
    <n v="1"/>
    <n v="0"/>
    <n v="0"/>
    <n v="0"/>
    <n v="0"/>
  </r>
  <r>
    <n v="364"/>
    <x v="8"/>
    <x v="11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365"/>
    <x v="8"/>
    <x v="11"/>
    <x v="2"/>
    <x v="3"/>
    <x v="23"/>
    <n v="2"/>
    <n v="0"/>
    <n v="2"/>
    <n v="36"/>
    <n v="8"/>
    <n v="0"/>
    <n v="2"/>
    <n v="1"/>
    <n v="1"/>
    <n v="0"/>
    <n v="0"/>
    <n v="0"/>
    <n v="0"/>
    <n v="0"/>
    <n v="0"/>
    <n v="0"/>
  </r>
  <r>
    <n v="366"/>
    <x v="8"/>
    <x v="11"/>
    <x v="2"/>
    <x v="3"/>
    <x v="24"/>
    <n v="14"/>
    <n v="0"/>
    <n v="7"/>
    <n v="207"/>
    <n v="6.3"/>
    <n v="8"/>
    <n v="7"/>
    <n v="3"/>
    <n v="4"/>
    <n v="0"/>
    <n v="0"/>
    <n v="0"/>
    <n v="0"/>
    <n v="0"/>
    <n v="0"/>
    <n v="0"/>
  </r>
  <r>
    <n v="367"/>
    <x v="8"/>
    <x v="11"/>
    <x v="2"/>
    <x v="4"/>
    <x v="25"/>
    <n v="2"/>
    <n v="0"/>
    <n v="2"/>
    <n v="175"/>
    <n v="7"/>
    <n v="3"/>
    <n v="2"/>
    <n v="1"/>
    <n v="1"/>
    <n v="0"/>
    <n v="0"/>
    <n v="0"/>
    <n v="0"/>
    <n v="0"/>
    <n v="0"/>
    <n v="0"/>
  </r>
  <r>
    <n v="368"/>
    <x v="8"/>
    <x v="11"/>
    <x v="2"/>
    <x v="4"/>
    <x v="26"/>
    <n v="1"/>
    <n v="0"/>
    <n v="3"/>
    <n v="291"/>
    <n v="8"/>
    <n v="0"/>
    <n v="2"/>
    <n v="0"/>
    <n v="2"/>
    <n v="0"/>
    <n v="1"/>
    <n v="0"/>
    <n v="1"/>
    <n v="0"/>
    <n v="0"/>
    <n v="0"/>
  </r>
  <r>
    <n v="369"/>
    <x v="8"/>
    <x v="11"/>
    <x v="2"/>
    <x v="5"/>
    <x v="27"/>
    <n v="45"/>
    <n v="0"/>
    <n v="73"/>
    <n v="125"/>
    <n v="4.7"/>
    <n v="9"/>
    <n v="67"/>
    <n v="46"/>
    <n v="21"/>
    <n v="0"/>
    <n v="6"/>
    <n v="1"/>
    <n v="5"/>
    <n v="0"/>
    <n v="0"/>
    <n v="0"/>
  </r>
  <r>
    <n v="370"/>
    <x v="8"/>
    <x v="11"/>
    <x v="2"/>
    <x v="5"/>
    <x v="28"/>
    <n v="14"/>
    <n v="0"/>
    <n v="14"/>
    <n v="209"/>
    <n v="9.5"/>
    <n v="9"/>
    <n v="11"/>
    <n v="3"/>
    <n v="8"/>
    <n v="0"/>
    <n v="3"/>
    <n v="2"/>
    <n v="1"/>
    <n v="0"/>
    <n v="0"/>
    <n v="0"/>
  </r>
  <r>
    <n v="371"/>
    <x v="8"/>
    <x v="11"/>
    <x v="2"/>
    <x v="5"/>
    <x v="29"/>
    <n v="91"/>
    <n v="0"/>
    <n v="96"/>
    <n v="90"/>
    <n v="6.5"/>
    <n v="20"/>
    <n v="89"/>
    <n v="24"/>
    <n v="65"/>
    <n v="0"/>
    <n v="7"/>
    <n v="2"/>
    <n v="5"/>
    <n v="0"/>
    <n v="0"/>
    <n v="0"/>
  </r>
  <r>
    <n v="372"/>
    <x v="8"/>
    <x v="11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373"/>
    <x v="9"/>
    <x v="1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374"/>
    <x v="9"/>
    <x v="12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375"/>
    <x v="9"/>
    <x v="12"/>
    <x v="0"/>
    <x v="0"/>
    <x v="2"/>
    <n v="18"/>
    <n v="0"/>
    <n v="17"/>
    <n v="196"/>
    <n v="8.6999999999999993"/>
    <n v="8"/>
    <n v="14"/>
    <n v="11"/>
    <n v="3"/>
    <n v="0"/>
    <n v="2"/>
    <n v="2"/>
    <n v="0"/>
    <n v="0"/>
    <n v="1"/>
    <n v="0"/>
  </r>
  <r>
    <n v="376"/>
    <x v="9"/>
    <x v="12"/>
    <x v="0"/>
    <x v="0"/>
    <x v="3"/>
    <n v="2"/>
    <n v="0"/>
    <n v="2"/>
    <n v="467"/>
    <n v="14.5"/>
    <n v="2"/>
    <n v="0"/>
    <n v="0"/>
    <n v="0"/>
    <n v="0"/>
    <n v="1"/>
    <n v="1"/>
    <n v="0"/>
    <n v="0"/>
    <n v="1"/>
    <n v="0"/>
  </r>
  <r>
    <n v="377"/>
    <x v="9"/>
    <x v="12"/>
    <x v="0"/>
    <x v="0"/>
    <x v="4"/>
    <n v="1"/>
    <n v="0"/>
    <n v="1"/>
    <n v="441"/>
    <n v="10"/>
    <n v="3"/>
    <n v="1"/>
    <n v="0"/>
    <n v="1"/>
    <n v="0"/>
    <n v="0"/>
    <n v="0"/>
    <n v="0"/>
    <n v="0"/>
    <n v="0"/>
    <n v="0"/>
  </r>
  <r>
    <n v="378"/>
    <x v="9"/>
    <x v="12"/>
    <x v="0"/>
    <x v="0"/>
    <x v="5"/>
    <n v="22"/>
    <n v="0"/>
    <n v="17"/>
    <n v="481"/>
    <n v="10.8"/>
    <n v="13"/>
    <n v="11"/>
    <n v="7"/>
    <n v="4"/>
    <n v="0"/>
    <n v="6"/>
    <n v="3"/>
    <n v="3"/>
    <n v="0"/>
    <n v="0"/>
    <n v="0"/>
  </r>
  <r>
    <n v="379"/>
    <x v="9"/>
    <x v="12"/>
    <x v="0"/>
    <x v="0"/>
    <x v="6"/>
    <n v="36"/>
    <n v="0"/>
    <n v="38"/>
    <n v="212"/>
    <n v="6.8"/>
    <n v="20"/>
    <n v="31"/>
    <n v="4"/>
    <n v="27"/>
    <n v="0"/>
    <n v="4"/>
    <n v="3"/>
    <n v="1"/>
    <n v="0"/>
    <n v="3"/>
    <n v="0"/>
  </r>
  <r>
    <n v="380"/>
    <x v="9"/>
    <x v="12"/>
    <x v="0"/>
    <x v="0"/>
    <x v="7"/>
    <n v="8"/>
    <n v="0"/>
    <n v="8"/>
    <n v="293"/>
    <n v="11.6"/>
    <n v="6"/>
    <n v="7"/>
    <n v="0"/>
    <n v="7"/>
    <n v="0"/>
    <n v="1"/>
    <n v="0"/>
    <n v="1"/>
    <n v="0"/>
    <n v="0"/>
    <n v="0"/>
  </r>
  <r>
    <n v="381"/>
    <x v="9"/>
    <x v="12"/>
    <x v="0"/>
    <x v="0"/>
    <x v="8"/>
    <n v="1"/>
    <n v="0"/>
    <n v="0"/>
    <n v="0"/>
    <n v="0"/>
    <n v="1"/>
    <n v="0"/>
    <n v="0"/>
    <n v="0"/>
    <n v="0"/>
    <n v="0"/>
    <n v="0"/>
    <n v="0"/>
    <n v="0"/>
    <n v="0"/>
    <n v="0"/>
  </r>
  <r>
    <n v="382"/>
    <x v="9"/>
    <x v="12"/>
    <x v="0"/>
    <x v="0"/>
    <x v="9"/>
    <n v="6"/>
    <n v="0"/>
    <n v="1"/>
    <n v="127"/>
    <n v="6"/>
    <n v="3"/>
    <n v="1"/>
    <n v="0"/>
    <n v="1"/>
    <n v="0"/>
    <n v="0"/>
    <n v="0"/>
    <n v="0"/>
    <n v="0"/>
    <n v="0"/>
    <n v="0"/>
  </r>
  <r>
    <n v="383"/>
    <x v="9"/>
    <x v="12"/>
    <x v="0"/>
    <x v="1"/>
    <x v="10"/>
    <n v="49"/>
    <n v="0"/>
    <n v="66"/>
    <n v="98"/>
    <n v="3.8"/>
    <n v="16"/>
    <n v="66"/>
    <n v="30"/>
    <n v="36"/>
    <n v="0"/>
    <n v="0"/>
    <n v="0"/>
    <n v="0"/>
    <n v="0"/>
    <n v="0"/>
    <n v="0"/>
  </r>
  <r>
    <n v="384"/>
    <x v="9"/>
    <x v="12"/>
    <x v="0"/>
    <x v="1"/>
    <x v="11"/>
    <n v="22"/>
    <n v="0"/>
    <n v="17"/>
    <n v="148"/>
    <n v="6.4"/>
    <n v="13"/>
    <n v="17"/>
    <n v="8"/>
    <n v="9"/>
    <n v="0"/>
    <n v="0"/>
    <n v="0"/>
    <n v="0"/>
    <n v="0"/>
    <n v="0"/>
    <n v="0"/>
  </r>
  <r>
    <n v="385"/>
    <x v="9"/>
    <x v="12"/>
    <x v="0"/>
    <x v="1"/>
    <x v="12"/>
    <n v="10"/>
    <n v="0"/>
    <n v="4"/>
    <n v="98"/>
    <n v="5.5"/>
    <n v="6"/>
    <n v="4"/>
    <n v="1"/>
    <n v="3"/>
    <n v="0"/>
    <n v="0"/>
    <n v="0"/>
    <n v="0"/>
    <n v="0"/>
    <n v="0"/>
    <n v="0"/>
  </r>
  <r>
    <n v="386"/>
    <x v="9"/>
    <x v="12"/>
    <x v="0"/>
    <x v="1"/>
    <x v="13"/>
    <n v="15"/>
    <n v="0"/>
    <n v="15"/>
    <n v="266"/>
    <n v="5.5"/>
    <n v="10"/>
    <n v="11"/>
    <n v="1"/>
    <n v="10"/>
    <n v="0"/>
    <n v="4"/>
    <n v="3"/>
    <n v="1"/>
    <n v="0"/>
    <n v="0"/>
    <n v="0"/>
  </r>
  <r>
    <n v="387"/>
    <x v="9"/>
    <x v="12"/>
    <x v="0"/>
    <x v="1"/>
    <x v="14"/>
    <n v="30"/>
    <n v="0"/>
    <n v="17"/>
    <n v="138"/>
    <n v="5"/>
    <n v="8"/>
    <n v="16"/>
    <n v="9"/>
    <n v="6"/>
    <n v="1"/>
    <n v="1"/>
    <n v="0"/>
    <n v="1"/>
    <n v="0"/>
    <n v="0"/>
    <n v="0"/>
  </r>
  <r>
    <n v="388"/>
    <x v="9"/>
    <x v="12"/>
    <x v="0"/>
    <x v="1"/>
    <x v="15"/>
    <n v="0"/>
    <n v="0"/>
    <n v="1"/>
    <n v="11"/>
    <n v="5"/>
    <n v="0"/>
    <n v="1"/>
    <n v="0"/>
    <n v="1"/>
    <n v="0"/>
    <n v="0"/>
    <n v="0"/>
    <n v="0"/>
    <n v="0"/>
    <n v="0"/>
    <n v="0"/>
  </r>
  <r>
    <n v="389"/>
    <x v="9"/>
    <x v="12"/>
    <x v="0"/>
    <x v="2"/>
    <x v="16"/>
    <n v="7"/>
    <n v="0"/>
    <n v="10"/>
    <n v="93"/>
    <n v="5.4"/>
    <n v="3"/>
    <n v="9"/>
    <n v="6"/>
    <n v="3"/>
    <n v="0"/>
    <n v="1"/>
    <n v="0"/>
    <n v="1"/>
    <n v="0"/>
    <n v="0"/>
    <n v="0"/>
  </r>
  <r>
    <n v="390"/>
    <x v="9"/>
    <x v="12"/>
    <x v="0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391"/>
    <x v="9"/>
    <x v="12"/>
    <x v="0"/>
    <x v="2"/>
    <x v="18"/>
    <n v="2"/>
    <n v="0"/>
    <n v="1"/>
    <n v="133"/>
    <n v="4"/>
    <n v="1"/>
    <n v="1"/>
    <n v="1"/>
    <n v="0"/>
    <n v="0"/>
    <n v="0"/>
    <n v="0"/>
    <n v="0"/>
    <n v="0"/>
    <n v="0"/>
    <n v="0"/>
  </r>
  <r>
    <n v="392"/>
    <x v="9"/>
    <x v="12"/>
    <x v="0"/>
    <x v="2"/>
    <x v="19"/>
    <n v="24"/>
    <n v="0"/>
    <n v="24"/>
    <n v="119"/>
    <n v="5.8"/>
    <n v="10"/>
    <n v="24"/>
    <n v="4"/>
    <n v="20"/>
    <n v="0"/>
    <n v="0"/>
    <n v="0"/>
    <n v="0"/>
    <n v="0"/>
    <n v="0"/>
    <n v="0"/>
  </r>
  <r>
    <n v="393"/>
    <x v="9"/>
    <x v="12"/>
    <x v="0"/>
    <x v="2"/>
    <x v="20"/>
    <n v="4"/>
    <n v="0"/>
    <n v="2"/>
    <n v="91"/>
    <n v="4"/>
    <n v="2"/>
    <n v="2"/>
    <n v="1"/>
    <n v="1"/>
    <n v="0"/>
    <n v="0"/>
    <n v="0"/>
    <n v="0"/>
    <n v="0"/>
    <n v="0"/>
    <n v="0"/>
  </r>
  <r>
    <n v="394"/>
    <x v="9"/>
    <x v="12"/>
    <x v="0"/>
    <x v="3"/>
    <x v="21"/>
    <n v="3"/>
    <n v="0"/>
    <n v="6"/>
    <n v="182"/>
    <n v="6.8"/>
    <n v="0"/>
    <n v="6"/>
    <n v="1"/>
    <n v="5"/>
    <n v="0"/>
    <n v="0"/>
    <n v="0"/>
    <n v="0"/>
    <n v="0"/>
    <n v="0"/>
    <n v="0"/>
  </r>
  <r>
    <n v="395"/>
    <x v="9"/>
    <x v="12"/>
    <x v="0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396"/>
    <x v="9"/>
    <x v="12"/>
    <x v="0"/>
    <x v="3"/>
    <x v="23"/>
    <n v="0"/>
    <n v="0"/>
    <n v="1"/>
    <n v="385"/>
    <n v="5"/>
    <n v="0"/>
    <n v="0"/>
    <n v="0"/>
    <n v="0"/>
    <n v="0"/>
    <n v="1"/>
    <n v="0"/>
    <n v="1"/>
    <n v="0"/>
    <n v="0"/>
    <n v="0"/>
  </r>
  <r>
    <n v="397"/>
    <x v="9"/>
    <x v="12"/>
    <x v="0"/>
    <x v="3"/>
    <x v="24"/>
    <n v="3"/>
    <n v="0"/>
    <n v="4"/>
    <n v="234"/>
    <n v="11"/>
    <n v="2"/>
    <n v="4"/>
    <n v="1"/>
    <n v="3"/>
    <n v="0"/>
    <n v="0"/>
    <n v="0"/>
    <n v="0"/>
    <n v="0"/>
    <n v="0"/>
    <n v="0"/>
  </r>
  <r>
    <n v="398"/>
    <x v="9"/>
    <x v="12"/>
    <x v="0"/>
    <x v="4"/>
    <x v="25"/>
    <n v="0"/>
    <n v="0"/>
    <n v="1"/>
    <n v="484"/>
    <n v="14"/>
    <n v="0"/>
    <n v="0"/>
    <n v="0"/>
    <n v="0"/>
    <n v="0"/>
    <n v="1"/>
    <n v="0"/>
    <n v="1"/>
    <n v="0"/>
    <n v="0"/>
    <n v="0"/>
  </r>
  <r>
    <n v="399"/>
    <x v="9"/>
    <x v="12"/>
    <x v="0"/>
    <x v="4"/>
    <x v="26"/>
    <n v="4"/>
    <n v="0"/>
    <n v="3"/>
    <n v="166"/>
    <n v="7"/>
    <n v="2"/>
    <n v="3"/>
    <n v="2"/>
    <n v="1"/>
    <n v="0"/>
    <n v="0"/>
    <n v="0"/>
    <n v="0"/>
    <n v="0"/>
    <n v="0"/>
    <n v="0"/>
  </r>
  <r>
    <n v="400"/>
    <x v="9"/>
    <x v="12"/>
    <x v="0"/>
    <x v="5"/>
    <x v="27"/>
    <n v="36"/>
    <n v="0"/>
    <n v="42"/>
    <n v="109"/>
    <n v="3.8"/>
    <n v="9"/>
    <n v="42"/>
    <n v="33"/>
    <n v="9"/>
    <n v="0"/>
    <n v="0"/>
    <n v="0"/>
    <n v="0"/>
    <n v="0"/>
    <n v="0"/>
    <n v="0"/>
  </r>
  <r>
    <n v="401"/>
    <x v="9"/>
    <x v="12"/>
    <x v="0"/>
    <x v="5"/>
    <x v="28"/>
    <n v="24"/>
    <n v="0"/>
    <n v="21"/>
    <n v="122"/>
    <n v="5.5"/>
    <n v="11"/>
    <n v="21"/>
    <n v="4"/>
    <n v="17"/>
    <n v="0"/>
    <n v="0"/>
    <n v="0"/>
    <n v="0"/>
    <n v="0"/>
    <n v="0"/>
    <n v="0"/>
  </r>
  <r>
    <n v="402"/>
    <x v="9"/>
    <x v="12"/>
    <x v="0"/>
    <x v="5"/>
    <x v="29"/>
    <n v="32"/>
    <n v="0"/>
    <n v="29"/>
    <n v="61"/>
    <n v="4.0999999999999996"/>
    <n v="11"/>
    <n v="29"/>
    <n v="7"/>
    <n v="22"/>
    <n v="0"/>
    <n v="0"/>
    <n v="0"/>
    <n v="0"/>
    <n v="0"/>
    <n v="0"/>
    <n v="0"/>
  </r>
  <r>
    <n v="403"/>
    <x v="9"/>
    <x v="12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404"/>
    <x v="10"/>
    <x v="13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405"/>
    <x v="10"/>
    <x v="13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406"/>
    <x v="10"/>
    <x v="13"/>
    <x v="2"/>
    <x v="0"/>
    <x v="2"/>
    <n v="1"/>
    <n v="0"/>
    <n v="2"/>
    <n v="132"/>
    <n v="6"/>
    <n v="0"/>
    <n v="2"/>
    <n v="1"/>
    <n v="1"/>
    <n v="0"/>
    <n v="0"/>
    <n v="0"/>
    <n v="0"/>
    <n v="0"/>
    <n v="0"/>
    <n v="0"/>
  </r>
  <r>
    <n v="407"/>
    <x v="10"/>
    <x v="13"/>
    <x v="2"/>
    <x v="0"/>
    <x v="3"/>
    <n v="2"/>
    <n v="0"/>
    <n v="1"/>
    <n v="0"/>
    <n v="0"/>
    <n v="2"/>
    <n v="0"/>
    <n v="0"/>
    <n v="0"/>
    <n v="0"/>
    <n v="0"/>
    <n v="0"/>
    <n v="0"/>
    <n v="0"/>
    <n v="1"/>
    <n v="0"/>
  </r>
  <r>
    <n v="408"/>
    <x v="10"/>
    <x v="13"/>
    <x v="2"/>
    <x v="0"/>
    <x v="4"/>
    <n v="4"/>
    <n v="0"/>
    <n v="1"/>
    <n v="260"/>
    <n v="7"/>
    <n v="4"/>
    <n v="0"/>
    <n v="0"/>
    <n v="0"/>
    <n v="0"/>
    <n v="1"/>
    <n v="1"/>
    <n v="0"/>
    <n v="0"/>
    <n v="0"/>
    <n v="0"/>
  </r>
  <r>
    <n v="409"/>
    <x v="10"/>
    <x v="13"/>
    <x v="2"/>
    <x v="0"/>
    <x v="5"/>
    <n v="6"/>
    <n v="0"/>
    <n v="8"/>
    <n v="176"/>
    <n v="9"/>
    <n v="2"/>
    <n v="7"/>
    <n v="2"/>
    <n v="5"/>
    <n v="0"/>
    <n v="1"/>
    <n v="1"/>
    <n v="0"/>
    <n v="0"/>
    <n v="0"/>
    <n v="0"/>
  </r>
  <r>
    <n v="410"/>
    <x v="10"/>
    <x v="13"/>
    <x v="2"/>
    <x v="0"/>
    <x v="6"/>
    <n v="11"/>
    <n v="0"/>
    <n v="17"/>
    <n v="159"/>
    <n v="8.5"/>
    <n v="6"/>
    <n v="16"/>
    <n v="5"/>
    <n v="11"/>
    <n v="0"/>
    <n v="1"/>
    <n v="0"/>
    <n v="1"/>
    <n v="0"/>
    <n v="0"/>
    <n v="0"/>
  </r>
  <r>
    <n v="411"/>
    <x v="10"/>
    <x v="13"/>
    <x v="2"/>
    <x v="0"/>
    <x v="7"/>
    <n v="3"/>
    <n v="0"/>
    <n v="4"/>
    <n v="211"/>
    <n v="10"/>
    <n v="0"/>
    <n v="4"/>
    <n v="2"/>
    <n v="2"/>
    <n v="0"/>
    <n v="0"/>
    <n v="0"/>
    <n v="0"/>
    <n v="0"/>
    <n v="0"/>
    <n v="0"/>
  </r>
  <r>
    <n v="412"/>
    <x v="10"/>
    <x v="13"/>
    <x v="2"/>
    <x v="0"/>
    <x v="8"/>
    <n v="1"/>
    <n v="0"/>
    <n v="0"/>
    <n v="0"/>
    <n v="0"/>
    <n v="1"/>
    <n v="0"/>
    <n v="0"/>
    <n v="0"/>
    <n v="0"/>
    <n v="0"/>
    <n v="0"/>
    <n v="0"/>
    <n v="0"/>
    <n v="0"/>
    <n v="0"/>
  </r>
  <r>
    <n v="413"/>
    <x v="10"/>
    <x v="13"/>
    <x v="2"/>
    <x v="0"/>
    <x v="9"/>
    <n v="0"/>
    <n v="0"/>
    <n v="0"/>
    <n v="0"/>
    <n v="0"/>
    <n v="2"/>
    <n v="0"/>
    <n v="0"/>
    <n v="0"/>
    <n v="0"/>
    <n v="0"/>
    <n v="0"/>
    <n v="0"/>
    <n v="0"/>
    <n v="0"/>
    <n v="0"/>
  </r>
  <r>
    <n v="414"/>
    <x v="10"/>
    <x v="13"/>
    <x v="2"/>
    <x v="1"/>
    <x v="10"/>
    <n v="6"/>
    <n v="0"/>
    <n v="6"/>
    <n v="82"/>
    <n v="5.4"/>
    <n v="2"/>
    <n v="6"/>
    <n v="4"/>
    <n v="2"/>
    <n v="0"/>
    <n v="0"/>
    <n v="0"/>
    <n v="0"/>
    <n v="0"/>
    <n v="0"/>
    <n v="0"/>
  </r>
  <r>
    <n v="415"/>
    <x v="10"/>
    <x v="13"/>
    <x v="2"/>
    <x v="1"/>
    <x v="11"/>
    <n v="14"/>
    <n v="0"/>
    <n v="13"/>
    <n v="120"/>
    <n v="3.9"/>
    <n v="3"/>
    <n v="13"/>
    <n v="11"/>
    <n v="2"/>
    <n v="0"/>
    <n v="0"/>
    <n v="0"/>
    <n v="0"/>
    <n v="0"/>
    <n v="0"/>
    <n v="0"/>
  </r>
  <r>
    <n v="416"/>
    <x v="10"/>
    <x v="13"/>
    <x v="2"/>
    <x v="1"/>
    <x v="12"/>
    <n v="3"/>
    <n v="0"/>
    <n v="5"/>
    <n v="183"/>
    <n v="8.6"/>
    <n v="0"/>
    <n v="5"/>
    <n v="3"/>
    <n v="2"/>
    <n v="0"/>
    <n v="0"/>
    <n v="0"/>
    <n v="0"/>
    <n v="0"/>
    <n v="0"/>
    <n v="0"/>
  </r>
  <r>
    <n v="417"/>
    <x v="10"/>
    <x v="13"/>
    <x v="2"/>
    <x v="1"/>
    <x v="13"/>
    <n v="8"/>
    <n v="0"/>
    <n v="12"/>
    <n v="174"/>
    <n v="8.6999999999999993"/>
    <n v="4"/>
    <n v="12"/>
    <n v="8"/>
    <n v="4"/>
    <n v="0"/>
    <n v="0"/>
    <n v="0"/>
    <n v="0"/>
    <n v="0"/>
    <n v="0"/>
    <n v="0"/>
  </r>
  <r>
    <n v="418"/>
    <x v="10"/>
    <x v="13"/>
    <x v="2"/>
    <x v="1"/>
    <x v="14"/>
    <n v="11"/>
    <n v="0"/>
    <n v="8"/>
    <n v="144"/>
    <n v="5.3"/>
    <n v="6"/>
    <n v="8"/>
    <n v="7"/>
    <n v="1"/>
    <n v="0"/>
    <n v="0"/>
    <n v="0"/>
    <n v="0"/>
    <n v="0"/>
    <n v="0"/>
    <n v="0"/>
  </r>
  <r>
    <n v="419"/>
    <x v="10"/>
    <x v="13"/>
    <x v="2"/>
    <x v="1"/>
    <x v="15"/>
    <n v="0"/>
    <n v="0"/>
    <n v="2"/>
    <n v="226"/>
    <n v="14"/>
    <n v="0"/>
    <n v="2"/>
    <n v="1"/>
    <n v="1"/>
    <n v="0"/>
    <n v="0"/>
    <n v="0"/>
    <n v="0"/>
    <n v="0"/>
    <n v="0"/>
    <n v="0"/>
  </r>
  <r>
    <n v="420"/>
    <x v="10"/>
    <x v="13"/>
    <x v="2"/>
    <x v="2"/>
    <x v="16"/>
    <n v="2"/>
    <n v="0"/>
    <n v="1"/>
    <n v="31"/>
    <n v="1"/>
    <n v="1"/>
    <n v="1"/>
    <n v="1"/>
    <n v="0"/>
    <n v="0"/>
    <n v="0"/>
    <n v="0"/>
    <n v="0"/>
    <n v="0"/>
    <n v="0"/>
    <n v="0"/>
  </r>
  <r>
    <n v="421"/>
    <x v="10"/>
    <x v="13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422"/>
    <x v="10"/>
    <x v="13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423"/>
    <x v="10"/>
    <x v="13"/>
    <x v="2"/>
    <x v="2"/>
    <x v="19"/>
    <n v="11"/>
    <n v="0"/>
    <n v="22"/>
    <n v="147"/>
    <n v="8.1"/>
    <n v="4"/>
    <n v="22"/>
    <n v="14"/>
    <n v="7"/>
    <n v="1"/>
    <n v="0"/>
    <n v="0"/>
    <n v="0"/>
    <n v="0"/>
    <n v="0"/>
    <n v="0"/>
  </r>
  <r>
    <n v="424"/>
    <x v="10"/>
    <x v="13"/>
    <x v="2"/>
    <x v="2"/>
    <x v="20"/>
    <n v="6"/>
    <n v="0"/>
    <n v="3"/>
    <n v="127"/>
    <n v="6"/>
    <n v="2"/>
    <n v="3"/>
    <n v="0"/>
    <n v="3"/>
    <n v="0"/>
    <n v="0"/>
    <n v="0"/>
    <n v="0"/>
    <n v="0"/>
    <n v="0"/>
    <n v="0"/>
  </r>
  <r>
    <n v="425"/>
    <x v="10"/>
    <x v="13"/>
    <x v="2"/>
    <x v="3"/>
    <x v="21"/>
    <n v="0"/>
    <n v="0"/>
    <n v="1"/>
    <n v="206"/>
    <n v="5"/>
    <n v="0"/>
    <n v="1"/>
    <n v="1"/>
    <n v="0"/>
    <n v="0"/>
    <n v="0"/>
    <n v="0"/>
    <n v="0"/>
    <n v="0"/>
    <n v="0"/>
    <n v="0"/>
  </r>
  <r>
    <n v="426"/>
    <x v="10"/>
    <x v="13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427"/>
    <x v="10"/>
    <x v="13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428"/>
    <x v="10"/>
    <x v="13"/>
    <x v="2"/>
    <x v="3"/>
    <x v="24"/>
    <n v="1"/>
    <n v="0"/>
    <n v="2"/>
    <n v="8"/>
    <n v="5"/>
    <n v="0"/>
    <n v="2"/>
    <n v="1"/>
    <n v="1"/>
    <n v="0"/>
    <n v="0"/>
    <n v="0"/>
    <n v="0"/>
    <n v="0"/>
    <n v="0"/>
    <n v="0"/>
  </r>
  <r>
    <n v="429"/>
    <x v="10"/>
    <x v="13"/>
    <x v="2"/>
    <x v="4"/>
    <x v="25"/>
    <n v="1"/>
    <n v="0"/>
    <n v="1"/>
    <n v="48"/>
    <n v="3"/>
    <n v="0"/>
    <n v="1"/>
    <n v="1"/>
    <n v="0"/>
    <n v="0"/>
    <n v="0"/>
    <n v="0"/>
    <n v="0"/>
    <n v="0"/>
    <n v="0"/>
    <n v="0"/>
  </r>
  <r>
    <n v="430"/>
    <x v="10"/>
    <x v="13"/>
    <x v="2"/>
    <x v="4"/>
    <x v="26"/>
    <n v="6"/>
    <n v="0"/>
    <n v="5"/>
    <n v="71"/>
    <n v="4.2"/>
    <n v="3"/>
    <n v="5"/>
    <n v="5"/>
    <n v="0"/>
    <n v="0"/>
    <n v="0"/>
    <n v="0"/>
    <n v="0"/>
    <n v="0"/>
    <n v="0"/>
    <n v="0"/>
  </r>
  <r>
    <n v="431"/>
    <x v="10"/>
    <x v="13"/>
    <x v="2"/>
    <x v="5"/>
    <x v="27"/>
    <n v="17"/>
    <n v="0"/>
    <n v="18"/>
    <n v="125"/>
    <n v="5.3"/>
    <n v="5"/>
    <n v="18"/>
    <n v="12"/>
    <n v="6"/>
    <n v="0"/>
    <n v="0"/>
    <n v="0"/>
    <n v="0"/>
    <n v="0"/>
    <n v="0"/>
    <n v="0"/>
  </r>
  <r>
    <n v="432"/>
    <x v="10"/>
    <x v="13"/>
    <x v="2"/>
    <x v="5"/>
    <x v="28"/>
    <n v="6"/>
    <n v="0"/>
    <n v="6"/>
    <n v="107"/>
    <n v="5.4"/>
    <n v="1"/>
    <n v="6"/>
    <n v="2"/>
    <n v="4"/>
    <n v="0"/>
    <n v="0"/>
    <n v="0"/>
    <n v="0"/>
    <n v="0"/>
    <n v="0"/>
    <n v="0"/>
  </r>
  <r>
    <n v="433"/>
    <x v="10"/>
    <x v="13"/>
    <x v="2"/>
    <x v="5"/>
    <x v="29"/>
    <n v="9"/>
    <n v="0"/>
    <n v="7"/>
    <n v="139"/>
    <n v="9"/>
    <n v="6"/>
    <n v="7"/>
    <n v="4"/>
    <n v="3"/>
    <n v="0"/>
    <n v="0"/>
    <n v="0"/>
    <n v="0"/>
    <n v="0"/>
    <n v="0"/>
    <n v="0"/>
  </r>
  <r>
    <n v="434"/>
    <x v="10"/>
    <x v="13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435"/>
    <x v="0"/>
    <x v="1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436"/>
    <x v="0"/>
    <x v="14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437"/>
    <x v="0"/>
    <x v="14"/>
    <x v="0"/>
    <x v="0"/>
    <x v="2"/>
    <n v="4"/>
    <n v="0"/>
    <n v="1"/>
    <n v="617"/>
    <n v="18"/>
    <n v="5"/>
    <n v="0"/>
    <n v="0"/>
    <n v="0"/>
    <n v="0"/>
    <n v="0"/>
    <n v="0"/>
    <n v="0"/>
    <n v="0"/>
    <n v="1"/>
    <n v="0"/>
  </r>
  <r>
    <n v="438"/>
    <x v="0"/>
    <x v="14"/>
    <x v="0"/>
    <x v="0"/>
    <x v="3"/>
    <n v="3"/>
    <n v="0"/>
    <n v="0"/>
    <n v="0"/>
    <n v="0"/>
    <n v="3"/>
    <n v="0"/>
    <n v="0"/>
    <n v="0"/>
    <n v="0"/>
    <n v="0"/>
    <n v="0"/>
    <n v="0"/>
    <n v="0"/>
    <n v="0"/>
    <n v="0"/>
  </r>
  <r>
    <n v="439"/>
    <x v="0"/>
    <x v="14"/>
    <x v="0"/>
    <x v="0"/>
    <x v="4"/>
    <n v="4"/>
    <n v="0"/>
    <n v="3"/>
    <n v="105"/>
    <n v="4"/>
    <n v="4"/>
    <n v="3"/>
    <n v="2"/>
    <n v="1"/>
    <n v="0"/>
    <n v="0"/>
    <n v="0"/>
    <n v="0"/>
    <n v="0"/>
    <n v="0"/>
    <n v="0"/>
  </r>
  <r>
    <n v="440"/>
    <x v="0"/>
    <x v="14"/>
    <x v="0"/>
    <x v="0"/>
    <x v="5"/>
    <n v="8"/>
    <n v="0"/>
    <n v="3"/>
    <n v="52"/>
    <n v="4.3"/>
    <n v="3"/>
    <n v="3"/>
    <n v="1"/>
    <n v="2"/>
    <n v="0"/>
    <n v="0"/>
    <n v="0"/>
    <n v="0"/>
    <n v="0"/>
    <n v="0"/>
    <n v="0"/>
  </r>
  <r>
    <n v="441"/>
    <x v="0"/>
    <x v="14"/>
    <x v="0"/>
    <x v="0"/>
    <x v="6"/>
    <n v="13"/>
    <n v="0"/>
    <n v="20"/>
    <n v="100"/>
    <n v="4.5999999999999996"/>
    <n v="3"/>
    <n v="20"/>
    <n v="8"/>
    <n v="9"/>
    <n v="3"/>
    <n v="0"/>
    <n v="0"/>
    <n v="0"/>
    <n v="0"/>
    <n v="0"/>
    <n v="0"/>
  </r>
  <r>
    <n v="442"/>
    <x v="0"/>
    <x v="14"/>
    <x v="0"/>
    <x v="0"/>
    <x v="7"/>
    <n v="5"/>
    <n v="0"/>
    <n v="4"/>
    <n v="45"/>
    <n v="3.3"/>
    <n v="2"/>
    <n v="4"/>
    <n v="1"/>
    <n v="2"/>
    <n v="1"/>
    <n v="0"/>
    <n v="0"/>
    <n v="0"/>
    <n v="0"/>
    <n v="0"/>
    <n v="0"/>
  </r>
  <r>
    <n v="443"/>
    <x v="0"/>
    <x v="14"/>
    <x v="0"/>
    <x v="0"/>
    <x v="8"/>
    <n v="0"/>
    <n v="0"/>
    <n v="0"/>
    <n v="0"/>
    <n v="0"/>
    <n v="0"/>
    <n v="0"/>
    <n v="0"/>
    <n v="0"/>
    <n v="0"/>
    <n v="0"/>
    <n v="0"/>
    <n v="0"/>
    <n v="0"/>
    <n v="0"/>
    <n v="0"/>
  </r>
  <r>
    <n v="444"/>
    <x v="0"/>
    <x v="14"/>
    <x v="0"/>
    <x v="0"/>
    <x v="9"/>
    <n v="0"/>
    <n v="0"/>
    <n v="0"/>
    <n v="0"/>
    <n v="0"/>
    <n v="0"/>
    <n v="0"/>
    <n v="0"/>
    <n v="0"/>
    <n v="0"/>
    <n v="0"/>
    <n v="0"/>
    <n v="0"/>
    <n v="0"/>
    <n v="0"/>
    <n v="0"/>
  </r>
  <r>
    <n v="445"/>
    <x v="0"/>
    <x v="14"/>
    <x v="0"/>
    <x v="1"/>
    <x v="10"/>
    <n v="5"/>
    <n v="0"/>
    <n v="5"/>
    <n v="24"/>
    <n v="2.2999999999999998"/>
    <n v="4"/>
    <n v="5"/>
    <n v="1"/>
    <n v="4"/>
    <n v="0"/>
    <n v="0"/>
    <n v="0"/>
    <n v="0"/>
    <n v="0"/>
    <n v="0"/>
    <n v="0"/>
  </r>
  <r>
    <n v="446"/>
    <x v="0"/>
    <x v="14"/>
    <x v="0"/>
    <x v="1"/>
    <x v="11"/>
    <n v="2"/>
    <n v="0"/>
    <n v="1"/>
    <n v="42"/>
    <n v="3"/>
    <n v="1"/>
    <n v="1"/>
    <n v="0"/>
    <n v="1"/>
    <n v="0"/>
    <n v="0"/>
    <n v="0"/>
    <n v="0"/>
    <n v="0"/>
    <n v="0"/>
    <n v="0"/>
  </r>
  <r>
    <n v="447"/>
    <x v="0"/>
    <x v="14"/>
    <x v="0"/>
    <x v="1"/>
    <x v="12"/>
    <n v="1"/>
    <n v="0"/>
    <n v="1"/>
    <n v="0"/>
    <n v="0"/>
    <n v="1"/>
    <n v="1"/>
    <n v="0"/>
    <n v="1"/>
    <n v="0"/>
    <n v="0"/>
    <n v="0"/>
    <n v="0"/>
    <n v="0"/>
    <n v="0"/>
    <n v="0"/>
  </r>
  <r>
    <n v="448"/>
    <x v="0"/>
    <x v="14"/>
    <x v="0"/>
    <x v="1"/>
    <x v="13"/>
    <n v="3"/>
    <n v="0"/>
    <n v="4"/>
    <n v="197"/>
    <n v="7.5"/>
    <n v="2"/>
    <n v="4"/>
    <n v="0"/>
    <n v="4"/>
    <n v="0"/>
    <n v="0"/>
    <n v="0"/>
    <n v="0"/>
    <n v="0"/>
    <n v="0"/>
    <n v="0"/>
  </r>
  <r>
    <n v="449"/>
    <x v="0"/>
    <x v="14"/>
    <x v="0"/>
    <x v="1"/>
    <x v="14"/>
    <n v="3"/>
    <n v="0"/>
    <n v="1"/>
    <n v="0"/>
    <n v="0"/>
    <n v="3"/>
    <n v="1"/>
    <n v="0"/>
    <n v="1"/>
    <n v="0"/>
    <n v="0"/>
    <n v="0"/>
    <n v="0"/>
    <n v="0"/>
    <n v="0"/>
    <n v="0"/>
  </r>
  <r>
    <n v="450"/>
    <x v="0"/>
    <x v="14"/>
    <x v="0"/>
    <x v="1"/>
    <x v="15"/>
    <n v="1"/>
    <n v="0"/>
    <n v="0"/>
    <n v="0"/>
    <n v="0"/>
    <n v="1"/>
    <n v="0"/>
    <n v="0"/>
    <n v="0"/>
    <n v="0"/>
    <n v="0"/>
    <n v="0"/>
    <n v="0"/>
    <n v="0"/>
    <n v="0"/>
    <n v="0"/>
  </r>
  <r>
    <n v="451"/>
    <x v="0"/>
    <x v="14"/>
    <x v="0"/>
    <x v="2"/>
    <x v="16"/>
    <n v="0"/>
    <n v="0"/>
    <n v="0"/>
    <n v="0"/>
    <n v="0"/>
    <n v="0"/>
    <n v="0"/>
    <n v="0"/>
    <n v="0"/>
    <n v="0"/>
    <n v="0"/>
    <n v="0"/>
    <n v="0"/>
    <n v="0"/>
    <n v="0"/>
    <n v="0"/>
  </r>
  <r>
    <n v="452"/>
    <x v="0"/>
    <x v="14"/>
    <x v="0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453"/>
    <x v="0"/>
    <x v="14"/>
    <x v="0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454"/>
    <x v="0"/>
    <x v="14"/>
    <x v="0"/>
    <x v="2"/>
    <x v="19"/>
    <n v="10"/>
    <n v="0"/>
    <n v="6"/>
    <n v="6"/>
    <n v="1.5"/>
    <n v="4"/>
    <n v="6"/>
    <n v="2"/>
    <n v="2"/>
    <n v="2"/>
    <n v="0"/>
    <n v="0"/>
    <n v="0"/>
    <n v="0"/>
    <n v="0"/>
    <n v="0"/>
  </r>
  <r>
    <n v="455"/>
    <x v="0"/>
    <x v="14"/>
    <x v="0"/>
    <x v="2"/>
    <x v="20"/>
    <n v="1"/>
    <n v="0"/>
    <n v="0"/>
    <n v="0"/>
    <n v="0"/>
    <n v="1"/>
    <n v="0"/>
    <n v="0"/>
    <n v="0"/>
    <n v="0"/>
    <n v="0"/>
    <n v="0"/>
    <n v="0"/>
    <n v="0"/>
    <n v="0"/>
    <n v="0"/>
  </r>
  <r>
    <n v="456"/>
    <x v="0"/>
    <x v="14"/>
    <x v="0"/>
    <x v="3"/>
    <x v="21"/>
    <n v="1"/>
    <n v="0"/>
    <n v="0"/>
    <n v="0"/>
    <n v="0"/>
    <n v="1"/>
    <n v="0"/>
    <n v="0"/>
    <n v="0"/>
    <n v="0"/>
    <n v="0"/>
    <n v="0"/>
    <n v="0"/>
    <n v="0"/>
    <n v="0"/>
    <n v="0"/>
  </r>
  <r>
    <n v="457"/>
    <x v="0"/>
    <x v="14"/>
    <x v="0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458"/>
    <x v="0"/>
    <x v="14"/>
    <x v="0"/>
    <x v="3"/>
    <x v="23"/>
    <n v="2"/>
    <n v="0"/>
    <n v="0"/>
    <n v="0"/>
    <n v="0"/>
    <n v="2"/>
    <n v="0"/>
    <n v="0"/>
    <n v="0"/>
    <n v="0"/>
    <n v="0"/>
    <n v="0"/>
    <n v="0"/>
    <n v="0"/>
    <n v="0"/>
    <n v="0"/>
  </r>
  <r>
    <n v="459"/>
    <x v="0"/>
    <x v="14"/>
    <x v="0"/>
    <x v="3"/>
    <x v="24"/>
    <n v="2"/>
    <n v="0"/>
    <n v="5"/>
    <n v="116"/>
    <n v="3.7"/>
    <n v="0"/>
    <n v="5"/>
    <n v="3"/>
    <n v="2"/>
    <n v="0"/>
    <n v="0"/>
    <n v="0"/>
    <n v="0"/>
    <n v="0"/>
    <n v="0"/>
    <n v="0"/>
  </r>
  <r>
    <n v="460"/>
    <x v="0"/>
    <x v="14"/>
    <x v="0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461"/>
    <x v="0"/>
    <x v="14"/>
    <x v="0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462"/>
    <x v="0"/>
    <x v="14"/>
    <x v="0"/>
    <x v="5"/>
    <x v="27"/>
    <n v="11"/>
    <n v="0"/>
    <n v="15"/>
    <n v="174"/>
    <n v="5.7"/>
    <n v="3"/>
    <n v="15"/>
    <n v="10"/>
    <n v="5"/>
    <n v="0"/>
    <n v="0"/>
    <n v="0"/>
    <n v="0"/>
    <n v="0"/>
    <n v="0"/>
    <n v="0"/>
  </r>
  <r>
    <n v="463"/>
    <x v="0"/>
    <x v="14"/>
    <x v="0"/>
    <x v="5"/>
    <x v="28"/>
    <n v="1"/>
    <n v="0"/>
    <n v="0"/>
    <n v="0"/>
    <n v="0"/>
    <n v="0"/>
    <n v="0"/>
    <n v="0"/>
    <n v="0"/>
    <n v="0"/>
    <n v="0"/>
    <n v="0"/>
    <n v="0"/>
    <n v="0"/>
    <n v="0"/>
    <n v="0"/>
  </r>
  <r>
    <n v="464"/>
    <x v="0"/>
    <x v="14"/>
    <x v="0"/>
    <x v="5"/>
    <x v="29"/>
    <n v="16"/>
    <n v="0"/>
    <n v="13"/>
    <n v="41"/>
    <n v="2.9"/>
    <n v="5"/>
    <n v="13"/>
    <n v="1"/>
    <n v="12"/>
    <n v="0"/>
    <n v="0"/>
    <n v="0"/>
    <n v="0"/>
    <n v="0"/>
    <n v="0"/>
    <n v="0"/>
  </r>
  <r>
    <n v="465"/>
    <x v="0"/>
    <x v="14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466"/>
    <x v="11"/>
    <x v="15"/>
    <x v="2"/>
    <x v="0"/>
    <x v="0"/>
    <n v="1"/>
    <n v="0"/>
    <n v="0"/>
    <n v="0"/>
    <n v="0"/>
    <n v="1"/>
    <n v="0"/>
    <n v="0"/>
    <n v="0"/>
    <n v="0"/>
    <n v="0"/>
    <n v="0"/>
    <n v="0"/>
    <n v="0"/>
    <n v="0"/>
    <n v="0"/>
  </r>
  <r>
    <n v="467"/>
    <x v="11"/>
    <x v="15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468"/>
    <x v="11"/>
    <x v="15"/>
    <x v="2"/>
    <x v="0"/>
    <x v="2"/>
    <n v="3"/>
    <n v="0"/>
    <n v="6"/>
    <n v="339"/>
    <n v="12"/>
    <n v="1"/>
    <n v="4"/>
    <n v="1"/>
    <n v="3"/>
    <n v="0"/>
    <n v="2"/>
    <n v="1"/>
    <n v="1"/>
    <n v="0"/>
    <n v="0"/>
    <n v="0"/>
  </r>
  <r>
    <n v="469"/>
    <x v="11"/>
    <x v="15"/>
    <x v="2"/>
    <x v="0"/>
    <x v="3"/>
    <n v="3"/>
    <n v="0"/>
    <n v="11"/>
    <n v="296"/>
    <n v="20.8"/>
    <n v="1"/>
    <n v="6"/>
    <n v="2"/>
    <n v="4"/>
    <n v="0"/>
    <n v="5"/>
    <n v="5"/>
    <n v="0"/>
    <n v="0"/>
    <n v="0"/>
    <n v="0"/>
  </r>
  <r>
    <n v="470"/>
    <x v="11"/>
    <x v="15"/>
    <x v="2"/>
    <x v="0"/>
    <x v="4"/>
    <n v="4"/>
    <n v="0"/>
    <n v="6"/>
    <n v="211"/>
    <n v="10"/>
    <n v="5"/>
    <n v="6"/>
    <n v="1"/>
    <n v="5"/>
    <n v="0"/>
    <n v="0"/>
    <n v="0"/>
    <n v="0"/>
    <n v="0"/>
    <n v="0"/>
    <n v="0"/>
  </r>
  <r>
    <n v="471"/>
    <x v="11"/>
    <x v="15"/>
    <x v="2"/>
    <x v="0"/>
    <x v="5"/>
    <n v="34"/>
    <n v="0"/>
    <n v="24"/>
    <n v="243"/>
    <n v="9.5"/>
    <n v="15"/>
    <n v="18"/>
    <n v="7"/>
    <n v="11"/>
    <n v="0"/>
    <n v="4"/>
    <n v="3"/>
    <n v="1"/>
    <n v="0"/>
    <n v="2"/>
    <n v="0"/>
  </r>
  <r>
    <n v="472"/>
    <x v="11"/>
    <x v="15"/>
    <x v="2"/>
    <x v="0"/>
    <x v="6"/>
    <n v="37"/>
    <n v="0"/>
    <n v="57"/>
    <n v="181"/>
    <n v="7.8"/>
    <n v="11"/>
    <n v="51"/>
    <n v="16"/>
    <n v="34"/>
    <n v="1"/>
    <n v="6"/>
    <n v="2"/>
    <n v="4"/>
    <n v="0"/>
    <n v="0"/>
    <n v="0"/>
  </r>
  <r>
    <n v="473"/>
    <x v="11"/>
    <x v="15"/>
    <x v="2"/>
    <x v="0"/>
    <x v="7"/>
    <n v="14"/>
    <n v="0"/>
    <n v="10"/>
    <n v="185"/>
    <n v="10.199999999999999"/>
    <n v="7"/>
    <n v="9"/>
    <n v="3"/>
    <n v="6"/>
    <n v="0"/>
    <n v="1"/>
    <n v="1"/>
    <n v="0"/>
    <n v="0"/>
    <n v="0"/>
    <n v="0"/>
  </r>
  <r>
    <n v="474"/>
    <x v="11"/>
    <x v="15"/>
    <x v="2"/>
    <x v="0"/>
    <x v="8"/>
    <n v="0"/>
    <n v="0"/>
    <n v="2"/>
    <n v="484"/>
    <n v="11"/>
    <n v="0"/>
    <n v="1"/>
    <n v="1"/>
    <n v="0"/>
    <n v="0"/>
    <n v="0"/>
    <n v="0"/>
    <n v="0"/>
    <n v="0"/>
    <n v="1"/>
    <n v="0"/>
  </r>
  <r>
    <n v="475"/>
    <x v="11"/>
    <x v="15"/>
    <x v="2"/>
    <x v="0"/>
    <x v="9"/>
    <n v="0"/>
    <n v="0"/>
    <n v="4"/>
    <n v="105"/>
    <n v="6.3"/>
    <n v="3"/>
    <n v="3"/>
    <n v="3"/>
    <n v="0"/>
    <n v="0"/>
    <n v="1"/>
    <n v="1"/>
    <n v="0"/>
    <n v="0"/>
    <n v="0"/>
    <n v="0"/>
  </r>
  <r>
    <n v="476"/>
    <x v="11"/>
    <x v="15"/>
    <x v="2"/>
    <x v="1"/>
    <x v="10"/>
    <n v="25"/>
    <n v="0"/>
    <n v="36"/>
    <n v="157"/>
    <n v="5.6"/>
    <n v="16"/>
    <n v="36"/>
    <n v="18"/>
    <n v="18"/>
    <n v="0"/>
    <n v="0"/>
    <n v="0"/>
    <n v="0"/>
    <n v="0"/>
    <n v="0"/>
    <n v="0"/>
  </r>
  <r>
    <n v="477"/>
    <x v="11"/>
    <x v="15"/>
    <x v="2"/>
    <x v="1"/>
    <x v="11"/>
    <n v="18"/>
    <n v="0"/>
    <n v="26"/>
    <n v="187"/>
    <n v="7.3"/>
    <n v="8"/>
    <n v="26"/>
    <n v="5"/>
    <n v="21"/>
    <n v="0"/>
    <n v="0"/>
    <n v="0"/>
    <n v="0"/>
    <n v="0"/>
    <n v="0"/>
    <n v="0"/>
  </r>
  <r>
    <n v="478"/>
    <x v="11"/>
    <x v="15"/>
    <x v="2"/>
    <x v="1"/>
    <x v="12"/>
    <n v="1"/>
    <n v="0"/>
    <n v="4"/>
    <n v="369"/>
    <n v="17"/>
    <n v="0"/>
    <n v="4"/>
    <n v="1"/>
    <n v="3"/>
    <n v="0"/>
    <n v="0"/>
    <n v="0"/>
    <n v="0"/>
    <n v="0"/>
    <n v="0"/>
    <n v="0"/>
  </r>
  <r>
    <n v="479"/>
    <x v="11"/>
    <x v="15"/>
    <x v="2"/>
    <x v="1"/>
    <x v="13"/>
    <n v="22"/>
    <n v="0"/>
    <n v="26"/>
    <n v="128"/>
    <n v="5.5"/>
    <n v="9"/>
    <n v="26"/>
    <n v="12"/>
    <n v="14"/>
    <n v="0"/>
    <n v="0"/>
    <n v="0"/>
    <n v="0"/>
    <n v="0"/>
    <n v="0"/>
    <n v="0"/>
  </r>
  <r>
    <n v="480"/>
    <x v="11"/>
    <x v="15"/>
    <x v="2"/>
    <x v="1"/>
    <x v="14"/>
    <n v="22"/>
    <n v="0"/>
    <n v="21"/>
    <n v="158"/>
    <n v="6.5"/>
    <n v="7"/>
    <n v="21"/>
    <n v="12"/>
    <n v="9"/>
    <n v="0"/>
    <n v="0"/>
    <n v="0"/>
    <n v="0"/>
    <n v="0"/>
    <n v="0"/>
    <n v="0"/>
  </r>
  <r>
    <n v="481"/>
    <x v="11"/>
    <x v="15"/>
    <x v="2"/>
    <x v="1"/>
    <x v="15"/>
    <n v="7"/>
    <n v="0"/>
    <n v="6"/>
    <n v="304"/>
    <n v="11.8"/>
    <n v="2"/>
    <n v="6"/>
    <n v="5"/>
    <n v="1"/>
    <n v="0"/>
    <n v="0"/>
    <n v="0"/>
    <n v="0"/>
    <n v="0"/>
    <n v="0"/>
    <n v="0"/>
  </r>
  <r>
    <n v="482"/>
    <x v="11"/>
    <x v="15"/>
    <x v="2"/>
    <x v="2"/>
    <x v="16"/>
    <n v="5"/>
    <n v="0"/>
    <n v="8"/>
    <n v="65"/>
    <n v="5"/>
    <n v="1"/>
    <n v="8"/>
    <n v="6"/>
    <n v="2"/>
    <n v="0"/>
    <n v="0"/>
    <n v="0"/>
    <n v="0"/>
    <n v="0"/>
    <n v="0"/>
    <n v="0"/>
  </r>
  <r>
    <n v="483"/>
    <x v="11"/>
    <x v="15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484"/>
    <x v="11"/>
    <x v="15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485"/>
    <x v="11"/>
    <x v="15"/>
    <x v="2"/>
    <x v="2"/>
    <x v="19"/>
    <n v="39"/>
    <n v="0"/>
    <n v="51"/>
    <n v="86"/>
    <n v="5.7"/>
    <n v="9"/>
    <n v="51"/>
    <n v="16"/>
    <n v="28"/>
    <n v="7"/>
    <n v="0"/>
    <n v="0"/>
    <n v="0"/>
    <n v="0"/>
    <n v="0"/>
    <n v="0"/>
  </r>
  <r>
    <n v="486"/>
    <x v="11"/>
    <x v="15"/>
    <x v="2"/>
    <x v="2"/>
    <x v="20"/>
    <n v="7"/>
    <n v="0"/>
    <n v="7"/>
    <n v="45"/>
    <n v="4"/>
    <n v="1"/>
    <n v="7"/>
    <n v="4"/>
    <n v="3"/>
    <n v="0"/>
    <n v="0"/>
    <n v="0"/>
    <n v="0"/>
    <n v="0"/>
    <n v="0"/>
    <n v="0"/>
  </r>
  <r>
    <n v="487"/>
    <x v="11"/>
    <x v="15"/>
    <x v="2"/>
    <x v="3"/>
    <x v="21"/>
    <n v="3"/>
    <n v="0"/>
    <n v="7"/>
    <n v="241"/>
    <n v="10.9"/>
    <n v="2"/>
    <n v="6"/>
    <n v="3"/>
    <n v="3"/>
    <n v="0"/>
    <n v="1"/>
    <n v="0"/>
    <n v="1"/>
    <n v="0"/>
    <n v="0"/>
    <n v="0"/>
  </r>
  <r>
    <n v="488"/>
    <x v="11"/>
    <x v="15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489"/>
    <x v="11"/>
    <x v="15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490"/>
    <x v="11"/>
    <x v="15"/>
    <x v="2"/>
    <x v="3"/>
    <x v="24"/>
    <n v="6"/>
    <n v="0"/>
    <n v="10"/>
    <n v="171"/>
    <n v="8.6999999999999993"/>
    <n v="2"/>
    <n v="10"/>
    <n v="2"/>
    <n v="7"/>
    <n v="1"/>
    <n v="0"/>
    <n v="0"/>
    <n v="0"/>
    <n v="0"/>
    <n v="0"/>
    <n v="0"/>
  </r>
  <r>
    <n v="491"/>
    <x v="11"/>
    <x v="15"/>
    <x v="2"/>
    <x v="4"/>
    <x v="25"/>
    <n v="0"/>
    <n v="0"/>
    <n v="1"/>
    <n v="116"/>
    <n v="4"/>
    <n v="0"/>
    <n v="1"/>
    <n v="0"/>
    <n v="1"/>
    <n v="0"/>
    <n v="0"/>
    <n v="0"/>
    <n v="0"/>
    <n v="0"/>
    <n v="0"/>
    <n v="0"/>
  </r>
  <r>
    <n v="492"/>
    <x v="11"/>
    <x v="15"/>
    <x v="2"/>
    <x v="4"/>
    <x v="26"/>
    <n v="0"/>
    <n v="0"/>
    <n v="1"/>
    <n v="0"/>
    <n v="0"/>
    <n v="1"/>
    <n v="0"/>
    <n v="0"/>
    <n v="0"/>
    <n v="0"/>
    <n v="1"/>
    <n v="1"/>
    <n v="0"/>
    <n v="0"/>
    <n v="0"/>
    <n v="0"/>
  </r>
  <r>
    <n v="493"/>
    <x v="11"/>
    <x v="15"/>
    <x v="2"/>
    <x v="5"/>
    <x v="27"/>
    <n v="5"/>
    <n v="0"/>
    <n v="8"/>
    <n v="221"/>
    <n v="6.8"/>
    <n v="2"/>
    <n v="8"/>
    <n v="5"/>
    <n v="3"/>
    <n v="0"/>
    <n v="0"/>
    <n v="0"/>
    <n v="0"/>
    <n v="0"/>
    <n v="0"/>
    <n v="0"/>
  </r>
  <r>
    <n v="494"/>
    <x v="11"/>
    <x v="15"/>
    <x v="2"/>
    <x v="5"/>
    <x v="28"/>
    <n v="7"/>
    <n v="0"/>
    <n v="9"/>
    <n v="270"/>
    <n v="10.5"/>
    <n v="7"/>
    <n v="8"/>
    <n v="3"/>
    <n v="5"/>
    <n v="0"/>
    <n v="1"/>
    <n v="1"/>
    <n v="0"/>
    <n v="0"/>
    <n v="0"/>
    <n v="0"/>
  </r>
  <r>
    <n v="495"/>
    <x v="11"/>
    <x v="15"/>
    <x v="2"/>
    <x v="5"/>
    <x v="29"/>
    <n v="23"/>
    <n v="0"/>
    <n v="35"/>
    <n v="153"/>
    <n v="8.1"/>
    <n v="3"/>
    <n v="35"/>
    <n v="5"/>
    <n v="30"/>
    <n v="0"/>
    <n v="0"/>
    <n v="0"/>
    <n v="0"/>
    <n v="0"/>
    <n v="0"/>
    <n v="0"/>
  </r>
  <r>
    <n v="496"/>
    <x v="11"/>
    <x v="15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497"/>
    <x v="11"/>
    <x v="16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498"/>
    <x v="11"/>
    <x v="16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499"/>
    <x v="11"/>
    <x v="16"/>
    <x v="2"/>
    <x v="0"/>
    <x v="2"/>
    <n v="0"/>
    <n v="0"/>
    <n v="1"/>
    <n v="217"/>
    <n v="13"/>
    <n v="0"/>
    <n v="1"/>
    <n v="0"/>
    <n v="1"/>
    <n v="0"/>
    <n v="0"/>
    <n v="0"/>
    <n v="0"/>
    <n v="0"/>
    <n v="0"/>
    <n v="0"/>
  </r>
  <r>
    <n v="500"/>
    <x v="11"/>
    <x v="16"/>
    <x v="2"/>
    <x v="0"/>
    <x v="3"/>
    <n v="-1"/>
    <n v="0"/>
    <n v="3"/>
    <n v="161"/>
    <n v="11.5"/>
    <n v="0"/>
    <n v="1"/>
    <n v="1"/>
    <n v="0"/>
    <n v="0"/>
    <n v="2"/>
    <n v="2"/>
    <n v="0"/>
    <n v="0"/>
    <n v="0"/>
    <n v="0"/>
  </r>
  <r>
    <n v="501"/>
    <x v="11"/>
    <x v="16"/>
    <x v="2"/>
    <x v="0"/>
    <x v="4"/>
    <n v="1"/>
    <n v="0"/>
    <n v="2"/>
    <n v="609"/>
    <n v="13"/>
    <n v="3"/>
    <n v="0"/>
    <n v="0"/>
    <n v="0"/>
    <n v="0"/>
    <n v="2"/>
    <n v="1"/>
    <n v="1"/>
    <n v="0"/>
    <n v="0"/>
    <n v="0"/>
  </r>
  <r>
    <n v="502"/>
    <x v="11"/>
    <x v="16"/>
    <x v="2"/>
    <x v="0"/>
    <x v="5"/>
    <n v="0"/>
    <n v="0"/>
    <n v="5"/>
    <n v="359"/>
    <n v="11.8"/>
    <n v="1"/>
    <n v="4"/>
    <n v="1"/>
    <n v="3"/>
    <n v="0"/>
    <n v="1"/>
    <n v="0"/>
    <n v="1"/>
    <n v="0"/>
    <n v="0"/>
    <n v="0"/>
  </r>
  <r>
    <n v="503"/>
    <x v="11"/>
    <x v="16"/>
    <x v="2"/>
    <x v="0"/>
    <x v="6"/>
    <n v="9"/>
    <n v="0"/>
    <n v="20"/>
    <n v="199"/>
    <n v="7.6"/>
    <n v="5"/>
    <n v="16"/>
    <n v="6"/>
    <n v="10"/>
    <n v="0"/>
    <n v="4"/>
    <n v="0"/>
    <n v="4"/>
    <n v="0"/>
    <n v="0"/>
    <n v="0"/>
  </r>
  <r>
    <n v="504"/>
    <x v="11"/>
    <x v="16"/>
    <x v="2"/>
    <x v="0"/>
    <x v="7"/>
    <n v="3"/>
    <n v="0"/>
    <n v="6"/>
    <n v="211"/>
    <n v="7.2"/>
    <n v="0"/>
    <n v="6"/>
    <n v="2"/>
    <n v="4"/>
    <n v="0"/>
    <n v="0"/>
    <n v="0"/>
    <n v="0"/>
    <n v="0"/>
    <n v="0"/>
    <n v="0"/>
  </r>
  <r>
    <n v="505"/>
    <x v="11"/>
    <x v="16"/>
    <x v="2"/>
    <x v="0"/>
    <x v="8"/>
    <n v="1"/>
    <n v="0"/>
    <n v="0"/>
    <n v="0"/>
    <n v="0"/>
    <n v="1"/>
    <n v="0"/>
    <n v="0"/>
    <n v="0"/>
    <n v="0"/>
    <n v="0"/>
    <n v="0"/>
    <n v="0"/>
    <n v="0"/>
    <n v="0"/>
    <n v="0"/>
  </r>
  <r>
    <n v="506"/>
    <x v="11"/>
    <x v="16"/>
    <x v="2"/>
    <x v="0"/>
    <x v="9"/>
    <n v="0"/>
    <n v="0"/>
    <n v="1"/>
    <n v="0"/>
    <n v="0"/>
    <n v="0"/>
    <n v="1"/>
    <n v="0"/>
    <n v="1"/>
    <n v="0"/>
    <n v="0"/>
    <n v="0"/>
    <n v="0"/>
    <n v="0"/>
    <n v="0"/>
    <n v="0"/>
  </r>
  <r>
    <n v="507"/>
    <x v="11"/>
    <x v="16"/>
    <x v="2"/>
    <x v="1"/>
    <x v="10"/>
    <n v="7"/>
    <n v="0"/>
    <n v="10"/>
    <n v="155"/>
    <n v="8.6"/>
    <n v="1"/>
    <n v="10"/>
    <n v="4"/>
    <n v="6"/>
    <n v="0"/>
    <n v="0"/>
    <n v="0"/>
    <n v="0"/>
    <n v="0"/>
    <n v="0"/>
    <n v="0"/>
  </r>
  <r>
    <n v="508"/>
    <x v="11"/>
    <x v="16"/>
    <x v="2"/>
    <x v="1"/>
    <x v="11"/>
    <n v="5"/>
    <n v="0"/>
    <n v="10"/>
    <n v="199"/>
    <n v="9.6"/>
    <n v="1"/>
    <n v="10"/>
    <n v="5"/>
    <n v="5"/>
    <n v="0"/>
    <n v="0"/>
    <n v="0"/>
    <n v="0"/>
    <n v="0"/>
    <n v="0"/>
    <n v="0"/>
  </r>
  <r>
    <n v="509"/>
    <x v="11"/>
    <x v="16"/>
    <x v="2"/>
    <x v="1"/>
    <x v="12"/>
    <n v="0"/>
    <n v="0"/>
    <n v="1"/>
    <n v="182"/>
    <n v="9"/>
    <n v="0"/>
    <n v="1"/>
    <n v="0"/>
    <n v="1"/>
    <n v="0"/>
    <n v="0"/>
    <n v="0"/>
    <n v="0"/>
    <n v="0"/>
    <n v="0"/>
    <n v="0"/>
  </r>
  <r>
    <n v="510"/>
    <x v="11"/>
    <x v="16"/>
    <x v="2"/>
    <x v="1"/>
    <x v="13"/>
    <n v="3"/>
    <n v="0"/>
    <n v="8"/>
    <n v="202"/>
    <n v="8.1"/>
    <n v="0"/>
    <n v="7"/>
    <n v="4"/>
    <n v="3"/>
    <n v="0"/>
    <n v="0"/>
    <n v="0"/>
    <n v="0"/>
    <n v="0"/>
    <n v="1"/>
    <n v="0"/>
  </r>
  <r>
    <n v="511"/>
    <x v="11"/>
    <x v="16"/>
    <x v="2"/>
    <x v="1"/>
    <x v="14"/>
    <n v="3"/>
    <n v="0"/>
    <n v="5"/>
    <n v="216"/>
    <n v="7.3"/>
    <n v="0"/>
    <n v="5"/>
    <n v="3"/>
    <n v="2"/>
    <n v="0"/>
    <n v="0"/>
    <n v="0"/>
    <n v="0"/>
    <n v="0"/>
    <n v="0"/>
    <n v="0"/>
  </r>
  <r>
    <n v="512"/>
    <x v="11"/>
    <x v="16"/>
    <x v="2"/>
    <x v="1"/>
    <x v="15"/>
    <n v="1"/>
    <n v="0"/>
    <n v="1"/>
    <n v="0"/>
    <n v="0"/>
    <n v="5"/>
    <n v="1"/>
    <n v="0"/>
    <n v="1"/>
    <n v="0"/>
    <n v="0"/>
    <n v="0"/>
    <n v="0"/>
    <n v="0"/>
    <n v="0"/>
    <n v="0"/>
  </r>
  <r>
    <n v="513"/>
    <x v="11"/>
    <x v="16"/>
    <x v="2"/>
    <x v="2"/>
    <x v="16"/>
    <n v="3"/>
    <n v="0"/>
    <n v="3"/>
    <n v="130"/>
    <n v="6.3"/>
    <n v="0"/>
    <n v="3"/>
    <n v="1"/>
    <n v="2"/>
    <n v="0"/>
    <n v="0"/>
    <n v="0"/>
    <n v="0"/>
    <n v="0"/>
    <n v="0"/>
    <n v="0"/>
  </r>
  <r>
    <n v="514"/>
    <x v="11"/>
    <x v="16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515"/>
    <x v="11"/>
    <x v="16"/>
    <x v="2"/>
    <x v="2"/>
    <x v="18"/>
    <n v="0"/>
    <n v="0"/>
    <n v="1"/>
    <n v="154"/>
    <n v="6"/>
    <n v="0"/>
    <n v="1"/>
    <n v="0"/>
    <n v="1"/>
    <n v="0"/>
    <n v="0"/>
    <n v="0"/>
    <n v="0"/>
    <n v="0"/>
    <n v="0"/>
    <n v="0"/>
  </r>
  <r>
    <n v="516"/>
    <x v="11"/>
    <x v="16"/>
    <x v="2"/>
    <x v="2"/>
    <x v="19"/>
    <n v="21"/>
    <n v="0"/>
    <n v="20"/>
    <n v="71"/>
    <n v="5.8"/>
    <n v="0"/>
    <n v="20"/>
    <n v="7"/>
    <n v="11"/>
    <n v="2"/>
    <n v="0"/>
    <n v="0"/>
    <n v="0"/>
    <n v="0"/>
    <n v="0"/>
    <n v="0"/>
  </r>
  <r>
    <n v="517"/>
    <x v="11"/>
    <x v="16"/>
    <x v="2"/>
    <x v="2"/>
    <x v="20"/>
    <n v="0"/>
    <n v="0"/>
    <n v="0"/>
    <n v="0"/>
    <n v="0"/>
    <n v="0"/>
    <n v="0"/>
    <n v="0"/>
    <n v="0"/>
    <n v="0"/>
    <n v="0"/>
    <n v="0"/>
    <n v="0"/>
    <n v="0"/>
    <n v="0"/>
    <n v="0"/>
  </r>
  <r>
    <n v="518"/>
    <x v="11"/>
    <x v="16"/>
    <x v="2"/>
    <x v="3"/>
    <x v="21"/>
    <n v="3"/>
    <n v="0"/>
    <n v="2"/>
    <n v="432"/>
    <n v="8"/>
    <n v="2"/>
    <n v="1"/>
    <n v="0"/>
    <n v="1"/>
    <n v="0"/>
    <n v="1"/>
    <n v="1"/>
    <n v="0"/>
    <n v="0"/>
    <n v="0"/>
    <n v="0"/>
  </r>
  <r>
    <n v="519"/>
    <x v="11"/>
    <x v="16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520"/>
    <x v="11"/>
    <x v="16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521"/>
    <x v="11"/>
    <x v="16"/>
    <x v="2"/>
    <x v="3"/>
    <x v="24"/>
    <n v="4"/>
    <n v="0"/>
    <n v="5"/>
    <n v="122"/>
    <n v="3"/>
    <n v="2"/>
    <n v="5"/>
    <n v="1"/>
    <n v="4"/>
    <n v="0"/>
    <n v="0"/>
    <n v="0"/>
    <n v="0"/>
    <n v="0"/>
    <n v="0"/>
    <n v="0"/>
  </r>
  <r>
    <n v="522"/>
    <x v="11"/>
    <x v="16"/>
    <x v="2"/>
    <x v="4"/>
    <x v="25"/>
    <n v="2"/>
    <n v="0"/>
    <n v="0"/>
    <n v="0"/>
    <n v="0"/>
    <n v="1"/>
    <n v="0"/>
    <n v="0"/>
    <n v="0"/>
    <n v="0"/>
    <n v="0"/>
    <n v="0"/>
    <n v="0"/>
    <n v="0"/>
    <n v="0"/>
    <n v="0"/>
  </r>
  <r>
    <n v="523"/>
    <x v="11"/>
    <x v="16"/>
    <x v="2"/>
    <x v="4"/>
    <x v="26"/>
    <n v="1"/>
    <n v="0"/>
    <n v="1"/>
    <n v="40"/>
    <n v="7"/>
    <n v="0"/>
    <n v="1"/>
    <n v="0"/>
    <n v="1"/>
    <n v="0"/>
    <n v="0"/>
    <n v="0"/>
    <n v="0"/>
    <n v="0"/>
    <n v="0"/>
    <n v="0"/>
  </r>
  <r>
    <n v="524"/>
    <x v="11"/>
    <x v="16"/>
    <x v="2"/>
    <x v="5"/>
    <x v="27"/>
    <n v="2"/>
    <n v="0"/>
    <n v="6"/>
    <n v="177"/>
    <n v="5.7"/>
    <n v="1"/>
    <n v="6"/>
    <n v="1"/>
    <n v="5"/>
    <n v="0"/>
    <n v="0"/>
    <n v="0"/>
    <n v="0"/>
    <n v="0"/>
    <n v="0"/>
    <n v="0"/>
  </r>
  <r>
    <n v="525"/>
    <x v="11"/>
    <x v="16"/>
    <x v="2"/>
    <x v="5"/>
    <x v="28"/>
    <n v="0"/>
    <n v="0"/>
    <n v="2"/>
    <n v="285"/>
    <n v="9"/>
    <n v="0"/>
    <n v="2"/>
    <n v="2"/>
    <n v="0"/>
    <n v="0"/>
    <n v="0"/>
    <n v="0"/>
    <n v="0"/>
    <n v="0"/>
    <n v="0"/>
    <n v="0"/>
  </r>
  <r>
    <n v="526"/>
    <x v="11"/>
    <x v="16"/>
    <x v="2"/>
    <x v="5"/>
    <x v="29"/>
    <n v="18"/>
    <n v="0"/>
    <n v="14"/>
    <n v="69"/>
    <n v="4.5"/>
    <n v="4"/>
    <n v="14"/>
    <n v="7"/>
    <n v="6"/>
    <n v="1"/>
    <n v="0"/>
    <n v="0"/>
    <n v="0"/>
    <n v="0"/>
    <n v="0"/>
    <n v="0"/>
  </r>
  <r>
    <n v="527"/>
    <x v="11"/>
    <x v="16"/>
    <x v="2"/>
    <x v="5"/>
    <x v="30"/>
    <n v="0"/>
    <n v="0"/>
    <n v="0"/>
    <n v="0"/>
    <n v="0"/>
    <n v="1"/>
    <n v="0"/>
    <n v="0"/>
    <n v="0"/>
    <n v="0"/>
    <n v="0"/>
    <n v="0"/>
    <n v="0"/>
    <n v="0"/>
    <n v="0"/>
    <n v="0"/>
  </r>
  <r>
    <n v="528"/>
    <x v="12"/>
    <x v="17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529"/>
    <x v="12"/>
    <x v="17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530"/>
    <x v="12"/>
    <x v="17"/>
    <x v="1"/>
    <x v="0"/>
    <x v="2"/>
    <n v="2"/>
    <n v="0"/>
    <n v="0"/>
    <n v="0"/>
    <n v="0"/>
    <n v="3"/>
    <n v="0"/>
    <n v="0"/>
    <n v="0"/>
    <n v="0"/>
    <n v="0"/>
    <n v="0"/>
    <n v="0"/>
    <n v="0"/>
    <n v="0"/>
    <n v="0"/>
  </r>
  <r>
    <n v="531"/>
    <x v="12"/>
    <x v="17"/>
    <x v="1"/>
    <x v="0"/>
    <x v="3"/>
    <n v="4"/>
    <n v="0"/>
    <n v="11"/>
    <n v="282"/>
    <n v="9.1"/>
    <n v="4"/>
    <n v="10"/>
    <n v="4"/>
    <n v="6"/>
    <n v="0"/>
    <n v="0"/>
    <n v="0"/>
    <n v="0"/>
    <n v="0"/>
    <n v="1"/>
    <n v="0"/>
  </r>
  <r>
    <n v="532"/>
    <x v="12"/>
    <x v="17"/>
    <x v="1"/>
    <x v="0"/>
    <x v="4"/>
    <n v="10"/>
    <n v="0"/>
    <n v="3"/>
    <n v="390"/>
    <n v="9.3000000000000007"/>
    <n v="5"/>
    <n v="0"/>
    <n v="0"/>
    <n v="0"/>
    <n v="0"/>
    <n v="2"/>
    <n v="2"/>
    <n v="0"/>
    <n v="0"/>
    <n v="1"/>
    <n v="0"/>
  </r>
  <r>
    <n v="533"/>
    <x v="12"/>
    <x v="17"/>
    <x v="1"/>
    <x v="0"/>
    <x v="5"/>
    <n v="30"/>
    <n v="0"/>
    <n v="15"/>
    <n v="148"/>
    <n v="7.3"/>
    <n v="14"/>
    <n v="14"/>
    <n v="7"/>
    <n v="7"/>
    <n v="0"/>
    <n v="0"/>
    <n v="0"/>
    <n v="0"/>
    <n v="0"/>
    <n v="1"/>
    <n v="0"/>
  </r>
  <r>
    <n v="534"/>
    <x v="12"/>
    <x v="17"/>
    <x v="1"/>
    <x v="0"/>
    <x v="6"/>
    <n v="36"/>
    <n v="0"/>
    <n v="45"/>
    <n v="182"/>
    <n v="7.8"/>
    <n v="17"/>
    <n v="43"/>
    <n v="17"/>
    <n v="26"/>
    <n v="0"/>
    <n v="2"/>
    <n v="0"/>
    <n v="2"/>
    <n v="0"/>
    <n v="0"/>
    <n v="0"/>
  </r>
  <r>
    <n v="535"/>
    <x v="12"/>
    <x v="17"/>
    <x v="1"/>
    <x v="0"/>
    <x v="7"/>
    <n v="11"/>
    <n v="0"/>
    <n v="17"/>
    <n v="199"/>
    <n v="7.9"/>
    <n v="3"/>
    <n v="17"/>
    <n v="10"/>
    <n v="7"/>
    <n v="0"/>
    <n v="0"/>
    <n v="0"/>
    <n v="0"/>
    <n v="0"/>
    <n v="0"/>
    <n v="0"/>
  </r>
  <r>
    <n v="536"/>
    <x v="12"/>
    <x v="17"/>
    <x v="1"/>
    <x v="0"/>
    <x v="8"/>
    <n v="1"/>
    <n v="0"/>
    <n v="6"/>
    <n v="295"/>
    <n v="13"/>
    <n v="0"/>
    <n v="6"/>
    <n v="1"/>
    <n v="5"/>
    <n v="0"/>
    <n v="0"/>
    <n v="0"/>
    <n v="0"/>
    <n v="0"/>
    <n v="0"/>
    <n v="0"/>
  </r>
  <r>
    <n v="537"/>
    <x v="12"/>
    <x v="17"/>
    <x v="1"/>
    <x v="0"/>
    <x v="9"/>
    <n v="1"/>
    <n v="0"/>
    <n v="0"/>
    <n v="0"/>
    <n v="0"/>
    <n v="0"/>
    <n v="0"/>
    <n v="0"/>
    <n v="0"/>
    <n v="0"/>
    <n v="0"/>
    <n v="0"/>
    <n v="0"/>
    <n v="0"/>
    <n v="0"/>
    <n v="0"/>
  </r>
  <r>
    <n v="538"/>
    <x v="12"/>
    <x v="17"/>
    <x v="1"/>
    <x v="1"/>
    <x v="10"/>
    <n v="20"/>
    <n v="0"/>
    <n v="21"/>
    <n v="128"/>
    <n v="5.4"/>
    <n v="7"/>
    <n v="20"/>
    <n v="9"/>
    <n v="11"/>
    <n v="0"/>
    <n v="0"/>
    <n v="0"/>
    <n v="0"/>
    <n v="0"/>
    <n v="1"/>
    <n v="0"/>
  </r>
  <r>
    <n v="539"/>
    <x v="12"/>
    <x v="17"/>
    <x v="1"/>
    <x v="1"/>
    <x v="11"/>
    <n v="15"/>
    <n v="0"/>
    <n v="18"/>
    <n v="115"/>
    <n v="5.0999999999999996"/>
    <n v="1"/>
    <n v="18"/>
    <n v="10"/>
    <n v="8"/>
    <n v="0"/>
    <n v="0"/>
    <n v="0"/>
    <n v="0"/>
    <n v="0"/>
    <n v="0"/>
    <n v="0"/>
  </r>
  <r>
    <n v="540"/>
    <x v="12"/>
    <x v="17"/>
    <x v="1"/>
    <x v="1"/>
    <x v="12"/>
    <n v="2"/>
    <n v="0"/>
    <n v="3"/>
    <n v="133"/>
    <n v="8.5"/>
    <n v="0"/>
    <n v="3"/>
    <n v="0"/>
    <n v="3"/>
    <n v="0"/>
    <n v="0"/>
    <n v="0"/>
    <n v="0"/>
    <n v="0"/>
    <n v="0"/>
    <n v="0"/>
  </r>
  <r>
    <n v="541"/>
    <x v="12"/>
    <x v="17"/>
    <x v="1"/>
    <x v="1"/>
    <x v="13"/>
    <n v="13"/>
    <n v="0"/>
    <n v="15"/>
    <n v="115"/>
    <n v="3.3"/>
    <n v="4"/>
    <n v="15"/>
    <n v="12"/>
    <n v="3"/>
    <n v="0"/>
    <n v="0"/>
    <n v="0"/>
    <n v="0"/>
    <n v="0"/>
    <n v="0"/>
    <n v="0"/>
  </r>
  <r>
    <n v="542"/>
    <x v="12"/>
    <x v="17"/>
    <x v="1"/>
    <x v="1"/>
    <x v="14"/>
    <n v="5"/>
    <n v="0"/>
    <n v="8"/>
    <n v="198"/>
    <n v="5.9"/>
    <n v="2"/>
    <n v="8"/>
    <n v="8"/>
    <n v="0"/>
    <n v="0"/>
    <n v="0"/>
    <n v="0"/>
    <n v="0"/>
    <n v="0"/>
    <n v="0"/>
    <n v="0"/>
  </r>
  <r>
    <n v="543"/>
    <x v="12"/>
    <x v="17"/>
    <x v="1"/>
    <x v="1"/>
    <x v="15"/>
    <n v="0"/>
    <n v="0"/>
    <n v="3"/>
    <n v="416"/>
    <n v="15.5"/>
    <n v="0"/>
    <n v="3"/>
    <n v="2"/>
    <n v="1"/>
    <n v="0"/>
    <n v="0"/>
    <n v="0"/>
    <n v="0"/>
    <n v="0"/>
    <n v="0"/>
    <n v="0"/>
  </r>
  <r>
    <n v="544"/>
    <x v="12"/>
    <x v="17"/>
    <x v="1"/>
    <x v="2"/>
    <x v="16"/>
    <n v="5"/>
    <n v="0"/>
    <n v="2"/>
    <n v="20"/>
    <n v="3.5"/>
    <n v="3"/>
    <n v="2"/>
    <n v="1"/>
    <n v="1"/>
    <n v="0"/>
    <n v="0"/>
    <n v="0"/>
    <n v="0"/>
    <n v="0"/>
    <n v="0"/>
    <n v="0"/>
  </r>
  <r>
    <n v="545"/>
    <x v="12"/>
    <x v="17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546"/>
    <x v="12"/>
    <x v="17"/>
    <x v="1"/>
    <x v="2"/>
    <x v="18"/>
    <n v="1"/>
    <n v="0"/>
    <n v="2"/>
    <n v="28"/>
    <n v="5"/>
    <n v="0"/>
    <n v="2"/>
    <n v="0"/>
    <n v="2"/>
    <n v="0"/>
    <n v="0"/>
    <n v="0"/>
    <n v="0"/>
    <n v="0"/>
    <n v="0"/>
    <n v="0"/>
  </r>
  <r>
    <n v="547"/>
    <x v="12"/>
    <x v="17"/>
    <x v="1"/>
    <x v="2"/>
    <x v="19"/>
    <n v="26"/>
    <n v="0"/>
    <n v="37"/>
    <n v="120"/>
    <n v="6.2"/>
    <n v="4"/>
    <n v="37"/>
    <n v="17"/>
    <n v="20"/>
    <n v="0"/>
    <n v="0"/>
    <n v="0"/>
    <n v="0"/>
    <n v="0"/>
    <n v="0"/>
    <n v="0"/>
  </r>
  <r>
    <n v="548"/>
    <x v="12"/>
    <x v="17"/>
    <x v="1"/>
    <x v="2"/>
    <x v="20"/>
    <n v="2"/>
    <n v="0"/>
    <n v="0"/>
    <n v="0"/>
    <n v="0"/>
    <n v="1"/>
    <n v="0"/>
    <n v="0"/>
    <n v="0"/>
    <n v="0"/>
    <n v="0"/>
    <n v="0"/>
    <n v="0"/>
    <n v="0"/>
    <n v="0"/>
    <n v="0"/>
  </r>
  <r>
    <n v="549"/>
    <x v="12"/>
    <x v="17"/>
    <x v="1"/>
    <x v="3"/>
    <x v="21"/>
    <n v="13"/>
    <n v="0"/>
    <n v="6"/>
    <n v="142"/>
    <n v="5.7"/>
    <n v="7"/>
    <n v="6"/>
    <n v="4"/>
    <n v="2"/>
    <n v="0"/>
    <n v="0"/>
    <n v="0"/>
    <n v="0"/>
    <n v="0"/>
    <n v="0"/>
    <n v="0"/>
  </r>
  <r>
    <n v="550"/>
    <x v="12"/>
    <x v="17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551"/>
    <x v="12"/>
    <x v="17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552"/>
    <x v="12"/>
    <x v="17"/>
    <x v="1"/>
    <x v="3"/>
    <x v="24"/>
    <n v="6"/>
    <n v="0"/>
    <n v="10"/>
    <n v="121"/>
    <n v="6.4"/>
    <n v="3"/>
    <n v="10"/>
    <n v="3"/>
    <n v="7"/>
    <n v="0"/>
    <n v="0"/>
    <n v="0"/>
    <n v="0"/>
    <n v="0"/>
    <n v="0"/>
    <n v="0"/>
  </r>
  <r>
    <n v="553"/>
    <x v="12"/>
    <x v="17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554"/>
    <x v="12"/>
    <x v="17"/>
    <x v="1"/>
    <x v="4"/>
    <x v="26"/>
    <n v="1"/>
    <n v="0"/>
    <n v="2"/>
    <n v="165"/>
    <n v="9.5"/>
    <n v="1"/>
    <n v="2"/>
    <n v="1"/>
    <n v="1"/>
    <n v="0"/>
    <n v="0"/>
    <n v="0"/>
    <n v="0"/>
    <n v="0"/>
    <n v="0"/>
    <n v="0"/>
  </r>
  <r>
    <n v="555"/>
    <x v="12"/>
    <x v="17"/>
    <x v="1"/>
    <x v="5"/>
    <x v="27"/>
    <n v="16"/>
    <n v="0"/>
    <n v="15"/>
    <n v="111"/>
    <n v="3.6"/>
    <n v="4"/>
    <n v="15"/>
    <n v="13"/>
    <n v="2"/>
    <n v="0"/>
    <n v="0"/>
    <n v="0"/>
    <n v="0"/>
    <n v="0"/>
    <n v="0"/>
    <n v="0"/>
  </r>
  <r>
    <n v="556"/>
    <x v="12"/>
    <x v="17"/>
    <x v="1"/>
    <x v="5"/>
    <x v="28"/>
    <n v="12"/>
    <n v="0"/>
    <n v="11"/>
    <n v="211"/>
    <n v="7.4"/>
    <n v="8"/>
    <n v="9"/>
    <n v="5"/>
    <n v="4"/>
    <n v="0"/>
    <n v="2"/>
    <n v="0"/>
    <n v="2"/>
    <n v="0"/>
    <n v="0"/>
    <n v="0"/>
  </r>
  <r>
    <n v="557"/>
    <x v="12"/>
    <x v="17"/>
    <x v="1"/>
    <x v="5"/>
    <x v="29"/>
    <n v="12"/>
    <n v="0"/>
    <n v="12"/>
    <n v="110"/>
    <n v="7"/>
    <n v="5"/>
    <n v="12"/>
    <n v="5"/>
    <n v="7"/>
    <n v="0"/>
    <n v="0"/>
    <n v="0"/>
    <n v="0"/>
    <n v="0"/>
    <n v="0"/>
    <n v="0"/>
  </r>
  <r>
    <n v="558"/>
    <x v="12"/>
    <x v="17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559"/>
    <x v="13"/>
    <x v="18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560"/>
    <x v="13"/>
    <x v="18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561"/>
    <x v="13"/>
    <x v="18"/>
    <x v="1"/>
    <x v="0"/>
    <x v="2"/>
    <n v="1"/>
    <n v="0"/>
    <n v="0"/>
    <n v="0"/>
    <n v="0"/>
    <n v="1"/>
    <n v="0"/>
    <n v="0"/>
    <n v="0"/>
    <n v="0"/>
    <n v="0"/>
    <n v="0"/>
    <n v="0"/>
    <n v="0"/>
    <n v="0"/>
    <n v="0"/>
  </r>
  <r>
    <n v="562"/>
    <x v="13"/>
    <x v="18"/>
    <x v="1"/>
    <x v="0"/>
    <x v="3"/>
    <n v="3"/>
    <n v="0"/>
    <n v="5"/>
    <n v="195"/>
    <n v="6.2"/>
    <n v="4"/>
    <n v="4"/>
    <n v="3"/>
    <n v="1"/>
    <n v="0"/>
    <n v="1"/>
    <n v="1"/>
    <n v="0"/>
    <n v="0"/>
    <n v="0"/>
    <n v="0"/>
  </r>
  <r>
    <n v="563"/>
    <x v="13"/>
    <x v="18"/>
    <x v="1"/>
    <x v="0"/>
    <x v="4"/>
    <n v="6"/>
    <n v="0"/>
    <n v="4"/>
    <n v="199"/>
    <n v="7.3"/>
    <n v="5"/>
    <n v="3"/>
    <n v="0"/>
    <n v="3"/>
    <n v="0"/>
    <n v="0"/>
    <n v="0"/>
    <n v="0"/>
    <n v="0"/>
    <n v="1"/>
    <n v="0"/>
  </r>
  <r>
    <n v="564"/>
    <x v="13"/>
    <x v="18"/>
    <x v="1"/>
    <x v="0"/>
    <x v="5"/>
    <n v="14"/>
    <n v="0"/>
    <n v="8"/>
    <n v="109"/>
    <n v="6.4"/>
    <n v="5"/>
    <n v="8"/>
    <n v="1"/>
    <n v="7"/>
    <n v="0"/>
    <n v="0"/>
    <n v="0"/>
    <n v="0"/>
    <n v="0"/>
    <n v="0"/>
    <n v="0"/>
  </r>
  <r>
    <n v="565"/>
    <x v="13"/>
    <x v="18"/>
    <x v="1"/>
    <x v="0"/>
    <x v="6"/>
    <n v="31"/>
    <n v="0"/>
    <n v="43"/>
    <n v="170"/>
    <n v="5.9"/>
    <n v="8"/>
    <n v="41"/>
    <n v="15"/>
    <n v="26"/>
    <n v="0"/>
    <n v="2"/>
    <n v="0"/>
    <n v="2"/>
    <n v="0"/>
    <n v="0"/>
    <n v="0"/>
  </r>
  <r>
    <n v="566"/>
    <x v="13"/>
    <x v="18"/>
    <x v="1"/>
    <x v="0"/>
    <x v="7"/>
    <n v="17"/>
    <n v="0"/>
    <n v="10"/>
    <n v="157"/>
    <n v="6.5"/>
    <n v="4"/>
    <n v="9"/>
    <n v="1"/>
    <n v="8"/>
    <n v="0"/>
    <n v="0"/>
    <n v="0"/>
    <n v="0"/>
    <n v="0"/>
    <n v="1"/>
    <n v="0"/>
  </r>
  <r>
    <n v="567"/>
    <x v="13"/>
    <x v="18"/>
    <x v="1"/>
    <x v="0"/>
    <x v="8"/>
    <n v="1"/>
    <n v="0"/>
    <n v="1"/>
    <n v="109"/>
    <n v="5"/>
    <n v="0"/>
    <n v="1"/>
    <n v="0"/>
    <n v="1"/>
    <n v="0"/>
    <n v="0"/>
    <n v="0"/>
    <n v="0"/>
    <n v="0"/>
    <n v="0"/>
    <n v="0"/>
  </r>
  <r>
    <n v="568"/>
    <x v="13"/>
    <x v="18"/>
    <x v="1"/>
    <x v="0"/>
    <x v="9"/>
    <n v="3"/>
    <n v="0"/>
    <n v="1"/>
    <n v="181"/>
    <n v="10"/>
    <n v="2"/>
    <n v="1"/>
    <n v="0"/>
    <n v="1"/>
    <n v="0"/>
    <n v="0"/>
    <n v="0"/>
    <n v="0"/>
    <n v="0"/>
    <n v="0"/>
    <n v="0"/>
  </r>
  <r>
    <n v="569"/>
    <x v="13"/>
    <x v="18"/>
    <x v="1"/>
    <x v="1"/>
    <x v="10"/>
    <n v="23"/>
    <n v="0"/>
    <n v="22"/>
    <n v="114"/>
    <n v="4.3"/>
    <n v="6"/>
    <n v="22"/>
    <n v="14"/>
    <n v="8"/>
    <n v="0"/>
    <n v="0"/>
    <n v="0"/>
    <n v="0"/>
    <n v="0"/>
    <n v="0"/>
    <n v="0"/>
  </r>
  <r>
    <n v="570"/>
    <x v="13"/>
    <x v="18"/>
    <x v="1"/>
    <x v="1"/>
    <x v="11"/>
    <n v="8"/>
    <n v="0"/>
    <n v="6"/>
    <n v="90"/>
    <n v="3.7"/>
    <n v="3"/>
    <n v="6"/>
    <n v="2"/>
    <n v="4"/>
    <n v="0"/>
    <n v="0"/>
    <n v="0"/>
    <n v="0"/>
    <n v="0"/>
    <n v="0"/>
    <n v="0"/>
  </r>
  <r>
    <n v="571"/>
    <x v="13"/>
    <x v="18"/>
    <x v="1"/>
    <x v="1"/>
    <x v="12"/>
    <n v="1"/>
    <n v="0"/>
    <n v="1"/>
    <n v="76"/>
    <n v="2"/>
    <n v="1"/>
    <n v="1"/>
    <n v="1"/>
    <n v="0"/>
    <n v="0"/>
    <n v="0"/>
    <n v="0"/>
    <n v="0"/>
    <n v="0"/>
    <n v="0"/>
    <n v="0"/>
  </r>
  <r>
    <n v="572"/>
    <x v="13"/>
    <x v="18"/>
    <x v="1"/>
    <x v="1"/>
    <x v="13"/>
    <n v="10"/>
    <n v="0"/>
    <n v="16"/>
    <n v="144"/>
    <n v="4.0999999999999996"/>
    <n v="2"/>
    <n v="16"/>
    <n v="9"/>
    <n v="7"/>
    <n v="0"/>
    <n v="0"/>
    <n v="0"/>
    <n v="0"/>
    <n v="0"/>
    <n v="0"/>
    <n v="0"/>
  </r>
  <r>
    <n v="573"/>
    <x v="13"/>
    <x v="18"/>
    <x v="1"/>
    <x v="1"/>
    <x v="14"/>
    <n v="11"/>
    <n v="0"/>
    <n v="14"/>
    <n v="100"/>
    <n v="3.9"/>
    <n v="3"/>
    <n v="14"/>
    <n v="8"/>
    <n v="6"/>
    <n v="0"/>
    <n v="0"/>
    <n v="0"/>
    <n v="0"/>
    <n v="0"/>
    <n v="0"/>
    <n v="0"/>
  </r>
  <r>
    <n v="574"/>
    <x v="13"/>
    <x v="18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575"/>
    <x v="13"/>
    <x v="18"/>
    <x v="1"/>
    <x v="2"/>
    <x v="16"/>
    <n v="2"/>
    <n v="0"/>
    <n v="3"/>
    <n v="220"/>
    <n v="7"/>
    <n v="0"/>
    <n v="3"/>
    <n v="3"/>
    <n v="0"/>
    <n v="0"/>
    <n v="0"/>
    <n v="0"/>
    <n v="0"/>
    <n v="0"/>
    <n v="0"/>
    <n v="0"/>
  </r>
  <r>
    <n v="576"/>
    <x v="13"/>
    <x v="18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577"/>
    <x v="13"/>
    <x v="18"/>
    <x v="1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578"/>
    <x v="13"/>
    <x v="18"/>
    <x v="1"/>
    <x v="2"/>
    <x v="19"/>
    <n v="37"/>
    <n v="0"/>
    <n v="38"/>
    <n v="62"/>
    <n v="3.6"/>
    <n v="7"/>
    <n v="38"/>
    <n v="7"/>
    <n v="23"/>
    <n v="8"/>
    <n v="0"/>
    <n v="0"/>
    <n v="0"/>
    <n v="0"/>
    <n v="0"/>
    <n v="0"/>
  </r>
  <r>
    <n v="579"/>
    <x v="13"/>
    <x v="18"/>
    <x v="1"/>
    <x v="2"/>
    <x v="20"/>
    <n v="4"/>
    <n v="0"/>
    <n v="3"/>
    <n v="57"/>
    <n v="3.3"/>
    <n v="1"/>
    <n v="3"/>
    <n v="0"/>
    <n v="3"/>
    <n v="0"/>
    <n v="0"/>
    <n v="0"/>
    <n v="0"/>
    <n v="0"/>
    <n v="0"/>
    <n v="0"/>
  </r>
  <r>
    <n v="580"/>
    <x v="13"/>
    <x v="18"/>
    <x v="1"/>
    <x v="3"/>
    <x v="21"/>
    <n v="8"/>
    <n v="0"/>
    <n v="6"/>
    <n v="120"/>
    <n v="6.5"/>
    <n v="2"/>
    <n v="6"/>
    <n v="3"/>
    <n v="3"/>
    <n v="0"/>
    <n v="0"/>
    <n v="0"/>
    <n v="0"/>
    <n v="0"/>
    <n v="0"/>
    <n v="0"/>
  </r>
  <r>
    <n v="581"/>
    <x v="13"/>
    <x v="18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582"/>
    <x v="13"/>
    <x v="18"/>
    <x v="1"/>
    <x v="3"/>
    <x v="23"/>
    <n v="2"/>
    <n v="0"/>
    <n v="2"/>
    <n v="115"/>
    <n v="3.5"/>
    <n v="0"/>
    <n v="2"/>
    <n v="2"/>
    <n v="0"/>
    <n v="0"/>
    <n v="0"/>
    <n v="0"/>
    <n v="0"/>
    <n v="0"/>
    <n v="0"/>
    <n v="0"/>
  </r>
  <r>
    <n v="583"/>
    <x v="13"/>
    <x v="18"/>
    <x v="1"/>
    <x v="3"/>
    <x v="24"/>
    <n v="1"/>
    <n v="0"/>
    <n v="3"/>
    <n v="188"/>
    <n v="6"/>
    <n v="0"/>
    <n v="3"/>
    <n v="1"/>
    <n v="2"/>
    <n v="0"/>
    <n v="0"/>
    <n v="0"/>
    <n v="0"/>
    <n v="0"/>
    <n v="0"/>
    <n v="0"/>
  </r>
  <r>
    <n v="584"/>
    <x v="13"/>
    <x v="18"/>
    <x v="1"/>
    <x v="4"/>
    <x v="25"/>
    <n v="1"/>
    <n v="0"/>
    <n v="1"/>
    <n v="26"/>
    <n v="2"/>
    <n v="0"/>
    <n v="1"/>
    <n v="0"/>
    <n v="1"/>
    <n v="0"/>
    <n v="0"/>
    <n v="0"/>
    <n v="0"/>
    <n v="0"/>
    <n v="0"/>
    <n v="0"/>
  </r>
  <r>
    <n v="585"/>
    <x v="13"/>
    <x v="18"/>
    <x v="1"/>
    <x v="4"/>
    <x v="26"/>
    <n v="2"/>
    <n v="0"/>
    <n v="1"/>
    <n v="282"/>
    <n v="5"/>
    <n v="1"/>
    <n v="0"/>
    <n v="0"/>
    <n v="0"/>
    <n v="0"/>
    <n v="1"/>
    <n v="1"/>
    <n v="0"/>
    <n v="0"/>
    <n v="0"/>
    <n v="0"/>
  </r>
  <r>
    <n v="586"/>
    <x v="13"/>
    <x v="18"/>
    <x v="1"/>
    <x v="5"/>
    <x v="27"/>
    <n v="1"/>
    <n v="0"/>
    <n v="2"/>
    <n v="55"/>
    <n v="5"/>
    <n v="0"/>
    <n v="2"/>
    <n v="1"/>
    <n v="1"/>
    <n v="0"/>
    <n v="0"/>
    <n v="0"/>
    <n v="0"/>
    <n v="0"/>
    <n v="0"/>
    <n v="0"/>
  </r>
  <r>
    <n v="587"/>
    <x v="13"/>
    <x v="18"/>
    <x v="1"/>
    <x v="5"/>
    <x v="28"/>
    <n v="7"/>
    <n v="0"/>
    <n v="4"/>
    <n v="210"/>
    <n v="6.3"/>
    <n v="3"/>
    <n v="4"/>
    <n v="3"/>
    <n v="1"/>
    <n v="0"/>
    <n v="0"/>
    <n v="0"/>
    <n v="0"/>
    <n v="0"/>
    <n v="0"/>
    <n v="0"/>
  </r>
  <r>
    <n v="588"/>
    <x v="13"/>
    <x v="18"/>
    <x v="1"/>
    <x v="5"/>
    <x v="29"/>
    <n v="19"/>
    <n v="0"/>
    <n v="25"/>
    <n v="73"/>
    <n v="3.7"/>
    <n v="1"/>
    <n v="25"/>
    <n v="2"/>
    <n v="23"/>
    <n v="0"/>
    <n v="0"/>
    <n v="0"/>
    <n v="0"/>
    <n v="0"/>
    <n v="0"/>
    <n v="0"/>
  </r>
  <r>
    <n v="589"/>
    <x v="13"/>
    <x v="18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590"/>
    <x v="14"/>
    <x v="19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591"/>
    <x v="14"/>
    <x v="19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592"/>
    <x v="14"/>
    <x v="19"/>
    <x v="1"/>
    <x v="0"/>
    <x v="2"/>
    <n v="0"/>
    <n v="0"/>
    <n v="0"/>
    <n v="0"/>
    <n v="0"/>
    <n v="0"/>
    <n v="0"/>
    <n v="0"/>
    <n v="0"/>
    <n v="0"/>
    <n v="0"/>
    <n v="0"/>
    <n v="0"/>
    <n v="0"/>
    <n v="0"/>
    <n v="0"/>
  </r>
  <r>
    <n v="593"/>
    <x v="14"/>
    <x v="19"/>
    <x v="1"/>
    <x v="0"/>
    <x v="3"/>
    <n v="4"/>
    <n v="0"/>
    <n v="3"/>
    <n v="153"/>
    <n v="6"/>
    <n v="1"/>
    <n v="3"/>
    <n v="2"/>
    <n v="1"/>
    <n v="0"/>
    <n v="0"/>
    <n v="0"/>
    <n v="0"/>
    <n v="0"/>
    <n v="0"/>
    <n v="0"/>
  </r>
  <r>
    <n v="594"/>
    <x v="14"/>
    <x v="19"/>
    <x v="1"/>
    <x v="0"/>
    <x v="4"/>
    <n v="9"/>
    <n v="0"/>
    <n v="3"/>
    <n v="181"/>
    <n v="4"/>
    <n v="10"/>
    <n v="2"/>
    <n v="0"/>
    <n v="2"/>
    <n v="0"/>
    <n v="0"/>
    <n v="0"/>
    <n v="0"/>
    <n v="0"/>
    <n v="1"/>
    <n v="0"/>
  </r>
  <r>
    <n v="595"/>
    <x v="14"/>
    <x v="19"/>
    <x v="1"/>
    <x v="0"/>
    <x v="5"/>
    <n v="14"/>
    <n v="0"/>
    <n v="11"/>
    <n v="204"/>
    <n v="7.9"/>
    <n v="6"/>
    <n v="8"/>
    <n v="2"/>
    <n v="6"/>
    <n v="0"/>
    <n v="0"/>
    <n v="0"/>
    <n v="0"/>
    <n v="0"/>
    <n v="3"/>
    <n v="0"/>
  </r>
  <r>
    <n v="596"/>
    <x v="14"/>
    <x v="19"/>
    <x v="1"/>
    <x v="0"/>
    <x v="6"/>
    <n v="27"/>
    <n v="0"/>
    <n v="43"/>
    <n v="148"/>
    <n v="5.6"/>
    <n v="11"/>
    <n v="37"/>
    <n v="6"/>
    <n v="31"/>
    <n v="0"/>
    <n v="2"/>
    <n v="1"/>
    <n v="1"/>
    <n v="0"/>
    <n v="4"/>
    <n v="0"/>
  </r>
  <r>
    <n v="597"/>
    <x v="14"/>
    <x v="19"/>
    <x v="1"/>
    <x v="0"/>
    <x v="7"/>
    <n v="17"/>
    <n v="0"/>
    <n v="16"/>
    <n v="125"/>
    <n v="6.1"/>
    <n v="6"/>
    <n v="14"/>
    <n v="4"/>
    <n v="10"/>
    <n v="0"/>
    <n v="0"/>
    <n v="0"/>
    <n v="0"/>
    <n v="0"/>
    <n v="2"/>
    <n v="0"/>
  </r>
  <r>
    <n v="598"/>
    <x v="14"/>
    <x v="19"/>
    <x v="1"/>
    <x v="0"/>
    <x v="8"/>
    <n v="0"/>
    <n v="0"/>
    <n v="0"/>
    <n v="0"/>
    <n v="0"/>
    <n v="0"/>
    <n v="0"/>
    <n v="0"/>
    <n v="0"/>
    <n v="0"/>
    <n v="0"/>
    <n v="0"/>
    <n v="0"/>
    <n v="0"/>
    <n v="0"/>
    <n v="0"/>
  </r>
  <r>
    <n v="599"/>
    <x v="14"/>
    <x v="19"/>
    <x v="1"/>
    <x v="0"/>
    <x v="9"/>
    <n v="0"/>
    <n v="0"/>
    <n v="0"/>
    <n v="0"/>
    <n v="0"/>
    <n v="0"/>
    <n v="0"/>
    <n v="0"/>
    <n v="0"/>
    <n v="0"/>
    <n v="0"/>
    <n v="0"/>
    <n v="0"/>
    <n v="0"/>
    <n v="0"/>
    <n v="0"/>
  </r>
  <r>
    <n v="600"/>
    <x v="14"/>
    <x v="19"/>
    <x v="1"/>
    <x v="1"/>
    <x v="10"/>
    <n v="41"/>
    <n v="0"/>
    <n v="52"/>
    <n v="110"/>
    <n v="5.2"/>
    <n v="6"/>
    <n v="50"/>
    <n v="10"/>
    <n v="40"/>
    <n v="0"/>
    <n v="0"/>
    <n v="0"/>
    <n v="0"/>
    <n v="0"/>
    <n v="2"/>
    <n v="0"/>
  </r>
  <r>
    <n v="601"/>
    <x v="14"/>
    <x v="19"/>
    <x v="1"/>
    <x v="1"/>
    <x v="11"/>
    <n v="8"/>
    <n v="0"/>
    <n v="10"/>
    <n v="81"/>
    <n v="5.3"/>
    <n v="0"/>
    <n v="10"/>
    <n v="2"/>
    <n v="8"/>
    <n v="0"/>
    <n v="0"/>
    <n v="0"/>
    <n v="0"/>
    <n v="0"/>
    <n v="0"/>
    <n v="0"/>
  </r>
  <r>
    <n v="602"/>
    <x v="14"/>
    <x v="19"/>
    <x v="1"/>
    <x v="1"/>
    <x v="12"/>
    <n v="11"/>
    <n v="0"/>
    <n v="12"/>
    <n v="55"/>
    <n v="3.3"/>
    <n v="0"/>
    <n v="12"/>
    <n v="5"/>
    <n v="7"/>
    <n v="0"/>
    <n v="0"/>
    <n v="0"/>
    <n v="0"/>
    <n v="0"/>
    <n v="0"/>
    <n v="0"/>
  </r>
  <r>
    <n v="603"/>
    <x v="14"/>
    <x v="19"/>
    <x v="1"/>
    <x v="1"/>
    <x v="13"/>
    <n v="10"/>
    <n v="0"/>
    <n v="12"/>
    <n v="109"/>
    <n v="5.2"/>
    <n v="2"/>
    <n v="11"/>
    <n v="4"/>
    <n v="7"/>
    <n v="0"/>
    <n v="1"/>
    <n v="0"/>
    <n v="1"/>
    <n v="0"/>
    <n v="0"/>
    <n v="0"/>
  </r>
  <r>
    <n v="604"/>
    <x v="14"/>
    <x v="19"/>
    <x v="1"/>
    <x v="1"/>
    <x v="14"/>
    <n v="9"/>
    <n v="0"/>
    <n v="12"/>
    <n v="41"/>
    <n v="2.9"/>
    <n v="0"/>
    <n v="12"/>
    <n v="7"/>
    <n v="5"/>
    <n v="0"/>
    <n v="0"/>
    <n v="0"/>
    <n v="0"/>
    <n v="0"/>
    <n v="0"/>
    <n v="0"/>
  </r>
  <r>
    <n v="605"/>
    <x v="14"/>
    <x v="19"/>
    <x v="1"/>
    <x v="1"/>
    <x v="15"/>
    <n v="4"/>
    <n v="0"/>
    <n v="3"/>
    <n v="205"/>
    <n v="5.3"/>
    <n v="1"/>
    <n v="2"/>
    <n v="0"/>
    <n v="2"/>
    <n v="0"/>
    <n v="1"/>
    <n v="0"/>
    <n v="1"/>
    <n v="0"/>
    <n v="0"/>
    <n v="0"/>
  </r>
  <r>
    <n v="606"/>
    <x v="14"/>
    <x v="19"/>
    <x v="1"/>
    <x v="2"/>
    <x v="16"/>
    <n v="3"/>
    <n v="0"/>
    <n v="4"/>
    <n v="143"/>
    <n v="5.5"/>
    <n v="0"/>
    <n v="3"/>
    <n v="0"/>
    <n v="3"/>
    <n v="0"/>
    <n v="1"/>
    <n v="0"/>
    <n v="1"/>
    <n v="0"/>
    <n v="0"/>
    <n v="0"/>
  </r>
  <r>
    <n v="607"/>
    <x v="14"/>
    <x v="19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608"/>
    <x v="14"/>
    <x v="19"/>
    <x v="1"/>
    <x v="2"/>
    <x v="18"/>
    <n v="3"/>
    <n v="0"/>
    <n v="3"/>
    <n v="1"/>
    <n v="2"/>
    <n v="0"/>
    <n v="3"/>
    <n v="1"/>
    <n v="2"/>
    <n v="0"/>
    <n v="0"/>
    <n v="0"/>
    <n v="0"/>
    <n v="0"/>
    <n v="0"/>
    <n v="0"/>
  </r>
  <r>
    <n v="609"/>
    <x v="14"/>
    <x v="19"/>
    <x v="1"/>
    <x v="2"/>
    <x v="19"/>
    <n v="83"/>
    <n v="0"/>
    <n v="109"/>
    <n v="120"/>
    <n v="6.2"/>
    <n v="12"/>
    <n v="103"/>
    <n v="7"/>
    <n v="96"/>
    <n v="0"/>
    <n v="6"/>
    <n v="0"/>
    <n v="6"/>
    <n v="0"/>
    <n v="0"/>
    <n v="0"/>
  </r>
  <r>
    <n v="610"/>
    <x v="14"/>
    <x v="19"/>
    <x v="1"/>
    <x v="2"/>
    <x v="20"/>
    <n v="9"/>
    <n v="0"/>
    <n v="10"/>
    <n v="62"/>
    <n v="4"/>
    <n v="0"/>
    <n v="10"/>
    <n v="1"/>
    <n v="9"/>
    <n v="0"/>
    <n v="0"/>
    <n v="0"/>
    <n v="0"/>
    <n v="0"/>
    <n v="0"/>
    <n v="0"/>
  </r>
  <r>
    <n v="611"/>
    <x v="14"/>
    <x v="19"/>
    <x v="1"/>
    <x v="3"/>
    <x v="21"/>
    <n v="3"/>
    <n v="0"/>
    <n v="9"/>
    <n v="109"/>
    <n v="2.9"/>
    <n v="0"/>
    <n v="9"/>
    <n v="3"/>
    <n v="6"/>
    <n v="0"/>
    <n v="0"/>
    <n v="0"/>
    <n v="0"/>
    <n v="0"/>
    <n v="0"/>
    <n v="0"/>
  </r>
  <r>
    <n v="612"/>
    <x v="14"/>
    <x v="19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613"/>
    <x v="14"/>
    <x v="19"/>
    <x v="1"/>
    <x v="3"/>
    <x v="23"/>
    <n v="1"/>
    <n v="0"/>
    <n v="2"/>
    <n v="214"/>
    <n v="5.5"/>
    <n v="0"/>
    <n v="1"/>
    <n v="1"/>
    <n v="0"/>
    <n v="0"/>
    <n v="0"/>
    <n v="0"/>
    <n v="0"/>
    <n v="0"/>
    <n v="1"/>
    <n v="0"/>
  </r>
  <r>
    <n v="614"/>
    <x v="14"/>
    <x v="19"/>
    <x v="1"/>
    <x v="3"/>
    <x v="24"/>
    <n v="5"/>
    <n v="0"/>
    <n v="11"/>
    <n v="210"/>
    <n v="6.5"/>
    <n v="0"/>
    <n v="8"/>
    <n v="6"/>
    <n v="2"/>
    <n v="0"/>
    <n v="2"/>
    <n v="0"/>
    <n v="2"/>
    <n v="0"/>
    <n v="1"/>
    <n v="0"/>
  </r>
  <r>
    <n v="615"/>
    <x v="14"/>
    <x v="19"/>
    <x v="1"/>
    <x v="4"/>
    <x v="25"/>
    <n v="0"/>
    <n v="0"/>
    <n v="1"/>
    <n v="329"/>
    <n v="8"/>
    <n v="0"/>
    <n v="0"/>
    <n v="0"/>
    <n v="0"/>
    <n v="0"/>
    <n v="0"/>
    <n v="0"/>
    <n v="0"/>
    <n v="0"/>
    <n v="1"/>
    <n v="0"/>
  </r>
  <r>
    <n v="616"/>
    <x v="14"/>
    <x v="19"/>
    <x v="1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617"/>
    <x v="14"/>
    <x v="19"/>
    <x v="1"/>
    <x v="5"/>
    <x v="27"/>
    <n v="12"/>
    <n v="0"/>
    <n v="23"/>
    <n v="173"/>
    <n v="6.1"/>
    <n v="1"/>
    <n v="18"/>
    <n v="8"/>
    <n v="10"/>
    <n v="0"/>
    <n v="3"/>
    <n v="1"/>
    <n v="2"/>
    <n v="0"/>
    <n v="2"/>
    <n v="0"/>
  </r>
  <r>
    <n v="618"/>
    <x v="14"/>
    <x v="19"/>
    <x v="1"/>
    <x v="5"/>
    <x v="28"/>
    <n v="3"/>
    <n v="0"/>
    <n v="1"/>
    <n v="96"/>
    <n v="5"/>
    <n v="2"/>
    <n v="1"/>
    <n v="1"/>
    <n v="0"/>
    <n v="0"/>
    <n v="0"/>
    <n v="0"/>
    <n v="0"/>
    <n v="0"/>
    <n v="0"/>
    <n v="0"/>
  </r>
  <r>
    <n v="619"/>
    <x v="14"/>
    <x v="19"/>
    <x v="1"/>
    <x v="5"/>
    <x v="29"/>
    <n v="124"/>
    <n v="0"/>
    <n v="137"/>
    <n v="101"/>
    <n v="5.2"/>
    <n v="25"/>
    <n v="134"/>
    <n v="30"/>
    <n v="102"/>
    <n v="2"/>
    <n v="2"/>
    <n v="0"/>
    <n v="2"/>
    <n v="0"/>
    <n v="1"/>
    <n v="0"/>
  </r>
  <r>
    <n v="620"/>
    <x v="14"/>
    <x v="19"/>
    <x v="1"/>
    <x v="5"/>
    <x v="30"/>
    <n v="2"/>
    <n v="0"/>
    <n v="2"/>
    <n v="96"/>
    <n v="3.5"/>
    <n v="0"/>
    <n v="2"/>
    <n v="1"/>
    <n v="1"/>
    <n v="0"/>
    <n v="0"/>
    <n v="0"/>
    <n v="0"/>
    <n v="0"/>
    <n v="0"/>
    <n v="0"/>
  </r>
  <r>
    <n v="621"/>
    <x v="15"/>
    <x v="2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622"/>
    <x v="15"/>
    <x v="20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623"/>
    <x v="15"/>
    <x v="20"/>
    <x v="1"/>
    <x v="0"/>
    <x v="2"/>
    <n v="2"/>
    <n v="0"/>
    <n v="3"/>
    <n v="56"/>
    <n v="6.7"/>
    <n v="0"/>
    <n v="2"/>
    <n v="1"/>
    <n v="1"/>
    <n v="0"/>
    <n v="1"/>
    <n v="0"/>
    <n v="1"/>
    <n v="0"/>
    <n v="0"/>
    <n v="0"/>
  </r>
  <r>
    <n v="624"/>
    <x v="15"/>
    <x v="20"/>
    <x v="1"/>
    <x v="0"/>
    <x v="3"/>
    <n v="8"/>
    <n v="0"/>
    <n v="4"/>
    <n v="286"/>
    <n v="9"/>
    <n v="5"/>
    <n v="2"/>
    <n v="1"/>
    <n v="1"/>
    <n v="0"/>
    <n v="2"/>
    <n v="2"/>
    <n v="0"/>
    <n v="0"/>
    <n v="0"/>
    <n v="0"/>
  </r>
  <r>
    <n v="625"/>
    <x v="15"/>
    <x v="20"/>
    <x v="1"/>
    <x v="0"/>
    <x v="4"/>
    <n v="3"/>
    <n v="0"/>
    <n v="5"/>
    <n v="233"/>
    <n v="7.4"/>
    <n v="3"/>
    <n v="2"/>
    <n v="1"/>
    <n v="1"/>
    <n v="0"/>
    <n v="2"/>
    <n v="2"/>
    <n v="0"/>
    <n v="0"/>
    <n v="1"/>
    <n v="0"/>
  </r>
  <r>
    <n v="626"/>
    <x v="15"/>
    <x v="20"/>
    <x v="1"/>
    <x v="0"/>
    <x v="5"/>
    <n v="13"/>
    <n v="0"/>
    <n v="11"/>
    <n v="152"/>
    <n v="6.6"/>
    <n v="7"/>
    <n v="9"/>
    <n v="4"/>
    <n v="5"/>
    <n v="0"/>
    <n v="2"/>
    <n v="0"/>
    <n v="2"/>
    <n v="0"/>
    <n v="0"/>
    <n v="0"/>
  </r>
  <r>
    <n v="627"/>
    <x v="15"/>
    <x v="20"/>
    <x v="1"/>
    <x v="0"/>
    <x v="6"/>
    <n v="18"/>
    <n v="0"/>
    <n v="18"/>
    <n v="146"/>
    <n v="6.9"/>
    <n v="9"/>
    <n v="14"/>
    <n v="2"/>
    <n v="12"/>
    <n v="0"/>
    <n v="4"/>
    <n v="0"/>
    <n v="4"/>
    <n v="0"/>
    <n v="0"/>
    <n v="0"/>
  </r>
  <r>
    <n v="628"/>
    <x v="15"/>
    <x v="20"/>
    <x v="1"/>
    <x v="0"/>
    <x v="7"/>
    <n v="6"/>
    <n v="0"/>
    <n v="7"/>
    <n v="202"/>
    <n v="6.4"/>
    <n v="1"/>
    <n v="4"/>
    <n v="3"/>
    <n v="1"/>
    <n v="0"/>
    <n v="3"/>
    <n v="2"/>
    <n v="1"/>
    <n v="0"/>
    <n v="0"/>
    <n v="0"/>
  </r>
  <r>
    <n v="629"/>
    <x v="15"/>
    <x v="20"/>
    <x v="1"/>
    <x v="0"/>
    <x v="8"/>
    <n v="3"/>
    <n v="0"/>
    <n v="2"/>
    <n v="112"/>
    <n v="5.5"/>
    <n v="1"/>
    <n v="2"/>
    <n v="2"/>
    <n v="0"/>
    <n v="0"/>
    <n v="0"/>
    <n v="0"/>
    <n v="0"/>
    <n v="0"/>
    <n v="0"/>
    <n v="0"/>
  </r>
  <r>
    <n v="630"/>
    <x v="15"/>
    <x v="20"/>
    <x v="1"/>
    <x v="0"/>
    <x v="9"/>
    <n v="5"/>
    <n v="0"/>
    <n v="2"/>
    <n v="59"/>
    <n v="4.5"/>
    <n v="3"/>
    <n v="2"/>
    <n v="1"/>
    <n v="1"/>
    <n v="0"/>
    <n v="0"/>
    <n v="0"/>
    <n v="0"/>
    <n v="0"/>
    <n v="0"/>
    <n v="0"/>
  </r>
  <r>
    <n v="631"/>
    <x v="15"/>
    <x v="20"/>
    <x v="1"/>
    <x v="1"/>
    <x v="10"/>
    <n v="15"/>
    <n v="0"/>
    <n v="18"/>
    <n v="97"/>
    <n v="5.3"/>
    <n v="3"/>
    <n v="18"/>
    <n v="7"/>
    <n v="11"/>
    <n v="0"/>
    <n v="0"/>
    <n v="0"/>
    <n v="0"/>
    <n v="0"/>
    <n v="0"/>
    <n v="0"/>
  </r>
  <r>
    <n v="632"/>
    <x v="15"/>
    <x v="20"/>
    <x v="1"/>
    <x v="1"/>
    <x v="11"/>
    <n v="13"/>
    <n v="0"/>
    <n v="14"/>
    <n v="72"/>
    <n v="4.5"/>
    <n v="5"/>
    <n v="14"/>
    <n v="5"/>
    <n v="9"/>
    <n v="0"/>
    <n v="0"/>
    <n v="0"/>
    <n v="0"/>
    <n v="0"/>
    <n v="0"/>
    <n v="0"/>
  </r>
  <r>
    <n v="633"/>
    <x v="15"/>
    <x v="20"/>
    <x v="1"/>
    <x v="1"/>
    <x v="12"/>
    <n v="6"/>
    <n v="0"/>
    <n v="4"/>
    <n v="177"/>
    <n v="6.5"/>
    <n v="2"/>
    <n v="3"/>
    <n v="2"/>
    <n v="1"/>
    <n v="0"/>
    <n v="0"/>
    <n v="0"/>
    <n v="0"/>
    <n v="0"/>
    <n v="1"/>
    <n v="0"/>
  </r>
  <r>
    <n v="634"/>
    <x v="15"/>
    <x v="20"/>
    <x v="1"/>
    <x v="1"/>
    <x v="13"/>
    <n v="6"/>
    <n v="0"/>
    <n v="9"/>
    <n v="130"/>
    <n v="6.6"/>
    <n v="1"/>
    <n v="9"/>
    <n v="6"/>
    <n v="3"/>
    <n v="0"/>
    <n v="0"/>
    <n v="0"/>
    <n v="0"/>
    <n v="0"/>
    <n v="0"/>
    <n v="0"/>
  </r>
  <r>
    <n v="635"/>
    <x v="15"/>
    <x v="20"/>
    <x v="1"/>
    <x v="1"/>
    <x v="14"/>
    <n v="7"/>
    <n v="0"/>
    <n v="10"/>
    <n v="106"/>
    <n v="4.8"/>
    <n v="3"/>
    <n v="10"/>
    <n v="9"/>
    <n v="1"/>
    <n v="0"/>
    <n v="0"/>
    <n v="0"/>
    <n v="0"/>
    <n v="0"/>
    <n v="0"/>
    <n v="0"/>
  </r>
  <r>
    <n v="636"/>
    <x v="15"/>
    <x v="20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637"/>
    <x v="15"/>
    <x v="20"/>
    <x v="1"/>
    <x v="2"/>
    <x v="16"/>
    <n v="1"/>
    <n v="0"/>
    <n v="1"/>
    <n v="1"/>
    <n v="2"/>
    <n v="0"/>
    <n v="1"/>
    <n v="0"/>
    <n v="1"/>
    <n v="0"/>
    <n v="0"/>
    <n v="0"/>
    <n v="0"/>
    <n v="0"/>
    <n v="0"/>
    <n v="0"/>
  </r>
  <r>
    <n v="638"/>
    <x v="15"/>
    <x v="20"/>
    <x v="1"/>
    <x v="2"/>
    <x v="17"/>
    <n v="1"/>
    <n v="0"/>
    <n v="0"/>
    <n v="0"/>
    <n v="0"/>
    <n v="0"/>
    <n v="0"/>
    <n v="0"/>
    <n v="0"/>
    <n v="0"/>
    <n v="0"/>
    <n v="0"/>
    <n v="0"/>
    <n v="0"/>
    <n v="0"/>
    <n v="0"/>
  </r>
  <r>
    <n v="639"/>
    <x v="15"/>
    <x v="20"/>
    <x v="1"/>
    <x v="2"/>
    <x v="18"/>
    <n v="1"/>
    <n v="0"/>
    <n v="1"/>
    <n v="27"/>
    <n v="5"/>
    <n v="0"/>
    <n v="1"/>
    <n v="0"/>
    <n v="1"/>
    <n v="0"/>
    <n v="0"/>
    <n v="0"/>
    <n v="0"/>
    <n v="0"/>
    <n v="0"/>
    <n v="0"/>
  </r>
  <r>
    <n v="640"/>
    <x v="15"/>
    <x v="20"/>
    <x v="1"/>
    <x v="2"/>
    <x v="19"/>
    <n v="30"/>
    <n v="0"/>
    <n v="31"/>
    <n v="27"/>
    <n v="3.4"/>
    <n v="3"/>
    <n v="28"/>
    <n v="4"/>
    <n v="20"/>
    <n v="4"/>
    <n v="3"/>
    <n v="1"/>
    <n v="0"/>
    <n v="2"/>
    <n v="0"/>
    <n v="0"/>
  </r>
  <r>
    <n v="641"/>
    <x v="15"/>
    <x v="20"/>
    <x v="1"/>
    <x v="2"/>
    <x v="20"/>
    <n v="2"/>
    <n v="0"/>
    <n v="2"/>
    <n v="251"/>
    <n v="8.5"/>
    <n v="0"/>
    <n v="2"/>
    <n v="1"/>
    <n v="1"/>
    <n v="0"/>
    <n v="0"/>
    <n v="0"/>
    <n v="0"/>
    <n v="0"/>
    <n v="0"/>
    <n v="0"/>
  </r>
  <r>
    <n v="642"/>
    <x v="15"/>
    <x v="20"/>
    <x v="1"/>
    <x v="3"/>
    <x v="21"/>
    <n v="0"/>
    <n v="0"/>
    <n v="1"/>
    <n v="216"/>
    <n v="6"/>
    <n v="0"/>
    <n v="0"/>
    <n v="0"/>
    <n v="0"/>
    <n v="0"/>
    <n v="1"/>
    <n v="0"/>
    <n v="1"/>
    <n v="0"/>
    <n v="0"/>
    <n v="0"/>
  </r>
  <r>
    <n v="643"/>
    <x v="15"/>
    <x v="20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644"/>
    <x v="15"/>
    <x v="20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645"/>
    <x v="15"/>
    <x v="20"/>
    <x v="1"/>
    <x v="3"/>
    <x v="24"/>
    <n v="5"/>
    <n v="0"/>
    <n v="6"/>
    <n v="85"/>
    <n v="6.8"/>
    <n v="0"/>
    <n v="5"/>
    <n v="1"/>
    <n v="3"/>
    <n v="1"/>
    <n v="1"/>
    <n v="0"/>
    <n v="1"/>
    <n v="0"/>
    <n v="0"/>
    <n v="0"/>
  </r>
  <r>
    <n v="646"/>
    <x v="15"/>
    <x v="20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647"/>
    <x v="15"/>
    <x v="20"/>
    <x v="1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648"/>
    <x v="15"/>
    <x v="20"/>
    <x v="1"/>
    <x v="5"/>
    <x v="27"/>
    <n v="12"/>
    <n v="0"/>
    <n v="9"/>
    <n v="73"/>
    <n v="2.4"/>
    <n v="3"/>
    <n v="9"/>
    <n v="7"/>
    <n v="2"/>
    <n v="0"/>
    <n v="0"/>
    <n v="0"/>
    <n v="0"/>
    <n v="0"/>
    <n v="0"/>
    <n v="0"/>
  </r>
  <r>
    <n v="649"/>
    <x v="15"/>
    <x v="20"/>
    <x v="1"/>
    <x v="5"/>
    <x v="28"/>
    <n v="6"/>
    <n v="0"/>
    <n v="5"/>
    <n v="81"/>
    <n v="7.2"/>
    <n v="2"/>
    <n v="5"/>
    <n v="2"/>
    <n v="2"/>
    <n v="1"/>
    <n v="0"/>
    <n v="0"/>
    <n v="0"/>
    <n v="0"/>
    <n v="0"/>
    <n v="0"/>
  </r>
  <r>
    <n v="650"/>
    <x v="15"/>
    <x v="20"/>
    <x v="1"/>
    <x v="5"/>
    <x v="29"/>
    <n v="24"/>
    <n v="0"/>
    <n v="26"/>
    <n v="86"/>
    <n v="5.4"/>
    <n v="2"/>
    <n v="23"/>
    <n v="6"/>
    <n v="17"/>
    <n v="0"/>
    <n v="3"/>
    <n v="2"/>
    <n v="1"/>
    <n v="0"/>
    <n v="0"/>
    <n v="0"/>
  </r>
  <r>
    <n v="651"/>
    <x v="15"/>
    <x v="20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652"/>
    <x v="14"/>
    <x v="21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653"/>
    <x v="14"/>
    <x v="21"/>
    <x v="1"/>
    <x v="0"/>
    <x v="1"/>
    <n v="3"/>
    <n v="0"/>
    <n v="0"/>
    <n v="0"/>
    <n v="0"/>
    <n v="2"/>
    <n v="0"/>
    <n v="0"/>
    <n v="0"/>
    <n v="0"/>
    <n v="0"/>
    <n v="0"/>
    <n v="0"/>
    <n v="0"/>
    <n v="0"/>
    <n v="0"/>
  </r>
  <r>
    <n v="654"/>
    <x v="14"/>
    <x v="21"/>
    <x v="1"/>
    <x v="0"/>
    <x v="2"/>
    <n v="2"/>
    <n v="0"/>
    <n v="0"/>
    <n v="0"/>
    <n v="0"/>
    <n v="1"/>
    <n v="0"/>
    <n v="0"/>
    <n v="0"/>
    <n v="0"/>
    <n v="0"/>
    <n v="0"/>
    <n v="0"/>
    <n v="0"/>
    <n v="0"/>
    <n v="0"/>
  </r>
  <r>
    <n v="655"/>
    <x v="14"/>
    <x v="21"/>
    <x v="1"/>
    <x v="0"/>
    <x v="3"/>
    <n v="2"/>
    <n v="0"/>
    <n v="2"/>
    <n v="206"/>
    <n v="5.5"/>
    <n v="1"/>
    <n v="2"/>
    <n v="2"/>
    <n v="0"/>
    <n v="0"/>
    <n v="0"/>
    <n v="0"/>
    <n v="0"/>
    <n v="0"/>
    <n v="0"/>
    <n v="0"/>
  </r>
  <r>
    <n v="656"/>
    <x v="14"/>
    <x v="21"/>
    <x v="1"/>
    <x v="0"/>
    <x v="4"/>
    <n v="6"/>
    <n v="0"/>
    <n v="3"/>
    <n v="166"/>
    <n v="4.3"/>
    <n v="4"/>
    <n v="2"/>
    <n v="1"/>
    <n v="1"/>
    <n v="0"/>
    <n v="1"/>
    <n v="1"/>
    <n v="0"/>
    <n v="0"/>
    <n v="0"/>
    <n v="0"/>
  </r>
  <r>
    <n v="657"/>
    <x v="14"/>
    <x v="21"/>
    <x v="1"/>
    <x v="0"/>
    <x v="5"/>
    <n v="10"/>
    <n v="0"/>
    <n v="6"/>
    <n v="111"/>
    <n v="3.3"/>
    <n v="6"/>
    <n v="5"/>
    <n v="0"/>
    <n v="5"/>
    <n v="0"/>
    <n v="1"/>
    <n v="0"/>
    <n v="1"/>
    <n v="0"/>
    <n v="0"/>
    <n v="0"/>
  </r>
  <r>
    <n v="658"/>
    <x v="14"/>
    <x v="21"/>
    <x v="1"/>
    <x v="0"/>
    <x v="6"/>
    <n v="10"/>
    <n v="0"/>
    <n v="13"/>
    <n v="124"/>
    <n v="4.8"/>
    <n v="4"/>
    <n v="10"/>
    <n v="4"/>
    <n v="6"/>
    <n v="0"/>
    <n v="3"/>
    <n v="2"/>
    <n v="1"/>
    <n v="0"/>
    <n v="0"/>
    <n v="0"/>
  </r>
  <r>
    <n v="659"/>
    <x v="14"/>
    <x v="21"/>
    <x v="1"/>
    <x v="0"/>
    <x v="7"/>
    <n v="5"/>
    <n v="0"/>
    <n v="6"/>
    <n v="119"/>
    <n v="5.4"/>
    <n v="0"/>
    <n v="6"/>
    <n v="2"/>
    <n v="4"/>
    <n v="0"/>
    <n v="0"/>
    <n v="0"/>
    <n v="0"/>
    <n v="0"/>
    <n v="0"/>
    <n v="0"/>
  </r>
  <r>
    <n v="660"/>
    <x v="14"/>
    <x v="21"/>
    <x v="1"/>
    <x v="0"/>
    <x v="8"/>
    <n v="2"/>
    <n v="0"/>
    <n v="1"/>
    <n v="0"/>
    <n v="0"/>
    <n v="1"/>
    <n v="1"/>
    <n v="1"/>
    <n v="0"/>
    <n v="0"/>
    <n v="0"/>
    <n v="0"/>
    <n v="0"/>
    <n v="0"/>
    <n v="0"/>
    <n v="0"/>
  </r>
  <r>
    <n v="661"/>
    <x v="14"/>
    <x v="21"/>
    <x v="1"/>
    <x v="0"/>
    <x v="9"/>
    <n v="1"/>
    <n v="0"/>
    <n v="0"/>
    <n v="0"/>
    <n v="0"/>
    <n v="1"/>
    <n v="0"/>
    <n v="0"/>
    <n v="0"/>
    <n v="0"/>
    <n v="0"/>
    <n v="0"/>
    <n v="0"/>
    <n v="0"/>
    <n v="0"/>
    <n v="0"/>
  </r>
  <r>
    <n v="662"/>
    <x v="14"/>
    <x v="21"/>
    <x v="1"/>
    <x v="1"/>
    <x v="10"/>
    <n v="11"/>
    <n v="0"/>
    <n v="10"/>
    <n v="47"/>
    <n v="2.6"/>
    <n v="3"/>
    <n v="10"/>
    <n v="4"/>
    <n v="6"/>
    <n v="0"/>
    <n v="0"/>
    <n v="0"/>
    <n v="0"/>
    <n v="0"/>
    <n v="0"/>
    <n v="0"/>
  </r>
  <r>
    <n v="663"/>
    <x v="14"/>
    <x v="21"/>
    <x v="1"/>
    <x v="1"/>
    <x v="11"/>
    <n v="16"/>
    <n v="0"/>
    <n v="9"/>
    <n v="102"/>
    <n v="4.4000000000000004"/>
    <n v="7"/>
    <n v="9"/>
    <n v="3"/>
    <n v="6"/>
    <n v="0"/>
    <n v="0"/>
    <n v="0"/>
    <n v="0"/>
    <n v="0"/>
    <n v="0"/>
    <n v="0"/>
  </r>
  <r>
    <n v="664"/>
    <x v="14"/>
    <x v="21"/>
    <x v="1"/>
    <x v="1"/>
    <x v="12"/>
    <n v="1"/>
    <n v="0"/>
    <n v="1"/>
    <n v="116"/>
    <n v="5"/>
    <n v="0"/>
    <n v="1"/>
    <n v="0"/>
    <n v="1"/>
    <n v="0"/>
    <n v="0"/>
    <n v="0"/>
    <n v="0"/>
    <n v="0"/>
    <n v="0"/>
    <n v="0"/>
  </r>
  <r>
    <n v="665"/>
    <x v="14"/>
    <x v="21"/>
    <x v="1"/>
    <x v="1"/>
    <x v="13"/>
    <n v="2"/>
    <n v="0"/>
    <n v="4"/>
    <n v="50"/>
    <n v="2"/>
    <n v="0"/>
    <n v="4"/>
    <n v="0"/>
    <n v="4"/>
    <n v="0"/>
    <n v="0"/>
    <n v="0"/>
    <n v="0"/>
    <n v="0"/>
    <n v="0"/>
    <n v="0"/>
  </r>
  <r>
    <n v="666"/>
    <x v="14"/>
    <x v="21"/>
    <x v="1"/>
    <x v="1"/>
    <x v="14"/>
    <n v="5"/>
    <n v="0"/>
    <n v="4"/>
    <n v="78"/>
    <n v="3.8"/>
    <n v="1"/>
    <n v="4"/>
    <n v="3"/>
    <n v="1"/>
    <n v="0"/>
    <n v="0"/>
    <n v="0"/>
    <n v="0"/>
    <n v="0"/>
    <n v="0"/>
    <n v="0"/>
  </r>
  <r>
    <n v="667"/>
    <x v="14"/>
    <x v="21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668"/>
    <x v="14"/>
    <x v="21"/>
    <x v="1"/>
    <x v="2"/>
    <x v="16"/>
    <n v="3"/>
    <n v="0"/>
    <n v="3"/>
    <n v="73"/>
    <n v="3"/>
    <n v="0"/>
    <n v="3"/>
    <n v="2"/>
    <n v="1"/>
    <n v="0"/>
    <n v="0"/>
    <n v="0"/>
    <n v="0"/>
    <n v="0"/>
    <n v="0"/>
    <n v="0"/>
  </r>
  <r>
    <n v="669"/>
    <x v="14"/>
    <x v="21"/>
    <x v="1"/>
    <x v="2"/>
    <x v="17"/>
    <n v="2"/>
    <n v="0"/>
    <n v="1"/>
    <n v="153"/>
    <n v="8"/>
    <n v="0"/>
    <n v="1"/>
    <n v="1"/>
    <n v="0"/>
    <n v="0"/>
    <n v="0"/>
    <n v="0"/>
    <n v="0"/>
    <n v="0"/>
    <n v="0"/>
    <n v="0"/>
  </r>
  <r>
    <n v="670"/>
    <x v="14"/>
    <x v="21"/>
    <x v="1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671"/>
    <x v="14"/>
    <x v="21"/>
    <x v="1"/>
    <x v="2"/>
    <x v="19"/>
    <n v="14"/>
    <n v="0"/>
    <n v="15"/>
    <n v="27"/>
    <n v="2.4"/>
    <n v="2"/>
    <n v="15"/>
    <n v="4"/>
    <n v="10"/>
    <n v="1"/>
    <n v="0"/>
    <n v="0"/>
    <n v="0"/>
    <n v="0"/>
    <n v="0"/>
    <n v="0"/>
  </r>
  <r>
    <n v="672"/>
    <x v="14"/>
    <x v="21"/>
    <x v="1"/>
    <x v="2"/>
    <x v="20"/>
    <n v="3"/>
    <n v="0"/>
    <n v="4"/>
    <n v="97"/>
    <n v="3.3"/>
    <n v="0"/>
    <n v="4"/>
    <n v="2"/>
    <n v="2"/>
    <n v="0"/>
    <n v="0"/>
    <n v="0"/>
    <n v="0"/>
    <n v="0"/>
    <n v="0"/>
    <n v="0"/>
  </r>
  <r>
    <n v="673"/>
    <x v="14"/>
    <x v="21"/>
    <x v="1"/>
    <x v="3"/>
    <x v="21"/>
    <n v="2"/>
    <n v="0"/>
    <n v="2"/>
    <n v="0"/>
    <n v="1"/>
    <n v="0"/>
    <n v="2"/>
    <n v="0"/>
    <n v="2"/>
    <n v="0"/>
    <n v="0"/>
    <n v="0"/>
    <n v="0"/>
    <n v="0"/>
    <n v="0"/>
    <n v="0"/>
  </r>
  <r>
    <n v="674"/>
    <x v="14"/>
    <x v="21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675"/>
    <x v="14"/>
    <x v="21"/>
    <x v="1"/>
    <x v="3"/>
    <x v="23"/>
    <n v="0"/>
    <n v="0"/>
    <n v="1"/>
    <n v="191"/>
    <n v="7"/>
    <n v="0"/>
    <n v="1"/>
    <n v="0"/>
    <n v="1"/>
    <n v="0"/>
    <n v="0"/>
    <n v="0"/>
    <n v="0"/>
    <n v="0"/>
    <n v="0"/>
    <n v="0"/>
  </r>
  <r>
    <n v="676"/>
    <x v="14"/>
    <x v="21"/>
    <x v="1"/>
    <x v="3"/>
    <x v="24"/>
    <n v="3"/>
    <n v="0"/>
    <n v="9"/>
    <n v="156"/>
    <n v="5.7"/>
    <n v="1"/>
    <n v="7"/>
    <n v="2"/>
    <n v="5"/>
    <n v="0"/>
    <n v="1"/>
    <n v="0"/>
    <n v="1"/>
    <n v="0"/>
    <n v="1"/>
    <n v="0"/>
  </r>
  <r>
    <n v="677"/>
    <x v="14"/>
    <x v="21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678"/>
    <x v="14"/>
    <x v="21"/>
    <x v="1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679"/>
    <x v="14"/>
    <x v="21"/>
    <x v="1"/>
    <x v="5"/>
    <x v="27"/>
    <n v="21"/>
    <n v="0"/>
    <n v="25"/>
    <n v="115"/>
    <n v="3.2"/>
    <n v="7"/>
    <n v="25"/>
    <n v="16"/>
    <n v="9"/>
    <n v="0"/>
    <n v="0"/>
    <n v="0"/>
    <n v="0"/>
    <n v="0"/>
    <n v="0"/>
    <n v="0"/>
  </r>
  <r>
    <n v="680"/>
    <x v="14"/>
    <x v="21"/>
    <x v="1"/>
    <x v="5"/>
    <x v="28"/>
    <n v="2"/>
    <n v="0"/>
    <n v="5"/>
    <n v="138"/>
    <n v="5.2"/>
    <n v="1"/>
    <n v="5"/>
    <n v="4"/>
    <n v="1"/>
    <n v="0"/>
    <n v="0"/>
    <n v="0"/>
    <n v="0"/>
    <n v="0"/>
    <n v="0"/>
    <n v="0"/>
  </r>
  <r>
    <n v="681"/>
    <x v="14"/>
    <x v="21"/>
    <x v="1"/>
    <x v="5"/>
    <x v="29"/>
    <n v="20"/>
    <n v="0"/>
    <n v="20"/>
    <n v="67"/>
    <n v="4.5"/>
    <n v="3"/>
    <n v="19"/>
    <n v="6"/>
    <n v="13"/>
    <n v="0"/>
    <n v="1"/>
    <n v="0"/>
    <n v="1"/>
    <n v="0"/>
    <n v="0"/>
    <n v="0"/>
  </r>
  <r>
    <n v="682"/>
    <x v="14"/>
    <x v="21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683"/>
    <x v="15"/>
    <x v="22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684"/>
    <x v="15"/>
    <x v="22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685"/>
    <x v="15"/>
    <x v="22"/>
    <x v="1"/>
    <x v="0"/>
    <x v="2"/>
    <n v="0"/>
    <n v="0"/>
    <n v="1"/>
    <n v="291"/>
    <n v="9"/>
    <n v="0"/>
    <n v="1"/>
    <n v="0"/>
    <n v="1"/>
    <n v="0"/>
    <n v="0"/>
    <n v="0"/>
    <n v="0"/>
    <n v="0"/>
    <n v="0"/>
    <n v="0"/>
  </r>
  <r>
    <n v="686"/>
    <x v="15"/>
    <x v="22"/>
    <x v="1"/>
    <x v="0"/>
    <x v="3"/>
    <n v="1"/>
    <n v="0"/>
    <n v="1"/>
    <n v="165"/>
    <n v="5"/>
    <n v="1"/>
    <n v="1"/>
    <n v="0"/>
    <n v="1"/>
    <n v="0"/>
    <n v="0"/>
    <n v="0"/>
    <n v="0"/>
    <n v="0"/>
    <n v="0"/>
    <n v="0"/>
  </r>
  <r>
    <n v="687"/>
    <x v="15"/>
    <x v="22"/>
    <x v="1"/>
    <x v="0"/>
    <x v="4"/>
    <n v="1"/>
    <n v="0"/>
    <n v="0"/>
    <n v="0"/>
    <n v="0"/>
    <n v="0"/>
    <n v="0"/>
    <n v="0"/>
    <n v="0"/>
    <n v="0"/>
    <n v="0"/>
    <n v="0"/>
    <n v="0"/>
    <n v="0"/>
    <n v="0"/>
    <n v="0"/>
  </r>
  <r>
    <n v="688"/>
    <x v="15"/>
    <x v="22"/>
    <x v="1"/>
    <x v="0"/>
    <x v="5"/>
    <n v="2"/>
    <n v="0"/>
    <n v="5"/>
    <n v="94"/>
    <n v="3"/>
    <n v="0"/>
    <n v="3"/>
    <n v="1"/>
    <n v="2"/>
    <n v="0"/>
    <n v="0"/>
    <n v="0"/>
    <n v="0"/>
    <n v="0"/>
    <n v="2"/>
    <n v="0"/>
  </r>
  <r>
    <n v="689"/>
    <x v="15"/>
    <x v="22"/>
    <x v="1"/>
    <x v="0"/>
    <x v="6"/>
    <n v="17"/>
    <n v="0"/>
    <n v="16"/>
    <n v="66"/>
    <n v="3.3"/>
    <n v="4"/>
    <n v="13"/>
    <n v="7"/>
    <n v="6"/>
    <n v="0"/>
    <n v="2"/>
    <n v="1"/>
    <n v="1"/>
    <n v="0"/>
    <n v="1"/>
    <n v="0"/>
  </r>
  <r>
    <n v="690"/>
    <x v="15"/>
    <x v="22"/>
    <x v="1"/>
    <x v="0"/>
    <x v="7"/>
    <n v="8"/>
    <n v="0"/>
    <n v="8"/>
    <n v="65"/>
    <n v="3.6"/>
    <n v="1"/>
    <n v="7"/>
    <n v="1"/>
    <n v="6"/>
    <n v="0"/>
    <n v="1"/>
    <n v="0"/>
    <n v="1"/>
    <n v="0"/>
    <n v="0"/>
    <n v="0"/>
  </r>
  <r>
    <n v="691"/>
    <x v="15"/>
    <x v="22"/>
    <x v="1"/>
    <x v="0"/>
    <x v="8"/>
    <n v="1"/>
    <n v="0"/>
    <n v="0"/>
    <n v="0"/>
    <n v="0"/>
    <n v="0"/>
    <n v="0"/>
    <n v="0"/>
    <n v="0"/>
    <n v="0"/>
    <n v="0"/>
    <n v="0"/>
    <n v="0"/>
    <n v="0"/>
    <n v="0"/>
    <n v="0"/>
  </r>
  <r>
    <n v="692"/>
    <x v="15"/>
    <x v="22"/>
    <x v="1"/>
    <x v="0"/>
    <x v="9"/>
    <n v="3"/>
    <n v="0"/>
    <n v="3"/>
    <n v="45"/>
    <n v="3.3"/>
    <n v="0"/>
    <n v="3"/>
    <n v="2"/>
    <n v="1"/>
    <n v="0"/>
    <n v="0"/>
    <n v="0"/>
    <n v="0"/>
    <n v="0"/>
    <n v="0"/>
    <n v="0"/>
  </r>
  <r>
    <n v="693"/>
    <x v="15"/>
    <x v="22"/>
    <x v="1"/>
    <x v="1"/>
    <x v="10"/>
    <n v="3"/>
    <n v="0"/>
    <n v="3"/>
    <n v="40"/>
    <n v="2.2999999999999998"/>
    <n v="0"/>
    <n v="3"/>
    <n v="2"/>
    <n v="1"/>
    <n v="0"/>
    <n v="0"/>
    <n v="0"/>
    <n v="0"/>
    <n v="0"/>
    <n v="0"/>
    <n v="0"/>
  </r>
  <r>
    <n v="694"/>
    <x v="15"/>
    <x v="22"/>
    <x v="1"/>
    <x v="1"/>
    <x v="11"/>
    <n v="2"/>
    <n v="0"/>
    <n v="2"/>
    <n v="28"/>
    <n v="2"/>
    <n v="0"/>
    <n v="2"/>
    <n v="1"/>
    <n v="1"/>
    <n v="0"/>
    <n v="0"/>
    <n v="0"/>
    <n v="0"/>
    <n v="0"/>
    <n v="0"/>
    <n v="0"/>
  </r>
  <r>
    <n v="695"/>
    <x v="15"/>
    <x v="22"/>
    <x v="1"/>
    <x v="1"/>
    <x v="12"/>
    <n v="1"/>
    <n v="0"/>
    <n v="1"/>
    <n v="0"/>
    <n v="1"/>
    <n v="0"/>
    <n v="1"/>
    <n v="0"/>
    <n v="1"/>
    <n v="0"/>
    <n v="0"/>
    <n v="0"/>
    <n v="0"/>
    <n v="0"/>
    <n v="0"/>
    <n v="0"/>
  </r>
  <r>
    <n v="696"/>
    <x v="15"/>
    <x v="22"/>
    <x v="1"/>
    <x v="1"/>
    <x v="13"/>
    <n v="6"/>
    <n v="0"/>
    <n v="6"/>
    <n v="58"/>
    <n v="2.8"/>
    <n v="2"/>
    <n v="6"/>
    <n v="3"/>
    <n v="3"/>
    <n v="0"/>
    <n v="0"/>
    <n v="0"/>
    <n v="0"/>
    <n v="0"/>
    <n v="0"/>
    <n v="0"/>
  </r>
  <r>
    <n v="697"/>
    <x v="15"/>
    <x v="22"/>
    <x v="1"/>
    <x v="1"/>
    <x v="14"/>
    <n v="4"/>
    <n v="0"/>
    <n v="2"/>
    <n v="56"/>
    <n v="2"/>
    <n v="1"/>
    <n v="2"/>
    <n v="1"/>
    <n v="1"/>
    <n v="0"/>
    <n v="0"/>
    <n v="0"/>
    <n v="0"/>
    <n v="0"/>
    <n v="0"/>
    <n v="0"/>
  </r>
  <r>
    <n v="698"/>
    <x v="15"/>
    <x v="22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699"/>
    <x v="15"/>
    <x v="22"/>
    <x v="1"/>
    <x v="2"/>
    <x v="16"/>
    <n v="0"/>
    <n v="0"/>
    <n v="0"/>
    <n v="0"/>
    <n v="0"/>
    <n v="0"/>
    <n v="0"/>
    <n v="0"/>
    <n v="0"/>
    <n v="0"/>
    <n v="0"/>
    <n v="0"/>
    <n v="0"/>
    <n v="0"/>
    <n v="0"/>
    <n v="0"/>
  </r>
  <r>
    <n v="700"/>
    <x v="15"/>
    <x v="22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701"/>
    <x v="15"/>
    <x v="22"/>
    <x v="1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702"/>
    <x v="15"/>
    <x v="22"/>
    <x v="1"/>
    <x v="2"/>
    <x v="19"/>
    <n v="4"/>
    <n v="0"/>
    <n v="5"/>
    <n v="55"/>
    <n v="3.2"/>
    <n v="0"/>
    <n v="5"/>
    <n v="1"/>
    <n v="4"/>
    <n v="0"/>
    <n v="0"/>
    <n v="0"/>
    <n v="0"/>
    <n v="0"/>
    <n v="0"/>
    <n v="0"/>
  </r>
  <r>
    <n v="703"/>
    <x v="15"/>
    <x v="22"/>
    <x v="1"/>
    <x v="2"/>
    <x v="20"/>
    <n v="0"/>
    <n v="0"/>
    <n v="0"/>
    <n v="0"/>
    <n v="0"/>
    <n v="0"/>
    <n v="0"/>
    <n v="0"/>
    <n v="0"/>
    <n v="0"/>
    <n v="0"/>
    <n v="0"/>
    <n v="0"/>
    <n v="0"/>
    <n v="0"/>
    <n v="0"/>
  </r>
  <r>
    <n v="704"/>
    <x v="15"/>
    <x v="22"/>
    <x v="1"/>
    <x v="3"/>
    <x v="21"/>
    <n v="4"/>
    <n v="0"/>
    <n v="3"/>
    <n v="173"/>
    <n v="4.7"/>
    <n v="1"/>
    <n v="0"/>
    <n v="0"/>
    <n v="0"/>
    <n v="0"/>
    <n v="3"/>
    <n v="3"/>
    <n v="0"/>
    <n v="0"/>
    <n v="0"/>
    <n v="0"/>
  </r>
  <r>
    <n v="705"/>
    <x v="15"/>
    <x v="22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706"/>
    <x v="15"/>
    <x v="22"/>
    <x v="1"/>
    <x v="3"/>
    <x v="23"/>
    <n v="0"/>
    <n v="0"/>
    <n v="1"/>
    <n v="109"/>
    <n v="8"/>
    <n v="0"/>
    <n v="1"/>
    <n v="0"/>
    <n v="1"/>
    <n v="0"/>
    <n v="0"/>
    <n v="0"/>
    <n v="0"/>
    <n v="0"/>
    <n v="0"/>
    <n v="0"/>
  </r>
  <r>
    <n v="707"/>
    <x v="15"/>
    <x v="22"/>
    <x v="1"/>
    <x v="3"/>
    <x v="24"/>
    <n v="0"/>
    <n v="0"/>
    <n v="1"/>
    <n v="213"/>
    <n v="7"/>
    <n v="0"/>
    <n v="0"/>
    <n v="0"/>
    <n v="0"/>
    <n v="0"/>
    <n v="1"/>
    <n v="0"/>
    <n v="1"/>
    <n v="0"/>
    <n v="0"/>
    <n v="0"/>
  </r>
  <r>
    <n v="708"/>
    <x v="15"/>
    <x v="22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709"/>
    <x v="15"/>
    <x v="22"/>
    <x v="1"/>
    <x v="4"/>
    <x v="26"/>
    <n v="2"/>
    <n v="0"/>
    <n v="0"/>
    <n v="0"/>
    <n v="0"/>
    <n v="1"/>
    <n v="0"/>
    <n v="0"/>
    <n v="0"/>
    <n v="0"/>
    <n v="0"/>
    <n v="0"/>
    <n v="0"/>
    <n v="0"/>
    <n v="0"/>
    <n v="0"/>
  </r>
  <r>
    <n v="710"/>
    <x v="15"/>
    <x v="22"/>
    <x v="1"/>
    <x v="5"/>
    <x v="27"/>
    <n v="4"/>
    <n v="0"/>
    <n v="5"/>
    <n v="92"/>
    <n v="3.2"/>
    <n v="0"/>
    <n v="5"/>
    <n v="5"/>
    <n v="0"/>
    <n v="0"/>
    <n v="0"/>
    <n v="0"/>
    <n v="0"/>
    <n v="0"/>
    <n v="0"/>
    <n v="0"/>
  </r>
  <r>
    <n v="711"/>
    <x v="15"/>
    <x v="22"/>
    <x v="1"/>
    <x v="5"/>
    <x v="28"/>
    <n v="2"/>
    <n v="0"/>
    <n v="1"/>
    <n v="56"/>
    <n v="2"/>
    <n v="1"/>
    <n v="1"/>
    <n v="1"/>
    <n v="0"/>
    <n v="0"/>
    <n v="0"/>
    <n v="0"/>
    <n v="0"/>
    <n v="0"/>
    <n v="0"/>
    <n v="0"/>
  </r>
  <r>
    <n v="712"/>
    <x v="15"/>
    <x v="22"/>
    <x v="1"/>
    <x v="5"/>
    <x v="29"/>
    <n v="10"/>
    <n v="0"/>
    <n v="11"/>
    <n v="45"/>
    <n v="2.1"/>
    <n v="1"/>
    <n v="10"/>
    <n v="1"/>
    <n v="9"/>
    <n v="0"/>
    <n v="1"/>
    <n v="0"/>
    <n v="1"/>
    <n v="0"/>
    <n v="0"/>
    <n v="0"/>
  </r>
  <r>
    <n v="713"/>
    <x v="15"/>
    <x v="22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714"/>
    <x v="13"/>
    <x v="23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715"/>
    <x v="13"/>
    <x v="23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716"/>
    <x v="13"/>
    <x v="23"/>
    <x v="1"/>
    <x v="0"/>
    <x v="2"/>
    <n v="94"/>
    <n v="0"/>
    <n v="91"/>
    <n v="228"/>
    <n v="12.3"/>
    <n v="59"/>
    <n v="66"/>
    <n v="34"/>
    <n v="32"/>
    <n v="0"/>
    <n v="14"/>
    <n v="7"/>
    <n v="7"/>
    <n v="0"/>
    <n v="11"/>
    <n v="0"/>
  </r>
  <r>
    <n v="717"/>
    <x v="13"/>
    <x v="23"/>
    <x v="1"/>
    <x v="0"/>
    <x v="3"/>
    <n v="8"/>
    <n v="0"/>
    <n v="9"/>
    <n v="393"/>
    <n v="14"/>
    <n v="9"/>
    <n v="3"/>
    <n v="0"/>
    <n v="3"/>
    <n v="0"/>
    <n v="2"/>
    <n v="1"/>
    <n v="1"/>
    <n v="0"/>
    <n v="4"/>
    <n v="0"/>
  </r>
  <r>
    <n v="718"/>
    <x v="13"/>
    <x v="23"/>
    <x v="1"/>
    <x v="0"/>
    <x v="4"/>
    <n v="7"/>
    <n v="0"/>
    <n v="3"/>
    <n v="509"/>
    <n v="14.3"/>
    <n v="7"/>
    <n v="1"/>
    <n v="0"/>
    <n v="1"/>
    <n v="0"/>
    <n v="0"/>
    <n v="0"/>
    <n v="0"/>
    <n v="0"/>
    <n v="2"/>
    <n v="0"/>
  </r>
  <r>
    <n v="719"/>
    <x v="13"/>
    <x v="23"/>
    <x v="1"/>
    <x v="0"/>
    <x v="5"/>
    <n v="79"/>
    <n v="0"/>
    <n v="50"/>
    <n v="174"/>
    <n v="7.1"/>
    <n v="48"/>
    <n v="40"/>
    <n v="23"/>
    <n v="17"/>
    <n v="0"/>
    <n v="7"/>
    <n v="1"/>
    <n v="6"/>
    <n v="0"/>
    <n v="3"/>
    <n v="0"/>
  </r>
  <r>
    <n v="720"/>
    <x v="13"/>
    <x v="23"/>
    <x v="1"/>
    <x v="0"/>
    <x v="6"/>
    <n v="62"/>
    <n v="0"/>
    <n v="86"/>
    <n v="189"/>
    <n v="8.6"/>
    <n v="32"/>
    <n v="66"/>
    <n v="27"/>
    <n v="39"/>
    <n v="0"/>
    <n v="16"/>
    <n v="5"/>
    <n v="11"/>
    <n v="0"/>
    <n v="4"/>
    <n v="0"/>
  </r>
  <r>
    <n v="721"/>
    <x v="13"/>
    <x v="23"/>
    <x v="1"/>
    <x v="0"/>
    <x v="7"/>
    <n v="39"/>
    <n v="0"/>
    <n v="39"/>
    <n v="162"/>
    <n v="7.6"/>
    <n v="19"/>
    <n v="30"/>
    <n v="11"/>
    <n v="19"/>
    <n v="0"/>
    <n v="7"/>
    <n v="5"/>
    <n v="2"/>
    <n v="0"/>
    <n v="2"/>
    <n v="0"/>
  </r>
  <r>
    <n v="722"/>
    <x v="13"/>
    <x v="23"/>
    <x v="1"/>
    <x v="0"/>
    <x v="8"/>
    <n v="2"/>
    <n v="0"/>
    <n v="4"/>
    <n v="201"/>
    <n v="8.5"/>
    <n v="1"/>
    <n v="3"/>
    <n v="1"/>
    <n v="2"/>
    <n v="0"/>
    <n v="0"/>
    <n v="0"/>
    <n v="0"/>
    <n v="0"/>
    <n v="1"/>
    <n v="0"/>
  </r>
  <r>
    <n v="723"/>
    <x v="13"/>
    <x v="23"/>
    <x v="1"/>
    <x v="0"/>
    <x v="9"/>
    <n v="7"/>
    <n v="0"/>
    <n v="2"/>
    <n v="95"/>
    <n v="7"/>
    <n v="3"/>
    <n v="2"/>
    <n v="1"/>
    <n v="1"/>
    <n v="0"/>
    <n v="0"/>
    <n v="0"/>
    <n v="0"/>
    <n v="0"/>
    <n v="0"/>
    <n v="0"/>
  </r>
  <r>
    <n v="724"/>
    <x v="13"/>
    <x v="23"/>
    <x v="1"/>
    <x v="1"/>
    <x v="10"/>
    <n v="98"/>
    <n v="0"/>
    <n v="105"/>
    <n v="97"/>
    <n v="6.1"/>
    <n v="32"/>
    <n v="100"/>
    <n v="58"/>
    <n v="42"/>
    <n v="0"/>
    <n v="4"/>
    <n v="1"/>
    <n v="3"/>
    <n v="0"/>
    <n v="1"/>
    <n v="0"/>
  </r>
  <r>
    <n v="725"/>
    <x v="13"/>
    <x v="23"/>
    <x v="1"/>
    <x v="1"/>
    <x v="11"/>
    <n v="23"/>
    <n v="0"/>
    <n v="16"/>
    <n v="90"/>
    <n v="6.9"/>
    <n v="10"/>
    <n v="15"/>
    <n v="4"/>
    <n v="11"/>
    <n v="0"/>
    <n v="0"/>
    <n v="0"/>
    <n v="0"/>
    <n v="0"/>
    <n v="1"/>
    <n v="0"/>
  </r>
  <r>
    <n v="726"/>
    <x v="13"/>
    <x v="23"/>
    <x v="1"/>
    <x v="1"/>
    <x v="12"/>
    <n v="11"/>
    <n v="0"/>
    <n v="18"/>
    <n v="109"/>
    <n v="4.8"/>
    <n v="2"/>
    <n v="16"/>
    <n v="9"/>
    <n v="7"/>
    <n v="0"/>
    <n v="1"/>
    <n v="0"/>
    <n v="1"/>
    <n v="0"/>
    <n v="1"/>
    <n v="0"/>
  </r>
  <r>
    <n v="727"/>
    <x v="13"/>
    <x v="23"/>
    <x v="1"/>
    <x v="1"/>
    <x v="13"/>
    <n v="18"/>
    <n v="0"/>
    <n v="26"/>
    <n v="95"/>
    <n v="6.2"/>
    <n v="4"/>
    <n v="25"/>
    <n v="10"/>
    <n v="15"/>
    <n v="0"/>
    <n v="0"/>
    <n v="0"/>
    <n v="0"/>
    <n v="0"/>
    <n v="1"/>
    <n v="0"/>
  </r>
  <r>
    <n v="728"/>
    <x v="13"/>
    <x v="23"/>
    <x v="1"/>
    <x v="1"/>
    <x v="14"/>
    <n v="45"/>
    <n v="0"/>
    <n v="33"/>
    <n v="101"/>
    <n v="6.1"/>
    <n v="21"/>
    <n v="31"/>
    <n v="18"/>
    <n v="11"/>
    <n v="2"/>
    <n v="1"/>
    <n v="1"/>
    <n v="0"/>
    <n v="0"/>
    <n v="1"/>
    <n v="0"/>
  </r>
  <r>
    <n v="729"/>
    <x v="13"/>
    <x v="23"/>
    <x v="1"/>
    <x v="1"/>
    <x v="15"/>
    <n v="4"/>
    <n v="0"/>
    <n v="1"/>
    <n v="9"/>
    <n v="3"/>
    <n v="3"/>
    <n v="1"/>
    <n v="0"/>
    <n v="1"/>
    <n v="0"/>
    <n v="0"/>
    <n v="0"/>
    <n v="0"/>
    <n v="0"/>
    <n v="0"/>
    <n v="0"/>
  </r>
  <r>
    <n v="730"/>
    <x v="13"/>
    <x v="23"/>
    <x v="1"/>
    <x v="2"/>
    <x v="16"/>
    <n v="40"/>
    <n v="0"/>
    <n v="43"/>
    <n v="105"/>
    <n v="6"/>
    <n v="14"/>
    <n v="43"/>
    <n v="35"/>
    <n v="7"/>
    <n v="1"/>
    <n v="0"/>
    <n v="0"/>
    <n v="0"/>
    <n v="0"/>
    <n v="0"/>
    <n v="0"/>
  </r>
  <r>
    <n v="731"/>
    <x v="13"/>
    <x v="23"/>
    <x v="1"/>
    <x v="2"/>
    <x v="17"/>
    <n v="2"/>
    <n v="0"/>
    <n v="2"/>
    <n v="38"/>
    <n v="3.5"/>
    <n v="1"/>
    <n v="2"/>
    <n v="0"/>
    <n v="2"/>
    <n v="0"/>
    <n v="0"/>
    <n v="0"/>
    <n v="0"/>
    <n v="0"/>
    <n v="0"/>
    <n v="0"/>
  </r>
  <r>
    <n v="732"/>
    <x v="13"/>
    <x v="23"/>
    <x v="1"/>
    <x v="2"/>
    <x v="18"/>
    <n v="3"/>
    <n v="0"/>
    <n v="3"/>
    <n v="28"/>
    <n v="3.5"/>
    <n v="0"/>
    <n v="3"/>
    <n v="1"/>
    <n v="2"/>
    <n v="0"/>
    <n v="0"/>
    <n v="0"/>
    <n v="0"/>
    <n v="0"/>
    <n v="0"/>
    <n v="0"/>
  </r>
  <r>
    <n v="733"/>
    <x v="13"/>
    <x v="23"/>
    <x v="1"/>
    <x v="2"/>
    <x v="19"/>
    <n v="144"/>
    <n v="0"/>
    <n v="151"/>
    <n v="81"/>
    <n v="5.3"/>
    <n v="37"/>
    <n v="140"/>
    <n v="53"/>
    <n v="57"/>
    <n v="30"/>
    <n v="9"/>
    <n v="2"/>
    <n v="7"/>
    <n v="0"/>
    <n v="2"/>
    <n v="0"/>
  </r>
  <r>
    <n v="734"/>
    <x v="13"/>
    <x v="23"/>
    <x v="1"/>
    <x v="2"/>
    <x v="20"/>
    <n v="11"/>
    <n v="0"/>
    <n v="3"/>
    <n v="35"/>
    <n v="4.3"/>
    <n v="6"/>
    <n v="3"/>
    <n v="0"/>
    <n v="3"/>
    <n v="0"/>
    <n v="0"/>
    <n v="0"/>
    <n v="0"/>
    <n v="0"/>
    <n v="0"/>
    <n v="0"/>
  </r>
  <r>
    <n v="735"/>
    <x v="13"/>
    <x v="23"/>
    <x v="1"/>
    <x v="3"/>
    <x v="21"/>
    <n v="30"/>
    <n v="0"/>
    <n v="26"/>
    <n v="100"/>
    <n v="8.4"/>
    <n v="8"/>
    <n v="24"/>
    <n v="11"/>
    <n v="13"/>
    <n v="0"/>
    <n v="1"/>
    <n v="1"/>
    <n v="0"/>
    <n v="0"/>
    <n v="1"/>
    <n v="0"/>
  </r>
  <r>
    <n v="736"/>
    <x v="13"/>
    <x v="23"/>
    <x v="1"/>
    <x v="3"/>
    <x v="22"/>
    <n v="0"/>
    <n v="0"/>
    <n v="0"/>
    <n v="0"/>
    <n v="0"/>
    <n v="1"/>
    <n v="0"/>
    <n v="0"/>
    <n v="0"/>
    <n v="0"/>
    <n v="0"/>
    <n v="0"/>
    <n v="0"/>
    <n v="0"/>
    <n v="0"/>
    <n v="0"/>
  </r>
  <r>
    <n v="737"/>
    <x v="13"/>
    <x v="23"/>
    <x v="1"/>
    <x v="3"/>
    <x v="23"/>
    <n v="1"/>
    <n v="0"/>
    <n v="1"/>
    <n v="119"/>
    <n v="5"/>
    <n v="1"/>
    <n v="1"/>
    <n v="0"/>
    <n v="1"/>
    <n v="0"/>
    <n v="0"/>
    <n v="0"/>
    <n v="0"/>
    <n v="0"/>
    <n v="0"/>
    <n v="0"/>
  </r>
  <r>
    <n v="738"/>
    <x v="13"/>
    <x v="23"/>
    <x v="1"/>
    <x v="3"/>
    <x v="24"/>
    <n v="31"/>
    <n v="0"/>
    <n v="25"/>
    <n v="165"/>
    <n v="7.6"/>
    <n v="12"/>
    <n v="19"/>
    <n v="10"/>
    <n v="9"/>
    <n v="0"/>
    <n v="5"/>
    <n v="1"/>
    <n v="4"/>
    <n v="0"/>
    <n v="1"/>
    <n v="0"/>
  </r>
  <r>
    <n v="739"/>
    <x v="13"/>
    <x v="23"/>
    <x v="1"/>
    <x v="4"/>
    <x v="25"/>
    <n v="4"/>
    <n v="0"/>
    <n v="4"/>
    <n v="88"/>
    <n v="5.5"/>
    <n v="1"/>
    <n v="4"/>
    <n v="2"/>
    <n v="2"/>
    <n v="0"/>
    <n v="0"/>
    <n v="0"/>
    <n v="0"/>
    <n v="0"/>
    <n v="0"/>
    <n v="0"/>
  </r>
  <r>
    <n v="740"/>
    <x v="13"/>
    <x v="23"/>
    <x v="1"/>
    <x v="4"/>
    <x v="26"/>
    <n v="4"/>
    <n v="0"/>
    <n v="4"/>
    <n v="103"/>
    <n v="7.3"/>
    <n v="2"/>
    <n v="4"/>
    <n v="0"/>
    <n v="4"/>
    <n v="0"/>
    <n v="0"/>
    <n v="0"/>
    <n v="0"/>
    <n v="0"/>
    <n v="0"/>
    <n v="0"/>
  </r>
  <r>
    <n v="741"/>
    <x v="13"/>
    <x v="23"/>
    <x v="1"/>
    <x v="5"/>
    <x v="27"/>
    <n v="30"/>
    <n v="0"/>
    <n v="30"/>
    <n v="96"/>
    <n v="5.4"/>
    <n v="7"/>
    <n v="30"/>
    <n v="24"/>
    <n v="6"/>
    <n v="0"/>
    <n v="0"/>
    <n v="0"/>
    <n v="0"/>
    <n v="0"/>
    <n v="0"/>
    <n v="0"/>
  </r>
  <r>
    <n v="742"/>
    <x v="13"/>
    <x v="23"/>
    <x v="1"/>
    <x v="5"/>
    <x v="28"/>
    <n v="20"/>
    <n v="0"/>
    <n v="10"/>
    <n v="115"/>
    <n v="7"/>
    <n v="14"/>
    <n v="9"/>
    <n v="3"/>
    <n v="6"/>
    <n v="0"/>
    <n v="0"/>
    <n v="0"/>
    <n v="0"/>
    <n v="0"/>
    <n v="1"/>
    <n v="0"/>
  </r>
  <r>
    <n v="743"/>
    <x v="13"/>
    <x v="23"/>
    <x v="1"/>
    <x v="5"/>
    <x v="29"/>
    <n v="72"/>
    <n v="0"/>
    <n v="91"/>
    <n v="127"/>
    <n v="8.1"/>
    <n v="25"/>
    <n v="87"/>
    <n v="19"/>
    <n v="66"/>
    <n v="2"/>
    <n v="2"/>
    <n v="1"/>
    <n v="1"/>
    <n v="0"/>
    <n v="2"/>
    <n v="0"/>
  </r>
  <r>
    <n v="744"/>
    <x v="13"/>
    <x v="23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745"/>
    <x v="16"/>
    <x v="24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746"/>
    <x v="16"/>
    <x v="24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747"/>
    <x v="16"/>
    <x v="24"/>
    <x v="1"/>
    <x v="0"/>
    <x v="2"/>
    <n v="0"/>
    <n v="0"/>
    <n v="2"/>
    <n v="216"/>
    <n v="6"/>
    <n v="0"/>
    <n v="2"/>
    <n v="2"/>
    <n v="0"/>
    <n v="0"/>
    <n v="0"/>
    <n v="0"/>
    <n v="0"/>
    <n v="0"/>
    <n v="0"/>
    <n v="0"/>
  </r>
  <r>
    <n v="748"/>
    <x v="16"/>
    <x v="24"/>
    <x v="1"/>
    <x v="0"/>
    <x v="3"/>
    <n v="3"/>
    <n v="0"/>
    <n v="5"/>
    <n v="233"/>
    <n v="7.2"/>
    <n v="2"/>
    <n v="5"/>
    <n v="0"/>
    <n v="5"/>
    <n v="0"/>
    <n v="0"/>
    <n v="0"/>
    <n v="0"/>
    <n v="0"/>
    <n v="0"/>
    <n v="0"/>
  </r>
  <r>
    <n v="749"/>
    <x v="16"/>
    <x v="24"/>
    <x v="1"/>
    <x v="0"/>
    <x v="4"/>
    <n v="5"/>
    <n v="0"/>
    <n v="2"/>
    <n v="61"/>
    <n v="5"/>
    <n v="2"/>
    <n v="1"/>
    <n v="1"/>
    <n v="0"/>
    <n v="0"/>
    <n v="0"/>
    <n v="0"/>
    <n v="0"/>
    <n v="0"/>
    <n v="1"/>
    <n v="0"/>
  </r>
  <r>
    <n v="750"/>
    <x v="16"/>
    <x v="24"/>
    <x v="1"/>
    <x v="0"/>
    <x v="5"/>
    <n v="6"/>
    <n v="0"/>
    <n v="8"/>
    <n v="202"/>
    <n v="7.7"/>
    <n v="4"/>
    <n v="8"/>
    <n v="2"/>
    <n v="6"/>
    <n v="0"/>
    <n v="0"/>
    <n v="0"/>
    <n v="0"/>
    <n v="0"/>
    <n v="0"/>
    <n v="0"/>
  </r>
  <r>
    <n v="751"/>
    <x v="16"/>
    <x v="24"/>
    <x v="1"/>
    <x v="0"/>
    <x v="6"/>
    <n v="9"/>
    <n v="0"/>
    <n v="14"/>
    <n v="105"/>
    <n v="4.5"/>
    <n v="3"/>
    <n v="13"/>
    <n v="4"/>
    <n v="9"/>
    <n v="0"/>
    <n v="1"/>
    <n v="1"/>
    <n v="0"/>
    <n v="0"/>
    <n v="0"/>
    <n v="0"/>
  </r>
  <r>
    <n v="752"/>
    <x v="16"/>
    <x v="24"/>
    <x v="1"/>
    <x v="0"/>
    <x v="7"/>
    <n v="7"/>
    <n v="0"/>
    <n v="7"/>
    <n v="74"/>
    <n v="4.0999999999999996"/>
    <n v="0"/>
    <n v="7"/>
    <n v="2"/>
    <n v="5"/>
    <n v="0"/>
    <n v="0"/>
    <n v="0"/>
    <n v="0"/>
    <n v="0"/>
    <n v="0"/>
    <n v="0"/>
  </r>
  <r>
    <n v="753"/>
    <x v="16"/>
    <x v="24"/>
    <x v="1"/>
    <x v="0"/>
    <x v="8"/>
    <n v="0"/>
    <n v="0"/>
    <n v="0"/>
    <n v="0"/>
    <n v="0"/>
    <n v="0"/>
    <n v="0"/>
    <n v="0"/>
    <n v="0"/>
    <n v="0"/>
    <n v="0"/>
    <n v="0"/>
    <n v="0"/>
    <n v="0"/>
    <n v="0"/>
    <n v="0"/>
  </r>
  <r>
    <n v="754"/>
    <x v="16"/>
    <x v="24"/>
    <x v="1"/>
    <x v="0"/>
    <x v="9"/>
    <n v="2"/>
    <n v="0"/>
    <n v="2"/>
    <n v="111"/>
    <n v="5.5"/>
    <n v="1"/>
    <n v="0"/>
    <n v="0"/>
    <n v="0"/>
    <n v="0"/>
    <n v="1"/>
    <n v="1"/>
    <n v="0"/>
    <n v="0"/>
    <n v="1"/>
    <n v="0"/>
  </r>
  <r>
    <n v="755"/>
    <x v="16"/>
    <x v="24"/>
    <x v="1"/>
    <x v="1"/>
    <x v="10"/>
    <n v="14"/>
    <n v="0"/>
    <n v="16"/>
    <n v="613"/>
    <n v="4.3"/>
    <n v="5"/>
    <n v="15"/>
    <n v="4"/>
    <n v="11"/>
    <n v="0"/>
    <n v="1"/>
    <n v="1"/>
    <n v="0"/>
    <n v="0"/>
    <n v="0"/>
    <n v="0"/>
  </r>
  <r>
    <n v="756"/>
    <x v="16"/>
    <x v="24"/>
    <x v="1"/>
    <x v="1"/>
    <x v="11"/>
    <n v="9"/>
    <n v="0"/>
    <n v="6"/>
    <n v="119"/>
    <n v="5.4"/>
    <n v="6"/>
    <n v="4"/>
    <n v="2"/>
    <n v="2"/>
    <n v="0"/>
    <n v="0"/>
    <n v="0"/>
    <n v="0"/>
    <n v="0"/>
    <n v="2"/>
    <n v="0"/>
  </r>
  <r>
    <n v="757"/>
    <x v="16"/>
    <x v="24"/>
    <x v="1"/>
    <x v="1"/>
    <x v="12"/>
    <n v="4"/>
    <n v="0"/>
    <n v="4"/>
    <n v="61"/>
    <n v="3.3"/>
    <n v="0"/>
    <n v="4"/>
    <n v="0"/>
    <n v="4"/>
    <n v="0"/>
    <n v="0"/>
    <n v="0"/>
    <n v="0"/>
    <n v="0"/>
    <n v="0"/>
    <n v="0"/>
  </r>
  <r>
    <n v="758"/>
    <x v="16"/>
    <x v="24"/>
    <x v="1"/>
    <x v="1"/>
    <x v="13"/>
    <n v="15"/>
    <n v="0"/>
    <n v="16"/>
    <n v="525"/>
    <n v="3.6"/>
    <n v="1"/>
    <n v="15"/>
    <n v="10"/>
    <n v="5"/>
    <n v="0"/>
    <n v="1"/>
    <n v="0"/>
    <n v="1"/>
    <n v="0"/>
    <n v="0"/>
    <n v="0"/>
  </r>
  <r>
    <n v="759"/>
    <x v="16"/>
    <x v="24"/>
    <x v="1"/>
    <x v="1"/>
    <x v="14"/>
    <n v="7"/>
    <n v="0"/>
    <n v="8"/>
    <n v="1068"/>
    <n v="3.9"/>
    <n v="1"/>
    <n v="8"/>
    <n v="4"/>
    <n v="4"/>
    <n v="0"/>
    <n v="0"/>
    <n v="0"/>
    <n v="0"/>
    <n v="0"/>
    <n v="0"/>
    <n v="0"/>
  </r>
  <r>
    <n v="760"/>
    <x v="16"/>
    <x v="24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761"/>
    <x v="16"/>
    <x v="24"/>
    <x v="1"/>
    <x v="2"/>
    <x v="16"/>
    <n v="0"/>
    <n v="0"/>
    <n v="0"/>
    <n v="0"/>
    <n v="0"/>
    <n v="0"/>
    <n v="0"/>
    <n v="0"/>
    <n v="0"/>
    <n v="0"/>
    <n v="0"/>
    <n v="0"/>
    <n v="0"/>
    <n v="0"/>
    <n v="0"/>
    <n v="0"/>
  </r>
  <r>
    <n v="762"/>
    <x v="16"/>
    <x v="24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763"/>
    <x v="16"/>
    <x v="24"/>
    <x v="1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764"/>
    <x v="16"/>
    <x v="24"/>
    <x v="1"/>
    <x v="2"/>
    <x v="19"/>
    <n v="28"/>
    <n v="0"/>
    <n v="25"/>
    <n v="90"/>
    <n v="4.5"/>
    <n v="4"/>
    <n v="25"/>
    <n v="8"/>
    <n v="16"/>
    <n v="1"/>
    <n v="0"/>
    <n v="0"/>
    <n v="0"/>
    <n v="0"/>
    <n v="0"/>
    <n v="0"/>
  </r>
  <r>
    <n v="765"/>
    <x v="16"/>
    <x v="24"/>
    <x v="1"/>
    <x v="2"/>
    <x v="20"/>
    <n v="1"/>
    <n v="0"/>
    <n v="2"/>
    <n v="124"/>
    <n v="5.5"/>
    <n v="0"/>
    <n v="2"/>
    <n v="1"/>
    <n v="1"/>
    <n v="0"/>
    <n v="0"/>
    <n v="0"/>
    <n v="0"/>
    <n v="0"/>
    <n v="0"/>
    <n v="0"/>
  </r>
  <r>
    <n v="766"/>
    <x v="16"/>
    <x v="24"/>
    <x v="1"/>
    <x v="3"/>
    <x v="21"/>
    <n v="4"/>
    <n v="0"/>
    <n v="5"/>
    <n v="140"/>
    <n v="6.3"/>
    <n v="0"/>
    <n v="4"/>
    <n v="1"/>
    <n v="3"/>
    <n v="0"/>
    <n v="1"/>
    <n v="1"/>
    <n v="0"/>
    <n v="0"/>
    <n v="0"/>
    <n v="0"/>
  </r>
  <r>
    <n v="767"/>
    <x v="16"/>
    <x v="24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768"/>
    <x v="16"/>
    <x v="24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769"/>
    <x v="16"/>
    <x v="24"/>
    <x v="1"/>
    <x v="3"/>
    <x v="24"/>
    <n v="3"/>
    <n v="0"/>
    <n v="5"/>
    <n v="133"/>
    <n v="5.3"/>
    <n v="2"/>
    <n v="2"/>
    <n v="0"/>
    <n v="2"/>
    <n v="0"/>
    <n v="2"/>
    <n v="1"/>
    <n v="1"/>
    <n v="0"/>
    <n v="1"/>
    <n v="0"/>
  </r>
  <r>
    <n v="770"/>
    <x v="16"/>
    <x v="24"/>
    <x v="1"/>
    <x v="4"/>
    <x v="25"/>
    <n v="1"/>
    <n v="0"/>
    <n v="1"/>
    <n v="213"/>
    <n v="8"/>
    <n v="0"/>
    <n v="0"/>
    <n v="0"/>
    <n v="0"/>
    <n v="0"/>
    <n v="1"/>
    <n v="1"/>
    <n v="0"/>
    <n v="0"/>
    <n v="0"/>
    <n v="0"/>
  </r>
  <r>
    <n v="771"/>
    <x v="16"/>
    <x v="24"/>
    <x v="1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772"/>
    <x v="16"/>
    <x v="24"/>
    <x v="1"/>
    <x v="5"/>
    <x v="27"/>
    <n v="5"/>
    <n v="0"/>
    <n v="9"/>
    <n v="93"/>
    <n v="4.3"/>
    <n v="2"/>
    <n v="9"/>
    <n v="1"/>
    <n v="8"/>
    <n v="0"/>
    <n v="0"/>
    <n v="0"/>
    <n v="0"/>
    <n v="0"/>
    <n v="0"/>
    <n v="0"/>
  </r>
  <r>
    <n v="773"/>
    <x v="16"/>
    <x v="24"/>
    <x v="1"/>
    <x v="5"/>
    <x v="28"/>
    <n v="1"/>
    <n v="0"/>
    <n v="3"/>
    <n v="138"/>
    <n v="4"/>
    <n v="0"/>
    <n v="3"/>
    <n v="2"/>
    <n v="1"/>
    <n v="0"/>
    <n v="0"/>
    <n v="0"/>
    <n v="0"/>
    <n v="0"/>
    <n v="0"/>
    <n v="0"/>
  </r>
  <r>
    <n v="774"/>
    <x v="16"/>
    <x v="24"/>
    <x v="1"/>
    <x v="5"/>
    <x v="29"/>
    <n v="25"/>
    <n v="0"/>
    <n v="28"/>
    <n v="617"/>
    <n v="4.0999999999999996"/>
    <n v="3"/>
    <n v="27"/>
    <n v="6"/>
    <n v="21"/>
    <n v="0"/>
    <n v="1"/>
    <n v="0"/>
    <n v="1"/>
    <n v="0"/>
    <n v="0"/>
    <n v="0"/>
  </r>
  <r>
    <n v="775"/>
    <x v="16"/>
    <x v="24"/>
    <x v="1"/>
    <x v="5"/>
    <x v="30"/>
    <n v="0"/>
    <n v="0"/>
    <n v="1"/>
    <n v="0"/>
    <n v="0"/>
    <n v="0"/>
    <n v="1"/>
    <n v="0"/>
    <n v="0"/>
    <n v="1"/>
    <n v="0"/>
    <n v="0"/>
    <n v="0"/>
    <n v="0"/>
    <n v="0"/>
    <n v="0"/>
  </r>
  <r>
    <n v="776"/>
    <x v="17"/>
    <x v="25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777"/>
    <x v="17"/>
    <x v="25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778"/>
    <x v="17"/>
    <x v="25"/>
    <x v="2"/>
    <x v="0"/>
    <x v="2"/>
    <n v="7"/>
    <n v="0"/>
    <n v="1"/>
    <n v="82"/>
    <n v="8"/>
    <n v="6"/>
    <n v="1"/>
    <n v="0"/>
    <n v="1"/>
    <n v="0"/>
    <n v="0"/>
    <n v="0"/>
    <n v="0"/>
    <n v="0"/>
    <n v="0"/>
    <n v="0"/>
  </r>
  <r>
    <n v="779"/>
    <x v="17"/>
    <x v="25"/>
    <x v="2"/>
    <x v="0"/>
    <x v="3"/>
    <n v="0"/>
    <n v="0"/>
    <n v="3"/>
    <n v="224"/>
    <n v="10"/>
    <n v="0"/>
    <n v="1"/>
    <n v="0"/>
    <n v="1"/>
    <n v="0"/>
    <n v="1"/>
    <n v="0"/>
    <n v="1"/>
    <n v="0"/>
    <n v="1"/>
    <n v="0"/>
  </r>
  <r>
    <n v="780"/>
    <x v="17"/>
    <x v="25"/>
    <x v="2"/>
    <x v="0"/>
    <x v="4"/>
    <n v="7"/>
    <n v="0"/>
    <n v="1"/>
    <n v="0"/>
    <n v="0"/>
    <n v="6"/>
    <n v="0"/>
    <n v="0"/>
    <n v="0"/>
    <n v="0"/>
    <n v="1"/>
    <n v="1"/>
    <n v="0"/>
    <n v="0"/>
    <n v="0"/>
    <n v="0"/>
  </r>
  <r>
    <n v="781"/>
    <x v="17"/>
    <x v="25"/>
    <x v="2"/>
    <x v="0"/>
    <x v="5"/>
    <n v="8"/>
    <n v="0"/>
    <n v="8"/>
    <n v="104"/>
    <n v="6.9"/>
    <n v="1"/>
    <n v="6"/>
    <n v="2"/>
    <n v="4"/>
    <n v="0"/>
    <n v="0"/>
    <n v="0"/>
    <n v="0"/>
    <n v="0"/>
    <n v="2"/>
    <n v="0"/>
  </r>
  <r>
    <n v="782"/>
    <x v="17"/>
    <x v="25"/>
    <x v="2"/>
    <x v="0"/>
    <x v="6"/>
    <n v="11"/>
    <n v="0"/>
    <n v="12"/>
    <n v="118"/>
    <n v="6.8"/>
    <n v="3"/>
    <n v="11"/>
    <n v="6"/>
    <n v="5"/>
    <n v="0"/>
    <n v="0"/>
    <n v="0"/>
    <n v="0"/>
    <n v="0"/>
    <n v="1"/>
    <n v="0"/>
  </r>
  <r>
    <n v="783"/>
    <x v="17"/>
    <x v="25"/>
    <x v="2"/>
    <x v="0"/>
    <x v="7"/>
    <n v="8"/>
    <n v="0"/>
    <n v="8"/>
    <n v="143"/>
    <n v="7.3"/>
    <n v="4"/>
    <n v="8"/>
    <n v="4"/>
    <n v="4"/>
    <n v="0"/>
    <n v="0"/>
    <n v="0"/>
    <n v="0"/>
    <n v="0"/>
    <n v="0"/>
    <n v="0"/>
  </r>
  <r>
    <n v="784"/>
    <x v="17"/>
    <x v="25"/>
    <x v="2"/>
    <x v="0"/>
    <x v="8"/>
    <n v="0"/>
    <n v="0"/>
    <n v="1"/>
    <n v="101"/>
    <n v="7"/>
    <n v="0"/>
    <n v="1"/>
    <n v="0"/>
    <n v="1"/>
    <n v="0"/>
    <n v="0"/>
    <n v="0"/>
    <n v="0"/>
    <n v="0"/>
    <n v="0"/>
    <n v="0"/>
  </r>
  <r>
    <n v="785"/>
    <x v="17"/>
    <x v="25"/>
    <x v="2"/>
    <x v="0"/>
    <x v="9"/>
    <n v="0"/>
    <n v="0"/>
    <n v="1"/>
    <n v="0"/>
    <n v="0"/>
    <n v="0"/>
    <n v="1"/>
    <n v="1"/>
    <n v="0"/>
    <n v="0"/>
    <n v="0"/>
    <n v="0"/>
    <n v="0"/>
    <n v="0"/>
    <n v="0"/>
    <n v="0"/>
  </r>
  <r>
    <n v="786"/>
    <x v="17"/>
    <x v="25"/>
    <x v="2"/>
    <x v="1"/>
    <x v="10"/>
    <n v="4"/>
    <n v="0"/>
    <n v="3"/>
    <n v="93"/>
    <n v="2.5"/>
    <n v="1"/>
    <n v="3"/>
    <n v="3"/>
    <n v="0"/>
    <n v="0"/>
    <n v="0"/>
    <n v="0"/>
    <n v="0"/>
    <n v="0"/>
    <n v="0"/>
    <n v="0"/>
  </r>
  <r>
    <n v="787"/>
    <x v="17"/>
    <x v="25"/>
    <x v="2"/>
    <x v="1"/>
    <x v="11"/>
    <n v="23"/>
    <n v="0"/>
    <n v="13"/>
    <n v="81"/>
    <n v="3.8"/>
    <n v="6"/>
    <n v="13"/>
    <n v="8"/>
    <n v="5"/>
    <n v="0"/>
    <n v="0"/>
    <n v="0"/>
    <n v="0"/>
    <n v="0"/>
    <n v="0"/>
    <n v="0"/>
  </r>
  <r>
    <n v="788"/>
    <x v="17"/>
    <x v="25"/>
    <x v="2"/>
    <x v="1"/>
    <x v="12"/>
    <n v="1"/>
    <n v="0"/>
    <n v="1"/>
    <n v="0"/>
    <n v="0"/>
    <n v="1"/>
    <n v="1"/>
    <n v="0"/>
    <n v="1"/>
    <n v="0"/>
    <n v="0"/>
    <n v="0"/>
    <n v="0"/>
    <n v="0"/>
    <n v="0"/>
    <n v="0"/>
  </r>
  <r>
    <n v="789"/>
    <x v="17"/>
    <x v="25"/>
    <x v="2"/>
    <x v="1"/>
    <x v="13"/>
    <n v="3"/>
    <n v="0"/>
    <n v="7"/>
    <n v="121"/>
    <n v="4.9000000000000004"/>
    <n v="0"/>
    <n v="7"/>
    <n v="4"/>
    <n v="3"/>
    <n v="0"/>
    <n v="0"/>
    <n v="0"/>
    <n v="0"/>
    <n v="0"/>
    <n v="0"/>
    <n v="0"/>
  </r>
  <r>
    <n v="790"/>
    <x v="17"/>
    <x v="25"/>
    <x v="2"/>
    <x v="1"/>
    <x v="14"/>
    <n v="4"/>
    <n v="0"/>
    <n v="5"/>
    <n v="197"/>
    <n v="9"/>
    <n v="2"/>
    <n v="5"/>
    <n v="4"/>
    <n v="1"/>
    <n v="0"/>
    <n v="0"/>
    <n v="0"/>
    <n v="0"/>
    <n v="0"/>
    <n v="0"/>
    <n v="0"/>
  </r>
  <r>
    <n v="791"/>
    <x v="17"/>
    <x v="25"/>
    <x v="2"/>
    <x v="1"/>
    <x v="15"/>
    <n v="0"/>
    <n v="0"/>
    <n v="1"/>
    <n v="223"/>
    <n v="10"/>
    <n v="0"/>
    <n v="0"/>
    <n v="0"/>
    <n v="0"/>
    <n v="0"/>
    <n v="0"/>
    <n v="0"/>
    <n v="0"/>
    <n v="0"/>
    <n v="1"/>
    <n v="0"/>
  </r>
  <r>
    <n v="792"/>
    <x v="17"/>
    <x v="25"/>
    <x v="2"/>
    <x v="2"/>
    <x v="16"/>
    <n v="0"/>
    <n v="0"/>
    <n v="0"/>
    <n v="0"/>
    <n v="0"/>
    <n v="0"/>
    <n v="0"/>
    <n v="0"/>
    <n v="0"/>
    <n v="0"/>
    <n v="0"/>
    <n v="0"/>
    <n v="0"/>
    <n v="0"/>
    <n v="0"/>
    <n v="0"/>
  </r>
  <r>
    <n v="793"/>
    <x v="17"/>
    <x v="25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794"/>
    <x v="17"/>
    <x v="25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795"/>
    <x v="17"/>
    <x v="25"/>
    <x v="2"/>
    <x v="2"/>
    <x v="19"/>
    <n v="13"/>
    <n v="0"/>
    <n v="18"/>
    <n v="115"/>
    <n v="5.4"/>
    <n v="3"/>
    <n v="18"/>
    <n v="7"/>
    <n v="9"/>
    <n v="2"/>
    <n v="0"/>
    <n v="0"/>
    <n v="0"/>
    <n v="0"/>
    <n v="0"/>
    <n v="0"/>
  </r>
  <r>
    <n v="796"/>
    <x v="17"/>
    <x v="25"/>
    <x v="2"/>
    <x v="2"/>
    <x v="20"/>
    <n v="0"/>
    <n v="0"/>
    <n v="0"/>
    <n v="0"/>
    <n v="0"/>
    <n v="0"/>
    <n v="0"/>
    <n v="0"/>
    <n v="0"/>
    <n v="0"/>
    <n v="0"/>
    <n v="0"/>
    <n v="0"/>
    <n v="0"/>
    <n v="0"/>
    <n v="0"/>
  </r>
  <r>
    <n v="797"/>
    <x v="17"/>
    <x v="25"/>
    <x v="2"/>
    <x v="3"/>
    <x v="21"/>
    <n v="3"/>
    <n v="0"/>
    <n v="2"/>
    <n v="43"/>
    <n v="4"/>
    <n v="1"/>
    <n v="2"/>
    <n v="0"/>
    <n v="2"/>
    <n v="0"/>
    <n v="0"/>
    <n v="0"/>
    <n v="0"/>
    <n v="0"/>
    <n v="0"/>
    <n v="0"/>
  </r>
  <r>
    <n v="798"/>
    <x v="17"/>
    <x v="25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799"/>
    <x v="17"/>
    <x v="25"/>
    <x v="2"/>
    <x v="3"/>
    <x v="23"/>
    <n v="0"/>
    <n v="0"/>
    <n v="2"/>
    <n v="125"/>
    <n v="7"/>
    <n v="0"/>
    <n v="2"/>
    <n v="2"/>
    <n v="0"/>
    <n v="0"/>
    <n v="0"/>
    <n v="0"/>
    <n v="0"/>
    <n v="0"/>
    <n v="0"/>
    <n v="0"/>
  </r>
  <r>
    <n v="800"/>
    <x v="17"/>
    <x v="25"/>
    <x v="2"/>
    <x v="3"/>
    <x v="24"/>
    <n v="2"/>
    <n v="0"/>
    <n v="3"/>
    <n v="143"/>
    <n v="9"/>
    <n v="1"/>
    <n v="2"/>
    <n v="1"/>
    <n v="1"/>
    <n v="0"/>
    <n v="1"/>
    <n v="1"/>
    <n v="0"/>
    <n v="0"/>
    <n v="0"/>
    <n v="0"/>
  </r>
  <r>
    <n v="801"/>
    <x v="17"/>
    <x v="25"/>
    <x v="2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802"/>
    <x v="17"/>
    <x v="25"/>
    <x v="2"/>
    <x v="4"/>
    <x v="26"/>
    <n v="2"/>
    <n v="0"/>
    <n v="2"/>
    <n v="0"/>
    <n v="0"/>
    <n v="0"/>
    <n v="2"/>
    <n v="1"/>
    <n v="1"/>
    <n v="0"/>
    <n v="0"/>
    <n v="0"/>
    <n v="0"/>
    <n v="0"/>
    <n v="0"/>
    <n v="0"/>
  </r>
  <r>
    <n v="803"/>
    <x v="17"/>
    <x v="25"/>
    <x v="2"/>
    <x v="5"/>
    <x v="27"/>
    <n v="9"/>
    <n v="0"/>
    <n v="6"/>
    <n v="97"/>
    <n v="2.8"/>
    <n v="3"/>
    <n v="6"/>
    <n v="5"/>
    <n v="1"/>
    <n v="0"/>
    <n v="0"/>
    <n v="0"/>
    <n v="0"/>
    <n v="0"/>
    <n v="0"/>
    <n v="0"/>
  </r>
  <r>
    <n v="804"/>
    <x v="17"/>
    <x v="25"/>
    <x v="2"/>
    <x v="5"/>
    <x v="28"/>
    <n v="3"/>
    <n v="0"/>
    <n v="2"/>
    <n v="83"/>
    <n v="5.5"/>
    <n v="2"/>
    <n v="2"/>
    <n v="0"/>
    <n v="1"/>
    <n v="1"/>
    <n v="0"/>
    <n v="0"/>
    <n v="0"/>
    <n v="0"/>
    <n v="0"/>
    <n v="0"/>
  </r>
  <r>
    <n v="805"/>
    <x v="17"/>
    <x v="25"/>
    <x v="2"/>
    <x v="5"/>
    <x v="29"/>
    <n v="10"/>
    <n v="0"/>
    <n v="10"/>
    <n v="113"/>
    <n v="5.3"/>
    <n v="3"/>
    <n v="9"/>
    <n v="3"/>
    <n v="6"/>
    <n v="0"/>
    <n v="1"/>
    <n v="1"/>
    <n v="0"/>
    <n v="0"/>
    <n v="0"/>
    <n v="0"/>
  </r>
  <r>
    <n v="806"/>
    <x v="17"/>
    <x v="25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807"/>
    <x v="12"/>
    <x v="26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808"/>
    <x v="12"/>
    <x v="26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809"/>
    <x v="12"/>
    <x v="26"/>
    <x v="1"/>
    <x v="0"/>
    <x v="2"/>
    <n v="0"/>
    <n v="0"/>
    <n v="0"/>
    <n v="0"/>
    <n v="0"/>
    <n v="0"/>
    <n v="0"/>
    <n v="0"/>
    <n v="0"/>
    <n v="0"/>
    <n v="0"/>
    <n v="0"/>
    <n v="0"/>
    <n v="0"/>
    <n v="0"/>
    <n v="0"/>
  </r>
  <r>
    <n v="810"/>
    <x v="12"/>
    <x v="26"/>
    <x v="1"/>
    <x v="0"/>
    <x v="3"/>
    <n v="2"/>
    <n v="0"/>
    <n v="2"/>
    <n v="165"/>
    <n v="5"/>
    <n v="1"/>
    <n v="1"/>
    <n v="1"/>
    <n v="0"/>
    <n v="0"/>
    <n v="0"/>
    <n v="0"/>
    <n v="0"/>
    <n v="0"/>
    <n v="1"/>
    <n v="0"/>
  </r>
  <r>
    <n v="811"/>
    <x v="12"/>
    <x v="26"/>
    <x v="1"/>
    <x v="0"/>
    <x v="4"/>
    <n v="-1"/>
    <n v="0"/>
    <n v="1"/>
    <n v="335"/>
    <n v="9"/>
    <n v="1"/>
    <n v="0"/>
    <n v="0"/>
    <n v="0"/>
    <n v="0"/>
    <n v="1"/>
    <n v="1"/>
    <n v="0"/>
    <n v="0"/>
    <n v="0"/>
    <n v="0"/>
  </r>
  <r>
    <n v="812"/>
    <x v="12"/>
    <x v="26"/>
    <x v="1"/>
    <x v="0"/>
    <x v="5"/>
    <n v="3"/>
    <n v="0"/>
    <n v="1"/>
    <n v="169"/>
    <n v="7"/>
    <n v="2"/>
    <n v="1"/>
    <n v="1"/>
    <n v="0"/>
    <n v="0"/>
    <n v="0"/>
    <n v="0"/>
    <n v="0"/>
    <n v="0"/>
    <n v="0"/>
    <n v="0"/>
  </r>
  <r>
    <n v="813"/>
    <x v="12"/>
    <x v="26"/>
    <x v="1"/>
    <x v="0"/>
    <x v="6"/>
    <n v="0"/>
    <n v="0"/>
    <n v="4"/>
    <n v="139"/>
    <n v="4"/>
    <n v="2"/>
    <n v="4"/>
    <n v="4"/>
    <n v="0"/>
    <n v="0"/>
    <n v="0"/>
    <n v="0"/>
    <n v="0"/>
    <n v="0"/>
    <n v="0"/>
    <n v="0"/>
  </r>
  <r>
    <n v="814"/>
    <x v="12"/>
    <x v="26"/>
    <x v="1"/>
    <x v="0"/>
    <x v="7"/>
    <n v="2"/>
    <n v="0"/>
    <n v="1"/>
    <n v="214"/>
    <n v="5"/>
    <n v="2"/>
    <n v="1"/>
    <n v="1"/>
    <n v="0"/>
    <n v="0"/>
    <n v="0"/>
    <n v="0"/>
    <n v="0"/>
    <n v="0"/>
    <n v="0"/>
    <n v="0"/>
  </r>
  <r>
    <n v="815"/>
    <x v="12"/>
    <x v="26"/>
    <x v="1"/>
    <x v="0"/>
    <x v="8"/>
    <n v="0"/>
    <n v="0"/>
    <n v="0"/>
    <n v="0"/>
    <n v="0"/>
    <n v="0"/>
    <n v="0"/>
    <n v="0"/>
    <n v="0"/>
    <n v="0"/>
    <n v="0"/>
    <n v="0"/>
    <n v="0"/>
    <n v="0"/>
    <n v="0"/>
    <n v="0"/>
  </r>
  <r>
    <n v="816"/>
    <x v="12"/>
    <x v="26"/>
    <x v="1"/>
    <x v="0"/>
    <x v="9"/>
    <n v="0"/>
    <n v="0"/>
    <n v="0"/>
    <n v="0"/>
    <n v="0"/>
    <n v="0"/>
    <n v="0"/>
    <n v="0"/>
    <n v="0"/>
    <n v="0"/>
    <n v="0"/>
    <n v="0"/>
    <n v="0"/>
    <n v="0"/>
    <n v="0"/>
    <n v="0"/>
  </r>
  <r>
    <n v="817"/>
    <x v="12"/>
    <x v="26"/>
    <x v="1"/>
    <x v="1"/>
    <x v="10"/>
    <n v="7"/>
    <n v="0"/>
    <n v="6"/>
    <n v="129"/>
    <n v="6.3"/>
    <n v="3"/>
    <n v="6"/>
    <n v="3"/>
    <n v="3"/>
    <n v="0"/>
    <n v="0"/>
    <n v="0"/>
    <n v="0"/>
    <n v="0"/>
    <n v="0"/>
    <n v="0"/>
  </r>
  <r>
    <n v="818"/>
    <x v="12"/>
    <x v="26"/>
    <x v="1"/>
    <x v="1"/>
    <x v="11"/>
    <n v="7"/>
    <n v="0"/>
    <n v="4"/>
    <n v="136"/>
    <n v="5.5"/>
    <n v="2"/>
    <n v="4"/>
    <n v="3"/>
    <n v="1"/>
    <n v="0"/>
    <n v="0"/>
    <n v="0"/>
    <n v="0"/>
    <n v="0"/>
    <n v="0"/>
    <n v="0"/>
  </r>
  <r>
    <n v="819"/>
    <x v="12"/>
    <x v="26"/>
    <x v="1"/>
    <x v="1"/>
    <x v="12"/>
    <n v="0"/>
    <n v="0"/>
    <n v="1"/>
    <n v="276"/>
    <n v="14"/>
    <n v="0"/>
    <n v="0"/>
    <n v="0"/>
    <n v="0"/>
    <n v="0"/>
    <n v="1"/>
    <n v="0"/>
    <n v="1"/>
    <n v="0"/>
    <n v="0"/>
    <n v="0"/>
  </r>
  <r>
    <n v="820"/>
    <x v="12"/>
    <x v="26"/>
    <x v="1"/>
    <x v="1"/>
    <x v="13"/>
    <n v="1"/>
    <n v="0"/>
    <n v="3"/>
    <n v="128"/>
    <n v="5"/>
    <n v="0"/>
    <n v="3"/>
    <n v="0"/>
    <n v="3"/>
    <n v="0"/>
    <n v="0"/>
    <n v="0"/>
    <n v="0"/>
    <n v="0"/>
    <n v="0"/>
    <n v="0"/>
  </r>
  <r>
    <n v="821"/>
    <x v="12"/>
    <x v="26"/>
    <x v="1"/>
    <x v="1"/>
    <x v="14"/>
    <n v="9"/>
    <n v="0"/>
    <n v="7"/>
    <n v="130"/>
    <n v="5.3"/>
    <n v="1"/>
    <n v="7"/>
    <n v="4"/>
    <n v="3"/>
    <n v="0"/>
    <n v="0"/>
    <n v="0"/>
    <n v="0"/>
    <n v="0"/>
    <n v="0"/>
    <n v="0"/>
  </r>
  <r>
    <n v="822"/>
    <x v="12"/>
    <x v="26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823"/>
    <x v="12"/>
    <x v="26"/>
    <x v="1"/>
    <x v="2"/>
    <x v="16"/>
    <n v="0"/>
    <n v="0"/>
    <n v="0"/>
    <n v="0"/>
    <n v="0"/>
    <n v="0"/>
    <n v="0"/>
    <n v="0"/>
    <n v="0"/>
    <n v="0"/>
    <n v="0"/>
    <n v="0"/>
    <n v="0"/>
    <n v="0"/>
    <n v="0"/>
    <n v="0"/>
  </r>
  <r>
    <n v="824"/>
    <x v="12"/>
    <x v="26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825"/>
    <x v="12"/>
    <x v="26"/>
    <x v="1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826"/>
    <x v="12"/>
    <x v="26"/>
    <x v="1"/>
    <x v="2"/>
    <x v="19"/>
    <n v="4"/>
    <n v="0"/>
    <n v="1"/>
    <n v="157"/>
    <n v="5"/>
    <n v="4"/>
    <n v="1"/>
    <n v="1"/>
    <n v="0"/>
    <n v="0"/>
    <n v="0"/>
    <n v="0"/>
    <n v="0"/>
    <n v="0"/>
    <n v="0"/>
    <n v="0"/>
  </r>
  <r>
    <n v="827"/>
    <x v="12"/>
    <x v="26"/>
    <x v="1"/>
    <x v="2"/>
    <x v="20"/>
    <n v="0"/>
    <n v="0"/>
    <n v="0"/>
    <n v="0"/>
    <n v="0"/>
    <n v="0"/>
    <n v="0"/>
    <n v="0"/>
    <n v="0"/>
    <n v="0"/>
    <n v="0"/>
    <n v="0"/>
    <n v="0"/>
    <n v="0"/>
    <n v="0"/>
    <n v="0"/>
  </r>
  <r>
    <n v="828"/>
    <x v="12"/>
    <x v="26"/>
    <x v="1"/>
    <x v="3"/>
    <x v="21"/>
    <n v="1"/>
    <n v="0"/>
    <n v="1"/>
    <n v="63"/>
    <n v="3"/>
    <n v="0"/>
    <n v="1"/>
    <n v="0"/>
    <n v="1"/>
    <n v="0"/>
    <n v="0"/>
    <n v="0"/>
    <n v="0"/>
    <n v="0"/>
    <n v="0"/>
    <n v="0"/>
  </r>
  <r>
    <n v="829"/>
    <x v="12"/>
    <x v="26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830"/>
    <x v="12"/>
    <x v="26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831"/>
    <x v="12"/>
    <x v="26"/>
    <x v="1"/>
    <x v="3"/>
    <x v="24"/>
    <n v="1"/>
    <n v="0"/>
    <n v="1"/>
    <n v="126"/>
    <n v="4"/>
    <n v="0"/>
    <n v="1"/>
    <n v="1"/>
    <n v="0"/>
    <n v="0"/>
    <n v="0"/>
    <n v="0"/>
    <n v="0"/>
    <n v="0"/>
    <n v="0"/>
    <n v="0"/>
  </r>
  <r>
    <n v="832"/>
    <x v="12"/>
    <x v="26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833"/>
    <x v="12"/>
    <x v="26"/>
    <x v="1"/>
    <x v="4"/>
    <x v="26"/>
    <n v="1"/>
    <n v="0"/>
    <n v="0"/>
    <n v="0"/>
    <n v="0"/>
    <n v="1"/>
    <n v="0"/>
    <n v="0"/>
    <n v="0"/>
    <n v="0"/>
    <n v="0"/>
    <n v="0"/>
    <n v="0"/>
    <n v="0"/>
    <n v="0"/>
    <n v="0"/>
  </r>
  <r>
    <n v="834"/>
    <x v="12"/>
    <x v="26"/>
    <x v="1"/>
    <x v="5"/>
    <x v="27"/>
    <n v="0"/>
    <n v="0"/>
    <n v="0"/>
    <n v="0"/>
    <n v="0"/>
    <n v="0"/>
    <n v="0"/>
    <n v="0"/>
    <n v="0"/>
    <n v="0"/>
    <n v="0"/>
    <n v="0"/>
    <n v="0"/>
    <n v="0"/>
    <n v="0"/>
    <n v="0"/>
  </r>
  <r>
    <n v="835"/>
    <x v="12"/>
    <x v="26"/>
    <x v="1"/>
    <x v="5"/>
    <x v="28"/>
    <n v="-1"/>
    <n v="0"/>
    <n v="0"/>
    <n v="0"/>
    <n v="0"/>
    <n v="0"/>
    <n v="0"/>
    <n v="0"/>
    <n v="0"/>
    <n v="0"/>
    <n v="0"/>
    <n v="0"/>
    <n v="0"/>
    <n v="0"/>
    <n v="0"/>
    <n v="0"/>
  </r>
  <r>
    <n v="836"/>
    <x v="12"/>
    <x v="26"/>
    <x v="1"/>
    <x v="5"/>
    <x v="29"/>
    <n v="2"/>
    <n v="0"/>
    <n v="5"/>
    <n v="156"/>
    <n v="6.6"/>
    <n v="1"/>
    <n v="4"/>
    <n v="2"/>
    <n v="2"/>
    <n v="0"/>
    <n v="1"/>
    <n v="0"/>
    <n v="1"/>
    <n v="0"/>
    <n v="0"/>
    <n v="0"/>
  </r>
  <r>
    <n v="837"/>
    <x v="12"/>
    <x v="26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838"/>
    <x v="18"/>
    <x v="27"/>
    <x v="3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839"/>
    <x v="18"/>
    <x v="27"/>
    <x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840"/>
    <x v="18"/>
    <x v="27"/>
    <x v="3"/>
    <x v="0"/>
    <x v="2"/>
    <n v="1"/>
    <n v="0"/>
    <n v="1"/>
    <n v="25"/>
    <n v="3"/>
    <n v="0"/>
    <n v="1"/>
    <n v="0"/>
    <n v="1"/>
    <n v="0"/>
    <n v="0"/>
    <n v="0"/>
    <n v="0"/>
    <n v="0"/>
    <n v="0"/>
    <n v="0"/>
  </r>
  <r>
    <n v="841"/>
    <x v="18"/>
    <x v="27"/>
    <x v="3"/>
    <x v="0"/>
    <x v="3"/>
    <n v="2"/>
    <n v="0"/>
    <n v="3"/>
    <n v="251"/>
    <n v="8"/>
    <n v="1"/>
    <n v="3"/>
    <n v="1"/>
    <n v="2"/>
    <n v="0"/>
    <n v="0"/>
    <n v="0"/>
    <n v="0"/>
    <n v="0"/>
    <n v="0"/>
    <n v="0"/>
  </r>
  <r>
    <n v="842"/>
    <x v="18"/>
    <x v="27"/>
    <x v="3"/>
    <x v="0"/>
    <x v="4"/>
    <n v="4"/>
    <n v="0"/>
    <n v="2"/>
    <n v="50"/>
    <n v="2"/>
    <n v="2"/>
    <n v="2"/>
    <n v="1"/>
    <n v="1"/>
    <n v="0"/>
    <n v="0"/>
    <n v="0"/>
    <n v="0"/>
    <n v="0"/>
    <n v="0"/>
    <n v="0"/>
  </r>
  <r>
    <n v="843"/>
    <x v="18"/>
    <x v="27"/>
    <x v="3"/>
    <x v="0"/>
    <x v="5"/>
    <n v="18"/>
    <n v="0"/>
    <n v="14"/>
    <n v="232"/>
    <n v="7.6"/>
    <n v="5"/>
    <n v="14"/>
    <n v="6"/>
    <n v="8"/>
    <n v="0"/>
    <n v="0"/>
    <n v="0"/>
    <n v="0"/>
    <n v="0"/>
    <n v="0"/>
    <n v="0"/>
  </r>
  <r>
    <n v="844"/>
    <x v="18"/>
    <x v="27"/>
    <x v="3"/>
    <x v="0"/>
    <x v="6"/>
    <n v="20"/>
    <n v="0"/>
    <n v="20"/>
    <n v="119"/>
    <n v="4"/>
    <n v="8"/>
    <n v="20"/>
    <n v="7"/>
    <n v="13"/>
    <n v="0"/>
    <n v="0"/>
    <n v="0"/>
    <n v="0"/>
    <n v="0"/>
    <n v="0"/>
    <n v="0"/>
  </r>
  <r>
    <n v="845"/>
    <x v="18"/>
    <x v="27"/>
    <x v="3"/>
    <x v="0"/>
    <x v="7"/>
    <n v="6"/>
    <n v="0"/>
    <n v="4"/>
    <n v="183"/>
    <n v="6"/>
    <n v="5"/>
    <n v="4"/>
    <n v="1"/>
    <n v="3"/>
    <n v="0"/>
    <n v="0"/>
    <n v="0"/>
    <n v="0"/>
    <n v="0"/>
    <n v="0"/>
    <n v="0"/>
  </r>
  <r>
    <n v="846"/>
    <x v="18"/>
    <x v="27"/>
    <x v="3"/>
    <x v="0"/>
    <x v="8"/>
    <n v="1"/>
    <n v="0"/>
    <n v="1"/>
    <n v="125"/>
    <n v="5"/>
    <n v="0"/>
    <n v="1"/>
    <n v="0"/>
    <n v="1"/>
    <n v="0"/>
    <n v="0"/>
    <n v="0"/>
    <n v="0"/>
    <n v="0"/>
    <n v="0"/>
    <n v="0"/>
  </r>
  <r>
    <n v="847"/>
    <x v="18"/>
    <x v="27"/>
    <x v="3"/>
    <x v="0"/>
    <x v="9"/>
    <n v="1"/>
    <n v="0"/>
    <n v="1"/>
    <n v="0"/>
    <n v="0"/>
    <n v="0"/>
    <n v="1"/>
    <n v="1"/>
    <n v="0"/>
    <n v="0"/>
    <n v="0"/>
    <n v="0"/>
    <n v="0"/>
    <n v="0"/>
    <n v="0"/>
    <n v="0"/>
  </r>
  <r>
    <n v="848"/>
    <x v="18"/>
    <x v="27"/>
    <x v="3"/>
    <x v="1"/>
    <x v="10"/>
    <n v="6"/>
    <n v="0"/>
    <n v="13"/>
    <n v="120"/>
    <n v="4"/>
    <n v="3"/>
    <n v="13"/>
    <n v="7"/>
    <n v="6"/>
    <n v="0"/>
    <n v="0"/>
    <n v="0"/>
    <n v="0"/>
    <n v="0"/>
    <n v="0"/>
    <n v="0"/>
  </r>
  <r>
    <n v="849"/>
    <x v="18"/>
    <x v="27"/>
    <x v="3"/>
    <x v="1"/>
    <x v="11"/>
    <n v="28"/>
    <n v="0"/>
    <n v="30"/>
    <n v="68"/>
    <n v="3"/>
    <n v="3"/>
    <n v="29"/>
    <n v="18"/>
    <n v="11"/>
    <n v="0"/>
    <n v="0"/>
    <n v="0"/>
    <n v="0"/>
    <n v="0"/>
    <n v="1"/>
    <n v="0"/>
  </r>
  <r>
    <n v="850"/>
    <x v="18"/>
    <x v="27"/>
    <x v="3"/>
    <x v="1"/>
    <x v="12"/>
    <n v="1"/>
    <n v="0"/>
    <n v="0"/>
    <n v="0"/>
    <n v="0"/>
    <n v="1"/>
    <n v="0"/>
    <n v="0"/>
    <n v="0"/>
    <n v="0"/>
    <n v="0"/>
    <n v="0"/>
    <n v="0"/>
    <n v="0"/>
    <n v="0"/>
    <n v="0"/>
  </r>
  <r>
    <n v="851"/>
    <x v="18"/>
    <x v="27"/>
    <x v="3"/>
    <x v="1"/>
    <x v="13"/>
    <n v="7"/>
    <n v="0"/>
    <n v="8"/>
    <n v="100"/>
    <n v="3.8"/>
    <n v="3"/>
    <n v="8"/>
    <n v="5"/>
    <n v="3"/>
    <n v="0"/>
    <n v="0"/>
    <n v="0"/>
    <n v="0"/>
    <n v="0"/>
    <n v="0"/>
    <n v="0"/>
  </r>
  <r>
    <n v="852"/>
    <x v="18"/>
    <x v="27"/>
    <x v="3"/>
    <x v="1"/>
    <x v="14"/>
    <n v="9"/>
    <n v="0"/>
    <n v="4"/>
    <n v="65"/>
    <n v="3.7"/>
    <n v="0"/>
    <n v="4"/>
    <n v="1"/>
    <n v="3"/>
    <n v="0"/>
    <n v="0"/>
    <n v="0"/>
    <n v="0"/>
    <n v="0"/>
    <n v="0"/>
    <n v="0"/>
  </r>
  <r>
    <n v="853"/>
    <x v="18"/>
    <x v="27"/>
    <x v="3"/>
    <x v="1"/>
    <x v="15"/>
    <n v="3"/>
    <n v="0"/>
    <n v="7"/>
    <n v="23"/>
    <n v="2"/>
    <n v="4"/>
    <n v="7"/>
    <n v="4"/>
    <n v="3"/>
    <n v="0"/>
    <n v="0"/>
    <n v="0"/>
    <n v="0"/>
    <n v="0"/>
    <n v="0"/>
    <n v="0"/>
  </r>
  <r>
    <n v="854"/>
    <x v="18"/>
    <x v="27"/>
    <x v="3"/>
    <x v="2"/>
    <x v="16"/>
    <n v="10"/>
    <n v="0"/>
    <n v="10"/>
    <n v="27"/>
    <n v="2.2999999999999998"/>
    <n v="2"/>
    <n v="10"/>
    <n v="6"/>
    <n v="4"/>
    <n v="0"/>
    <n v="0"/>
    <n v="0"/>
    <n v="0"/>
    <n v="0"/>
    <n v="0"/>
    <n v="0"/>
  </r>
  <r>
    <n v="855"/>
    <x v="18"/>
    <x v="27"/>
    <x v="3"/>
    <x v="2"/>
    <x v="17"/>
    <n v="3"/>
    <n v="0"/>
    <n v="2"/>
    <n v="48"/>
    <n v="3"/>
    <n v="0"/>
    <n v="2"/>
    <n v="0"/>
    <n v="2"/>
    <n v="0"/>
    <n v="0"/>
    <n v="0"/>
    <n v="0"/>
    <n v="0"/>
    <n v="0"/>
    <n v="0"/>
  </r>
  <r>
    <n v="856"/>
    <x v="18"/>
    <x v="27"/>
    <x v="3"/>
    <x v="2"/>
    <x v="18"/>
    <n v="3"/>
    <n v="0"/>
    <n v="4"/>
    <n v="35"/>
    <n v="2.2999999999999998"/>
    <n v="0"/>
    <n v="4"/>
    <n v="0"/>
    <n v="4"/>
    <n v="0"/>
    <n v="0"/>
    <n v="0"/>
    <n v="0"/>
    <n v="0"/>
    <n v="0"/>
    <n v="0"/>
  </r>
  <r>
    <n v="857"/>
    <x v="18"/>
    <x v="27"/>
    <x v="3"/>
    <x v="2"/>
    <x v="19"/>
    <n v="25"/>
    <n v="0"/>
    <n v="21"/>
    <n v="75"/>
    <n v="4.0999999999999996"/>
    <n v="5"/>
    <n v="21"/>
    <n v="7"/>
    <n v="14"/>
    <n v="0"/>
    <n v="0"/>
    <n v="0"/>
    <n v="0"/>
    <n v="0"/>
    <n v="0"/>
    <n v="0"/>
  </r>
  <r>
    <n v="858"/>
    <x v="18"/>
    <x v="27"/>
    <x v="3"/>
    <x v="2"/>
    <x v="20"/>
    <n v="0"/>
    <n v="0"/>
    <n v="1"/>
    <n v="79"/>
    <n v="6"/>
    <n v="1"/>
    <n v="1"/>
    <n v="0"/>
    <n v="1"/>
    <n v="0"/>
    <n v="0"/>
    <n v="0"/>
    <n v="0"/>
    <n v="0"/>
    <n v="0"/>
    <n v="0"/>
  </r>
  <r>
    <n v="859"/>
    <x v="18"/>
    <x v="27"/>
    <x v="3"/>
    <x v="3"/>
    <x v="21"/>
    <n v="2"/>
    <n v="0"/>
    <n v="0"/>
    <n v="0"/>
    <n v="0"/>
    <n v="0"/>
    <n v="0"/>
    <n v="0"/>
    <n v="0"/>
    <n v="0"/>
    <n v="0"/>
    <n v="0"/>
    <n v="0"/>
    <n v="0"/>
    <n v="0"/>
    <n v="0"/>
  </r>
  <r>
    <n v="860"/>
    <x v="18"/>
    <x v="27"/>
    <x v="3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861"/>
    <x v="18"/>
    <x v="27"/>
    <x v="3"/>
    <x v="3"/>
    <x v="23"/>
    <n v="1"/>
    <n v="0"/>
    <n v="1"/>
    <n v="0"/>
    <n v="0"/>
    <n v="0"/>
    <n v="1"/>
    <n v="1"/>
    <n v="0"/>
    <n v="0"/>
    <n v="0"/>
    <n v="0"/>
    <n v="0"/>
    <n v="0"/>
    <n v="0"/>
    <n v="0"/>
  </r>
  <r>
    <n v="862"/>
    <x v="18"/>
    <x v="27"/>
    <x v="3"/>
    <x v="3"/>
    <x v="24"/>
    <n v="6"/>
    <n v="0"/>
    <n v="7"/>
    <n v="80"/>
    <n v="3.2"/>
    <n v="1"/>
    <n v="7"/>
    <n v="3"/>
    <n v="4"/>
    <n v="0"/>
    <n v="0"/>
    <n v="0"/>
    <n v="0"/>
    <n v="0"/>
    <n v="0"/>
    <n v="0"/>
  </r>
  <r>
    <n v="863"/>
    <x v="18"/>
    <x v="27"/>
    <x v="3"/>
    <x v="4"/>
    <x v="25"/>
    <n v="1"/>
    <n v="0"/>
    <n v="1"/>
    <n v="175"/>
    <n v="6"/>
    <n v="1"/>
    <n v="1"/>
    <n v="0"/>
    <n v="1"/>
    <n v="0"/>
    <n v="0"/>
    <n v="0"/>
    <n v="0"/>
    <n v="0"/>
    <n v="0"/>
    <n v="0"/>
  </r>
  <r>
    <n v="864"/>
    <x v="18"/>
    <x v="27"/>
    <x v="3"/>
    <x v="4"/>
    <x v="26"/>
    <n v="0"/>
    <n v="0"/>
    <n v="2"/>
    <n v="28"/>
    <n v="5"/>
    <n v="0"/>
    <n v="2"/>
    <n v="0"/>
    <n v="2"/>
    <n v="0"/>
    <n v="0"/>
    <n v="0"/>
    <n v="0"/>
    <n v="0"/>
    <n v="0"/>
    <n v="0"/>
  </r>
  <r>
    <n v="865"/>
    <x v="18"/>
    <x v="27"/>
    <x v="3"/>
    <x v="5"/>
    <x v="27"/>
    <n v="0"/>
    <n v="0"/>
    <n v="0"/>
    <n v="0"/>
    <n v="0"/>
    <n v="0"/>
    <n v="0"/>
    <n v="0"/>
    <n v="0"/>
    <n v="0"/>
    <n v="0"/>
    <n v="0"/>
    <n v="0"/>
    <n v="0"/>
    <n v="0"/>
    <n v="0"/>
  </r>
  <r>
    <n v="866"/>
    <x v="18"/>
    <x v="27"/>
    <x v="3"/>
    <x v="5"/>
    <x v="28"/>
    <n v="2"/>
    <n v="0"/>
    <n v="1"/>
    <n v="58"/>
    <n v="5"/>
    <n v="0"/>
    <n v="1"/>
    <n v="0"/>
    <n v="1"/>
    <n v="0"/>
    <n v="0"/>
    <n v="0"/>
    <n v="0"/>
    <n v="0"/>
    <n v="0"/>
    <n v="0"/>
  </r>
  <r>
    <n v="867"/>
    <x v="18"/>
    <x v="27"/>
    <x v="3"/>
    <x v="5"/>
    <x v="29"/>
    <n v="10"/>
    <n v="0"/>
    <n v="18"/>
    <n v="101"/>
    <n v="4.4000000000000004"/>
    <n v="2"/>
    <n v="18"/>
    <n v="4"/>
    <n v="14"/>
    <n v="0"/>
    <n v="0"/>
    <n v="0"/>
    <n v="0"/>
    <n v="0"/>
    <n v="0"/>
    <n v="0"/>
  </r>
  <r>
    <n v="868"/>
    <x v="18"/>
    <x v="27"/>
    <x v="3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869"/>
    <x v="19"/>
    <x v="28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870"/>
    <x v="19"/>
    <x v="28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871"/>
    <x v="19"/>
    <x v="28"/>
    <x v="4"/>
    <x v="0"/>
    <x v="2"/>
    <n v="0"/>
    <n v="0"/>
    <n v="0"/>
    <n v="0"/>
    <n v="0"/>
    <n v="0"/>
    <n v="0"/>
    <n v="0"/>
    <n v="0"/>
    <n v="0"/>
    <n v="0"/>
    <n v="0"/>
    <n v="0"/>
    <n v="0"/>
    <n v="0"/>
    <n v="0"/>
  </r>
  <r>
    <n v="872"/>
    <x v="19"/>
    <x v="28"/>
    <x v="4"/>
    <x v="0"/>
    <x v="3"/>
    <n v="1"/>
    <n v="0"/>
    <n v="2"/>
    <n v="203"/>
    <n v="5"/>
    <n v="1"/>
    <n v="2"/>
    <n v="1"/>
    <n v="1"/>
    <n v="0"/>
    <n v="0"/>
    <n v="0"/>
    <n v="0"/>
    <n v="0"/>
    <n v="0"/>
    <n v="0"/>
  </r>
  <r>
    <n v="873"/>
    <x v="19"/>
    <x v="28"/>
    <x v="4"/>
    <x v="0"/>
    <x v="4"/>
    <n v="3"/>
    <n v="0"/>
    <n v="3"/>
    <n v="157"/>
    <n v="9.3000000000000007"/>
    <n v="1"/>
    <n v="0"/>
    <n v="0"/>
    <n v="0"/>
    <n v="0"/>
    <n v="3"/>
    <n v="3"/>
    <n v="0"/>
    <n v="0"/>
    <n v="0"/>
    <n v="0"/>
  </r>
  <r>
    <n v="874"/>
    <x v="19"/>
    <x v="28"/>
    <x v="4"/>
    <x v="0"/>
    <x v="5"/>
    <n v="3"/>
    <n v="0"/>
    <n v="2"/>
    <n v="0"/>
    <n v="0"/>
    <n v="3"/>
    <n v="2"/>
    <n v="1"/>
    <n v="1"/>
    <n v="0"/>
    <n v="0"/>
    <n v="0"/>
    <n v="0"/>
    <n v="0"/>
    <n v="0"/>
    <n v="0"/>
  </r>
  <r>
    <n v="875"/>
    <x v="19"/>
    <x v="28"/>
    <x v="4"/>
    <x v="0"/>
    <x v="6"/>
    <n v="9"/>
    <n v="0"/>
    <n v="8"/>
    <n v="122"/>
    <n v="2.6"/>
    <n v="4"/>
    <n v="7"/>
    <n v="4"/>
    <n v="3"/>
    <n v="0"/>
    <n v="1"/>
    <n v="1"/>
    <n v="0"/>
    <n v="0"/>
    <n v="0"/>
    <n v="0"/>
  </r>
  <r>
    <n v="876"/>
    <x v="19"/>
    <x v="28"/>
    <x v="4"/>
    <x v="0"/>
    <x v="7"/>
    <n v="0"/>
    <n v="0"/>
    <n v="2"/>
    <n v="0"/>
    <n v="0"/>
    <n v="0"/>
    <n v="2"/>
    <n v="1"/>
    <n v="1"/>
    <n v="0"/>
    <n v="0"/>
    <n v="0"/>
    <n v="0"/>
    <n v="0"/>
    <n v="0"/>
    <n v="0"/>
  </r>
  <r>
    <n v="877"/>
    <x v="19"/>
    <x v="28"/>
    <x v="4"/>
    <x v="0"/>
    <x v="8"/>
    <n v="1"/>
    <n v="0"/>
    <n v="2"/>
    <n v="0"/>
    <n v="0"/>
    <n v="1"/>
    <n v="2"/>
    <n v="1"/>
    <n v="1"/>
    <n v="0"/>
    <n v="0"/>
    <n v="0"/>
    <n v="0"/>
    <n v="0"/>
    <n v="0"/>
    <n v="0"/>
  </r>
  <r>
    <n v="878"/>
    <x v="19"/>
    <x v="28"/>
    <x v="4"/>
    <x v="0"/>
    <x v="9"/>
    <n v="0"/>
    <n v="0"/>
    <n v="0"/>
    <n v="0"/>
    <n v="0"/>
    <n v="0"/>
    <n v="0"/>
    <n v="0"/>
    <n v="0"/>
    <n v="0"/>
    <n v="0"/>
    <n v="0"/>
    <n v="0"/>
    <n v="0"/>
    <n v="0"/>
    <n v="0"/>
  </r>
  <r>
    <n v="879"/>
    <x v="19"/>
    <x v="28"/>
    <x v="4"/>
    <x v="1"/>
    <x v="10"/>
    <n v="3"/>
    <n v="0"/>
    <n v="6"/>
    <n v="205"/>
    <n v="5.5"/>
    <n v="2"/>
    <n v="6"/>
    <n v="4"/>
    <n v="2"/>
    <n v="0"/>
    <n v="0"/>
    <n v="0"/>
    <n v="0"/>
    <n v="0"/>
    <n v="0"/>
    <n v="0"/>
  </r>
  <r>
    <n v="880"/>
    <x v="19"/>
    <x v="28"/>
    <x v="4"/>
    <x v="1"/>
    <x v="11"/>
    <n v="1"/>
    <n v="0"/>
    <n v="2"/>
    <n v="40"/>
    <n v="1.5"/>
    <n v="0"/>
    <n v="2"/>
    <n v="1"/>
    <n v="1"/>
    <n v="0"/>
    <n v="0"/>
    <n v="0"/>
    <n v="0"/>
    <n v="0"/>
    <n v="0"/>
    <n v="0"/>
  </r>
  <r>
    <n v="881"/>
    <x v="19"/>
    <x v="28"/>
    <x v="4"/>
    <x v="1"/>
    <x v="12"/>
    <n v="0"/>
    <n v="0"/>
    <n v="1"/>
    <n v="356"/>
    <n v="8"/>
    <n v="0"/>
    <n v="1"/>
    <n v="1"/>
    <n v="0"/>
    <n v="0"/>
    <n v="0"/>
    <n v="0"/>
    <n v="0"/>
    <n v="0"/>
    <n v="0"/>
    <n v="0"/>
  </r>
  <r>
    <n v="882"/>
    <x v="19"/>
    <x v="28"/>
    <x v="4"/>
    <x v="1"/>
    <x v="13"/>
    <n v="0"/>
    <n v="0"/>
    <n v="1"/>
    <n v="69"/>
    <n v="2"/>
    <n v="0"/>
    <n v="1"/>
    <n v="1"/>
    <n v="0"/>
    <n v="0"/>
    <n v="0"/>
    <n v="0"/>
    <n v="0"/>
    <n v="0"/>
    <n v="0"/>
    <n v="0"/>
  </r>
  <r>
    <n v="883"/>
    <x v="19"/>
    <x v="28"/>
    <x v="4"/>
    <x v="1"/>
    <x v="14"/>
    <n v="2"/>
    <n v="0"/>
    <n v="2"/>
    <n v="22"/>
    <n v="1.5"/>
    <n v="1"/>
    <n v="2"/>
    <n v="1"/>
    <n v="1"/>
    <n v="0"/>
    <n v="0"/>
    <n v="0"/>
    <n v="0"/>
    <n v="0"/>
    <n v="0"/>
    <n v="0"/>
  </r>
  <r>
    <n v="884"/>
    <x v="19"/>
    <x v="28"/>
    <x v="4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885"/>
    <x v="19"/>
    <x v="28"/>
    <x v="4"/>
    <x v="2"/>
    <x v="16"/>
    <n v="1"/>
    <n v="0"/>
    <n v="2"/>
    <n v="0"/>
    <n v="0"/>
    <n v="0"/>
    <n v="2"/>
    <n v="2"/>
    <n v="0"/>
    <n v="0"/>
    <n v="0"/>
    <n v="0"/>
    <n v="0"/>
    <n v="0"/>
    <n v="0"/>
    <n v="0"/>
  </r>
  <r>
    <n v="886"/>
    <x v="19"/>
    <x v="28"/>
    <x v="4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887"/>
    <x v="19"/>
    <x v="28"/>
    <x v="4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888"/>
    <x v="19"/>
    <x v="28"/>
    <x v="4"/>
    <x v="2"/>
    <x v="19"/>
    <n v="0"/>
    <n v="0"/>
    <n v="1"/>
    <n v="109"/>
    <n v="3"/>
    <n v="1"/>
    <n v="1"/>
    <n v="0"/>
    <n v="1"/>
    <n v="0"/>
    <n v="0"/>
    <n v="0"/>
    <n v="0"/>
    <n v="0"/>
    <n v="0"/>
    <n v="0"/>
  </r>
  <r>
    <n v="889"/>
    <x v="19"/>
    <x v="28"/>
    <x v="4"/>
    <x v="2"/>
    <x v="20"/>
    <n v="1"/>
    <n v="0"/>
    <n v="1"/>
    <n v="42"/>
    <n v="1"/>
    <n v="0"/>
    <n v="1"/>
    <n v="1"/>
    <n v="0"/>
    <n v="0"/>
    <n v="0"/>
    <n v="0"/>
    <n v="0"/>
    <n v="0"/>
    <n v="0"/>
    <n v="0"/>
  </r>
  <r>
    <n v="890"/>
    <x v="19"/>
    <x v="28"/>
    <x v="4"/>
    <x v="3"/>
    <x v="21"/>
    <n v="1"/>
    <n v="0"/>
    <n v="1"/>
    <n v="52"/>
    <n v="2"/>
    <n v="1"/>
    <n v="1"/>
    <n v="0"/>
    <n v="1"/>
    <n v="0"/>
    <n v="0"/>
    <n v="0"/>
    <n v="0"/>
    <n v="0"/>
    <n v="0"/>
    <n v="0"/>
  </r>
  <r>
    <n v="891"/>
    <x v="19"/>
    <x v="28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892"/>
    <x v="19"/>
    <x v="28"/>
    <x v="4"/>
    <x v="3"/>
    <x v="23"/>
    <n v="2"/>
    <n v="0"/>
    <n v="1"/>
    <n v="55"/>
    <n v="2"/>
    <n v="1"/>
    <n v="1"/>
    <n v="1"/>
    <n v="0"/>
    <n v="0"/>
    <n v="0"/>
    <n v="0"/>
    <n v="0"/>
    <n v="0"/>
    <n v="0"/>
    <n v="0"/>
  </r>
  <r>
    <n v="893"/>
    <x v="19"/>
    <x v="28"/>
    <x v="4"/>
    <x v="3"/>
    <x v="24"/>
    <n v="2"/>
    <n v="0"/>
    <n v="2"/>
    <n v="41"/>
    <n v="1"/>
    <n v="0"/>
    <n v="2"/>
    <n v="1"/>
    <n v="1"/>
    <n v="0"/>
    <n v="0"/>
    <n v="0"/>
    <n v="0"/>
    <n v="0"/>
    <n v="0"/>
    <n v="0"/>
  </r>
  <r>
    <n v="894"/>
    <x v="19"/>
    <x v="28"/>
    <x v="4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895"/>
    <x v="19"/>
    <x v="28"/>
    <x v="4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896"/>
    <x v="19"/>
    <x v="28"/>
    <x v="4"/>
    <x v="5"/>
    <x v="27"/>
    <n v="1"/>
    <n v="0"/>
    <n v="2"/>
    <n v="105"/>
    <n v="3"/>
    <n v="0"/>
    <n v="2"/>
    <n v="2"/>
    <n v="0"/>
    <n v="0"/>
    <n v="0"/>
    <n v="0"/>
    <n v="0"/>
    <n v="0"/>
    <n v="0"/>
    <n v="0"/>
  </r>
  <r>
    <n v="897"/>
    <x v="19"/>
    <x v="28"/>
    <x v="4"/>
    <x v="5"/>
    <x v="28"/>
    <n v="3"/>
    <n v="0"/>
    <n v="2"/>
    <n v="97"/>
    <n v="5.5"/>
    <n v="1"/>
    <n v="2"/>
    <n v="0"/>
    <n v="2"/>
    <n v="0"/>
    <n v="0"/>
    <n v="0"/>
    <n v="0"/>
    <n v="0"/>
    <n v="0"/>
    <n v="0"/>
  </r>
  <r>
    <n v="898"/>
    <x v="19"/>
    <x v="28"/>
    <x v="4"/>
    <x v="5"/>
    <x v="29"/>
    <n v="8"/>
    <n v="0"/>
    <n v="8"/>
    <n v="79"/>
    <n v="2.8"/>
    <n v="2"/>
    <n v="8"/>
    <n v="1"/>
    <n v="7"/>
    <n v="0"/>
    <n v="0"/>
    <n v="0"/>
    <n v="0"/>
    <n v="0"/>
    <n v="0"/>
    <n v="0"/>
  </r>
  <r>
    <n v="899"/>
    <x v="19"/>
    <x v="28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900"/>
    <x v="20"/>
    <x v="29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901"/>
    <x v="20"/>
    <x v="29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902"/>
    <x v="20"/>
    <x v="29"/>
    <x v="4"/>
    <x v="0"/>
    <x v="2"/>
    <n v="0"/>
    <n v="0"/>
    <n v="0"/>
    <n v="0"/>
    <n v="0"/>
    <n v="0"/>
    <n v="0"/>
    <n v="0"/>
    <n v="0"/>
    <n v="0"/>
    <n v="0"/>
    <n v="0"/>
    <n v="0"/>
    <n v="0"/>
    <n v="0"/>
    <n v="0"/>
  </r>
  <r>
    <n v="903"/>
    <x v="20"/>
    <x v="29"/>
    <x v="4"/>
    <x v="0"/>
    <x v="3"/>
    <n v="0"/>
    <n v="0"/>
    <n v="0"/>
    <n v="0"/>
    <n v="0"/>
    <n v="0"/>
    <n v="0"/>
    <n v="0"/>
    <n v="0"/>
    <n v="0"/>
    <n v="0"/>
    <n v="0"/>
    <n v="0"/>
    <n v="0"/>
    <n v="0"/>
    <n v="0"/>
  </r>
  <r>
    <n v="904"/>
    <x v="20"/>
    <x v="29"/>
    <x v="4"/>
    <x v="0"/>
    <x v="4"/>
    <n v="1"/>
    <n v="0"/>
    <n v="0"/>
    <n v="0"/>
    <n v="0"/>
    <n v="1"/>
    <n v="0"/>
    <n v="0"/>
    <n v="0"/>
    <n v="0"/>
    <n v="0"/>
    <n v="0"/>
    <n v="0"/>
    <n v="0"/>
    <n v="0"/>
    <n v="0"/>
  </r>
  <r>
    <n v="905"/>
    <x v="20"/>
    <x v="29"/>
    <x v="4"/>
    <x v="0"/>
    <x v="5"/>
    <n v="1"/>
    <n v="0"/>
    <n v="2"/>
    <n v="228"/>
    <n v="9.5"/>
    <n v="0"/>
    <n v="1"/>
    <n v="0"/>
    <n v="1"/>
    <n v="0"/>
    <n v="1"/>
    <n v="0"/>
    <n v="1"/>
    <n v="0"/>
    <n v="0"/>
    <n v="0"/>
  </r>
  <r>
    <n v="906"/>
    <x v="20"/>
    <x v="29"/>
    <x v="4"/>
    <x v="0"/>
    <x v="6"/>
    <n v="5"/>
    <n v="0"/>
    <n v="3"/>
    <n v="127"/>
    <n v="3.7"/>
    <n v="3"/>
    <n v="3"/>
    <n v="2"/>
    <n v="1"/>
    <n v="0"/>
    <n v="0"/>
    <n v="0"/>
    <n v="0"/>
    <n v="0"/>
    <n v="0"/>
    <n v="0"/>
  </r>
  <r>
    <n v="907"/>
    <x v="20"/>
    <x v="29"/>
    <x v="4"/>
    <x v="0"/>
    <x v="7"/>
    <n v="1"/>
    <n v="0"/>
    <n v="2"/>
    <n v="232"/>
    <n v="5.5"/>
    <n v="1"/>
    <n v="1"/>
    <n v="1"/>
    <n v="0"/>
    <n v="0"/>
    <n v="1"/>
    <n v="0"/>
    <n v="1"/>
    <n v="0"/>
    <n v="0"/>
    <n v="0"/>
  </r>
  <r>
    <n v="908"/>
    <x v="20"/>
    <x v="29"/>
    <x v="4"/>
    <x v="0"/>
    <x v="8"/>
    <n v="0"/>
    <n v="0"/>
    <n v="1"/>
    <n v="262"/>
    <n v="14"/>
    <n v="0"/>
    <n v="0"/>
    <n v="0"/>
    <n v="0"/>
    <n v="0"/>
    <n v="1"/>
    <n v="0"/>
    <n v="1"/>
    <n v="0"/>
    <n v="0"/>
    <n v="0"/>
  </r>
  <r>
    <n v="909"/>
    <x v="20"/>
    <x v="29"/>
    <x v="4"/>
    <x v="0"/>
    <x v="9"/>
    <n v="0"/>
    <n v="0"/>
    <n v="3"/>
    <n v="328"/>
    <n v="7"/>
    <n v="0"/>
    <n v="0"/>
    <n v="0"/>
    <n v="0"/>
    <n v="0"/>
    <n v="3"/>
    <n v="3"/>
    <n v="0"/>
    <n v="0"/>
    <n v="0"/>
    <n v="0"/>
  </r>
  <r>
    <n v="910"/>
    <x v="20"/>
    <x v="29"/>
    <x v="4"/>
    <x v="1"/>
    <x v="10"/>
    <n v="2"/>
    <n v="0"/>
    <n v="6"/>
    <n v="125"/>
    <n v="3"/>
    <n v="1"/>
    <n v="6"/>
    <n v="3"/>
    <n v="3"/>
    <n v="0"/>
    <n v="0"/>
    <n v="0"/>
    <n v="0"/>
    <n v="0"/>
    <n v="0"/>
    <n v="0"/>
  </r>
  <r>
    <n v="911"/>
    <x v="20"/>
    <x v="29"/>
    <x v="4"/>
    <x v="1"/>
    <x v="11"/>
    <n v="15"/>
    <n v="0"/>
    <n v="10"/>
    <n v="93"/>
    <n v="3.7"/>
    <n v="3"/>
    <n v="10"/>
    <n v="7"/>
    <n v="3"/>
    <n v="0"/>
    <n v="0"/>
    <n v="0"/>
    <n v="0"/>
    <n v="0"/>
    <n v="0"/>
    <n v="0"/>
  </r>
  <r>
    <n v="912"/>
    <x v="20"/>
    <x v="29"/>
    <x v="4"/>
    <x v="1"/>
    <x v="12"/>
    <n v="0"/>
    <n v="0"/>
    <n v="0"/>
    <n v="0"/>
    <n v="0"/>
    <n v="0"/>
    <n v="0"/>
    <n v="0"/>
    <n v="0"/>
    <n v="0"/>
    <n v="0"/>
    <n v="0"/>
    <n v="0"/>
    <n v="0"/>
    <n v="0"/>
    <n v="0"/>
  </r>
  <r>
    <n v="913"/>
    <x v="20"/>
    <x v="29"/>
    <x v="4"/>
    <x v="1"/>
    <x v="13"/>
    <n v="3"/>
    <n v="0"/>
    <n v="3"/>
    <n v="256"/>
    <n v="11"/>
    <n v="2"/>
    <n v="2"/>
    <n v="2"/>
    <n v="0"/>
    <n v="0"/>
    <n v="1"/>
    <n v="0"/>
    <n v="1"/>
    <n v="0"/>
    <n v="0"/>
    <n v="0"/>
  </r>
  <r>
    <n v="914"/>
    <x v="20"/>
    <x v="29"/>
    <x v="4"/>
    <x v="1"/>
    <x v="14"/>
    <n v="1"/>
    <n v="0"/>
    <n v="0"/>
    <n v="0"/>
    <n v="0"/>
    <n v="0"/>
    <n v="0"/>
    <n v="0"/>
    <n v="0"/>
    <n v="0"/>
    <n v="0"/>
    <n v="0"/>
    <n v="0"/>
    <n v="0"/>
    <n v="0"/>
    <n v="0"/>
  </r>
  <r>
    <n v="915"/>
    <x v="20"/>
    <x v="29"/>
    <x v="4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916"/>
    <x v="20"/>
    <x v="29"/>
    <x v="4"/>
    <x v="2"/>
    <x v="16"/>
    <n v="0"/>
    <n v="0"/>
    <n v="0"/>
    <n v="0"/>
    <n v="0"/>
    <n v="0"/>
    <n v="0"/>
    <n v="0"/>
    <n v="0"/>
    <n v="0"/>
    <n v="0"/>
    <n v="0"/>
    <n v="0"/>
    <n v="0"/>
    <n v="0"/>
    <n v="0"/>
  </r>
  <r>
    <n v="917"/>
    <x v="20"/>
    <x v="29"/>
    <x v="4"/>
    <x v="2"/>
    <x v="17"/>
    <n v="0"/>
    <n v="0"/>
    <n v="1"/>
    <n v="189"/>
    <n v="4"/>
    <n v="0"/>
    <n v="0"/>
    <n v="0"/>
    <n v="0"/>
    <n v="0"/>
    <n v="1"/>
    <n v="0"/>
    <n v="1"/>
    <n v="0"/>
    <n v="0"/>
    <n v="0"/>
  </r>
  <r>
    <n v="918"/>
    <x v="20"/>
    <x v="29"/>
    <x v="4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919"/>
    <x v="20"/>
    <x v="29"/>
    <x v="4"/>
    <x v="2"/>
    <x v="19"/>
    <n v="4"/>
    <n v="0"/>
    <n v="6"/>
    <n v="186"/>
    <n v="9"/>
    <n v="1"/>
    <n v="6"/>
    <n v="3"/>
    <n v="3"/>
    <n v="0"/>
    <n v="0"/>
    <n v="0"/>
    <n v="0"/>
    <n v="0"/>
    <n v="0"/>
    <n v="0"/>
  </r>
  <r>
    <n v="920"/>
    <x v="20"/>
    <x v="29"/>
    <x v="4"/>
    <x v="2"/>
    <x v="20"/>
    <n v="0"/>
    <n v="0"/>
    <n v="1"/>
    <n v="302"/>
    <n v="11"/>
    <n v="0"/>
    <n v="1"/>
    <n v="0"/>
    <n v="1"/>
    <n v="0"/>
    <n v="0"/>
    <n v="0"/>
    <n v="0"/>
    <n v="0"/>
    <n v="0"/>
    <n v="0"/>
  </r>
  <r>
    <n v="921"/>
    <x v="20"/>
    <x v="29"/>
    <x v="4"/>
    <x v="3"/>
    <x v="21"/>
    <n v="0"/>
    <n v="0"/>
    <n v="0"/>
    <n v="0"/>
    <n v="0"/>
    <n v="0"/>
    <n v="0"/>
    <n v="0"/>
    <n v="0"/>
    <n v="0"/>
    <n v="0"/>
    <n v="0"/>
    <n v="0"/>
    <n v="0"/>
    <n v="0"/>
    <n v="0"/>
  </r>
  <r>
    <n v="922"/>
    <x v="20"/>
    <x v="29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923"/>
    <x v="20"/>
    <x v="29"/>
    <x v="4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924"/>
    <x v="20"/>
    <x v="29"/>
    <x v="4"/>
    <x v="3"/>
    <x v="24"/>
    <n v="0"/>
    <n v="0"/>
    <n v="0"/>
    <n v="0"/>
    <n v="0"/>
    <n v="0"/>
    <n v="0"/>
    <n v="0"/>
    <n v="0"/>
    <n v="0"/>
    <n v="0"/>
    <n v="0"/>
    <n v="0"/>
    <n v="0"/>
    <n v="0"/>
    <n v="0"/>
  </r>
  <r>
    <n v="925"/>
    <x v="20"/>
    <x v="29"/>
    <x v="4"/>
    <x v="4"/>
    <x v="25"/>
    <n v="0"/>
    <n v="0"/>
    <n v="1"/>
    <n v="258"/>
    <n v="6"/>
    <n v="0"/>
    <n v="0"/>
    <n v="0"/>
    <n v="0"/>
    <n v="0"/>
    <n v="1"/>
    <n v="1"/>
    <n v="0"/>
    <n v="0"/>
    <n v="0"/>
    <n v="0"/>
  </r>
  <r>
    <n v="926"/>
    <x v="20"/>
    <x v="29"/>
    <x v="4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927"/>
    <x v="20"/>
    <x v="29"/>
    <x v="4"/>
    <x v="5"/>
    <x v="27"/>
    <n v="2"/>
    <n v="0"/>
    <n v="13"/>
    <n v="119"/>
    <n v="3.6"/>
    <n v="1"/>
    <n v="12"/>
    <n v="6"/>
    <n v="6"/>
    <n v="0"/>
    <n v="1"/>
    <n v="0"/>
    <n v="1"/>
    <n v="0"/>
    <n v="0"/>
    <n v="0"/>
  </r>
  <r>
    <n v="928"/>
    <x v="20"/>
    <x v="29"/>
    <x v="4"/>
    <x v="5"/>
    <x v="28"/>
    <n v="2"/>
    <n v="0"/>
    <n v="1"/>
    <n v="461"/>
    <n v="8"/>
    <n v="3"/>
    <n v="0"/>
    <n v="0"/>
    <n v="0"/>
    <n v="0"/>
    <n v="1"/>
    <n v="1"/>
    <n v="0"/>
    <n v="0"/>
    <n v="0"/>
    <n v="0"/>
  </r>
  <r>
    <n v="929"/>
    <x v="20"/>
    <x v="29"/>
    <x v="4"/>
    <x v="5"/>
    <x v="29"/>
    <n v="4"/>
    <n v="0"/>
    <n v="3"/>
    <n v="74"/>
    <n v="3"/>
    <n v="0"/>
    <n v="3"/>
    <n v="0"/>
    <n v="3"/>
    <n v="0"/>
    <n v="0"/>
    <n v="0"/>
    <n v="0"/>
    <n v="0"/>
    <n v="0"/>
    <n v="0"/>
  </r>
  <r>
    <n v="930"/>
    <x v="20"/>
    <x v="29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931"/>
    <x v="20"/>
    <x v="3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932"/>
    <x v="20"/>
    <x v="30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933"/>
    <x v="20"/>
    <x v="30"/>
    <x v="4"/>
    <x v="0"/>
    <x v="2"/>
    <n v="0"/>
    <n v="0"/>
    <n v="0"/>
    <n v="0"/>
    <n v="0"/>
    <n v="0"/>
    <n v="0"/>
    <n v="0"/>
    <n v="0"/>
    <n v="0"/>
    <n v="0"/>
    <n v="0"/>
    <n v="0"/>
    <n v="0"/>
    <n v="0"/>
    <n v="0"/>
  </r>
  <r>
    <n v="934"/>
    <x v="20"/>
    <x v="30"/>
    <x v="4"/>
    <x v="0"/>
    <x v="3"/>
    <n v="1"/>
    <n v="0"/>
    <n v="1"/>
    <n v="252"/>
    <n v="8"/>
    <n v="1"/>
    <n v="0"/>
    <n v="0"/>
    <n v="0"/>
    <n v="0"/>
    <n v="0"/>
    <n v="0"/>
    <n v="0"/>
    <n v="0"/>
    <n v="1"/>
    <n v="0"/>
  </r>
  <r>
    <n v="935"/>
    <x v="20"/>
    <x v="30"/>
    <x v="4"/>
    <x v="0"/>
    <x v="4"/>
    <n v="2"/>
    <n v="0"/>
    <n v="0"/>
    <n v="0"/>
    <n v="0"/>
    <n v="2"/>
    <n v="0"/>
    <n v="0"/>
    <n v="0"/>
    <n v="0"/>
    <n v="0"/>
    <n v="0"/>
    <n v="0"/>
    <n v="0"/>
    <n v="0"/>
    <n v="0"/>
  </r>
  <r>
    <n v="936"/>
    <x v="20"/>
    <x v="30"/>
    <x v="4"/>
    <x v="0"/>
    <x v="5"/>
    <n v="2"/>
    <n v="0"/>
    <n v="0"/>
    <n v="0"/>
    <n v="0"/>
    <n v="1"/>
    <n v="0"/>
    <n v="0"/>
    <n v="0"/>
    <n v="0"/>
    <n v="0"/>
    <n v="0"/>
    <n v="0"/>
    <n v="0"/>
    <n v="0"/>
    <n v="0"/>
  </r>
  <r>
    <n v="937"/>
    <x v="20"/>
    <x v="30"/>
    <x v="4"/>
    <x v="0"/>
    <x v="6"/>
    <n v="5"/>
    <n v="0"/>
    <n v="5"/>
    <n v="122"/>
    <n v="8.8000000000000007"/>
    <n v="2"/>
    <n v="5"/>
    <n v="3"/>
    <n v="2"/>
    <n v="0"/>
    <n v="0"/>
    <n v="0"/>
    <n v="0"/>
    <n v="0"/>
    <n v="0"/>
    <n v="0"/>
  </r>
  <r>
    <n v="938"/>
    <x v="20"/>
    <x v="30"/>
    <x v="4"/>
    <x v="0"/>
    <x v="7"/>
    <n v="1"/>
    <n v="0"/>
    <n v="1"/>
    <n v="227"/>
    <n v="12"/>
    <n v="0"/>
    <n v="1"/>
    <n v="0"/>
    <n v="1"/>
    <n v="0"/>
    <n v="0"/>
    <n v="0"/>
    <n v="0"/>
    <n v="0"/>
    <n v="0"/>
    <n v="0"/>
  </r>
  <r>
    <n v="939"/>
    <x v="20"/>
    <x v="30"/>
    <x v="4"/>
    <x v="0"/>
    <x v="8"/>
    <n v="0"/>
    <n v="0"/>
    <n v="0"/>
    <n v="0"/>
    <n v="0"/>
    <n v="0"/>
    <n v="0"/>
    <n v="0"/>
    <n v="0"/>
    <n v="0"/>
    <n v="0"/>
    <n v="0"/>
    <n v="0"/>
    <n v="0"/>
    <n v="0"/>
    <n v="0"/>
  </r>
  <r>
    <n v="940"/>
    <x v="20"/>
    <x v="30"/>
    <x v="4"/>
    <x v="0"/>
    <x v="9"/>
    <n v="0"/>
    <n v="0"/>
    <n v="1"/>
    <n v="84"/>
    <n v="3"/>
    <n v="0"/>
    <n v="1"/>
    <n v="1"/>
    <n v="0"/>
    <n v="0"/>
    <n v="0"/>
    <n v="0"/>
    <n v="0"/>
    <n v="0"/>
    <n v="0"/>
    <n v="0"/>
  </r>
  <r>
    <n v="941"/>
    <x v="20"/>
    <x v="30"/>
    <x v="4"/>
    <x v="1"/>
    <x v="10"/>
    <n v="1"/>
    <n v="0"/>
    <n v="4"/>
    <n v="165"/>
    <n v="4.8"/>
    <n v="0"/>
    <n v="4"/>
    <n v="3"/>
    <n v="0"/>
    <n v="1"/>
    <n v="0"/>
    <n v="0"/>
    <n v="0"/>
    <n v="0"/>
    <n v="0"/>
    <n v="0"/>
  </r>
  <r>
    <n v="942"/>
    <x v="20"/>
    <x v="30"/>
    <x v="4"/>
    <x v="1"/>
    <x v="11"/>
    <n v="3"/>
    <n v="0"/>
    <n v="7"/>
    <n v="85"/>
    <n v="3.7"/>
    <n v="0"/>
    <n v="7"/>
    <n v="7"/>
    <n v="0"/>
    <n v="0"/>
    <n v="0"/>
    <n v="0"/>
    <n v="0"/>
    <n v="0"/>
    <n v="0"/>
    <n v="0"/>
  </r>
  <r>
    <n v="943"/>
    <x v="20"/>
    <x v="30"/>
    <x v="4"/>
    <x v="1"/>
    <x v="12"/>
    <n v="0"/>
    <n v="0"/>
    <n v="0"/>
    <n v="0"/>
    <n v="0"/>
    <n v="0"/>
    <n v="0"/>
    <n v="0"/>
    <n v="0"/>
    <n v="0"/>
    <n v="0"/>
    <n v="0"/>
    <n v="0"/>
    <n v="0"/>
    <n v="0"/>
    <n v="0"/>
  </r>
  <r>
    <n v="944"/>
    <x v="20"/>
    <x v="30"/>
    <x v="4"/>
    <x v="1"/>
    <x v="13"/>
    <n v="5"/>
    <n v="0"/>
    <n v="6"/>
    <n v="90"/>
    <n v="4.5"/>
    <n v="0"/>
    <n v="6"/>
    <n v="3"/>
    <n v="3"/>
    <n v="0"/>
    <n v="0"/>
    <n v="0"/>
    <n v="0"/>
    <n v="0"/>
    <n v="0"/>
    <n v="0"/>
  </r>
  <r>
    <n v="945"/>
    <x v="20"/>
    <x v="30"/>
    <x v="4"/>
    <x v="1"/>
    <x v="14"/>
    <n v="3"/>
    <n v="0"/>
    <n v="3"/>
    <n v="115"/>
    <n v="3.3"/>
    <n v="0"/>
    <n v="3"/>
    <n v="3"/>
    <n v="0"/>
    <n v="0"/>
    <n v="0"/>
    <n v="0"/>
    <n v="0"/>
    <n v="0"/>
    <n v="0"/>
    <n v="0"/>
  </r>
  <r>
    <n v="946"/>
    <x v="20"/>
    <x v="30"/>
    <x v="4"/>
    <x v="1"/>
    <x v="15"/>
    <n v="0"/>
    <n v="0"/>
    <n v="1"/>
    <n v="335"/>
    <n v="11"/>
    <n v="0"/>
    <n v="1"/>
    <n v="0"/>
    <n v="1"/>
    <n v="0"/>
    <n v="0"/>
    <n v="0"/>
    <n v="0"/>
    <n v="0"/>
    <n v="0"/>
    <n v="0"/>
  </r>
  <r>
    <n v="947"/>
    <x v="20"/>
    <x v="30"/>
    <x v="4"/>
    <x v="2"/>
    <x v="16"/>
    <n v="1"/>
    <n v="0"/>
    <n v="0"/>
    <n v="0"/>
    <n v="0"/>
    <n v="0"/>
    <n v="0"/>
    <n v="0"/>
    <n v="0"/>
    <n v="0"/>
    <n v="0"/>
    <n v="0"/>
    <n v="0"/>
    <n v="0"/>
    <n v="0"/>
    <n v="0"/>
  </r>
  <r>
    <n v="948"/>
    <x v="20"/>
    <x v="30"/>
    <x v="4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949"/>
    <x v="20"/>
    <x v="30"/>
    <x v="4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950"/>
    <x v="20"/>
    <x v="30"/>
    <x v="4"/>
    <x v="2"/>
    <x v="19"/>
    <n v="5"/>
    <n v="0"/>
    <n v="5"/>
    <n v="60"/>
    <n v="2.4"/>
    <n v="1"/>
    <n v="5"/>
    <n v="3"/>
    <n v="2"/>
    <n v="0"/>
    <n v="0"/>
    <n v="0"/>
    <n v="0"/>
    <n v="0"/>
    <n v="0"/>
    <n v="0"/>
  </r>
  <r>
    <n v="951"/>
    <x v="20"/>
    <x v="30"/>
    <x v="4"/>
    <x v="2"/>
    <x v="20"/>
    <n v="1"/>
    <n v="0"/>
    <n v="0"/>
    <n v="0"/>
    <n v="0"/>
    <n v="0"/>
    <n v="0"/>
    <n v="0"/>
    <n v="0"/>
    <n v="0"/>
    <n v="0"/>
    <n v="0"/>
    <n v="0"/>
    <n v="0"/>
    <n v="0"/>
    <n v="0"/>
  </r>
  <r>
    <n v="952"/>
    <x v="20"/>
    <x v="30"/>
    <x v="4"/>
    <x v="3"/>
    <x v="21"/>
    <n v="0"/>
    <n v="0"/>
    <n v="1"/>
    <n v="234"/>
    <n v="13"/>
    <n v="0"/>
    <n v="1"/>
    <n v="0"/>
    <n v="1"/>
    <n v="0"/>
    <n v="0"/>
    <n v="0"/>
    <n v="0"/>
    <n v="0"/>
    <n v="0"/>
    <n v="0"/>
  </r>
  <r>
    <n v="953"/>
    <x v="20"/>
    <x v="30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954"/>
    <x v="20"/>
    <x v="30"/>
    <x v="4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955"/>
    <x v="20"/>
    <x v="30"/>
    <x v="4"/>
    <x v="3"/>
    <x v="24"/>
    <n v="0"/>
    <n v="0"/>
    <n v="0"/>
    <n v="0"/>
    <n v="0"/>
    <n v="0"/>
    <n v="0"/>
    <n v="0"/>
    <n v="0"/>
    <n v="0"/>
    <n v="0"/>
    <n v="0"/>
    <n v="0"/>
    <n v="0"/>
    <n v="0"/>
    <n v="0"/>
  </r>
  <r>
    <n v="956"/>
    <x v="20"/>
    <x v="30"/>
    <x v="4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957"/>
    <x v="20"/>
    <x v="30"/>
    <x v="4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958"/>
    <x v="20"/>
    <x v="30"/>
    <x v="4"/>
    <x v="5"/>
    <x v="27"/>
    <n v="3"/>
    <n v="0"/>
    <n v="1"/>
    <n v="80"/>
    <n v="2"/>
    <n v="1"/>
    <n v="1"/>
    <n v="1"/>
    <n v="0"/>
    <n v="0"/>
    <n v="0"/>
    <n v="0"/>
    <n v="0"/>
    <n v="0"/>
    <n v="0"/>
    <n v="0"/>
  </r>
  <r>
    <n v="959"/>
    <x v="20"/>
    <x v="30"/>
    <x v="4"/>
    <x v="5"/>
    <x v="28"/>
    <n v="4"/>
    <n v="0"/>
    <n v="2"/>
    <n v="840"/>
    <n v="18.5"/>
    <n v="4"/>
    <n v="1"/>
    <n v="1"/>
    <n v="0"/>
    <n v="0"/>
    <n v="0"/>
    <n v="0"/>
    <n v="0"/>
    <n v="0"/>
    <n v="1"/>
    <n v="0"/>
  </r>
  <r>
    <n v="960"/>
    <x v="20"/>
    <x v="30"/>
    <x v="4"/>
    <x v="5"/>
    <x v="29"/>
    <n v="4"/>
    <n v="0"/>
    <n v="3"/>
    <n v="27"/>
    <n v="1.3"/>
    <n v="1"/>
    <n v="3"/>
    <n v="1"/>
    <n v="2"/>
    <n v="0"/>
    <n v="0"/>
    <n v="0"/>
    <n v="0"/>
    <n v="0"/>
    <n v="0"/>
    <n v="0"/>
  </r>
  <r>
    <n v="961"/>
    <x v="20"/>
    <x v="30"/>
    <x v="4"/>
    <x v="5"/>
    <x v="30"/>
    <n v="0"/>
    <n v="0"/>
    <n v="1"/>
    <n v="448"/>
    <n v="10"/>
    <n v="0"/>
    <n v="1"/>
    <n v="1"/>
    <n v="0"/>
    <n v="0"/>
    <n v="0"/>
    <n v="0"/>
    <n v="0"/>
    <n v="0"/>
    <n v="0"/>
    <n v="0"/>
  </r>
  <r>
    <n v="962"/>
    <x v="21"/>
    <x v="31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963"/>
    <x v="21"/>
    <x v="31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964"/>
    <x v="21"/>
    <x v="31"/>
    <x v="4"/>
    <x v="0"/>
    <x v="2"/>
    <n v="0"/>
    <n v="0"/>
    <n v="0"/>
    <n v="0"/>
    <n v="0"/>
    <n v="0"/>
    <n v="0"/>
    <n v="0"/>
    <n v="0"/>
    <n v="0"/>
    <n v="0"/>
    <n v="0"/>
    <n v="0"/>
    <n v="0"/>
    <n v="0"/>
    <n v="0"/>
  </r>
  <r>
    <n v="965"/>
    <x v="21"/>
    <x v="31"/>
    <x v="4"/>
    <x v="0"/>
    <x v="3"/>
    <n v="5"/>
    <n v="0"/>
    <n v="6"/>
    <n v="152"/>
    <n v="5.8"/>
    <n v="1"/>
    <n v="3"/>
    <n v="2"/>
    <n v="1"/>
    <n v="0"/>
    <n v="1"/>
    <n v="0"/>
    <n v="1"/>
    <n v="0"/>
    <n v="2"/>
    <n v="0"/>
  </r>
  <r>
    <n v="966"/>
    <x v="21"/>
    <x v="31"/>
    <x v="4"/>
    <x v="0"/>
    <x v="4"/>
    <n v="0"/>
    <n v="0"/>
    <n v="0"/>
    <n v="0"/>
    <n v="0"/>
    <n v="0"/>
    <n v="0"/>
    <n v="0"/>
    <n v="0"/>
    <n v="0"/>
    <n v="0"/>
    <n v="0"/>
    <n v="0"/>
    <n v="0"/>
    <n v="0"/>
    <n v="0"/>
  </r>
  <r>
    <n v="967"/>
    <x v="21"/>
    <x v="31"/>
    <x v="4"/>
    <x v="0"/>
    <x v="5"/>
    <n v="4"/>
    <n v="0"/>
    <n v="3"/>
    <n v="215"/>
    <n v="8"/>
    <n v="2"/>
    <n v="3"/>
    <n v="1"/>
    <n v="2"/>
    <n v="0"/>
    <n v="0"/>
    <n v="0"/>
    <n v="0"/>
    <n v="0"/>
    <n v="0"/>
    <n v="0"/>
  </r>
  <r>
    <n v="968"/>
    <x v="21"/>
    <x v="31"/>
    <x v="4"/>
    <x v="0"/>
    <x v="6"/>
    <n v="15"/>
    <n v="0"/>
    <n v="17"/>
    <n v="91"/>
    <n v="3.6"/>
    <n v="3"/>
    <n v="15"/>
    <n v="9"/>
    <n v="6"/>
    <n v="0"/>
    <n v="1"/>
    <n v="0"/>
    <n v="1"/>
    <n v="0"/>
    <n v="1"/>
    <n v="0"/>
  </r>
  <r>
    <n v="969"/>
    <x v="21"/>
    <x v="31"/>
    <x v="4"/>
    <x v="0"/>
    <x v="7"/>
    <n v="5"/>
    <n v="0"/>
    <n v="5"/>
    <n v="145"/>
    <n v="3.6"/>
    <n v="1"/>
    <n v="5"/>
    <n v="5"/>
    <n v="0"/>
    <n v="0"/>
    <n v="0"/>
    <n v="0"/>
    <n v="0"/>
    <n v="0"/>
    <n v="0"/>
    <n v="0"/>
  </r>
  <r>
    <n v="970"/>
    <x v="21"/>
    <x v="31"/>
    <x v="4"/>
    <x v="0"/>
    <x v="8"/>
    <n v="0"/>
    <n v="0"/>
    <n v="0"/>
    <n v="0"/>
    <n v="0"/>
    <n v="0"/>
    <n v="0"/>
    <n v="0"/>
    <n v="0"/>
    <n v="0"/>
    <n v="0"/>
    <n v="0"/>
    <n v="0"/>
    <n v="0"/>
    <n v="0"/>
    <n v="0"/>
  </r>
  <r>
    <n v="971"/>
    <x v="21"/>
    <x v="31"/>
    <x v="4"/>
    <x v="0"/>
    <x v="9"/>
    <n v="0"/>
    <n v="0"/>
    <n v="1"/>
    <n v="225"/>
    <n v="7"/>
    <n v="0"/>
    <n v="1"/>
    <n v="0"/>
    <n v="1"/>
    <n v="0"/>
    <n v="0"/>
    <n v="0"/>
    <n v="0"/>
    <n v="0"/>
    <n v="0"/>
    <n v="0"/>
  </r>
  <r>
    <n v="972"/>
    <x v="21"/>
    <x v="31"/>
    <x v="4"/>
    <x v="1"/>
    <x v="10"/>
    <n v="12"/>
    <n v="0"/>
    <n v="14"/>
    <n v="51"/>
    <n v="2.5"/>
    <n v="3"/>
    <n v="14"/>
    <n v="3"/>
    <n v="11"/>
    <n v="0"/>
    <n v="0"/>
    <n v="0"/>
    <n v="0"/>
    <n v="0"/>
    <n v="0"/>
    <n v="0"/>
  </r>
  <r>
    <n v="973"/>
    <x v="21"/>
    <x v="31"/>
    <x v="4"/>
    <x v="1"/>
    <x v="11"/>
    <n v="17"/>
    <n v="0"/>
    <n v="12"/>
    <n v="109"/>
    <n v="4.5"/>
    <n v="7"/>
    <n v="10"/>
    <n v="2"/>
    <n v="8"/>
    <n v="0"/>
    <n v="2"/>
    <n v="0"/>
    <n v="2"/>
    <n v="0"/>
    <n v="0"/>
    <n v="0"/>
  </r>
  <r>
    <n v="974"/>
    <x v="21"/>
    <x v="31"/>
    <x v="4"/>
    <x v="1"/>
    <x v="12"/>
    <n v="6"/>
    <n v="0"/>
    <n v="8"/>
    <n v="99"/>
    <n v="2.1"/>
    <n v="2"/>
    <n v="8"/>
    <n v="6"/>
    <n v="1"/>
    <n v="1"/>
    <n v="0"/>
    <n v="0"/>
    <n v="0"/>
    <n v="0"/>
    <n v="0"/>
    <n v="0"/>
  </r>
  <r>
    <n v="975"/>
    <x v="21"/>
    <x v="31"/>
    <x v="4"/>
    <x v="1"/>
    <x v="13"/>
    <n v="10"/>
    <n v="0"/>
    <n v="8"/>
    <n v="82"/>
    <n v="2.1"/>
    <n v="2"/>
    <n v="8"/>
    <n v="6"/>
    <n v="2"/>
    <n v="0"/>
    <n v="0"/>
    <n v="0"/>
    <n v="0"/>
    <n v="0"/>
    <n v="0"/>
    <n v="0"/>
  </r>
  <r>
    <n v="976"/>
    <x v="21"/>
    <x v="31"/>
    <x v="4"/>
    <x v="1"/>
    <x v="14"/>
    <n v="14"/>
    <n v="0"/>
    <n v="10"/>
    <n v="78"/>
    <n v="3.6"/>
    <n v="1"/>
    <n v="10"/>
    <n v="4"/>
    <n v="6"/>
    <n v="0"/>
    <n v="0"/>
    <n v="0"/>
    <n v="0"/>
    <n v="0"/>
    <n v="0"/>
    <n v="0"/>
  </r>
  <r>
    <n v="977"/>
    <x v="21"/>
    <x v="31"/>
    <x v="4"/>
    <x v="1"/>
    <x v="15"/>
    <n v="1"/>
    <n v="0"/>
    <n v="0"/>
    <n v="0"/>
    <n v="0"/>
    <n v="0"/>
    <n v="0"/>
    <n v="0"/>
    <n v="0"/>
    <n v="0"/>
    <n v="0"/>
    <n v="0"/>
    <n v="0"/>
    <n v="0"/>
    <n v="0"/>
    <n v="0"/>
  </r>
  <r>
    <n v="978"/>
    <x v="21"/>
    <x v="31"/>
    <x v="4"/>
    <x v="2"/>
    <x v="16"/>
    <n v="2"/>
    <n v="0"/>
    <n v="1"/>
    <n v="29"/>
    <n v="2"/>
    <n v="0"/>
    <n v="1"/>
    <n v="1"/>
    <n v="0"/>
    <n v="0"/>
    <n v="0"/>
    <n v="0"/>
    <n v="0"/>
    <n v="0"/>
    <n v="0"/>
    <n v="0"/>
  </r>
  <r>
    <n v="979"/>
    <x v="21"/>
    <x v="31"/>
    <x v="4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980"/>
    <x v="21"/>
    <x v="31"/>
    <x v="4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981"/>
    <x v="21"/>
    <x v="31"/>
    <x v="4"/>
    <x v="2"/>
    <x v="19"/>
    <n v="9"/>
    <n v="0"/>
    <n v="10"/>
    <n v="58"/>
    <n v="3.1"/>
    <n v="0"/>
    <n v="9"/>
    <n v="2"/>
    <n v="7"/>
    <n v="0"/>
    <n v="1"/>
    <n v="0"/>
    <n v="1"/>
    <n v="0"/>
    <n v="0"/>
    <n v="0"/>
  </r>
  <r>
    <n v="982"/>
    <x v="21"/>
    <x v="31"/>
    <x v="4"/>
    <x v="2"/>
    <x v="20"/>
    <n v="3"/>
    <n v="0"/>
    <n v="2"/>
    <n v="24"/>
    <n v="2"/>
    <n v="0"/>
    <n v="2"/>
    <n v="0"/>
    <n v="2"/>
    <n v="0"/>
    <n v="0"/>
    <n v="0"/>
    <n v="0"/>
    <n v="0"/>
    <n v="0"/>
    <n v="0"/>
  </r>
  <r>
    <n v="983"/>
    <x v="21"/>
    <x v="31"/>
    <x v="4"/>
    <x v="3"/>
    <x v="21"/>
    <n v="1"/>
    <n v="0"/>
    <n v="0"/>
    <n v="0"/>
    <n v="0"/>
    <n v="0"/>
    <n v="0"/>
    <n v="0"/>
    <n v="0"/>
    <n v="0"/>
    <n v="0"/>
    <n v="0"/>
    <n v="0"/>
    <n v="0"/>
    <n v="0"/>
    <n v="0"/>
  </r>
  <r>
    <n v="984"/>
    <x v="21"/>
    <x v="31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985"/>
    <x v="21"/>
    <x v="31"/>
    <x v="4"/>
    <x v="3"/>
    <x v="23"/>
    <n v="0"/>
    <n v="0"/>
    <n v="1"/>
    <n v="48"/>
    <n v="1"/>
    <n v="0"/>
    <n v="1"/>
    <n v="0"/>
    <n v="1"/>
    <n v="0"/>
    <n v="0"/>
    <n v="0"/>
    <n v="0"/>
    <n v="0"/>
    <n v="0"/>
    <n v="0"/>
  </r>
  <r>
    <n v="986"/>
    <x v="21"/>
    <x v="31"/>
    <x v="4"/>
    <x v="3"/>
    <x v="24"/>
    <n v="5"/>
    <n v="0"/>
    <n v="4"/>
    <n v="50"/>
    <n v="2.8"/>
    <n v="2"/>
    <n v="4"/>
    <n v="1"/>
    <n v="3"/>
    <n v="0"/>
    <n v="0"/>
    <n v="0"/>
    <n v="0"/>
    <n v="0"/>
    <n v="0"/>
    <n v="0"/>
  </r>
  <r>
    <n v="987"/>
    <x v="21"/>
    <x v="31"/>
    <x v="4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988"/>
    <x v="21"/>
    <x v="31"/>
    <x v="4"/>
    <x v="4"/>
    <x v="26"/>
    <n v="1"/>
    <n v="0"/>
    <n v="0"/>
    <n v="0"/>
    <n v="0"/>
    <n v="0"/>
    <n v="0"/>
    <n v="0"/>
    <n v="0"/>
    <n v="0"/>
    <n v="0"/>
    <n v="0"/>
    <n v="0"/>
    <n v="0"/>
    <n v="0"/>
    <n v="0"/>
  </r>
  <r>
    <n v="989"/>
    <x v="21"/>
    <x v="31"/>
    <x v="4"/>
    <x v="5"/>
    <x v="27"/>
    <n v="7"/>
    <n v="0"/>
    <n v="10"/>
    <n v="93"/>
    <n v="3.1"/>
    <n v="1"/>
    <n v="10"/>
    <n v="7"/>
    <n v="3"/>
    <n v="0"/>
    <n v="0"/>
    <n v="0"/>
    <n v="0"/>
    <n v="0"/>
    <n v="0"/>
    <n v="0"/>
  </r>
  <r>
    <n v="990"/>
    <x v="21"/>
    <x v="31"/>
    <x v="4"/>
    <x v="5"/>
    <x v="28"/>
    <n v="5"/>
    <n v="0"/>
    <n v="4"/>
    <n v="157"/>
    <n v="6.5"/>
    <n v="2"/>
    <n v="3"/>
    <n v="1"/>
    <n v="1"/>
    <n v="1"/>
    <n v="1"/>
    <n v="0"/>
    <n v="1"/>
    <n v="0"/>
    <n v="0"/>
    <n v="0"/>
  </r>
  <r>
    <n v="991"/>
    <x v="21"/>
    <x v="31"/>
    <x v="4"/>
    <x v="5"/>
    <x v="29"/>
    <n v="34"/>
    <n v="0"/>
    <n v="26"/>
    <n v="45"/>
    <n v="2.2000000000000002"/>
    <n v="20"/>
    <n v="26"/>
    <n v="2"/>
    <n v="24"/>
    <n v="0"/>
    <n v="0"/>
    <n v="0"/>
    <n v="0"/>
    <n v="0"/>
    <n v="0"/>
    <n v="0"/>
  </r>
  <r>
    <n v="992"/>
    <x v="21"/>
    <x v="31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993"/>
    <x v="22"/>
    <x v="32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994"/>
    <x v="22"/>
    <x v="32"/>
    <x v="4"/>
    <x v="0"/>
    <x v="1"/>
    <n v="3"/>
    <n v="0"/>
    <n v="0"/>
    <n v="0"/>
    <n v="0"/>
    <n v="2"/>
    <n v="0"/>
    <n v="0"/>
    <n v="0"/>
    <n v="0"/>
    <n v="0"/>
    <n v="0"/>
    <n v="0"/>
    <n v="0"/>
    <n v="0"/>
    <n v="0"/>
  </r>
  <r>
    <n v="995"/>
    <x v="22"/>
    <x v="32"/>
    <x v="4"/>
    <x v="0"/>
    <x v="2"/>
    <n v="4"/>
    <n v="0"/>
    <n v="6"/>
    <n v="113"/>
    <n v="6.8"/>
    <n v="1"/>
    <n v="6"/>
    <n v="0"/>
    <n v="6"/>
    <n v="0"/>
    <n v="0"/>
    <n v="0"/>
    <n v="0"/>
    <n v="0"/>
    <n v="0"/>
    <n v="0"/>
  </r>
  <r>
    <n v="996"/>
    <x v="22"/>
    <x v="32"/>
    <x v="4"/>
    <x v="0"/>
    <x v="3"/>
    <n v="4"/>
    <n v="0"/>
    <n v="2"/>
    <n v="189"/>
    <n v="9"/>
    <n v="3"/>
    <n v="2"/>
    <n v="0"/>
    <n v="2"/>
    <n v="0"/>
    <n v="0"/>
    <n v="0"/>
    <n v="0"/>
    <n v="0"/>
    <n v="0"/>
    <n v="0"/>
  </r>
  <r>
    <n v="997"/>
    <x v="22"/>
    <x v="32"/>
    <x v="4"/>
    <x v="0"/>
    <x v="4"/>
    <n v="10"/>
    <n v="0"/>
    <n v="3"/>
    <n v="45"/>
    <n v="3.3"/>
    <n v="7"/>
    <n v="3"/>
    <n v="3"/>
    <n v="0"/>
    <n v="0"/>
    <n v="0"/>
    <n v="0"/>
    <n v="0"/>
    <n v="0"/>
    <n v="0"/>
    <n v="0"/>
  </r>
  <r>
    <n v="998"/>
    <x v="22"/>
    <x v="32"/>
    <x v="4"/>
    <x v="0"/>
    <x v="5"/>
    <n v="20"/>
    <n v="0"/>
    <n v="18"/>
    <n v="149"/>
    <n v="6.4"/>
    <n v="5"/>
    <n v="15"/>
    <n v="7"/>
    <n v="8"/>
    <n v="0"/>
    <n v="3"/>
    <n v="1"/>
    <n v="2"/>
    <n v="0"/>
    <n v="0"/>
    <n v="0"/>
  </r>
  <r>
    <n v="999"/>
    <x v="22"/>
    <x v="32"/>
    <x v="4"/>
    <x v="0"/>
    <x v="6"/>
    <n v="22"/>
    <n v="0"/>
    <n v="25"/>
    <n v="129"/>
    <n v="4.8"/>
    <n v="4"/>
    <n v="22"/>
    <n v="15"/>
    <n v="7"/>
    <n v="0"/>
    <n v="1"/>
    <n v="0"/>
    <n v="1"/>
    <n v="0"/>
    <n v="2"/>
    <n v="0"/>
  </r>
  <r>
    <n v="1000"/>
    <x v="22"/>
    <x v="32"/>
    <x v="4"/>
    <x v="0"/>
    <x v="7"/>
    <n v="5"/>
    <n v="0"/>
    <n v="8"/>
    <n v="129"/>
    <n v="6"/>
    <n v="1"/>
    <n v="6"/>
    <n v="1"/>
    <n v="5"/>
    <n v="0"/>
    <n v="2"/>
    <n v="0"/>
    <n v="2"/>
    <n v="0"/>
    <n v="0"/>
    <n v="0"/>
  </r>
  <r>
    <n v="1001"/>
    <x v="22"/>
    <x v="32"/>
    <x v="4"/>
    <x v="0"/>
    <x v="8"/>
    <n v="1"/>
    <n v="0"/>
    <n v="1"/>
    <n v="399"/>
    <n v="9"/>
    <n v="1"/>
    <n v="0"/>
    <n v="0"/>
    <n v="0"/>
    <n v="0"/>
    <n v="0"/>
    <n v="0"/>
    <n v="0"/>
    <n v="0"/>
    <n v="1"/>
    <n v="0"/>
  </r>
  <r>
    <n v="1002"/>
    <x v="22"/>
    <x v="32"/>
    <x v="4"/>
    <x v="0"/>
    <x v="9"/>
    <n v="1"/>
    <n v="0"/>
    <n v="2"/>
    <n v="312"/>
    <n v="12"/>
    <n v="0"/>
    <n v="1"/>
    <n v="0"/>
    <n v="1"/>
    <n v="0"/>
    <n v="0"/>
    <n v="0"/>
    <n v="0"/>
    <n v="0"/>
    <n v="1"/>
    <n v="0"/>
  </r>
  <r>
    <n v="1003"/>
    <x v="22"/>
    <x v="32"/>
    <x v="4"/>
    <x v="1"/>
    <x v="10"/>
    <n v="21"/>
    <n v="0"/>
    <n v="19"/>
    <n v="56"/>
    <n v="3.3"/>
    <n v="8"/>
    <n v="19"/>
    <n v="11"/>
    <n v="8"/>
    <n v="0"/>
    <n v="0"/>
    <n v="0"/>
    <n v="0"/>
    <n v="0"/>
    <n v="0"/>
    <n v="0"/>
  </r>
  <r>
    <n v="1004"/>
    <x v="22"/>
    <x v="32"/>
    <x v="4"/>
    <x v="1"/>
    <x v="11"/>
    <n v="11"/>
    <n v="0"/>
    <n v="5"/>
    <n v="74"/>
    <n v="6"/>
    <n v="4"/>
    <n v="4"/>
    <n v="3"/>
    <n v="1"/>
    <n v="0"/>
    <n v="1"/>
    <n v="0"/>
    <n v="1"/>
    <n v="0"/>
    <n v="0"/>
    <n v="0"/>
  </r>
  <r>
    <n v="1005"/>
    <x v="22"/>
    <x v="32"/>
    <x v="4"/>
    <x v="1"/>
    <x v="12"/>
    <n v="2"/>
    <n v="0"/>
    <n v="3"/>
    <n v="6"/>
    <n v="1"/>
    <n v="1"/>
    <n v="3"/>
    <n v="3"/>
    <n v="0"/>
    <n v="0"/>
    <n v="0"/>
    <n v="0"/>
    <n v="0"/>
    <n v="0"/>
    <n v="0"/>
    <n v="0"/>
  </r>
  <r>
    <n v="1006"/>
    <x v="22"/>
    <x v="32"/>
    <x v="4"/>
    <x v="1"/>
    <x v="13"/>
    <n v="7"/>
    <n v="0"/>
    <n v="7"/>
    <n v="54"/>
    <n v="4"/>
    <n v="2"/>
    <n v="7"/>
    <n v="4"/>
    <n v="2"/>
    <n v="1"/>
    <n v="0"/>
    <n v="0"/>
    <n v="0"/>
    <n v="0"/>
    <n v="0"/>
    <n v="0"/>
  </r>
  <r>
    <n v="1007"/>
    <x v="22"/>
    <x v="32"/>
    <x v="4"/>
    <x v="1"/>
    <x v="14"/>
    <n v="9"/>
    <n v="0"/>
    <n v="6"/>
    <n v="108"/>
    <n v="5.8"/>
    <n v="2"/>
    <n v="6"/>
    <n v="3"/>
    <n v="3"/>
    <n v="0"/>
    <n v="0"/>
    <n v="0"/>
    <n v="0"/>
    <n v="0"/>
    <n v="0"/>
    <n v="0"/>
  </r>
  <r>
    <n v="1008"/>
    <x v="22"/>
    <x v="32"/>
    <x v="4"/>
    <x v="1"/>
    <x v="15"/>
    <n v="1"/>
    <n v="0"/>
    <n v="1"/>
    <n v="0"/>
    <n v="0"/>
    <n v="1"/>
    <n v="1"/>
    <n v="0"/>
    <n v="1"/>
    <n v="0"/>
    <n v="0"/>
    <n v="0"/>
    <n v="0"/>
    <n v="0"/>
    <n v="0"/>
    <n v="0"/>
  </r>
  <r>
    <n v="1009"/>
    <x v="22"/>
    <x v="32"/>
    <x v="4"/>
    <x v="2"/>
    <x v="16"/>
    <n v="5"/>
    <n v="0"/>
    <n v="5"/>
    <n v="48"/>
    <n v="4.2"/>
    <n v="1"/>
    <n v="5"/>
    <n v="1"/>
    <n v="4"/>
    <n v="0"/>
    <n v="0"/>
    <n v="0"/>
    <n v="0"/>
    <n v="0"/>
    <n v="0"/>
    <n v="0"/>
  </r>
  <r>
    <n v="1010"/>
    <x v="22"/>
    <x v="32"/>
    <x v="4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011"/>
    <x v="22"/>
    <x v="32"/>
    <x v="4"/>
    <x v="2"/>
    <x v="18"/>
    <n v="1"/>
    <n v="0"/>
    <n v="1"/>
    <n v="52"/>
    <n v="4"/>
    <n v="0"/>
    <n v="1"/>
    <n v="0"/>
    <n v="1"/>
    <n v="0"/>
    <n v="0"/>
    <n v="0"/>
    <n v="0"/>
    <n v="0"/>
    <n v="0"/>
    <n v="0"/>
  </r>
  <r>
    <n v="1012"/>
    <x v="22"/>
    <x v="32"/>
    <x v="4"/>
    <x v="2"/>
    <x v="19"/>
    <n v="20"/>
    <n v="0"/>
    <n v="26"/>
    <n v="59"/>
    <n v="3.8"/>
    <n v="4"/>
    <n v="25"/>
    <n v="6"/>
    <n v="19"/>
    <n v="0"/>
    <n v="1"/>
    <n v="1"/>
    <n v="0"/>
    <n v="0"/>
    <n v="0"/>
    <n v="0"/>
  </r>
  <r>
    <n v="1013"/>
    <x v="22"/>
    <x v="32"/>
    <x v="4"/>
    <x v="2"/>
    <x v="20"/>
    <n v="3"/>
    <n v="0"/>
    <n v="2"/>
    <n v="77"/>
    <n v="5.5"/>
    <n v="1"/>
    <n v="2"/>
    <n v="0"/>
    <n v="2"/>
    <n v="0"/>
    <n v="0"/>
    <n v="0"/>
    <n v="0"/>
    <n v="0"/>
    <n v="0"/>
    <n v="0"/>
  </r>
  <r>
    <n v="1014"/>
    <x v="22"/>
    <x v="32"/>
    <x v="4"/>
    <x v="3"/>
    <x v="21"/>
    <n v="4"/>
    <n v="0"/>
    <n v="5"/>
    <n v="78"/>
    <n v="5.6"/>
    <n v="1"/>
    <n v="5"/>
    <n v="0"/>
    <n v="5"/>
    <n v="0"/>
    <n v="0"/>
    <n v="0"/>
    <n v="0"/>
    <n v="0"/>
    <n v="0"/>
    <n v="0"/>
  </r>
  <r>
    <n v="1015"/>
    <x v="22"/>
    <x v="32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016"/>
    <x v="22"/>
    <x v="32"/>
    <x v="4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1017"/>
    <x v="22"/>
    <x v="32"/>
    <x v="4"/>
    <x v="3"/>
    <x v="24"/>
    <n v="3"/>
    <n v="0"/>
    <n v="6"/>
    <n v="182"/>
    <n v="8.1999999999999993"/>
    <n v="1"/>
    <n v="5"/>
    <n v="0"/>
    <n v="5"/>
    <n v="0"/>
    <n v="1"/>
    <n v="0"/>
    <n v="1"/>
    <n v="0"/>
    <n v="0"/>
    <n v="0"/>
  </r>
  <r>
    <n v="1018"/>
    <x v="22"/>
    <x v="32"/>
    <x v="4"/>
    <x v="4"/>
    <x v="25"/>
    <n v="2"/>
    <n v="0"/>
    <n v="2"/>
    <n v="48"/>
    <n v="2"/>
    <n v="0"/>
    <n v="2"/>
    <n v="1"/>
    <n v="1"/>
    <n v="0"/>
    <n v="0"/>
    <n v="0"/>
    <n v="0"/>
    <n v="0"/>
    <n v="0"/>
    <n v="0"/>
  </r>
  <r>
    <n v="1019"/>
    <x v="22"/>
    <x v="32"/>
    <x v="4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1020"/>
    <x v="22"/>
    <x v="32"/>
    <x v="4"/>
    <x v="5"/>
    <x v="27"/>
    <n v="14"/>
    <n v="0"/>
    <n v="15"/>
    <n v="75"/>
    <n v="3.3"/>
    <n v="2"/>
    <n v="15"/>
    <n v="10"/>
    <n v="5"/>
    <n v="0"/>
    <n v="0"/>
    <n v="0"/>
    <n v="0"/>
    <n v="0"/>
    <n v="0"/>
    <n v="0"/>
  </r>
  <r>
    <n v="1021"/>
    <x v="22"/>
    <x v="32"/>
    <x v="4"/>
    <x v="5"/>
    <x v="28"/>
    <n v="4"/>
    <n v="0"/>
    <n v="2"/>
    <n v="153"/>
    <n v="7"/>
    <n v="1"/>
    <n v="2"/>
    <n v="1"/>
    <n v="1"/>
    <n v="0"/>
    <n v="0"/>
    <n v="0"/>
    <n v="0"/>
    <n v="0"/>
    <n v="0"/>
    <n v="0"/>
  </r>
  <r>
    <n v="1022"/>
    <x v="22"/>
    <x v="32"/>
    <x v="4"/>
    <x v="5"/>
    <x v="29"/>
    <n v="11"/>
    <n v="0"/>
    <n v="15"/>
    <n v="84"/>
    <n v="5.8"/>
    <n v="2"/>
    <n v="15"/>
    <n v="1"/>
    <n v="14"/>
    <n v="0"/>
    <n v="0"/>
    <n v="0"/>
    <n v="0"/>
    <n v="0"/>
    <n v="0"/>
    <n v="0"/>
  </r>
  <r>
    <n v="1023"/>
    <x v="22"/>
    <x v="32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024"/>
    <x v="22"/>
    <x v="33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025"/>
    <x v="22"/>
    <x v="33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026"/>
    <x v="22"/>
    <x v="33"/>
    <x v="4"/>
    <x v="0"/>
    <x v="2"/>
    <n v="0"/>
    <n v="0"/>
    <n v="0"/>
    <n v="0"/>
    <n v="0"/>
    <n v="0"/>
    <n v="0"/>
    <n v="0"/>
    <n v="0"/>
    <n v="0"/>
    <n v="0"/>
    <n v="0"/>
    <n v="0"/>
    <n v="0"/>
    <n v="0"/>
    <n v="0"/>
  </r>
  <r>
    <n v="1027"/>
    <x v="22"/>
    <x v="33"/>
    <x v="4"/>
    <x v="0"/>
    <x v="3"/>
    <n v="2"/>
    <n v="0"/>
    <n v="1"/>
    <n v="11"/>
    <n v="3"/>
    <n v="1"/>
    <n v="1"/>
    <n v="0"/>
    <n v="1"/>
    <n v="0"/>
    <n v="0"/>
    <n v="0"/>
    <n v="0"/>
    <n v="0"/>
    <n v="0"/>
    <n v="0"/>
  </r>
  <r>
    <n v="1028"/>
    <x v="22"/>
    <x v="33"/>
    <x v="4"/>
    <x v="0"/>
    <x v="4"/>
    <n v="3"/>
    <n v="0"/>
    <n v="1"/>
    <n v="826"/>
    <n v="23"/>
    <n v="3"/>
    <n v="0"/>
    <n v="0"/>
    <n v="0"/>
    <n v="0"/>
    <n v="1"/>
    <n v="1"/>
    <n v="0"/>
    <n v="0"/>
    <n v="0"/>
    <n v="0"/>
  </r>
  <r>
    <n v="1029"/>
    <x v="22"/>
    <x v="33"/>
    <x v="4"/>
    <x v="0"/>
    <x v="5"/>
    <n v="5"/>
    <n v="0"/>
    <n v="5"/>
    <n v="30"/>
    <n v="1.8"/>
    <n v="1"/>
    <n v="5"/>
    <n v="3"/>
    <n v="2"/>
    <n v="0"/>
    <n v="0"/>
    <n v="0"/>
    <n v="0"/>
    <n v="0"/>
    <n v="0"/>
    <n v="0"/>
  </r>
  <r>
    <n v="1030"/>
    <x v="22"/>
    <x v="33"/>
    <x v="4"/>
    <x v="0"/>
    <x v="6"/>
    <n v="17"/>
    <n v="0"/>
    <n v="15"/>
    <n v="103"/>
    <n v="3.4"/>
    <n v="4"/>
    <n v="14"/>
    <n v="5"/>
    <n v="9"/>
    <n v="0"/>
    <n v="1"/>
    <n v="0"/>
    <n v="1"/>
    <n v="0"/>
    <n v="0"/>
    <n v="0"/>
  </r>
  <r>
    <n v="1031"/>
    <x v="22"/>
    <x v="33"/>
    <x v="4"/>
    <x v="0"/>
    <x v="7"/>
    <n v="3"/>
    <n v="0"/>
    <n v="6"/>
    <n v="186"/>
    <n v="6.7"/>
    <n v="2"/>
    <n v="6"/>
    <n v="5"/>
    <n v="1"/>
    <n v="0"/>
    <n v="0"/>
    <n v="0"/>
    <n v="0"/>
    <n v="0"/>
    <n v="0"/>
    <n v="0"/>
  </r>
  <r>
    <n v="1032"/>
    <x v="22"/>
    <x v="33"/>
    <x v="4"/>
    <x v="0"/>
    <x v="8"/>
    <n v="0"/>
    <n v="0"/>
    <n v="0"/>
    <n v="0"/>
    <n v="0"/>
    <n v="0"/>
    <n v="0"/>
    <n v="0"/>
    <n v="0"/>
    <n v="0"/>
    <n v="0"/>
    <n v="0"/>
    <n v="0"/>
    <n v="0"/>
    <n v="0"/>
    <n v="0"/>
  </r>
  <r>
    <n v="1033"/>
    <x v="22"/>
    <x v="33"/>
    <x v="4"/>
    <x v="0"/>
    <x v="9"/>
    <n v="1"/>
    <n v="0"/>
    <n v="1"/>
    <n v="29"/>
    <n v="2"/>
    <n v="0"/>
    <n v="1"/>
    <n v="1"/>
    <n v="0"/>
    <n v="0"/>
    <n v="0"/>
    <n v="0"/>
    <n v="0"/>
    <n v="0"/>
    <n v="0"/>
    <n v="0"/>
  </r>
  <r>
    <n v="1034"/>
    <x v="22"/>
    <x v="33"/>
    <x v="4"/>
    <x v="1"/>
    <x v="10"/>
    <n v="3"/>
    <n v="0"/>
    <n v="2"/>
    <n v="137"/>
    <n v="2.5"/>
    <n v="2"/>
    <n v="2"/>
    <n v="2"/>
    <n v="0"/>
    <n v="0"/>
    <n v="0"/>
    <n v="0"/>
    <n v="0"/>
    <n v="0"/>
    <n v="0"/>
    <n v="0"/>
  </r>
  <r>
    <n v="1035"/>
    <x v="22"/>
    <x v="33"/>
    <x v="4"/>
    <x v="1"/>
    <x v="11"/>
    <n v="3"/>
    <n v="0"/>
    <n v="6"/>
    <n v="124"/>
    <n v="4.7"/>
    <n v="0"/>
    <n v="6"/>
    <n v="4"/>
    <n v="2"/>
    <n v="0"/>
    <n v="0"/>
    <n v="0"/>
    <n v="0"/>
    <n v="0"/>
    <n v="0"/>
    <n v="0"/>
  </r>
  <r>
    <n v="1036"/>
    <x v="22"/>
    <x v="33"/>
    <x v="4"/>
    <x v="1"/>
    <x v="12"/>
    <n v="2"/>
    <n v="0"/>
    <n v="0"/>
    <n v="0"/>
    <n v="0"/>
    <n v="2"/>
    <n v="0"/>
    <n v="0"/>
    <n v="0"/>
    <n v="0"/>
    <n v="0"/>
    <n v="0"/>
    <n v="0"/>
    <n v="0"/>
    <n v="0"/>
    <n v="0"/>
  </r>
  <r>
    <n v="1037"/>
    <x v="22"/>
    <x v="33"/>
    <x v="4"/>
    <x v="1"/>
    <x v="13"/>
    <n v="8"/>
    <n v="0"/>
    <n v="7"/>
    <n v="75"/>
    <n v="2.2999999999999998"/>
    <n v="2"/>
    <n v="7"/>
    <n v="4"/>
    <n v="3"/>
    <n v="0"/>
    <n v="0"/>
    <n v="0"/>
    <n v="0"/>
    <n v="0"/>
    <n v="0"/>
    <n v="0"/>
  </r>
  <r>
    <n v="1038"/>
    <x v="22"/>
    <x v="33"/>
    <x v="4"/>
    <x v="1"/>
    <x v="14"/>
    <n v="1"/>
    <n v="0"/>
    <n v="2"/>
    <n v="189"/>
    <n v="4.5"/>
    <n v="0"/>
    <n v="1"/>
    <n v="1"/>
    <n v="0"/>
    <n v="0"/>
    <n v="0"/>
    <n v="0"/>
    <n v="0"/>
    <n v="0"/>
    <n v="1"/>
    <n v="0"/>
  </r>
  <r>
    <n v="1039"/>
    <x v="22"/>
    <x v="33"/>
    <x v="4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1040"/>
    <x v="22"/>
    <x v="33"/>
    <x v="4"/>
    <x v="2"/>
    <x v="16"/>
    <n v="1"/>
    <n v="0"/>
    <n v="2"/>
    <n v="136"/>
    <n v="4.5"/>
    <n v="0"/>
    <n v="1"/>
    <n v="0"/>
    <n v="1"/>
    <n v="0"/>
    <n v="1"/>
    <n v="1"/>
    <n v="0"/>
    <n v="0"/>
    <n v="0"/>
    <n v="0"/>
  </r>
  <r>
    <n v="1041"/>
    <x v="22"/>
    <x v="33"/>
    <x v="4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042"/>
    <x v="22"/>
    <x v="33"/>
    <x v="4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1043"/>
    <x v="22"/>
    <x v="33"/>
    <x v="4"/>
    <x v="2"/>
    <x v="19"/>
    <n v="1"/>
    <n v="0"/>
    <n v="2"/>
    <n v="217"/>
    <n v="6.5"/>
    <n v="0"/>
    <n v="1"/>
    <n v="0"/>
    <n v="1"/>
    <n v="0"/>
    <n v="0"/>
    <n v="0"/>
    <n v="0"/>
    <n v="0"/>
    <n v="1"/>
    <n v="0"/>
  </r>
  <r>
    <n v="1044"/>
    <x v="22"/>
    <x v="33"/>
    <x v="4"/>
    <x v="2"/>
    <x v="20"/>
    <n v="1"/>
    <n v="0"/>
    <n v="1"/>
    <n v="8"/>
    <n v="1"/>
    <n v="0"/>
    <n v="1"/>
    <n v="0"/>
    <n v="1"/>
    <n v="0"/>
    <n v="0"/>
    <n v="0"/>
    <n v="0"/>
    <n v="0"/>
    <n v="0"/>
    <n v="0"/>
  </r>
  <r>
    <n v="1045"/>
    <x v="22"/>
    <x v="33"/>
    <x v="4"/>
    <x v="3"/>
    <x v="21"/>
    <n v="0"/>
    <n v="0"/>
    <n v="0"/>
    <n v="0"/>
    <n v="0"/>
    <n v="0"/>
    <n v="0"/>
    <n v="0"/>
    <n v="0"/>
    <n v="0"/>
    <n v="0"/>
    <n v="0"/>
    <n v="0"/>
    <n v="0"/>
    <n v="0"/>
    <n v="0"/>
  </r>
  <r>
    <n v="1046"/>
    <x v="22"/>
    <x v="33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047"/>
    <x v="22"/>
    <x v="33"/>
    <x v="4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1048"/>
    <x v="22"/>
    <x v="33"/>
    <x v="4"/>
    <x v="3"/>
    <x v="24"/>
    <n v="1"/>
    <n v="0"/>
    <n v="2"/>
    <n v="116"/>
    <n v="1.5"/>
    <n v="0"/>
    <n v="2"/>
    <n v="1"/>
    <n v="1"/>
    <n v="0"/>
    <n v="0"/>
    <n v="0"/>
    <n v="0"/>
    <n v="0"/>
    <n v="0"/>
    <n v="0"/>
  </r>
  <r>
    <n v="1049"/>
    <x v="22"/>
    <x v="33"/>
    <x v="4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1050"/>
    <x v="22"/>
    <x v="33"/>
    <x v="4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1051"/>
    <x v="22"/>
    <x v="33"/>
    <x v="4"/>
    <x v="5"/>
    <x v="27"/>
    <n v="9"/>
    <n v="0"/>
    <n v="8"/>
    <n v="59"/>
    <n v="1.6"/>
    <n v="2"/>
    <n v="8"/>
    <n v="1"/>
    <n v="7"/>
    <n v="0"/>
    <n v="0"/>
    <n v="0"/>
    <n v="0"/>
    <n v="0"/>
    <n v="0"/>
    <n v="0"/>
  </r>
  <r>
    <n v="1052"/>
    <x v="22"/>
    <x v="33"/>
    <x v="4"/>
    <x v="5"/>
    <x v="28"/>
    <n v="3"/>
    <n v="0"/>
    <n v="5"/>
    <n v="283"/>
    <n v="7.3"/>
    <n v="1"/>
    <n v="4"/>
    <n v="2"/>
    <n v="2"/>
    <n v="0"/>
    <n v="0"/>
    <n v="0"/>
    <n v="0"/>
    <n v="0"/>
    <n v="1"/>
    <n v="0"/>
  </r>
  <r>
    <n v="1053"/>
    <x v="22"/>
    <x v="33"/>
    <x v="4"/>
    <x v="5"/>
    <x v="29"/>
    <n v="6"/>
    <n v="0"/>
    <n v="6"/>
    <n v="64"/>
    <n v="2.5"/>
    <n v="2"/>
    <n v="5"/>
    <n v="0"/>
    <n v="5"/>
    <n v="0"/>
    <n v="1"/>
    <n v="0"/>
    <n v="1"/>
    <n v="0"/>
    <n v="0"/>
    <n v="0"/>
  </r>
  <r>
    <n v="1054"/>
    <x v="22"/>
    <x v="33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055"/>
    <x v="19"/>
    <x v="34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056"/>
    <x v="19"/>
    <x v="34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057"/>
    <x v="19"/>
    <x v="34"/>
    <x v="4"/>
    <x v="0"/>
    <x v="2"/>
    <n v="3"/>
    <n v="0"/>
    <n v="2"/>
    <n v="56"/>
    <n v="4"/>
    <n v="2"/>
    <n v="2"/>
    <n v="0"/>
    <n v="2"/>
    <n v="0"/>
    <n v="0"/>
    <n v="0"/>
    <n v="0"/>
    <n v="0"/>
    <n v="0"/>
    <n v="0"/>
  </r>
  <r>
    <n v="1058"/>
    <x v="19"/>
    <x v="34"/>
    <x v="4"/>
    <x v="0"/>
    <x v="3"/>
    <n v="4"/>
    <n v="0"/>
    <n v="1"/>
    <n v="0"/>
    <n v="0"/>
    <n v="4"/>
    <n v="1"/>
    <n v="0"/>
    <n v="1"/>
    <n v="0"/>
    <n v="0"/>
    <n v="0"/>
    <n v="0"/>
    <n v="0"/>
    <n v="0"/>
    <n v="0"/>
  </r>
  <r>
    <n v="1059"/>
    <x v="19"/>
    <x v="34"/>
    <x v="4"/>
    <x v="0"/>
    <x v="4"/>
    <n v="2"/>
    <n v="0"/>
    <n v="0"/>
    <n v="0"/>
    <n v="0"/>
    <n v="1"/>
    <n v="0"/>
    <n v="0"/>
    <n v="0"/>
    <n v="0"/>
    <n v="0"/>
    <n v="0"/>
    <n v="0"/>
    <n v="0"/>
    <n v="0"/>
    <n v="0"/>
  </r>
  <r>
    <n v="1060"/>
    <x v="19"/>
    <x v="34"/>
    <x v="4"/>
    <x v="0"/>
    <x v="5"/>
    <n v="18"/>
    <n v="0"/>
    <n v="16"/>
    <n v="117"/>
    <n v="6"/>
    <n v="6"/>
    <n v="15"/>
    <n v="8"/>
    <n v="6"/>
    <n v="1"/>
    <n v="1"/>
    <n v="1"/>
    <n v="0"/>
    <n v="0"/>
    <n v="0"/>
    <n v="0"/>
  </r>
  <r>
    <n v="1061"/>
    <x v="19"/>
    <x v="34"/>
    <x v="4"/>
    <x v="0"/>
    <x v="6"/>
    <n v="15"/>
    <n v="0"/>
    <n v="22"/>
    <n v="133"/>
    <n v="6.8"/>
    <n v="5"/>
    <n v="20"/>
    <n v="7"/>
    <n v="13"/>
    <n v="0"/>
    <n v="2"/>
    <n v="2"/>
    <n v="0"/>
    <n v="0"/>
    <n v="0"/>
    <n v="0"/>
  </r>
  <r>
    <n v="1062"/>
    <x v="19"/>
    <x v="34"/>
    <x v="4"/>
    <x v="0"/>
    <x v="7"/>
    <n v="14"/>
    <n v="0"/>
    <n v="10"/>
    <n v="67"/>
    <n v="5.8"/>
    <n v="2"/>
    <n v="9"/>
    <n v="2"/>
    <n v="7"/>
    <n v="0"/>
    <n v="1"/>
    <n v="0"/>
    <n v="1"/>
    <n v="0"/>
    <n v="0"/>
    <n v="0"/>
  </r>
  <r>
    <n v="1063"/>
    <x v="19"/>
    <x v="34"/>
    <x v="4"/>
    <x v="0"/>
    <x v="8"/>
    <n v="1"/>
    <n v="0"/>
    <n v="3"/>
    <n v="35"/>
    <n v="4.3"/>
    <n v="0"/>
    <n v="3"/>
    <n v="0"/>
    <n v="3"/>
    <n v="0"/>
    <n v="0"/>
    <n v="0"/>
    <n v="0"/>
    <n v="0"/>
    <n v="0"/>
    <n v="0"/>
  </r>
  <r>
    <n v="1064"/>
    <x v="19"/>
    <x v="34"/>
    <x v="4"/>
    <x v="0"/>
    <x v="9"/>
    <n v="0"/>
    <n v="0"/>
    <n v="0"/>
    <n v="0"/>
    <n v="0"/>
    <n v="0"/>
    <n v="0"/>
    <n v="0"/>
    <n v="0"/>
    <n v="0"/>
    <n v="0"/>
    <n v="0"/>
    <n v="0"/>
    <n v="0"/>
    <n v="0"/>
    <n v="0"/>
  </r>
  <r>
    <n v="1065"/>
    <x v="19"/>
    <x v="34"/>
    <x v="4"/>
    <x v="1"/>
    <x v="10"/>
    <n v="11"/>
    <n v="0"/>
    <n v="14"/>
    <n v="111"/>
    <n v="4.4000000000000004"/>
    <n v="3"/>
    <n v="14"/>
    <n v="6"/>
    <n v="8"/>
    <n v="0"/>
    <n v="0"/>
    <n v="0"/>
    <n v="0"/>
    <n v="0"/>
    <n v="0"/>
    <n v="0"/>
  </r>
  <r>
    <n v="1066"/>
    <x v="19"/>
    <x v="34"/>
    <x v="4"/>
    <x v="1"/>
    <x v="11"/>
    <n v="30"/>
    <n v="0"/>
    <n v="20"/>
    <n v="141"/>
    <n v="7.2"/>
    <n v="10"/>
    <n v="19"/>
    <n v="8"/>
    <n v="11"/>
    <n v="0"/>
    <n v="1"/>
    <n v="0"/>
    <n v="1"/>
    <n v="0"/>
    <n v="0"/>
    <n v="0"/>
  </r>
  <r>
    <n v="1067"/>
    <x v="19"/>
    <x v="34"/>
    <x v="4"/>
    <x v="1"/>
    <x v="12"/>
    <n v="2"/>
    <n v="0"/>
    <n v="1"/>
    <n v="63"/>
    <n v="2"/>
    <n v="0"/>
    <n v="1"/>
    <n v="1"/>
    <n v="0"/>
    <n v="0"/>
    <n v="0"/>
    <n v="0"/>
    <n v="0"/>
    <n v="0"/>
    <n v="0"/>
    <n v="0"/>
  </r>
  <r>
    <n v="1068"/>
    <x v="19"/>
    <x v="34"/>
    <x v="4"/>
    <x v="1"/>
    <x v="13"/>
    <n v="14"/>
    <n v="0"/>
    <n v="13"/>
    <n v="63"/>
    <n v="3.6"/>
    <n v="4"/>
    <n v="13"/>
    <n v="5"/>
    <n v="8"/>
    <n v="0"/>
    <n v="0"/>
    <n v="0"/>
    <n v="0"/>
    <n v="0"/>
    <n v="0"/>
    <n v="0"/>
  </r>
  <r>
    <n v="1069"/>
    <x v="19"/>
    <x v="34"/>
    <x v="4"/>
    <x v="1"/>
    <x v="14"/>
    <n v="15"/>
    <n v="0"/>
    <n v="9"/>
    <n v="144"/>
    <n v="7.6"/>
    <n v="8"/>
    <n v="8"/>
    <n v="1"/>
    <n v="7"/>
    <n v="0"/>
    <n v="1"/>
    <n v="0"/>
    <n v="1"/>
    <n v="0"/>
    <n v="0"/>
    <n v="0"/>
  </r>
  <r>
    <n v="1070"/>
    <x v="19"/>
    <x v="34"/>
    <x v="4"/>
    <x v="1"/>
    <x v="15"/>
    <n v="3"/>
    <n v="0"/>
    <n v="3"/>
    <n v="192"/>
    <n v="7"/>
    <n v="0"/>
    <n v="3"/>
    <n v="3"/>
    <n v="0"/>
    <n v="0"/>
    <n v="0"/>
    <n v="0"/>
    <n v="0"/>
    <n v="0"/>
    <n v="0"/>
    <n v="0"/>
  </r>
  <r>
    <n v="1071"/>
    <x v="19"/>
    <x v="34"/>
    <x v="4"/>
    <x v="2"/>
    <x v="16"/>
    <n v="13"/>
    <n v="0"/>
    <n v="6"/>
    <n v="33"/>
    <n v="3.3"/>
    <n v="3"/>
    <n v="6"/>
    <n v="3"/>
    <n v="3"/>
    <n v="0"/>
    <n v="0"/>
    <n v="0"/>
    <n v="0"/>
    <n v="0"/>
    <n v="0"/>
    <n v="0"/>
  </r>
  <r>
    <n v="1072"/>
    <x v="19"/>
    <x v="34"/>
    <x v="4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073"/>
    <x v="19"/>
    <x v="34"/>
    <x v="4"/>
    <x v="2"/>
    <x v="18"/>
    <n v="0"/>
    <n v="0"/>
    <n v="2"/>
    <n v="112"/>
    <n v="14"/>
    <n v="0"/>
    <n v="2"/>
    <n v="1"/>
    <n v="1"/>
    <n v="0"/>
    <n v="0"/>
    <n v="0"/>
    <n v="0"/>
    <n v="0"/>
    <n v="0"/>
    <n v="0"/>
  </r>
  <r>
    <n v="1074"/>
    <x v="19"/>
    <x v="34"/>
    <x v="4"/>
    <x v="2"/>
    <x v="19"/>
    <n v="52"/>
    <n v="0"/>
    <n v="44"/>
    <n v="57"/>
    <n v="5"/>
    <n v="8"/>
    <n v="42"/>
    <n v="17"/>
    <n v="25"/>
    <n v="0"/>
    <n v="2"/>
    <n v="1"/>
    <n v="1"/>
    <n v="0"/>
    <n v="0"/>
    <n v="0"/>
  </r>
  <r>
    <n v="1075"/>
    <x v="19"/>
    <x v="34"/>
    <x v="4"/>
    <x v="2"/>
    <x v="20"/>
    <n v="16"/>
    <n v="0"/>
    <n v="11"/>
    <n v="57"/>
    <n v="3"/>
    <n v="4"/>
    <n v="11"/>
    <n v="1"/>
    <n v="10"/>
    <n v="0"/>
    <n v="0"/>
    <n v="0"/>
    <n v="0"/>
    <n v="0"/>
    <n v="0"/>
    <n v="0"/>
  </r>
  <r>
    <n v="1076"/>
    <x v="19"/>
    <x v="34"/>
    <x v="4"/>
    <x v="3"/>
    <x v="21"/>
    <n v="0"/>
    <n v="0"/>
    <n v="2"/>
    <n v="155"/>
    <n v="5"/>
    <n v="0"/>
    <n v="2"/>
    <n v="1"/>
    <n v="1"/>
    <n v="0"/>
    <n v="0"/>
    <n v="0"/>
    <n v="0"/>
    <n v="0"/>
    <n v="0"/>
    <n v="0"/>
  </r>
  <r>
    <n v="1077"/>
    <x v="19"/>
    <x v="34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078"/>
    <x v="19"/>
    <x v="34"/>
    <x v="4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1079"/>
    <x v="19"/>
    <x v="34"/>
    <x v="4"/>
    <x v="3"/>
    <x v="24"/>
    <n v="5"/>
    <n v="0"/>
    <n v="4"/>
    <n v="31"/>
    <n v="2"/>
    <n v="1"/>
    <n v="4"/>
    <n v="0"/>
    <n v="4"/>
    <n v="0"/>
    <n v="0"/>
    <n v="0"/>
    <n v="0"/>
    <n v="0"/>
    <n v="0"/>
    <n v="0"/>
  </r>
  <r>
    <n v="1080"/>
    <x v="19"/>
    <x v="34"/>
    <x v="4"/>
    <x v="4"/>
    <x v="25"/>
    <n v="0"/>
    <n v="0"/>
    <n v="1"/>
    <n v="0"/>
    <n v="0"/>
    <n v="0"/>
    <n v="1"/>
    <n v="0"/>
    <n v="1"/>
    <n v="0"/>
    <n v="0"/>
    <n v="0"/>
    <n v="0"/>
    <n v="0"/>
    <n v="0"/>
    <n v="0"/>
  </r>
  <r>
    <n v="1081"/>
    <x v="19"/>
    <x v="34"/>
    <x v="4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1082"/>
    <x v="19"/>
    <x v="34"/>
    <x v="4"/>
    <x v="5"/>
    <x v="27"/>
    <n v="12"/>
    <n v="0"/>
    <n v="11"/>
    <n v="92"/>
    <n v="4.2"/>
    <n v="3"/>
    <n v="10"/>
    <n v="3"/>
    <n v="7"/>
    <n v="0"/>
    <n v="1"/>
    <n v="0"/>
    <n v="1"/>
    <n v="0"/>
    <n v="0"/>
    <n v="0"/>
  </r>
  <r>
    <n v="1083"/>
    <x v="19"/>
    <x v="34"/>
    <x v="4"/>
    <x v="5"/>
    <x v="28"/>
    <n v="2"/>
    <n v="0"/>
    <n v="3"/>
    <n v="115"/>
    <n v="4"/>
    <n v="1"/>
    <n v="3"/>
    <n v="1"/>
    <n v="2"/>
    <n v="0"/>
    <n v="0"/>
    <n v="0"/>
    <n v="0"/>
    <n v="0"/>
    <n v="0"/>
    <n v="0"/>
  </r>
  <r>
    <n v="1084"/>
    <x v="19"/>
    <x v="34"/>
    <x v="4"/>
    <x v="5"/>
    <x v="29"/>
    <n v="42"/>
    <n v="0"/>
    <n v="39"/>
    <n v="73"/>
    <n v="5.6"/>
    <n v="17"/>
    <n v="38"/>
    <n v="7"/>
    <n v="31"/>
    <n v="0"/>
    <n v="1"/>
    <n v="0"/>
    <n v="1"/>
    <n v="0"/>
    <n v="0"/>
    <n v="0"/>
  </r>
  <r>
    <n v="1085"/>
    <x v="19"/>
    <x v="34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086"/>
    <x v="20"/>
    <x v="35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087"/>
    <x v="20"/>
    <x v="35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088"/>
    <x v="20"/>
    <x v="35"/>
    <x v="4"/>
    <x v="0"/>
    <x v="2"/>
    <n v="14"/>
    <n v="0"/>
    <n v="5"/>
    <n v="36"/>
    <n v="3.4"/>
    <n v="2"/>
    <n v="5"/>
    <n v="3"/>
    <n v="2"/>
    <n v="0"/>
    <n v="0"/>
    <n v="0"/>
    <n v="0"/>
    <n v="0"/>
    <n v="0"/>
    <n v="0"/>
  </r>
  <r>
    <n v="1089"/>
    <x v="20"/>
    <x v="35"/>
    <x v="4"/>
    <x v="0"/>
    <x v="3"/>
    <n v="3"/>
    <n v="0"/>
    <n v="5"/>
    <n v="157"/>
    <n v="6.8"/>
    <n v="1"/>
    <n v="4"/>
    <n v="1"/>
    <n v="3"/>
    <n v="0"/>
    <n v="1"/>
    <n v="0"/>
    <n v="1"/>
    <n v="0"/>
    <n v="0"/>
    <n v="0"/>
  </r>
  <r>
    <n v="1090"/>
    <x v="20"/>
    <x v="35"/>
    <x v="4"/>
    <x v="0"/>
    <x v="4"/>
    <n v="8"/>
    <n v="0"/>
    <n v="6"/>
    <n v="223"/>
    <n v="9.6"/>
    <n v="4"/>
    <n v="5"/>
    <n v="3"/>
    <n v="2"/>
    <n v="0"/>
    <n v="1"/>
    <n v="1"/>
    <n v="0"/>
    <n v="0"/>
    <n v="0"/>
    <n v="0"/>
  </r>
  <r>
    <n v="1091"/>
    <x v="20"/>
    <x v="35"/>
    <x v="4"/>
    <x v="0"/>
    <x v="5"/>
    <n v="44"/>
    <n v="0"/>
    <n v="31"/>
    <n v="99"/>
    <n v="5.5"/>
    <n v="4"/>
    <n v="30"/>
    <n v="15"/>
    <n v="15"/>
    <n v="0"/>
    <n v="1"/>
    <n v="0"/>
    <n v="1"/>
    <n v="0"/>
    <n v="0"/>
    <n v="0"/>
  </r>
  <r>
    <n v="1092"/>
    <x v="20"/>
    <x v="35"/>
    <x v="4"/>
    <x v="0"/>
    <x v="6"/>
    <n v="88"/>
    <n v="0"/>
    <n v="99"/>
    <n v="82"/>
    <n v="4.3"/>
    <n v="19"/>
    <n v="95"/>
    <n v="30"/>
    <n v="65"/>
    <n v="0"/>
    <n v="4"/>
    <n v="0"/>
    <n v="4"/>
    <n v="0"/>
    <n v="0"/>
    <n v="0"/>
  </r>
  <r>
    <n v="1093"/>
    <x v="20"/>
    <x v="35"/>
    <x v="4"/>
    <x v="0"/>
    <x v="7"/>
    <n v="38"/>
    <n v="0"/>
    <n v="32"/>
    <n v="105"/>
    <n v="5.2"/>
    <n v="9"/>
    <n v="31"/>
    <n v="16"/>
    <n v="14"/>
    <n v="1"/>
    <n v="1"/>
    <n v="0"/>
    <n v="1"/>
    <n v="0"/>
    <n v="0"/>
    <n v="0"/>
  </r>
  <r>
    <n v="1094"/>
    <x v="20"/>
    <x v="35"/>
    <x v="4"/>
    <x v="0"/>
    <x v="8"/>
    <n v="7"/>
    <n v="0"/>
    <n v="6"/>
    <n v="95"/>
    <n v="5.2"/>
    <n v="2"/>
    <n v="6"/>
    <n v="3"/>
    <n v="3"/>
    <n v="0"/>
    <n v="0"/>
    <n v="0"/>
    <n v="0"/>
    <n v="0"/>
    <n v="0"/>
    <n v="0"/>
  </r>
  <r>
    <n v="1095"/>
    <x v="20"/>
    <x v="35"/>
    <x v="4"/>
    <x v="0"/>
    <x v="9"/>
    <n v="3"/>
    <n v="0"/>
    <n v="1"/>
    <n v="35"/>
    <n v="5"/>
    <n v="0"/>
    <n v="1"/>
    <n v="0"/>
    <n v="1"/>
    <n v="0"/>
    <n v="0"/>
    <n v="0"/>
    <n v="0"/>
    <n v="0"/>
    <n v="0"/>
    <n v="0"/>
  </r>
  <r>
    <n v="1096"/>
    <x v="20"/>
    <x v="35"/>
    <x v="4"/>
    <x v="1"/>
    <x v="10"/>
    <n v="41"/>
    <n v="0"/>
    <n v="44"/>
    <n v="113"/>
    <n v="3.3"/>
    <n v="8"/>
    <n v="44"/>
    <n v="23"/>
    <n v="21"/>
    <n v="0"/>
    <n v="0"/>
    <n v="0"/>
    <n v="0"/>
    <n v="0"/>
    <n v="0"/>
    <n v="0"/>
  </r>
  <r>
    <n v="1097"/>
    <x v="20"/>
    <x v="35"/>
    <x v="4"/>
    <x v="1"/>
    <x v="11"/>
    <n v="43"/>
    <n v="0"/>
    <n v="34"/>
    <n v="76"/>
    <n v="4"/>
    <n v="5"/>
    <n v="33"/>
    <n v="18"/>
    <n v="15"/>
    <n v="0"/>
    <n v="0"/>
    <n v="0"/>
    <n v="0"/>
    <n v="0"/>
    <n v="1"/>
    <n v="0"/>
  </r>
  <r>
    <n v="1098"/>
    <x v="20"/>
    <x v="35"/>
    <x v="4"/>
    <x v="1"/>
    <x v="12"/>
    <n v="1"/>
    <n v="0"/>
    <n v="1"/>
    <n v="86"/>
    <n v="6"/>
    <n v="0"/>
    <n v="1"/>
    <n v="0"/>
    <n v="1"/>
    <n v="0"/>
    <n v="0"/>
    <n v="0"/>
    <n v="0"/>
    <n v="0"/>
    <n v="0"/>
    <n v="0"/>
  </r>
  <r>
    <n v="1099"/>
    <x v="20"/>
    <x v="35"/>
    <x v="4"/>
    <x v="1"/>
    <x v="13"/>
    <n v="16"/>
    <n v="0"/>
    <n v="25"/>
    <n v="122"/>
    <n v="3.9"/>
    <n v="2"/>
    <n v="24"/>
    <n v="15"/>
    <n v="9"/>
    <n v="0"/>
    <n v="1"/>
    <n v="0"/>
    <n v="1"/>
    <n v="0"/>
    <n v="0"/>
    <n v="0"/>
  </r>
  <r>
    <n v="1100"/>
    <x v="20"/>
    <x v="35"/>
    <x v="4"/>
    <x v="1"/>
    <x v="14"/>
    <n v="26"/>
    <n v="0"/>
    <n v="27"/>
    <n v="70"/>
    <n v="4.4000000000000004"/>
    <n v="0"/>
    <n v="27"/>
    <n v="11"/>
    <n v="15"/>
    <n v="1"/>
    <n v="0"/>
    <n v="0"/>
    <n v="0"/>
    <n v="0"/>
    <n v="0"/>
    <n v="0"/>
  </r>
  <r>
    <n v="1101"/>
    <x v="20"/>
    <x v="35"/>
    <x v="4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1102"/>
    <x v="20"/>
    <x v="35"/>
    <x v="4"/>
    <x v="2"/>
    <x v="16"/>
    <n v="18"/>
    <n v="0"/>
    <n v="24"/>
    <n v="53"/>
    <n v="4.4000000000000004"/>
    <n v="1"/>
    <n v="24"/>
    <n v="7"/>
    <n v="17"/>
    <n v="0"/>
    <n v="0"/>
    <n v="0"/>
    <n v="0"/>
    <n v="0"/>
    <n v="0"/>
    <n v="0"/>
  </r>
  <r>
    <n v="1103"/>
    <x v="20"/>
    <x v="35"/>
    <x v="4"/>
    <x v="2"/>
    <x v="17"/>
    <n v="1"/>
    <n v="0"/>
    <n v="3"/>
    <n v="78"/>
    <n v="4.3"/>
    <n v="0"/>
    <n v="3"/>
    <n v="1"/>
    <n v="2"/>
    <n v="0"/>
    <n v="0"/>
    <n v="0"/>
    <n v="0"/>
    <n v="0"/>
    <n v="0"/>
    <n v="0"/>
  </r>
  <r>
    <n v="1104"/>
    <x v="20"/>
    <x v="35"/>
    <x v="4"/>
    <x v="2"/>
    <x v="18"/>
    <n v="4"/>
    <n v="0"/>
    <n v="4"/>
    <n v="23"/>
    <n v="3"/>
    <n v="0"/>
    <n v="4"/>
    <n v="0"/>
    <n v="4"/>
    <n v="0"/>
    <n v="0"/>
    <n v="0"/>
    <n v="0"/>
    <n v="0"/>
    <n v="0"/>
    <n v="0"/>
  </r>
  <r>
    <n v="1105"/>
    <x v="20"/>
    <x v="35"/>
    <x v="4"/>
    <x v="2"/>
    <x v="19"/>
    <n v="123"/>
    <n v="0"/>
    <n v="127"/>
    <n v="61"/>
    <n v="4.5999999999999996"/>
    <n v="16"/>
    <n v="127"/>
    <n v="59"/>
    <n v="68"/>
    <n v="0"/>
    <n v="0"/>
    <n v="0"/>
    <n v="0"/>
    <n v="0"/>
    <n v="0"/>
    <n v="0"/>
  </r>
  <r>
    <n v="1106"/>
    <x v="20"/>
    <x v="35"/>
    <x v="4"/>
    <x v="2"/>
    <x v="20"/>
    <n v="1"/>
    <n v="0"/>
    <n v="1"/>
    <n v="10"/>
    <n v="2"/>
    <n v="0"/>
    <n v="1"/>
    <n v="0"/>
    <n v="1"/>
    <n v="0"/>
    <n v="0"/>
    <n v="0"/>
    <n v="0"/>
    <n v="0"/>
    <n v="0"/>
    <n v="0"/>
  </r>
  <r>
    <n v="1107"/>
    <x v="20"/>
    <x v="35"/>
    <x v="4"/>
    <x v="3"/>
    <x v="21"/>
    <n v="18"/>
    <n v="0"/>
    <n v="16"/>
    <n v="81"/>
    <n v="4.9000000000000004"/>
    <n v="2"/>
    <n v="15"/>
    <n v="5"/>
    <n v="10"/>
    <n v="0"/>
    <n v="1"/>
    <n v="0"/>
    <n v="1"/>
    <n v="0"/>
    <n v="0"/>
    <n v="0"/>
  </r>
  <r>
    <n v="1108"/>
    <x v="20"/>
    <x v="35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109"/>
    <x v="20"/>
    <x v="35"/>
    <x v="4"/>
    <x v="3"/>
    <x v="23"/>
    <n v="2"/>
    <n v="0"/>
    <n v="2"/>
    <n v="34"/>
    <n v="2.5"/>
    <n v="0"/>
    <n v="2"/>
    <n v="0"/>
    <n v="2"/>
    <n v="0"/>
    <n v="0"/>
    <n v="0"/>
    <n v="0"/>
    <n v="0"/>
    <n v="0"/>
    <n v="0"/>
  </r>
  <r>
    <n v="1110"/>
    <x v="20"/>
    <x v="35"/>
    <x v="4"/>
    <x v="3"/>
    <x v="24"/>
    <n v="10"/>
    <n v="0"/>
    <n v="13"/>
    <n v="81"/>
    <n v="4.2"/>
    <n v="3"/>
    <n v="12"/>
    <n v="6"/>
    <n v="6"/>
    <n v="0"/>
    <n v="0"/>
    <n v="0"/>
    <n v="0"/>
    <n v="0"/>
    <n v="1"/>
    <n v="0"/>
  </r>
  <r>
    <n v="1111"/>
    <x v="20"/>
    <x v="35"/>
    <x v="4"/>
    <x v="4"/>
    <x v="25"/>
    <n v="1"/>
    <n v="0"/>
    <n v="2"/>
    <n v="61"/>
    <n v="5"/>
    <n v="0"/>
    <n v="2"/>
    <n v="1"/>
    <n v="1"/>
    <n v="0"/>
    <n v="0"/>
    <n v="0"/>
    <n v="0"/>
    <n v="0"/>
    <n v="0"/>
    <n v="0"/>
  </r>
  <r>
    <n v="1112"/>
    <x v="20"/>
    <x v="35"/>
    <x v="4"/>
    <x v="4"/>
    <x v="26"/>
    <n v="1"/>
    <n v="0"/>
    <n v="1"/>
    <n v="170"/>
    <n v="15"/>
    <n v="0"/>
    <n v="1"/>
    <n v="1"/>
    <n v="0"/>
    <n v="0"/>
    <n v="0"/>
    <n v="0"/>
    <n v="0"/>
    <n v="0"/>
    <n v="0"/>
    <n v="0"/>
  </r>
  <r>
    <n v="1113"/>
    <x v="20"/>
    <x v="35"/>
    <x v="4"/>
    <x v="5"/>
    <x v="27"/>
    <n v="14"/>
    <n v="0"/>
    <n v="18"/>
    <n v="82"/>
    <n v="2.8"/>
    <n v="1"/>
    <n v="18"/>
    <n v="13"/>
    <n v="5"/>
    <n v="0"/>
    <n v="0"/>
    <n v="0"/>
    <n v="0"/>
    <n v="0"/>
    <n v="0"/>
    <n v="0"/>
  </r>
  <r>
    <n v="1114"/>
    <x v="20"/>
    <x v="35"/>
    <x v="4"/>
    <x v="5"/>
    <x v="28"/>
    <n v="14"/>
    <n v="0"/>
    <n v="8"/>
    <n v="33"/>
    <n v="2.1"/>
    <n v="7"/>
    <n v="8"/>
    <n v="5"/>
    <n v="3"/>
    <n v="0"/>
    <n v="0"/>
    <n v="0"/>
    <n v="0"/>
    <n v="0"/>
    <n v="0"/>
    <n v="0"/>
  </r>
  <r>
    <n v="1115"/>
    <x v="20"/>
    <x v="35"/>
    <x v="4"/>
    <x v="5"/>
    <x v="29"/>
    <n v="57"/>
    <n v="0"/>
    <n v="67"/>
    <n v="45"/>
    <n v="3.2"/>
    <n v="4"/>
    <n v="66"/>
    <n v="16"/>
    <n v="49"/>
    <n v="1"/>
    <n v="1"/>
    <n v="0"/>
    <n v="1"/>
    <n v="0"/>
    <n v="0"/>
    <n v="0"/>
  </r>
  <r>
    <n v="1116"/>
    <x v="20"/>
    <x v="35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117"/>
    <x v="18"/>
    <x v="36"/>
    <x v="3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118"/>
    <x v="18"/>
    <x v="36"/>
    <x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119"/>
    <x v="18"/>
    <x v="36"/>
    <x v="3"/>
    <x v="0"/>
    <x v="2"/>
    <n v="4"/>
    <n v="0"/>
    <n v="3"/>
    <n v="35"/>
    <n v="7"/>
    <n v="2"/>
    <n v="3"/>
    <n v="0"/>
    <n v="3"/>
    <n v="0"/>
    <n v="0"/>
    <n v="0"/>
    <n v="0"/>
    <n v="0"/>
    <n v="0"/>
    <n v="0"/>
  </r>
  <r>
    <n v="1120"/>
    <x v="18"/>
    <x v="36"/>
    <x v="3"/>
    <x v="0"/>
    <x v="3"/>
    <n v="2"/>
    <n v="0"/>
    <n v="5"/>
    <n v="151"/>
    <n v="5.8"/>
    <n v="1"/>
    <n v="5"/>
    <n v="1"/>
    <n v="4"/>
    <n v="0"/>
    <n v="0"/>
    <n v="0"/>
    <n v="0"/>
    <n v="0"/>
    <n v="0"/>
    <n v="0"/>
  </r>
  <r>
    <n v="1121"/>
    <x v="18"/>
    <x v="36"/>
    <x v="3"/>
    <x v="0"/>
    <x v="4"/>
    <n v="4"/>
    <n v="0"/>
    <n v="0"/>
    <n v="0"/>
    <n v="0"/>
    <n v="1"/>
    <n v="0"/>
    <n v="0"/>
    <n v="0"/>
    <n v="0"/>
    <n v="0"/>
    <n v="0"/>
    <n v="0"/>
    <n v="0"/>
    <n v="0"/>
    <n v="0"/>
  </r>
  <r>
    <n v="1122"/>
    <x v="18"/>
    <x v="36"/>
    <x v="3"/>
    <x v="0"/>
    <x v="5"/>
    <n v="16"/>
    <n v="0"/>
    <n v="14"/>
    <n v="133"/>
    <n v="5.6"/>
    <n v="5"/>
    <n v="13"/>
    <n v="1"/>
    <n v="12"/>
    <n v="0"/>
    <n v="1"/>
    <n v="1"/>
    <n v="0"/>
    <n v="0"/>
    <n v="0"/>
    <n v="0"/>
  </r>
  <r>
    <n v="1123"/>
    <x v="18"/>
    <x v="36"/>
    <x v="3"/>
    <x v="0"/>
    <x v="6"/>
    <n v="22"/>
    <n v="0"/>
    <n v="34"/>
    <n v="95"/>
    <n v="3.5"/>
    <n v="4"/>
    <n v="31"/>
    <n v="10"/>
    <n v="21"/>
    <n v="0"/>
    <n v="3"/>
    <n v="1"/>
    <n v="2"/>
    <n v="0"/>
    <n v="0"/>
    <n v="0"/>
  </r>
  <r>
    <n v="1124"/>
    <x v="18"/>
    <x v="36"/>
    <x v="3"/>
    <x v="0"/>
    <x v="7"/>
    <n v="16"/>
    <n v="0"/>
    <n v="9"/>
    <n v="28"/>
    <n v="2.6"/>
    <n v="5"/>
    <n v="9"/>
    <n v="3"/>
    <n v="6"/>
    <n v="0"/>
    <n v="0"/>
    <n v="0"/>
    <n v="0"/>
    <n v="0"/>
    <n v="0"/>
    <n v="0"/>
  </r>
  <r>
    <n v="1125"/>
    <x v="18"/>
    <x v="36"/>
    <x v="3"/>
    <x v="0"/>
    <x v="8"/>
    <n v="0"/>
    <n v="0"/>
    <n v="0"/>
    <n v="0"/>
    <n v="0"/>
    <n v="0"/>
    <n v="0"/>
    <n v="0"/>
    <n v="0"/>
    <n v="0"/>
    <n v="0"/>
    <n v="0"/>
    <n v="0"/>
    <n v="0"/>
    <n v="0"/>
    <n v="0"/>
  </r>
  <r>
    <n v="1126"/>
    <x v="18"/>
    <x v="36"/>
    <x v="3"/>
    <x v="0"/>
    <x v="9"/>
    <n v="5"/>
    <n v="0"/>
    <n v="5"/>
    <n v="240"/>
    <n v="6.2"/>
    <n v="4"/>
    <n v="5"/>
    <n v="1"/>
    <n v="4"/>
    <n v="0"/>
    <n v="0"/>
    <n v="0"/>
    <n v="0"/>
    <n v="0"/>
    <n v="0"/>
    <n v="0"/>
  </r>
  <r>
    <n v="1127"/>
    <x v="18"/>
    <x v="36"/>
    <x v="3"/>
    <x v="1"/>
    <x v="10"/>
    <n v="12"/>
    <n v="0"/>
    <n v="23"/>
    <n v="50"/>
    <n v="2.8"/>
    <n v="0"/>
    <n v="22"/>
    <n v="5"/>
    <n v="17"/>
    <n v="0"/>
    <n v="1"/>
    <n v="0"/>
    <n v="1"/>
    <n v="0"/>
    <n v="0"/>
    <n v="0"/>
  </r>
  <r>
    <n v="1128"/>
    <x v="18"/>
    <x v="36"/>
    <x v="3"/>
    <x v="1"/>
    <x v="11"/>
    <n v="26"/>
    <n v="0"/>
    <n v="32"/>
    <n v="131"/>
    <n v="3.7"/>
    <n v="2"/>
    <n v="29"/>
    <n v="6"/>
    <n v="23"/>
    <n v="0"/>
    <n v="3"/>
    <n v="3"/>
    <n v="0"/>
    <n v="0"/>
    <n v="0"/>
    <n v="0"/>
  </r>
  <r>
    <n v="1129"/>
    <x v="18"/>
    <x v="36"/>
    <x v="3"/>
    <x v="1"/>
    <x v="12"/>
    <n v="6"/>
    <n v="0"/>
    <n v="6"/>
    <n v="100"/>
    <n v="4.8"/>
    <n v="0"/>
    <n v="6"/>
    <n v="2"/>
    <n v="4"/>
    <n v="0"/>
    <n v="0"/>
    <n v="0"/>
    <n v="0"/>
    <n v="0"/>
    <n v="0"/>
    <n v="0"/>
  </r>
  <r>
    <n v="1130"/>
    <x v="18"/>
    <x v="36"/>
    <x v="3"/>
    <x v="1"/>
    <x v="13"/>
    <n v="16"/>
    <n v="0"/>
    <n v="16"/>
    <n v="40"/>
    <n v="2.5"/>
    <n v="2"/>
    <n v="16"/>
    <n v="4"/>
    <n v="12"/>
    <n v="0"/>
    <n v="0"/>
    <n v="0"/>
    <n v="0"/>
    <n v="0"/>
    <n v="0"/>
    <n v="0"/>
  </r>
  <r>
    <n v="1131"/>
    <x v="18"/>
    <x v="36"/>
    <x v="3"/>
    <x v="1"/>
    <x v="14"/>
    <n v="21"/>
    <n v="0"/>
    <n v="16"/>
    <n v="76"/>
    <n v="2.7"/>
    <n v="3"/>
    <n v="16"/>
    <n v="9"/>
    <n v="7"/>
    <n v="0"/>
    <n v="0"/>
    <n v="0"/>
    <n v="0"/>
    <n v="0"/>
    <n v="0"/>
    <n v="0"/>
  </r>
  <r>
    <n v="1132"/>
    <x v="18"/>
    <x v="36"/>
    <x v="3"/>
    <x v="1"/>
    <x v="15"/>
    <n v="4"/>
    <n v="0"/>
    <n v="3"/>
    <n v="52"/>
    <n v="3.7"/>
    <n v="0"/>
    <n v="3"/>
    <n v="2"/>
    <n v="1"/>
    <n v="0"/>
    <n v="0"/>
    <n v="0"/>
    <n v="0"/>
    <n v="0"/>
    <n v="0"/>
    <n v="0"/>
  </r>
  <r>
    <n v="1133"/>
    <x v="18"/>
    <x v="36"/>
    <x v="3"/>
    <x v="2"/>
    <x v="16"/>
    <n v="4"/>
    <n v="0"/>
    <n v="6"/>
    <n v="84"/>
    <n v="3.2"/>
    <n v="1"/>
    <n v="6"/>
    <n v="3"/>
    <n v="3"/>
    <n v="0"/>
    <n v="0"/>
    <n v="0"/>
    <n v="0"/>
    <n v="0"/>
    <n v="0"/>
    <n v="0"/>
  </r>
  <r>
    <n v="1134"/>
    <x v="18"/>
    <x v="36"/>
    <x v="3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135"/>
    <x v="18"/>
    <x v="36"/>
    <x v="3"/>
    <x v="2"/>
    <x v="18"/>
    <n v="2"/>
    <n v="0"/>
    <n v="3"/>
    <n v="19"/>
    <n v="4.3"/>
    <n v="0"/>
    <n v="3"/>
    <n v="0"/>
    <n v="3"/>
    <n v="0"/>
    <n v="0"/>
    <n v="0"/>
    <n v="0"/>
    <n v="0"/>
    <n v="0"/>
    <n v="0"/>
  </r>
  <r>
    <n v="1136"/>
    <x v="18"/>
    <x v="36"/>
    <x v="3"/>
    <x v="2"/>
    <x v="19"/>
    <n v="33"/>
    <n v="0"/>
    <n v="28"/>
    <n v="78"/>
    <n v="2.4"/>
    <n v="6"/>
    <n v="28"/>
    <n v="9"/>
    <n v="19"/>
    <n v="0"/>
    <n v="0"/>
    <n v="0"/>
    <n v="0"/>
    <n v="0"/>
    <n v="0"/>
    <n v="0"/>
  </r>
  <r>
    <n v="1137"/>
    <x v="18"/>
    <x v="36"/>
    <x v="3"/>
    <x v="2"/>
    <x v="20"/>
    <n v="4"/>
    <n v="0"/>
    <n v="1"/>
    <n v="13"/>
    <n v="1"/>
    <n v="1"/>
    <n v="1"/>
    <n v="0"/>
    <n v="1"/>
    <n v="0"/>
    <n v="0"/>
    <n v="0"/>
    <n v="0"/>
    <n v="0"/>
    <n v="0"/>
    <n v="0"/>
  </r>
  <r>
    <n v="1138"/>
    <x v="18"/>
    <x v="36"/>
    <x v="3"/>
    <x v="3"/>
    <x v="21"/>
    <n v="2"/>
    <n v="0"/>
    <n v="1"/>
    <n v="154"/>
    <n v="2"/>
    <n v="1"/>
    <n v="1"/>
    <n v="0"/>
    <n v="1"/>
    <n v="0"/>
    <n v="0"/>
    <n v="0"/>
    <n v="0"/>
    <n v="0"/>
    <n v="0"/>
    <n v="0"/>
  </r>
  <r>
    <n v="1139"/>
    <x v="18"/>
    <x v="36"/>
    <x v="3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140"/>
    <x v="18"/>
    <x v="36"/>
    <x v="3"/>
    <x v="3"/>
    <x v="23"/>
    <n v="1"/>
    <n v="0"/>
    <n v="1"/>
    <n v="68"/>
    <n v="2"/>
    <n v="0"/>
    <n v="1"/>
    <n v="1"/>
    <n v="0"/>
    <n v="0"/>
    <n v="0"/>
    <n v="0"/>
    <n v="0"/>
    <n v="0"/>
    <n v="0"/>
    <n v="0"/>
  </r>
  <r>
    <n v="1141"/>
    <x v="18"/>
    <x v="36"/>
    <x v="3"/>
    <x v="3"/>
    <x v="24"/>
    <n v="6"/>
    <n v="0"/>
    <n v="3"/>
    <n v="149"/>
    <n v="5.3"/>
    <n v="2"/>
    <n v="3"/>
    <n v="1"/>
    <n v="2"/>
    <n v="0"/>
    <n v="0"/>
    <n v="0"/>
    <n v="0"/>
    <n v="0"/>
    <n v="0"/>
    <n v="0"/>
  </r>
  <r>
    <n v="1142"/>
    <x v="18"/>
    <x v="36"/>
    <x v="3"/>
    <x v="4"/>
    <x v="25"/>
    <n v="1"/>
    <n v="0"/>
    <n v="1"/>
    <n v="13"/>
    <n v="1"/>
    <n v="0"/>
    <n v="1"/>
    <n v="0"/>
    <n v="1"/>
    <n v="0"/>
    <n v="0"/>
    <n v="0"/>
    <n v="0"/>
    <n v="0"/>
    <n v="0"/>
    <n v="0"/>
  </r>
  <r>
    <n v="1143"/>
    <x v="18"/>
    <x v="36"/>
    <x v="3"/>
    <x v="4"/>
    <x v="26"/>
    <n v="6"/>
    <n v="0"/>
    <n v="6"/>
    <n v="65"/>
    <n v="2.5"/>
    <n v="0"/>
    <n v="6"/>
    <n v="3"/>
    <n v="3"/>
    <n v="0"/>
    <n v="0"/>
    <n v="0"/>
    <n v="0"/>
    <n v="0"/>
    <n v="0"/>
    <n v="0"/>
  </r>
  <r>
    <n v="1144"/>
    <x v="18"/>
    <x v="36"/>
    <x v="3"/>
    <x v="5"/>
    <x v="27"/>
    <n v="6"/>
    <n v="0"/>
    <n v="11"/>
    <n v="108"/>
    <n v="2.9"/>
    <n v="2"/>
    <n v="11"/>
    <n v="4"/>
    <n v="7"/>
    <n v="0"/>
    <n v="0"/>
    <n v="0"/>
    <n v="0"/>
    <n v="0"/>
    <n v="0"/>
    <n v="0"/>
  </r>
  <r>
    <n v="1145"/>
    <x v="18"/>
    <x v="36"/>
    <x v="3"/>
    <x v="5"/>
    <x v="28"/>
    <n v="11"/>
    <n v="0"/>
    <n v="7"/>
    <n v="55"/>
    <n v="4"/>
    <n v="2"/>
    <n v="7"/>
    <n v="2"/>
    <n v="5"/>
    <n v="0"/>
    <n v="0"/>
    <n v="0"/>
    <n v="0"/>
    <n v="0"/>
    <n v="0"/>
    <n v="0"/>
  </r>
  <r>
    <n v="1146"/>
    <x v="18"/>
    <x v="36"/>
    <x v="3"/>
    <x v="5"/>
    <x v="29"/>
    <n v="66"/>
    <n v="0"/>
    <n v="86"/>
    <n v="104"/>
    <n v="3.5"/>
    <n v="9"/>
    <n v="86"/>
    <n v="15"/>
    <n v="71"/>
    <n v="0"/>
    <n v="0"/>
    <n v="0"/>
    <n v="0"/>
    <n v="0"/>
    <n v="0"/>
    <n v="0"/>
  </r>
  <r>
    <n v="1147"/>
    <x v="18"/>
    <x v="36"/>
    <x v="3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148"/>
    <x v="23"/>
    <x v="37"/>
    <x v="3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149"/>
    <x v="23"/>
    <x v="37"/>
    <x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150"/>
    <x v="23"/>
    <x v="37"/>
    <x v="3"/>
    <x v="0"/>
    <x v="2"/>
    <n v="1"/>
    <n v="0"/>
    <n v="0"/>
    <n v="0"/>
    <n v="0"/>
    <n v="0"/>
    <n v="0"/>
    <n v="0"/>
    <n v="0"/>
    <n v="0"/>
    <n v="0"/>
    <n v="0"/>
    <n v="0"/>
    <n v="0"/>
    <n v="0"/>
    <n v="0"/>
  </r>
  <r>
    <n v="1151"/>
    <x v="23"/>
    <x v="37"/>
    <x v="3"/>
    <x v="0"/>
    <x v="3"/>
    <n v="2"/>
    <n v="0"/>
    <n v="3"/>
    <n v="151"/>
    <n v="7"/>
    <n v="1"/>
    <n v="1"/>
    <n v="0"/>
    <n v="1"/>
    <n v="0"/>
    <n v="0"/>
    <n v="0"/>
    <n v="0"/>
    <n v="0"/>
    <n v="2"/>
    <n v="0"/>
  </r>
  <r>
    <n v="1152"/>
    <x v="23"/>
    <x v="37"/>
    <x v="3"/>
    <x v="0"/>
    <x v="4"/>
    <n v="3"/>
    <n v="0"/>
    <n v="3"/>
    <n v="260"/>
    <n v="7.5"/>
    <n v="1"/>
    <n v="2"/>
    <n v="1"/>
    <n v="1"/>
    <n v="0"/>
    <n v="0"/>
    <n v="0"/>
    <n v="0"/>
    <n v="0"/>
    <n v="1"/>
    <n v="0"/>
  </r>
  <r>
    <n v="1153"/>
    <x v="23"/>
    <x v="37"/>
    <x v="3"/>
    <x v="0"/>
    <x v="5"/>
    <n v="31"/>
    <n v="0"/>
    <n v="22"/>
    <n v="91"/>
    <n v="4.5999999999999996"/>
    <n v="11"/>
    <n v="16"/>
    <n v="7"/>
    <n v="9"/>
    <n v="0"/>
    <n v="2"/>
    <n v="2"/>
    <n v="0"/>
    <n v="0"/>
    <n v="4"/>
    <n v="0"/>
  </r>
  <r>
    <n v="1154"/>
    <x v="23"/>
    <x v="37"/>
    <x v="3"/>
    <x v="0"/>
    <x v="6"/>
    <n v="28"/>
    <n v="0"/>
    <n v="25"/>
    <n v="96"/>
    <n v="4"/>
    <n v="9"/>
    <n v="19"/>
    <n v="6"/>
    <n v="13"/>
    <n v="0"/>
    <n v="6"/>
    <n v="2"/>
    <n v="4"/>
    <n v="0"/>
    <n v="0"/>
    <n v="0"/>
  </r>
  <r>
    <n v="1155"/>
    <x v="23"/>
    <x v="37"/>
    <x v="3"/>
    <x v="0"/>
    <x v="7"/>
    <n v="12"/>
    <n v="0"/>
    <n v="7"/>
    <n v="79"/>
    <n v="4.8"/>
    <n v="1"/>
    <n v="6"/>
    <n v="2"/>
    <n v="4"/>
    <n v="0"/>
    <n v="1"/>
    <n v="0"/>
    <n v="1"/>
    <n v="0"/>
    <n v="0"/>
    <n v="0"/>
  </r>
  <r>
    <n v="1156"/>
    <x v="23"/>
    <x v="37"/>
    <x v="3"/>
    <x v="0"/>
    <x v="8"/>
    <n v="0"/>
    <n v="0"/>
    <n v="0"/>
    <n v="0"/>
    <n v="0"/>
    <n v="0"/>
    <n v="0"/>
    <n v="0"/>
    <n v="0"/>
    <n v="0"/>
    <n v="0"/>
    <n v="0"/>
    <n v="0"/>
    <n v="0"/>
    <n v="0"/>
    <n v="0"/>
  </r>
  <r>
    <n v="1157"/>
    <x v="23"/>
    <x v="37"/>
    <x v="3"/>
    <x v="0"/>
    <x v="9"/>
    <n v="1"/>
    <n v="0"/>
    <n v="1"/>
    <n v="136"/>
    <n v="4"/>
    <n v="1"/>
    <n v="0"/>
    <n v="0"/>
    <n v="0"/>
    <n v="0"/>
    <n v="1"/>
    <n v="0"/>
    <n v="1"/>
    <n v="0"/>
    <n v="0"/>
    <n v="0"/>
  </r>
  <r>
    <n v="1158"/>
    <x v="23"/>
    <x v="37"/>
    <x v="3"/>
    <x v="1"/>
    <x v="10"/>
    <n v="5"/>
    <n v="0"/>
    <n v="6"/>
    <n v="182"/>
    <n v="3"/>
    <n v="1"/>
    <n v="5"/>
    <n v="2"/>
    <n v="3"/>
    <n v="0"/>
    <n v="1"/>
    <n v="0"/>
    <n v="1"/>
    <n v="0"/>
    <n v="0"/>
    <n v="0"/>
  </r>
  <r>
    <n v="1159"/>
    <x v="23"/>
    <x v="37"/>
    <x v="3"/>
    <x v="1"/>
    <x v="11"/>
    <n v="20"/>
    <n v="0"/>
    <n v="23"/>
    <n v="77"/>
    <n v="3.9"/>
    <n v="2"/>
    <n v="20"/>
    <n v="12"/>
    <n v="8"/>
    <n v="0"/>
    <n v="2"/>
    <n v="1"/>
    <n v="1"/>
    <n v="0"/>
    <n v="1"/>
    <n v="0"/>
  </r>
  <r>
    <n v="1160"/>
    <x v="23"/>
    <x v="37"/>
    <x v="3"/>
    <x v="1"/>
    <x v="12"/>
    <n v="1"/>
    <n v="0"/>
    <n v="2"/>
    <n v="74"/>
    <n v="3"/>
    <n v="0"/>
    <n v="2"/>
    <n v="1"/>
    <n v="1"/>
    <n v="0"/>
    <n v="0"/>
    <n v="0"/>
    <n v="0"/>
    <n v="0"/>
    <n v="0"/>
    <n v="0"/>
  </r>
  <r>
    <n v="1161"/>
    <x v="23"/>
    <x v="37"/>
    <x v="3"/>
    <x v="1"/>
    <x v="13"/>
    <n v="13"/>
    <n v="0"/>
    <n v="25"/>
    <n v="96"/>
    <n v="3.9"/>
    <n v="0"/>
    <n v="23"/>
    <n v="17"/>
    <n v="6"/>
    <n v="0"/>
    <n v="2"/>
    <n v="1"/>
    <n v="1"/>
    <n v="0"/>
    <n v="0"/>
    <n v="0"/>
  </r>
  <r>
    <n v="1162"/>
    <x v="23"/>
    <x v="37"/>
    <x v="3"/>
    <x v="1"/>
    <x v="14"/>
    <n v="8"/>
    <n v="0"/>
    <n v="8"/>
    <n v="72"/>
    <n v="5.3"/>
    <n v="1"/>
    <n v="7"/>
    <n v="2"/>
    <n v="5"/>
    <n v="0"/>
    <n v="1"/>
    <n v="0"/>
    <n v="1"/>
    <n v="0"/>
    <n v="0"/>
    <n v="0"/>
  </r>
  <r>
    <n v="1163"/>
    <x v="23"/>
    <x v="37"/>
    <x v="3"/>
    <x v="1"/>
    <x v="15"/>
    <n v="5"/>
    <n v="0"/>
    <n v="1"/>
    <n v="96"/>
    <n v="4"/>
    <n v="4"/>
    <n v="0"/>
    <n v="0"/>
    <n v="0"/>
    <n v="0"/>
    <n v="1"/>
    <n v="1"/>
    <n v="0"/>
    <n v="0"/>
    <n v="0"/>
    <n v="0"/>
  </r>
  <r>
    <n v="1164"/>
    <x v="23"/>
    <x v="37"/>
    <x v="3"/>
    <x v="2"/>
    <x v="16"/>
    <n v="4"/>
    <n v="0"/>
    <n v="6"/>
    <n v="40"/>
    <n v="2.8"/>
    <n v="1"/>
    <n v="6"/>
    <n v="3"/>
    <n v="3"/>
    <n v="0"/>
    <n v="0"/>
    <n v="0"/>
    <n v="0"/>
    <n v="0"/>
    <n v="0"/>
    <n v="0"/>
  </r>
  <r>
    <n v="1165"/>
    <x v="23"/>
    <x v="37"/>
    <x v="3"/>
    <x v="2"/>
    <x v="17"/>
    <n v="3"/>
    <n v="0"/>
    <n v="1"/>
    <n v="31"/>
    <n v="3"/>
    <n v="2"/>
    <n v="1"/>
    <n v="0"/>
    <n v="1"/>
    <n v="0"/>
    <n v="0"/>
    <n v="0"/>
    <n v="0"/>
    <n v="0"/>
    <n v="0"/>
    <n v="0"/>
  </r>
  <r>
    <n v="1166"/>
    <x v="23"/>
    <x v="37"/>
    <x v="3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1167"/>
    <x v="23"/>
    <x v="37"/>
    <x v="3"/>
    <x v="2"/>
    <x v="19"/>
    <n v="45"/>
    <n v="0"/>
    <n v="39"/>
    <n v="59"/>
    <n v="4.0999999999999996"/>
    <n v="9"/>
    <n v="36"/>
    <n v="21"/>
    <n v="15"/>
    <n v="0"/>
    <n v="3"/>
    <n v="0"/>
    <n v="3"/>
    <n v="0"/>
    <n v="0"/>
    <n v="0"/>
  </r>
  <r>
    <n v="1168"/>
    <x v="23"/>
    <x v="37"/>
    <x v="3"/>
    <x v="2"/>
    <x v="20"/>
    <n v="2"/>
    <n v="0"/>
    <n v="2"/>
    <n v="50"/>
    <n v="2.5"/>
    <n v="0"/>
    <n v="1"/>
    <n v="1"/>
    <n v="0"/>
    <n v="0"/>
    <n v="1"/>
    <n v="1"/>
    <n v="0"/>
    <n v="0"/>
    <n v="0"/>
    <n v="0"/>
  </r>
  <r>
    <n v="1169"/>
    <x v="23"/>
    <x v="37"/>
    <x v="3"/>
    <x v="3"/>
    <x v="21"/>
    <n v="2"/>
    <n v="0"/>
    <n v="1"/>
    <n v="123"/>
    <n v="4"/>
    <n v="2"/>
    <n v="1"/>
    <n v="1"/>
    <n v="0"/>
    <n v="0"/>
    <n v="0"/>
    <n v="0"/>
    <n v="0"/>
    <n v="0"/>
    <n v="0"/>
    <n v="0"/>
  </r>
  <r>
    <n v="1170"/>
    <x v="23"/>
    <x v="37"/>
    <x v="3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171"/>
    <x v="23"/>
    <x v="37"/>
    <x v="3"/>
    <x v="3"/>
    <x v="23"/>
    <n v="0"/>
    <n v="0"/>
    <n v="3"/>
    <n v="92"/>
    <n v="2"/>
    <n v="0"/>
    <n v="3"/>
    <n v="2"/>
    <n v="1"/>
    <n v="0"/>
    <n v="0"/>
    <n v="0"/>
    <n v="0"/>
    <n v="0"/>
    <n v="0"/>
    <n v="0"/>
  </r>
  <r>
    <n v="1172"/>
    <x v="23"/>
    <x v="37"/>
    <x v="3"/>
    <x v="3"/>
    <x v="24"/>
    <n v="7"/>
    <n v="0"/>
    <n v="10"/>
    <n v="173"/>
    <n v="3.8"/>
    <n v="0"/>
    <n v="10"/>
    <n v="10"/>
    <n v="0"/>
    <n v="0"/>
    <n v="0"/>
    <n v="0"/>
    <n v="0"/>
    <n v="0"/>
    <n v="0"/>
    <n v="0"/>
  </r>
  <r>
    <n v="1173"/>
    <x v="23"/>
    <x v="37"/>
    <x v="3"/>
    <x v="4"/>
    <x v="25"/>
    <n v="2"/>
    <n v="0"/>
    <n v="4"/>
    <n v="69"/>
    <n v="2.5"/>
    <n v="0"/>
    <n v="4"/>
    <n v="2"/>
    <n v="2"/>
    <n v="0"/>
    <n v="0"/>
    <n v="0"/>
    <n v="0"/>
    <n v="0"/>
    <n v="0"/>
    <n v="0"/>
  </r>
  <r>
    <n v="1174"/>
    <x v="23"/>
    <x v="37"/>
    <x v="3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1175"/>
    <x v="23"/>
    <x v="37"/>
    <x v="3"/>
    <x v="5"/>
    <x v="27"/>
    <n v="9"/>
    <n v="0"/>
    <n v="11"/>
    <n v="39"/>
    <n v="1.9"/>
    <n v="1"/>
    <n v="11"/>
    <n v="10"/>
    <n v="1"/>
    <n v="0"/>
    <n v="0"/>
    <n v="0"/>
    <n v="0"/>
    <n v="0"/>
    <n v="0"/>
    <n v="0"/>
  </r>
  <r>
    <n v="1176"/>
    <x v="23"/>
    <x v="37"/>
    <x v="3"/>
    <x v="5"/>
    <x v="28"/>
    <n v="5"/>
    <n v="0"/>
    <n v="4"/>
    <n v="77"/>
    <n v="3.3"/>
    <n v="1"/>
    <n v="4"/>
    <n v="3"/>
    <n v="1"/>
    <n v="0"/>
    <n v="0"/>
    <n v="0"/>
    <n v="0"/>
    <n v="0"/>
    <n v="0"/>
    <n v="0"/>
  </r>
  <r>
    <n v="1177"/>
    <x v="23"/>
    <x v="37"/>
    <x v="3"/>
    <x v="5"/>
    <x v="29"/>
    <n v="23"/>
    <n v="0"/>
    <n v="29"/>
    <n v="50"/>
    <n v="3.7"/>
    <n v="2"/>
    <n v="26"/>
    <n v="9"/>
    <n v="17"/>
    <n v="0"/>
    <n v="3"/>
    <n v="1"/>
    <n v="2"/>
    <n v="0"/>
    <n v="0"/>
    <n v="0"/>
  </r>
  <r>
    <n v="1178"/>
    <x v="23"/>
    <x v="37"/>
    <x v="3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179"/>
    <x v="23"/>
    <x v="38"/>
    <x v="3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180"/>
    <x v="23"/>
    <x v="38"/>
    <x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181"/>
    <x v="23"/>
    <x v="38"/>
    <x v="3"/>
    <x v="0"/>
    <x v="2"/>
    <n v="0"/>
    <n v="0"/>
    <n v="0"/>
    <n v="0"/>
    <n v="0"/>
    <n v="0"/>
    <n v="0"/>
    <n v="0"/>
    <n v="0"/>
    <n v="0"/>
    <n v="0"/>
    <n v="0"/>
    <n v="0"/>
    <n v="0"/>
    <n v="0"/>
    <n v="0"/>
  </r>
  <r>
    <n v="1182"/>
    <x v="23"/>
    <x v="38"/>
    <x v="3"/>
    <x v="0"/>
    <x v="3"/>
    <n v="3"/>
    <n v="0"/>
    <n v="4"/>
    <n v="170"/>
    <n v="5.5"/>
    <n v="1"/>
    <n v="3"/>
    <n v="2"/>
    <n v="1"/>
    <n v="0"/>
    <n v="1"/>
    <n v="0"/>
    <n v="1"/>
    <n v="0"/>
    <n v="0"/>
    <n v="0"/>
  </r>
  <r>
    <n v="1183"/>
    <x v="23"/>
    <x v="38"/>
    <x v="3"/>
    <x v="0"/>
    <x v="4"/>
    <n v="0"/>
    <n v="0"/>
    <n v="0"/>
    <n v="0"/>
    <n v="0"/>
    <n v="0"/>
    <n v="0"/>
    <n v="0"/>
    <n v="0"/>
    <n v="0"/>
    <n v="0"/>
    <n v="0"/>
    <n v="0"/>
    <n v="0"/>
    <n v="0"/>
    <n v="0"/>
  </r>
  <r>
    <n v="1184"/>
    <x v="23"/>
    <x v="38"/>
    <x v="3"/>
    <x v="0"/>
    <x v="5"/>
    <n v="6"/>
    <n v="0"/>
    <n v="6"/>
    <n v="76"/>
    <n v="5"/>
    <n v="1"/>
    <n v="6"/>
    <n v="0"/>
    <n v="6"/>
    <n v="0"/>
    <n v="0"/>
    <n v="0"/>
    <n v="0"/>
    <n v="0"/>
    <n v="0"/>
    <n v="0"/>
  </r>
  <r>
    <n v="1185"/>
    <x v="23"/>
    <x v="38"/>
    <x v="3"/>
    <x v="0"/>
    <x v="6"/>
    <n v="11"/>
    <n v="0"/>
    <n v="13"/>
    <n v="89"/>
    <n v="3.5"/>
    <n v="3"/>
    <n v="11"/>
    <n v="4"/>
    <n v="7"/>
    <n v="0"/>
    <n v="2"/>
    <n v="0"/>
    <n v="2"/>
    <n v="0"/>
    <n v="0"/>
    <n v="0"/>
  </r>
  <r>
    <n v="1186"/>
    <x v="23"/>
    <x v="38"/>
    <x v="3"/>
    <x v="0"/>
    <x v="7"/>
    <n v="2"/>
    <n v="0"/>
    <n v="2"/>
    <n v="205"/>
    <n v="9.5"/>
    <n v="0"/>
    <n v="2"/>
    <n v="0"/>
    <n v="2"/>
    <n v="0"/>
    <n v="0"/>
    <n v="0"/>
    <n v="0"/>
    <n v="0"/>
    <n v="0"/>
    <n v="0"/>
  </r>
  <r>
    <n v="1187"/>
    <x v="23"/>
    <x v="38"/>
    <x v="3"/>
    <x v="0"/>
    <x v="8"/>
    <n v="0"/>
    <n v="0"/>
    <n v="0"/>
    <n v="0"/>
    <n v="0"/>
    <n v="0"/>
    <n v="0"/>
    <n v="0"/>
    <n v="0"/>
    <n v="0"/>
    <n v="0"/>
    <n v="0"/>
    <n v="0"/>
    <n v="0"/>
    <n v="0"/>
    <n v="0"/>
  </r>
  <r>
    <n v="1188"/>
    <x v="23"/>
    <x v="38"/>
    <x v="3"/>
    <x v="0"/>
    <x v="9"/>
    <n v="0"/>
    <n v="0"/>
    <n v="0"/>
    <n v="0"/>
    <n v="0"/>
    <n v="0"/>
    <n v="0"/>
    <n v="0"/>
    <n v="0"/>
    <n v="0"/>
    <n v="0"/>
    <n v="0"/>
    <n v="0"/>
    <n v="0"/>
    <n v="0"/>
    <n v="0"/>
  </r>
  <r>
    <n v="1189"/>
    <x v="23"/>
    <x v="38"/>
    <x v="3"/>
    <x v="1"/>
    <x v="10"/>
    <n v="2"/>
    <n v="0"/>
    <n v="1"/>
    <n v="6"/>
    <n v="1"/>
    <n v="1"/>
    <n v="1"/>
    <n v="0"/>
    <n v="1"/>
    <n v="0"/>
    <n v="0"/>
    <n v="0"/>
    <n v="0"/>
    <n v="0"/>
    <n v="0"/>
    <n v="0"/>
  </r>
  <r>
    <n v="1190"/>
    <x v="23"/>
    <x v="38"/>
    <x v="3"/>
    <x v="1"/>
    <x v="11"/>
    <n v="2"/>
    <n v="0"/>
    <n v="1"/>
    <n v="262"/>
    <n v="10"/>
    <n v="0"/>
    <n v="1"/>
    <n v="0"/>
    <n v="1"/>
    <n v="0"/>
    <n v="0"/>
    <n v="0"/>
    <n v="0"/>
    <n v="0"/>
    <n v="0"/>
    <n v="0"/>
  </r>
  <r>
    <n v="1191"/>
    <x v="23"/>
    <x v="38"/>
    <x v="3"/>
    <x v="1"/>
    <x v="12"/>
    <n v="0"/>
    <n v="0"/>
    <n v="0"/>
    <n v="0"/>
    <n v="0"/>
    <n v="0"/>
    <n v="0"/>
    <n v="0"/>
    <n v="0"/>
    <n v="0"/>
    <n v="0"/>
    <n v="0"/>
    <n v="0"/>
    <n v="0"/>
    <n v="0"/>
    <n v="0"/>
  </r>
  <r>
    <n v="1192"/>
    <x v="23"/>
    <x v="38"/>
    <x v="3"/>
    <x v="1"/>
    <x v="13"/>
    <n v="4"/>
    <n v="0"/>
    <n v="5"/>
    <n v="112"/>
    <n v="5.5"/>
    <n v="1"/>
    <n v="5"/>
    <n v="2"/>
    <n v="3"/>
    <n v="0"/>
    <n v="0"/>
    <n v="0"/>
    <n v="0"/>
    <n v="0"/>
    <n v="0"/>
    <n v="0"/>
  </r>
  <r>
    <n v="1193"/>
    <x v="23"/>
    <x v="38"/>
    <x v="3"/>
    <x v="1"/>
    <x v="14"/>
    <n v="1"/>
    <n v="0"/>
    <n v="5"/>
    <n v="92"/>
    <n v="4"/>
    <n v="0"/>
    <n v="5"/>
    <n v="2"/>
    <n v="3"/>
    <n v="0"/>
    <n v="0"/>
    <n v="0"/>
    <n v="0"/>
    <n v="0"/>
    <n v="0"/>
    <n v="0"/>
  </r>
  <r>
    <n v="1194"/>
    <x v="23"/>
    <x v="38"/>
    <x v="3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1195"/>
    <x v="23"/>
    <x v="38"/>
    <x v="3"/>
    <x v="2"/>
    <x v="16"/>
    <n v="0"/>
    <n v="0"/>
    <n v="0"/>
    <n v="0"/>
    <n v="0"/>
    <n v="0"/>
    <n v="0"/>
    <n v="0"/>
    <n v="0"/>
    <n v="0"/>
    <n v="0"/>
    <n v="0"/>
    <n v="0"/>
    <n v="0"/>
    <n v="0"/>
    <n v="0"/>
  </r>
  <r>
    <n v="1196"/>
    <x v="23"/>
    <x v="38"/>
    <x v="3"/>
    <x v="2"/>
    <x v="17"/>
    <n v="1"/>
    <n v="0"/>
    <n v="1"/>
    <n v="14"/>
    <n v="2"/>
    <n v="0"/>
    <n v="1"/>
    <n v="0"/>
    <n v="1"/>
    <n v="0"/>
    <n v="0"/>
    <n v="0"/>
    <n v="0"/>
    <n v="0"/>
    <n v="0"/>
    <n v="0"/>
  </r>
  <r>
    <n v="1197"/>
    <x v="23"/>
    <x v="38"/>
    <x v="3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1198"/>
    <x v="23"/>
    <x v="38"/>
    <x v="3"/>
    <x v="2"/>
    <x v="19"/>
    <n v="12"/>
    <n v="0"/>
    <n v="15"/>
    <n v="58"/>
    <n v="5.7"/>
    <n v="0"/>
    <n v="15"/>
    <n v="5"/>
    <n v="10"/>
    <n v="0"/>
    <n v="0"/>
    <n v="0"/>
    <n v="0"/>
    <n v="0"/>
    <n v="0"/>
    <n v="0"/>
  </r>
  <r>
    <n v="1199"/>
    <x v="23"/>
    <x v="38"/>
    <x v="3"/>
    <x v="2"/>
    <x v="20"/>
    <n v="2"/>
    <n v="0"/>
    <n v="1"/>
    <n v="81"/>
    <n v="4"/>
    <n v="1"/>
    <n v="1"/>
    <n v="1"/>
    <n v="0"/>
    <n v="0"/>
    <n v="0"/>
    <n v="0"/>
    <n v="0"/>
    <n v="0"/>
    <n v="0"/>
    <n v="0"/>
  </r>
  <r>
    <n v="1200"/>
    <x v="23"/>
    <x v="38"/>
    <x v="3"/>
    <x v="3"/>
    <x v="21"/>
    <n v="0"/>
    <n v="0"/>
    <n v="0"/>
    <n v="0"/>
    <n v="0"/>
    <n v="0"/>
    <n v="0"/>
    <n v="0"/>
    <n v="0"/>
    <n v="0"/>
    <n v="0"/>
    <n v="0"/>
    <n v="0"/>
    <n v="0"/>
    <n v="0"/>
    <n v="0"/>
  </r>
  <r>
    <n v="1201"/>
    <x v="23"/>
    <x v="38"/>
    <x v="3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202"/>
    <x v="23"/>
    <x v="38"/>
    <x v="3"/>
    <x v="3"/>
    <x v="23"/>
    <n v="5"/>
    <n v="0"/>
    <n v="2"/>
    <n v="50"/>
    <n v="2.5"/>
    <n v="2"/>
    <n v="2"/>
    <n v="2"/>
    <n v="0"/>
    <n v="0"/>
    <n v="0"/>
    <n v="0"/>
    <n v="0"/>
    <n v="0"/>
    <n v="0"/>
    <n v="0"/>
  </r>
  <r>
    <n v="1203"/>
    <x v="23"/>
    <x v="38"/>
    <x v="3"/>
    <x v="3"/>
    <x v="24"/>
    <n v="3"/>
    <n v="0"/>
    <n v="3"/>
    <n v="101"/>
    <n v="9"/>
    <n v="0"/>
    <n v="3"/>
    <n v="1"/>
    <n v="2"/>
    <n v="0"/>
    <n v="0"/>
    <n v="0"/>
    <n v="0"/>
    <n v="0"/>
    <n v="0"/>
    <n v="0"/>
  </r>
  <r>
    <n v="1204"/>
    <x v="23"/>
    <x v="38"/>
    <x v="3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1205"/>
    <x v="23"/>
    <x v="38"/>
    <x v="3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1206"/>
    <x v="23"/>
    <x v="38"/>
    <x v="3"/>
    <x v="5"/>
    <x v="27"/>
    <n v="0"/>
    <n v="0"/>
    <n v="0"/>
    <n v="0"/>
    <n v="0"/>
    <n v="0"/>
    <n v="0"/>
    <n v="0"/>
    <n v="0"/>
    <n v="0"/>
    <n v="0"/>
    <n v="0"/>
    <n v="0"/>
    <n v="0"/>
    <n v="0"/>
    <n v="0"/>
  </r>
  <r>
    <n v="1207"/>
    <x v="23"/>
    <x v="38"/>
    <x v="3"/>
    <x v="5"/>
    <x v="28"/>
    <n v="3"/>
    <n v="0"/>
    <n v="1"/>
    <n v="41"/>
    <n v="2"/>
    <n v="2"/>
    <n v="1"/>
    <n v="0"/>
    <n v="1"/>
    <n v="0"/>
    <n v="0"/>
    <n v="0"/>
    <n v="0"/>
    <n v="0"/>
    <n v="0"/>
    <n v="0"/>
  </r>
  <r>
    <n v="1208"/>
    <x v="23"/>
    <x v="38"/>
    <x v="3"/>
    <x v="5"/>
    <x v="29"/>
    <n v="4"/>
    <n v="0"/>
    <n v="5"/>
    <n v="81"/>
    <n v="3"/>
    <n v="1"/>
    <n v="5"/>
    <n v="0"/>
    <n v="5"/>
    <n v="0"/>
    <n v="0"/>
    <n v="0"/>
    <n v="0"/>
    <n v="0"/>
    <n v="0"/>
    <n v="0"/>
  </r>
  <r>
    <n v="1209"/>
    <x v="23"/>
    <x v="38"/>
    <x v="3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210"/>
    <x v="23"/>
    <x v="39"/>
    <x v="3"/>
    <x v="0"/>
    <x v="0"/>
    <n v="0"/>
    <n v="0"/>
    <n v="6"/>
    <n v="508"/>
    <n v="14.8"/>
    <n v="0"/>
    <n v="0"/>
    <n v="0"/>
    <n v="0"/>
    <n v="0"/>
    <n v="5"/>
    <n v="0"/>
    <n v="5"/>
    <n v="0"/>
    <n v="1"/>
    <n v="0"/>
  </r>
  <r>
    <n v="1211"/>
    <x v="23"/>
    <x v="39"/>
    <x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212"/>
    <x v="23"/>
    <x v="39"/>
    <x v="3"/>
    <x v="0"/>
    <x v="2"/>
    <n v="1"/>
    <n v="0"/>
    <n v="1"/>
    <n v="85"/>
    <n v="6"/>
    <n v="0"/>
    <n v="1"/>
    <n v="1"/>
    <n v="0"/>
    <n v="0"/>
    <n v="0"/>
    <n v="0"/>
    <n v="0"/>
    <n v="0"/>
    <n v="0"/>
    <n v="0"/>
  </r>
  <r>
    <n v="1213"/>
    <x v="23"/>
    <x v="39"/>
    <x v="3"/>
    <x v="0"/>
    <x v="3"/>
    <n v="5"/>
    <n v="0"/>
    <n v="10"/>
    <n v="254"/>
    <n v="9.4"/>
    <n v="2"/>
    <n v="3"/>
    <n v="1"/>
    <n v="2"/>
    <n v="0"/>
    <n v="4"/>
    <n v="2"/>
    <n v="2"/>
    <n v="0"/>
    <n v="3"/>
    <n v="0"/>
  </r>
  <r>
    <n v="1214"/>
    <x v="23"/>
    <x v="39"/>
    <x v="3"/>
    <x v="0"/>
    <x v="4"/>
    <n v="4"/>
    <n v="0"/>
    <n v="3"/>
    <n v="187"/>
    <n v="8.3000000000000007"/>
    <n v="3"/>
    <n v="1"/>
    <n v="0"/>
    <n v="1"/>
    <n v="0"/>
    <n v="0"/>
    <n v="0"/>
    <n v="0"/>
    <n v="0"/>
    <n v="2"/>
    <n v="0"/>
  </r>
  <r>
    <n v="1215"/>
    <x v="23"/>
    <x v="39"/>
    <x v="3"/>
    <x v="0"/>
    <x v="5"/>
    <n v="37"/>
    <n v="0"/>
    <n v="43"/>
    <n v="221"/>
    <n v="7.7"/>
    <n v="26"/>
    <n v="20"/>
    <n v="8"/>
    <n v="12"/>
    <n v="0"/>
    <n v="9"/>
    <n v="5"/>
    <n v="4"/>
    <n v="0"/>
    <n v="14"/>
    <n v="0"/>
  </r>
  <r>
    <n v="1216"/>
    <x v="23"/>
    <x v="39"/>
    <x v="3"/>
    <x v="0"/>
    <x v="6"/>
    <n v="38"/>
    <n v="0"/>
    <n v="60"/>
    <n v="201"/>
    <n v="7.3"/>
    <n v="16"/>
    <n v="38"/>
    <n v="13"/>
    <n v="23"/>
    <n v="2"/>
    <n v="18"/>
    <n v="7"/>
    <n v="11"/>
    <n v="0"/>
    <n v="4"/>
    <n v="0"/>
  </r>
  <r>
    <n v="1217"/>
    <x v="23"/>
    <x v="39"/>
    <x v="3"/>
    <x v="0"/>
    <x v="7"/>
    <n v="6"/>
    <n v="0"/>
    <n v="6"/>
    <n v="268"/>
    <n v="6.8"/>
    <n v="2"/>
    <n v="5"/>
    <n v="3"/>
    <n v="2"/>
    <n v="0"/>
    <n v="1"/>
    <n v="0"/>
    <n v="1"/>
    <n v="0"/>
    <n v="0"/>
    <n v="0"/>
  </r>
  <r>
    <n v="1218"/>
    <x v="23"/>
    <x v="39"/>
    <x v="3"/>
    <x v="0"/>
    <x v="8"/>
    <n v="0"/>
    <n v="0"/>
    <n v="0"/>
    <n v="0"/>
    <n v="0"/>
    <n v="0"/>
    <n v="0"/>
    <n v="0"/>
    <n v="0"/>
    <n v="0"/>
    <n v="0"/>
    <n v="0"/>
    <n v="0"/>
    <n v="0"/>
    <n v="0"/>
    <n v="0"/>
  </r>
  <r>
    <n v="1219"/>
    <x v="23"/>
    <x v="39"/>
    <x v="3"/>
    <x v="0"/>
    <x v="9"/>
    <n v="8"/>
    <n v="0"/>
    <n v="4"/>
    <n v="316"/>
    <n v="9"/>
    <n v="7"/>
    <n v="1"/>
    <n v="1"/>
    <n v="0"/>
    <n v="0"/>
    <n v="3"/>
    <n v="3"/>
    <n v="0"/>
    <n v="0"/>
    <n v="0"/>
    <n v="0"/>
  </r>
  <r>
    <n v="1220"/>
    <x v="23"/>
    <x v="39"/>
    <x v="3"/>
    <x v="1"/>
    <x v="10"/>
    <n v="19"/>
    <n v="0"/>
    <n v="10"/>
    <n v="100"/>
    <n v="4.8"/>
    <n v="11"/>
    <n v="10"/>
    <n v="5"/>
    <n v="5"/>
    <n v="0"/>
    <n v="0"/>
    <n v="0"/>
    <n v="0"/>
    <n v="0"/>
    <n v="0"/>
    <n v="0"/>
  </r>
  <r>
    <n v="1221"/>
    <x v="23"/>
    <x v="39"/>
    <x v="3"/>
    <x v="1"/>
    <x v="11"/>
    <n v="27"/>
    <n v="0"/>
    <n v="40"/>
    <n v="179"/>
    <n v="5.6"/>
    <n v="7"/>
    <n v="30"/>
    <n v="14"/>
    <n v="16"/>
    <n v="0"/>
    <n v="4"/>
    <n v="4"/>
    <n v="0"/>
    <n v="0"/>
    <n v="6"/>
    <n v="0"/>
  </r>
  <r>
    <n v="1222"/>
    <x v="23"/>
    <x v="39"/>
    <x v="3"/>
    <x v="1"/>
    <x v="12"/>
    <n v="1"/>
    <n v="0"/>
    <n v="3"/>
    <n v="127"/>
    <n v="8.3000000000000007"/>
    <n v="0"/>
    <n v="2"/>
    <n v="0"/>
    <n v="2"/>
    <n v="0"/>
    <n v="1"/>
    <n v="1"/>
    <n v="0"/>
    <n v="0"/>
    <n v="0"/>
    <n v="0"/>
  </r>
  <r>
    <n v="1223"/>
    <x v="23"/>
    <x v="39"/>
    <x v="3"/>
    <x v="1"/>
    <x v="13"/>
    <n v="11"/>
    <n v="0"/>
    <n v="23"/>
    <n v="167"/>
    <n v="4.0999999999999996"/>
    <n v="4"/>
    <n v="23"/>
    <n v="18"/>
    <n v="5"/>
    <n v="0"/>
    <n v="0"/>
    <n v="0"/>
    <n v="0"/>
    <n v="0"/>
    <n v="0"/>
    <n v="0"/>
  </r>
  <r>
    <n v="1224"/>
    <x v="23"/>
    <x v="39"/>
    <x v="3"/>
    <x v="1"/>
    <x v="14"/>
    <n v="7"/>
    <n v="0"/>
    <n v="7"/>
    <n v="150"/>
    <n v="5.2"/>
    <n v="4"/>
    <n v="7"/>
    <n v="4"/>
    <n v="3"/>
    <n v="0"/>
    <n v="0"/>
    <n v="0"/>
    <n v="0"/>
    <n v="0"/>
    <n v="0"/>
    <n v="0"/>
  </r>
  <r>
    <n v="1225"/>
    <x v="23"/>
    <x v="39"/>
    <x v="3"/>
    <x v="1"/>
    <x v="15"/>
    <n v="1"/>
    <n v="0"/>
    <n v="0"/>
    <n v="0"/>
    <n v="0"/>
    <n v="2"/>
    <n v="0"/>
    <n v="0"/>
    <n v="0"/>
    <n v="0"/>
    <n v="0"/>
    <n v="0"/>
    <n v="0"/>
    <n v="0"/>
    <n v="0"/>
    <n v="0"/>
  </r>
  <r>
    <n v="1226"/>
    <x v="23"/>
    <x v="39"/>
    <x v="3"/>
    <x v="2"/>
    <x v="16"/>
    <n v="6"/>
    <n v="0"/>
    <n v="7"/>
    <n v="75"/>
    <n v="3.8"/>
    <n v="3"/>
    <n v="6"/>
    <n v="5"/>
    <n v="1"/>
    <n v="0"/>
    <n v="1"/>
    <n v="1"/>
    <n v="0"/>
    <n v="0"/>
    <n v="0"/>
    <n v="0"/>
  </r>
  <r>
    <n v="1227"/>
    <x v="23"/>
    <x v="39"/>
    <x v="3"/>
    <x v="2"/>
    <x v="17"/>
    <n v="0"/>
    <n v="0"/>
    <n v="1"/>
    <n v="253"/>
    <n v="7"/>
    <n v="0"/>
    <n v="0"/>
    <n v="0"/>
    <n v="0"/>
    <n v="0"/>
    <n v="0"/>
    <n v="0"/>
    <n v="0"/>
    <n v="0"/>
    <n v="1"/>
    <n v="0"/>
  </r>
  <r>
    <n v="1228"/>
    <x v="23"/>
    <x v="39"/>
    <x v="3"/>
    <x v="2"/>
    <x v="18"/>
    <n v="1"/>
    <n v="0"/>
    <n v="1"/>
    <n v="1"/>
    <n v="2"/>
    <n v="0"/>
    <n v="1"/>
    <n v="0"/>
    <n v="1"/>
    <n v="0"/>
    <n v="0"/>
    <n v="0"/>
    <n v="0"/>
    <n v="0"/>
    <n v="0"/>
    <n v="0"/>
  </r>
  <r>
    <n v="1229"/>
    <x v="23"/>
    <x v="39"/>
    <x v="3"/>
    <x v="2"/>
    <x v="19"/>
    <n v="74"/>
    <n v="0"/>
    <n v="76"/>
    <n v="98"/>
    <n v="6.7"/>
    <n v="26"/>
    <n v="69"/>
    <n v="37"/>
    <n v="32"/>
    <n v="0"/>
    <n v="4"/>
    <n v="2"/>
    <n v="2"/>
    <n v="0"/>
    <n v="3"/>
    <n v="0"/>
  </r>
  <r>
    <n v="1230"/>
    <x v="23"/>
    <x v="39"/>
    <x v="3"/>
    <x v="2"/>
    <x v="20"/>
    <n v="3"/>
    <n v="0"/>
    <n v="1"/>
    <n v="2"/>
    <n v="2"/>
    <n v="2"/>
    <n v="1"/>
    <n v="0"/>
    <n v="1"/>
    <n v="0"/>
    <n v="0"/>
    <n v="0"/>
    <n v="0"/>
    <n v="0"/>
    <n v="0"/>
    <n v="0"/>
  </r>
  <r>
    <n v="1231"/>
    <x v="23"/>
    <x v="39"/>
    <x v="3"/>
    <x v="3"/>
    <x v="21"/>
    <n v="1"/>
    <n v="0"/>
    <n v="0"/>
    <n v="0"/>
    <n v="0"/>
    <n v="0"/>
    <n v="0"/>
    <n v="0"/>
    <n v="0"/>
    <n v="0"/>
    <n v="0"/>
    <n v="0"/>
    <n v="0"/>
    <n v="0"/>
    <n v="0"/>
    <n v="0"/>
  </r>
  <r>
    <n v="1232"/>
    <x v="23"/>
    <x v="39"/>
    <x v="3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233"/>
    <x v="23"/>
    <x v="39"/>
    <x v="3"/>
    <x v="3"/>
    <x v="23"/>
    <n v="1"/>
    <n v="0"/>
    <n v="2"/>
    <n v="133"/>
    <n v="3"/>
    <n v="0"/>
    <n v="2"/>
    <n v="2"/>
    <n v="0"/>
    <n v="0"/>
    <n v="0"/>
    <n v="0"/>
    <n v="0"/>
    <n v="0"/>
    <n v="0"/>
    <n v="0"/>
  </r>
  <r>
    <n v="1234"/>
    <x v="23"/>
    <x v="39"/>
    <x v="3"/>
    <x v="3"/>
    <x v="24"/>
    <n v="3"/>
    <n v="0"/>
    <n v="7"/>
    <n v="172"/>
    <n v="8"/>
    <n v="1"/>
    <n v="7"/>
    <n v="0"/>
    <n v="7"/>
    <n v="0"/>
    <n v="0"/>
    <n v="0"/>
    <n v="0"/>
    <n v="0"/>
    <n v="0"/>
    <n v="0"/>
  </r>
  <r>
    <n v="1235"/>
    <x v="23"/>
    <x v="39"/>
    <x v="3"/>
    <x v="4"/>
    <x v="25"/>
    <n v="2"/>
    <n v="0"/>
    <n v="4"/>
    <n v="137"/>
    <n v="5.8"/>
    <n v="0"/>
    <n v="3"/>
    <n v="1"/>
    <n v="2"/>
    <n v="0"/>
    <n v="0"/>
    <n v="0"/>
    <n v="0"/>
    <n v="0"/>
    <n v="1"/>
    <n v="0"/>
  </r>
  <r>
    <n v="1236"/>
    <x v="23"/>
    <x v="39"/>
    <x v="3"/>
    <x v="4"/>
    <x v="26"/>
    <n v="1"/>
    <n v="0"/>
    <n v="1"/>
    <n v="20"/>
    <n v="1"/>
    <n v="0"/>
    <n v="1"/>
    <n v="1"/>
    <n v="0"/>
    <n v="0"/>
    <n v="0"/>
    <n v="0"/>
    <n v="0"/>
    <n v="0"/>
    <n v="0"/>
    <n v="0"/>
  </r>
  <r>
    <n v="1237"/>
    <x v="23"/>
    <x v="39"/>
    <x v="3"/>
    <x v="5"/>
    <x v="27"/>
    <n v="2"/>
    <n v="0"/>
    <n v="3"/>
    <n v="40"/>
    <n v="1.5"/>
    <n v="0"/>
    <n v="3"/>
    <n v="1"/>
    <n v="2"/>
    <n v="0"/>
    <n v="0"/>
    <n v="0"/>
    <n v="0"/>
    <n v="0"/>
    <n v="0"/>
    <n v="0"/>
  </r>
  <r>
    <n v="1238"/>
    <x v="23"/>
    <x v="39"/>
    <x v="3"/>
    <x v="5"/>
    <x v="28"/>
    <n v="2"/>
    <n v="0"/>
    <n v="1"/>
    <n v="99"/>
    <n v="2"/>
    <n v="2"/>
    <n v="1"/>
    <n v="0"/>
    <n v="1"/>
    <n v="0"/>
    <n v="0"/>
    <n v="0"/>
    <n v="0"/>
    <n v="0"/>
    <n v="0"/>
    <n v="0"/>
  </r>
  <r>
    <n v="1239"/>
    <x v="23"/>
    <x v="39"/>
    <x v="3"/>
    <x v="5"/>
    <x v="29"/>
    <n v="52"/>
    <n v="0"/>
    <n v="49"/>
    <n v="89"/>
    <n v="5.8"/>
    <n v="23"/>
    <n v="47"/>
    <n v="19"/>
    <n v="28"/>
    <n v="0"/>
    <n v="2"/>
    <n v="2"/>
    <n v="0"/>
    <n v="0"/>
    <n v="0"/>
    <n v="0"/>
  </r>
  <r>
    <n v="1240"/>
    <x v="23"/>
    <x v="39"/>
    <x v="3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241"/>
    <x v="24"/>
    <x v="40"/>
    <x v="3"/>
    <x v="0"/>
    <x v="0"/>
    <n v="1"/>
    <n v="0"/>
    <n v="0"/>
    <n v="0"/>
    <n v="0"/>
    <n v="1"/>
    <n v="0"/>
    <n v="0"/>
    <n v="0"/>
    <n v="0"/>
    <n v="0"/>
    <n v="0"/>
    <n v="0"/>
    <n v="0"/>
    <n v="0"/>
    <n v="0"/>
  </r>
  <r>
    <n v="1242"/>
    <x v="24"/>
    <x v="40"/>
    <x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243"/>
    <x v="24"/>
    <x v="40"/>
    <x v="3"/>
    <x v="0"/>
    <x v="2"/>
    <n v="12"/>
    <n v="0"/>
    <n v="13"/>
    <n v="191"/>
    <n v="10.8"/>
    <n v="0"/>
    <n v="9"/>
    <n v="4"/>
    <n v="5"/>
    <n v="0"/>
    <n v="4"/>
    <n v="4"/>
    <n v="0"/>
    <n v="0"/>
    <n v="0"/>
    <n v="0"/>
  </r>
  <r>
    <n v="1244"/>
    <x v="24"/>
    <x v="40"/>
    <x v="3"/>
    <x v="0"/>
    <x v="3"/>
    <n v="9"/>
    <n v="0"/>
    <n v="3"/>
    <n v="99"/>
    <n v="3.5"/>
    <n v="7"/>
    <n v="2"/>
    <n v="1"/>
    <n v="1"/>
    <n v="0"/>
    <n v="1"/>
    <n v="0"/>
    <n v="1"/>
    <n v="0"/>
    <n v="0"/>
    <n v="0"/>
  </r>
  <r>
    <n v="1245"/>
    <x v="24"/>
    <x v="40"/>
    <x v="3"/>
    <x v="0"/>
    <x v="4"/>
    <n v="4"/>
    <n v="0"/>
    <n v="2"/>
    <n v="251"/>
    <n v="9"/>
    <n v="5"/>
    <n v="1"/>
    <n v="1"/>
    <n v="0"/>
    <n v="0"/>
    <n v="1"/>
    <n v="1"/>
    <n v="0"/>
    <n v="0"/>
    <n v="0"/>
    <n v="0"/>
  </r>
  <r>
    <n v="1246"/>
    <x v="24"/>
    <x v="40"/>
    <x v="3"/>
    <x v="0"/>
    <x v="5"/>
    <n v="34"/>
    <n v="0"/>
    <n v="28"/>
    <n v="139"/>
    <n v="6.6"/>
    <n v="18"/>
    <n v="21"/>
    <n v="4"/>
    <n v="17"/>
    <n v="0"/>
    <n v="6"/>
    <n v="3"/>
    <n v="3"/>
    <n v="0"/>
    <n v="1"/>
    <n v="0"/>
  </r>
  <r>
    <n v="1247"/>
    <x v="24"/>
    <x v="40"/>
    <x v="3"/>
    <x v="0"/>
    <x v="6"/>
    <n v="68"/>
    <n v="0"/>
    <n v="79"/>
    <n v="164"/>
    <n v="6.1"/>
    <n v="24"/>
    <n v="57"/>
    <n v="18"/>
    <n v="39"/>
    <n v="0"/>
    <n v="20"/>
    <n v="9"/>
    <n v="11"/>
    <n v="0"/>
    <n v="2"/>
    <n v="0"/>
  </r>
  <r>
    <n v="1248"/>
    <x v="24"/>
    <x v="40"/>
    <x v="3"/>
    <x v="0"/>
    <x v="7"/>
    <n v="16"/>
    <n v="0"/>
    <n v="10"/>
    <n v="169"/>
    <n v="4.5"/>
    <n v="6"/>
    <n v="9"/>
    <n v="5"/>
    <n v="4"/>
    <n v="0"/>
    <n v="0"/>
    <n v="0"/>
    <n v="0"/>
    <n v="0"/>
    <n v="1"/>
    <n v="0"/>
  </r>
  <r>
    <n v="1249"/>
    <x v="24"/>
    <x v="40"/>
    <x v="3"/>
    <x v="0"/>
    <x v="8"/>
    <n v="0"/>
    <n v="0"/>
    <n v="1"/>
    <n v="106"/>
    <n v="7"/>
    <n v="0"/>
    <n v="1"/>
    <n v="0"/>
    <n v="1"/>
    <n v="0"/>
    <n v="0"/>
    <n v="0"/>
    <n v="0"/>
    <n v="0"/>
    <n v="0"/>
    <n v="0"/>
  </r>
  <r>
    <n v="1250"/>
    <x v="24"/>
    <x v="40"/>
    <x v="3"/>
    <x v="0"/>
    <x v="9"/>
    <n v="1"/>
    <n v="0"/>
    <n v="0"/>
    <n v="0"/>
    <n v="0"/>
    <n v="1"/>
    <n v="0"/>
    <n v="0"/>
    <n v="0"/>
    <n v="0"/>
    <n v="0"/>
    <n v="0"/>
    <n v="0"/>
    <n v="0"/>
    <n v="0"/>
    <n v="0"/>
  </r>
  <r>
    <n v="1251"/>
    <x v="24"/>
    <x v="40"/>
    <x v="3"/>
    <x v="1"/>
    <x v="10"/>
    <n v="40"/>
    <n v="0"/>
    <n v="50"/>
    <n v="140"/>
    <n v="5.4"/>
    <n v="14"/>
    <n v="48"/>
    <n v="21"/>
    <n v="27"/>
    <n v="0"/>
    <n v="2"/>
    <n v="0"/>
    <n v="2"/>
    <n v="0"/>
    <n v="0"/>
    <n v="0"/>
  </r>
  <r>
    <n v="1252"/>
    <x v="24"/>
    <x v="40"/>
    <x v="3"/>
    <x v="1"/>
    <x v="11"/>
    <n v="32"/>
    <n v="0"/>
    <n v="50"/>
    <n v="154"/>
    <n v="5.3"/>
    <n v="10"/>
    <n v="48"/>
    <n v="15"/>
    <n v="30"/>
    <n v="3"/>
    <n v="2"/>
    <n v="0"/>
    <n v="2"/>
    <n v="0"/>
    <n v="0"/>
    <n v="0"/>
  </r>
  <r>
    <n v="1253"/>
    <x v="24"/>
    <x v="40"/>
    <x v="3"/>
    <x v="1"/>
    <x v="12"/>
    <n v="3"/>
    <n v="0"/>
    <n v="1"/>
    <n v="236"/>
    <n v="4"/>
    <n v="1"/>
    <n v="0"/>
    <n v="0"/>
    <n v="0"/>
    <n v="0"/>
    <n v="1"/>
    <n v="0"/>
    <n v="1"/>
    <n v="0"/>
    <n v="0"/>
    <n v="0"/>
  </r>
  <r>
    <n v="1254"/>
    <x v="24"/>
    <x v="40"/>
    <x v="3"/>
    <x v="1"/>
    <x v="13"/>
    <n v="24"/>
    <n v="0"/>
    <n v="29"/>
    <n v="184"/>
    <n v="5.6"/>
    <n v="12"/>
    <n v="29"/>
    <n v="14"/>
    <n v="14"/>
    <n v="1"/>
    <n v="0"/>
    <n v="0"/>
    <n v="0"/>
    <n v="0"/>
    <n v="0"/>
    <n v="0"/>
  </r>
  <r>
    <n v="1255"/>
    <x v="24"/>
    <x v="40"/>
    <x v="3"/>
    <x v="1"/>
    <x v="14"/>
    <n v="37"/>
    <n v="0"/>
    <n v="32"/>
    <n v="70"/>
    <n v="4.5999999999999996"/>
    <n v="9"/>
    <n v="32"/>
    <n v="8"/>
    <n v="23"/>
    <n v="1"/>
    <n v="0"/>
    <n v="0"/>
    <n v="0"/>
    <n v="0"/>
    <n v="0"/>
    <n v="0"/>
  </r>
  <r>
    <n v="1256"/>
    <x v="24"/>
    <x v="40"/>
    <x v="3"/>
    <x v="1"/>
    <x v="15"/>
    <n v="15"/>
    <n v="0"/>
    <n v="17"/>
    <n v="101"/>
    <n v="10.199999999999999"/>
    <n v="1"/>
    <n v="16"/>
    <n v="0"/>
    <n v="15"/>
    <n v="1"/>
    <n v="1"/>
    <n v="0"/>
    <n v="1"/>
    <n v="0"/>
    <n v="0"/>
    <n v="0"/>
  </r>
  <r>
    <n v="1257"/>
    <x v="24"/>
    <x v="40"/>
    <x v="3"/>
    <x v="2"/>
    <x v="16"/>
    <n v="24"/>
    <n v="0"/>
    <n v="16"/>
    <n v="53"/>
    <n v="4.4000000000000004"/>
    <n v="6"/>
    <n v="16"/>
    <n v="7"/>
    <n v="9"/>
    <n v="0"/>
    <n v="0"/>
    <n v="0"/>
    <n v="0"/>
    <n v="0"/>
    <n v="0"/>
    <n v="0"/>
  </r>
  <r>
    <n v="1258"/>
    <x v="24"/>
    <x v="40"/>
    <x v="3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259"/>
    <x v="24"/>
    <x v="40"/>
    <x v="3"/>
    <x v="2"/>
    <x v="18"/>
    <n v="7"/>
    <n v="0"/>
    <n v="8"/>
    <n v="52"/>
    <n v="4.4000000000000004"/>
    <n v="2"/>
    <n v="8"/>
    <n v="0"/>
    <n v="8"/>
    <n v="0"/>
    <n v="0"/>
    <n v="0"/>
    <n v="0"/>
    <n v="0"/>
    <n v="0"/>
    <n v="0"/>
  </r>
  <r>
    <n v="1260"/>
    <x v="24"/>
    <x v="40"/>
    <x v="3"/>
    <x v="2"/>
    <x v="19"/>
    <n v="141"/>
    <n v="0"/>
    <n v="147"/>
    <n v="112"/>
    <n v="4.8"/>
    <n v="32"/>
    <n v="145"/>
    <n v="51"/>
    <n v="91"/>
    <n v="3"/>
    <n v="2"/>
    <n v="1"/>
    <n v="1"/>
    <n v="0"/>
    <n v="0"/>
    <n v="0"/>
  </r>
  <r>
    <n v="1261"/>
    <x v="24"/>
    <x v="40"/>
    <x v="3"/>
    <x v="2"/>
    <x v="20"/>
    <n v="7"/>
    <n v="0"/>
    <n v="5"/>
    <n v="82"/>
    <n v="7"/>
    <n v="2"/>
    <n v="5"/>
    <n v="3"/>
    <n v="2"/>
    <n v="0"/>
    <n v="0"/>
    <n v="0"/>
    <n v="0"/>
    <n v="0"/>
    <n v="0"/>
    <n v="0"/>
  </r>
  <r>
    <n v="1262"/>
    <x v="24"/>
    <x v="40"/>
    <x v="3"/>
    <x v="3"/>
    <x v="21"/>
    <n v="5"/>
    <n v="0"/>
    <n v="3"/>
    <n v="123"/>
    <n v="9.3000000000000007"/>
    <n v="1"/>
    <n v="3"/>
    <n v="1"/>
    <n v="2"/>
    <n v="0"/>
    <n v="0"/>
    <n v="0"/>
    <n v="0"/>
    <n v="0"/>
    <n v="0"/>
    <n v="0"/>
  </r>
  <r>
    <n v="1263"/>
    <x v="24"/>
    <x v="40"/>
    <x v="3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264"/>
    <x v="24"/>
    <x v="40"/>
    <x v="3"/>
    <x v="3"/>
    <x v="23"/>
    <n v="1"/>
    <n v="0"/>
    <n v="5"/>
    <n v="147"/>
    <n v="7.8"/>
    <n v="0"/>
    <n v="5"/>
    <n v="3"/>
    <n v="2"/>
    <n v="0"/>
    <n v="0"/>
    <n v="0"/>
    <n v="0"/>
    <n v="0"/>
    <n v="0"/>
    <n v="0"/>
  </r>
  <r>
    <n v="1265"/>
    <x v="24"/>
    <x v="40"/>
    <x v="3"/>
    <x v="3"/>
    <x v="24"/>
    <n v="6"/>
    <n v="0"/>
    <n v="10"/>
    <n v="131"/>
    <n v="6.3"/>
    <n v="3"/>
    <n v="7"/>
    <n v="1"/>
    <n v="6"/>
    <n v="0"/>
    <n v="2"/>
    <n v="0"/>
    <n v="2"/>
    <n v="0"/>
    <n v="1"/>
    <n v="0"/>
  </r>
  <r>
    <n v="1266"/>
    <x v="24"/>
    <x v="40"/>
    <x v="3"/>
    <x v="4"/>
    <x v="25"/>
    <n v="1"/>
    <n v="0"/>
    <n v="4"/>
    <n v="129"/>
    <n v="3.3"/>
    <n v="0"/>
    <n v="2"/>
    <n v="0"/>
    <n v="2"/>
    <n v="0"/>
    <n v="1"/>
    <n v="0"/>
    <n v="1"/>
    <n v="0"/>
    <n v="1"/>
    <n v="0"/>
  </r>
  <r>
    <n v="1267"/>
    <x v="24"/>
    <x v="40"/>
    <x v="3"/>
    <x v="4"/>
    <x v="26"/>
    <n v="1"/>
    <n v="0"/>
    <n v="2"/>
    <n v="93"/>
    <n v="6"/>
    <n v="0"/>
    <n v="2"/>
    <n v="0"/>
    <n v="2"/>
    <n v="0"/>
    <n v="0"/>
    <n v="0"/>
    <n v="0"/>
    <n v="0"/>
    <n v="0"/>
    <n v="0"/>
  </r>
  <r>
    <n v="1268"/>
    <x v="24"/>
    <x v="40"/>
    <x v="3"/>
    <x v="5"/>
    <x v="27"/>
    <n v="7"/>
    <n v="0"/>
    <n v="10"/>
    <n v="123"/>
    <n v="4"/>
    <n v="0"/>
    <n v="10"/>
    <n v="7"/>
    <n v="2"/>
    <n v="1"/>
    <n v="0"/>
    <n v="0"/>
    <n v="0"/>
    <n v="0"/>
    <n v="0"/>
    <n v="0"/>
  </r>
  <r>
    <n v="1269"/>
    <x v="24"/>
    <x v="40"/>
    <x v="3"/>
    <x v="5"/>
    <x v="28"/>
    <n v="5"/>
    <n v="0"/>
    <n v="5"/>
    <n v="125"/>
    <n v="3"/>
    <n v="4"/>
    <n v="5"/>
    <n v="5"/>
    <n v="0"/>
    <n v="0"/>
    <n v="0"/>
    <n v="0"/>
    <n v="0"/>
    <n v="0"/>
    <n v="0"/>
    <n v="0"/>
  </r>
  <r>
    <n v="1270"/>
    <x v="24"/>
    <x v="40"/>
    <x v="3"/>
    <x v="5"/>
    <x v="29"/>
    <n v="136"/>
    <n v="0"/>
    <n v="123"/>
    <n v="74"/>
    <n v="5.3"/>
    <n v="43"/>
    <n v="113"/>
    <n v="28"/>
    <n v="84"/>
    <n v="1"/>
    <n v="10"/>
    <n v="5"/>
    <n v="5"/>
    <n v="0"/>
    <n v="0"/>
    <n v="0"/>
  </r>
  <r>
    <n v="1271"/>
    <x v="24"/>
    <x v="40"/>
    <x v="3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272"/>
    <x v="25"/>
    <x v="41"/>
    <x v="0"/>
    <x v="0"/>
    <x v="0"/>
    <n v="9"/>
    <n v="0"/>
    <n v="5"/>
    <n v="115"/>
    <n v="7.8"/>
    <n v="6"/>
    <n v="4"/>
    <n v="4"/>
    <n v="0"/>
    <n v="0"/>
    <n v="0"/>
    <n v="0"/>
    <n v="0"/>
    <n v="0"/>
    <n v="1"/>
    <n v="0"/>
  </r>
  <r>
    <n v="1273"/>
    <x v="25"/>
    <x v="41"/>
    <x v="0"/>
    <x v="0"/>
    <x v="1"/>
    <n v="12"/>
    <n v="0"/>
    <n v="2"/>
    <n v="147"/>
    <n v="13"/>
    <n v="9"/>
    <n v="2"/>
    <n v="2"/>
    <n v="0"/>
    <n v="0"/>
    <n v="0"/>
    <n v="0"/>
    <n v="0"/>
    <n v="0"/>
    <n v="0"/>
    <n v="0"/>
  </r>
  <r>
    <n v="1274"/>
    <x v="25"/>
    <x v="41"/>
    <x v="0"/>
    <x v="0"/>
    <x v="2"/>
    <n v="756"/>
    <n v="0"/>
    <n v="776"/>
    <n v="214"/>
    <n v="9.6999999999999993"/>
    <n v="491"/>
    <n v="641"/>
    <n v="529"/>
    <n v="109"/>
    <n v="3"/>
    <n v="110"/>
    <n v="98"/>
    <n v="12"/>
    <n v="0"/>
    <n v="25"/>
    <n v="0"/>
  </r>
  <r>
    <n v="1275"/>
    <x v="25"/>
    <x v="41"/>
    <x v="0"/>
    <x v="0"/>
    <x v="3"/>
    <n v="76"/>
    <n v="0"/>
    <n v="78"/>
    <n v="317"/>
    <n v="10.5"/>
    <n v="58"/>
    <n v="56"/>
    <n v="45"/>
    <n v="11"/>
    <n v="0"/>
    <n v="12"/>
    <n v="11"/>
    <n v="1"/>
    <n v="0"/>
    <n v="10"/>
    <n v="0"/>
  </r>
  <r>
    <n v="1276"/>
    <x v="25"/>
    <x v="41"/>
    <x v="0"/>
    <x v="0"/>
    <x v="4"/>
    <n v="26"/>
    <n v="0"/>
    <n v="22"/>
    <n v="311"/>
    <n v="10.5"/>
    <n v="22"/>
    <n v="13"/>
    <n v="12"/>
    <n v="1"/>
    <n v="0"/>
    <n v="3"/>
    <n v="3"/>
    <n v="0"/>
    <n v="0"/>
    <n v="6"/>
    <n v="0"/>
  </r>
  <r>
    <n v="1277"/>
    <x v="25"/>
    <x v="41"/>
    <x v="0"/>
    <x v="0"/>
    <x v="5"/>
    <n v="219"/>
    <n v="0"/>
    <n v="237"/>
    <n v="212"/>
    <n v="9.3000000000000007"/>
    <n v="129"/>
    <n v="195"/>
    <n v="165"/>
    <n v="30"/>
    <n v="0"/>
    <n v="32"/>
    <n v="15"/>
    <n v="17"/>
    <n v="0"/>
    <n v="10"/>
    <n v="0"/>
  </r>
  <r>
    <n v="1278"/>
    <x v="25"/>
    <x v="41"/>
    <x v="0"/>
    <x v="0"/>
    <x v="6"/>
    <n v="230"/>
    <n v="0"/>
    <n v="336"/>
    <n v="190"/>
    <n v="7.6"/>
    <n v="131"/>
    <n v="305"/>
    <n v="227"/>
    <n v="77"/>
    <n v="1"/>
    <n v="29"/>
    <n v="10"/>
    <n v="19"/>
    <n v="0"/>
    <n v="2"/>
    <n v="0"/>
  </r>
  <r>
    <n v="1279"/>
    <x v="25"/>
    <x v="41"/>
    <x v="0"/>
    <x v="0"/>
    <x v="7"/>
    <n v="125"/>
    <n v="0"/>
    <n v="132"/>
    <n v="174"/>
    <n v="7.6"/>
    <n v="69"/>
    <n v="123"/>
    <n v="105"/>
    <n v="15"/>
    <n v="3"/>
    <n v="6"/>
    <n v="6"/>
    <n v="0"/>
    <n v="0"/>
    <n v="3"/>
    <n v="0"/>
  </r>
  <r>
    <n v="1280"/>
    <x v="25"/>
    <x v="41"/>
    <x v="0"/>
    <x v="0"/>
    <x v="8"/>
    <n v="8"/>
    <n v="0"/>
    <n v="8"/>
    <n v="304"/>
    <n v="15.8"/>
    <n v="5"/>
    <n v="7"/>
    <n v="7"/>
    <n v="0"/>
    <n v="0"/>
    <n v="1"/>
    <n v="0"/>
    <n v="0"/>
    <n v="1"/>
    <n v="0"/>
    <n v="0"/>
  </r>
  <r>
    <n v="1281"/>
    <x v="25"/>
    <x v="41"/>
    <x v="0"/>
    <x v="0"/>
    <x v="9"/>
    <n v="29"/>
    <n v="0"/>
    <n v="24"/>
    <n v="223"/>
    <n v="9.9"/>
    <n v="14"/>
    <n v="19"/>
    <n v="17"/>
    <n v="2"/>
    <n v="0"/>
    <n v="4"/>
    <n v="4"/>
    <n v="0"/>
    <n v="0"/>
    <n v="1"/>
    <n v="0"/>
  </r>
  <r>
    <n v="1282"/>
    <x v="25"/>
    <x v="41"/>
    <x v="0"/>
    <x v="1"/>
    <x v="10"/>
    <n v="436"/>
    <n v="0"/>
    <n v="539"/>
    <n v="122"/>
    <n v="4.2"/>
    <n v="118"/>
    <n v="523"/>
    <n v="481"/>
    <n v="42"/>
    <n v="0"/>
    <n v="15"/>
    <n v="8"/>
    <n v="7"/>
    <n v="0"/>
    <n v="1"/>
    <n v="0"/>
  </r>
  <r>
    <n v="1283"/>
    <x v="25"/>
    <x v="41"/>
    <x v="0"/>
    <x v="1"/>
    <x v="11"/>
    <n v="111"/>
    <n v="0"/>
    <n v="119"/>
    <n v="191"/>
    <n v="8.9"/>
    <n v="54"/>
    <n v="111"/>
    <n v="86"/>
    <n v="24"/>
    <n v="1"/>
    <n v="5"/>
    <n v="4"/>
    <n v="1"/>
    <n v="0"/>
    <n v="3"/>
    <n v="0"/>
  </r>
  <r>
    <n v="1284"/>
    <x v="25"/>
    <x v="41"/>
    <x v="0"/>
    <x v="1"/>
    <x v="12"/>
    <n v="41"/>
    <n v="0"/>
    <n v="42"/>
    <n v="148"/>
    <n v="5.5"/>
    <n v="19"/>
    <n v="41"/>
    <n v="37"/>
    <n v="4"/>
    <n v="0"/>
    <n v="0"/>
    <n v="0"/>
    <n v="0"/>
    <n v="0"/>
    <n v="1"/>
    <n v="0"/>
  </r>
  <r>
    <n v="1285"/>
    <x v="25"/>
    <x v="41"/>
    <x v="0"/>
    <x v="1"/>
    <x v="13"/>
    <n v="70"/>
    <n v="0"/>
    <n v="81"/>
    <n v="130"/>
    <n v="4.4000000000000004"/>
    <n v="20"/>
    <n v="81"/>
    <n v="73"/>
    <n v="8"/>
    <n v="0"/>
    <n v="0"/>
    <n v="0"/>
    <n v="0"/>
    <n v="0"/>
    <n v="0"/>
    <n v="0"/>
  </r>
  <r>
    <n v="1286"/>
    <x v="25"/>
    <x v="41"/>
    <x v="0"/>
    <x v="1"/>
    <x v="14"/>
    <n v="176"/>
    <n v="0"/>
    <n v="183"/>
    <n v="157"/>
    <n v="6.6"/>
    <n v="83"/>
    <n v="172"/>
    <n v="148"/>
    <n v="24"/>
    <n v="0"/>
    <n v="10"/>
    <n v="4"/>
    <n v="6"/>
    <n v="0"/>
    <n v="1"/>
    <n v="0"/>
  </r>
  <r>
    <n v="1287"/>
    <x v="25"/>
    <x v="41"/>
    <x v="0"/>
    <x v="1"/>
    <x v="15"/>
    <n v="13"/>
    <n v="0"/>
    <n v="12"/>
    <n v="131"/>
    <n v="6.5"/>
    <n v="6"/>
    <n v="11"/>
    <n v="10"/>
    <n v="1"/>
    <n v="0"/>
    <n v="0"/>
    <n v="0"/>
    <n v="0"/>
    <n v="0"/>
    <n v="1"/>
    <n v="0"/>
  </r>
  <r>
    <n v="1288"/>
    <x v="25"/>
    <x v="41"/>
    <x v="0"/>
    <x v="2"/>
    <x v="16"/>
    <n v="45"/>
    <n v="0"/>
    <n v="46"/>
    <n v="118"/>
    <n v="7.9"/>
    <n v="15"/>
    <n v="44"/>
    <n v="37"/>
    <n v="6"/>
    <n v="1"/>
    <n v="2"/>
    <n v="2"/>
    <n v="0"/>
    <n v="0"/>
    <n v="0"/>
    <n v="0"/>
  </r>
  <r>
    <n v="1289"/>
    <x v="25"/>
    <x v="41"/>
    <x v="0"/>
    <x v="2"/>
    <x v="17"/>
    <n v="17"/>
    <n v="0"/>
    <n v="24"/>
    <n v="110"/>
    <n v="6.8"/>
    <n v="3"/>
    <n v="22"/>
    <n v="14"/>
    <n v="6"/>
    <n v="2"/>
    <n v="2"/>
    <n v="2"/>
    <n v="0"/>
    <n v="0"/>
    <n v="0"/>
    <n v="0"/>
  </r>
  <r>
    <n v="1290"/>
    <x v="25"/>
    <x v="41"/>
    <x v="0"/>
    <x v="2"/>
    <x v="18"/>
    <n v="10"/>
    <n v="0"/>
    <n v="10"/>
    <n v="106"/>
    <n v="6"/>
    <n v="4"/>
    <n v="8"/>
    <n v="8"/>
    <n v="0"/>
    <n v="0"/>
    <n v="1"/>
    <n v="1"/>
    <n v="0"/>
    <n v="0"/>
    <n v="1"/>
    <n v="0"/>
  </r>
  <r>
    <n v="1291"/>
    <x v="25"/>
    <x v="41"/>
    <x v="0"/>
    <x v="2"/>
    <x v="19"/>
    <n v="550"/>
    <n v="0"/>
    <n v="607"/>
    <n v="87"/>
    <n v="5.8"/>
    <n v="156"/>
    <n v="589"/>
    <n v="408"/>
    <n v="103"/>
    <n v="78"/>
    <n v="16"/>
    <n v="13"/>
    <n v="3"/>
    <n v="0"/>
    <n v="2"/>
    <n v="0"/>
  </r>
  <r>
    <n v="1292"/>
    <x v="25"/>
    <x v="41"/>
    <x v="0"/>
    <x v="2"/>
    <x v="20"/>
    <n v="50"/>
    <n v="0"/>
    <n v="44"/>
    <n v="136"/>
    <n v="6.4"/>
    <n v="12"/>
    <n v="42"/>
    <n v="32"/>
    <n v="6"/>
    <n v="4"/>
    <n v="1"/>
    <n v="1"/>
    <n v="0"/>
    <n v="0"/>
    <n v="1"/>
    <n v="0"/>
  </r>
  <r>
    <n v="1293"/>
    <x v="25"/>
    <x v="41"/>
    <x v="0"/>
    <x v="3"/>
    <x v="21"/>
    <n v="101"/>
    <n v="0"/>
    <n v="99"/>
    <n v="180"/>
    <n v="8.8000000000000007"/>
    <n v="70"/>
    <n v="75"/>
    <n v="60"/>
    <n v="14"/>
    <n v="1"/>
    <n v="18"/>
    <n v="12"/>
    <n v="6"/>
    <n v="0"/>
    <n v="6"/>
    <n v="0"/>
  </r>
  <r>
    <n v="1294"/>
    <x v="25"/>
    <x v="41"/>
    <x v="0"/>
    <x v="3"/>
    <x v="22"/>
    <n v="2"/>
    <n v="0"/>
    <n v="1"/>
    <n v="351"/>
    <n v="12"/>
    <n v="1"/>
    <n v="1"/>
    <n v="0"/>
    <n v="1"/>
    <n v="0"/>
    <n v="0"/>
    <n v="0"/>
    <n v="0"/>
    <n v="0"/>
    <n v="0"/>
    <n v="0"/>
  </r>
  <r>
    <n v="1295"/>
    <x v="25"/>
    <x v="41"/>
    <x v="0"/>
    <x v="3"/>
    <x v="23"/>
    <n v="0"/>
    <n v="0"/>
    <n v="3"/>
    <n v="285"/>
    <n v="14"/>
    <n v="0"/>
    <n v="3"/>
    <n v="3"/>
    <n v="0"/>
    <n v="0"/>
    <n v="0"/>
    <n v="0"/>
    <n v="0"/>
    <n v="0"/>
    <n v="0"/>
    <n v="0"/>
  </r>
  <r>
    <n v="1296"/>
    <x v="25"/>
    <x v="41"/>
    <x v="0"/>
    <x v="3"/>
    <x v="24"/>
    <n v="60"/>
    <n v="0"/>
    <n v="69"/>
    <n v="133"/>
    <n v="5.2"/>
    <n v="30"/>
    <n v="63"/>
    <n v="41"/>
    <n v="14"/>
    <n v="8"/>
    <n v="4"/>
    <n v="2"/>
    <n v="2"/>
    <n v="0"/>
    <n v="2"/>
    <n v="0"/>
  </r>
  <r>
    <n v="1297"/>
    <x v="25"/>
    <x v="41"/>
    <x v="0"/>
    <x v="4"/>
    <x v="25"/>
    <n v="3"/>
    <n v="0"/>
    <n v="3"/>
    <n v="196"/>
    <n v="10"/>
    <n v="2"/>
    <n v="3"/>
    <n v="0"/>
    <n v="3"/>
    <n v="0"/>
    <n v="0"/>
    <n v="0"/>
    <n v="0"/>
    <n v="0"/>
    <n v="0"/>
    <n v="0"/>
  </r>
  <r>
    <n v="1298"/>
    <x v="25"/>
    <x v="41"/>
    <x v="0"/>
    <x v="4"/>
    <x v="26"/>
    <n v="4"/>
    <n v="0"/>
    <n v="9"/>
    <n v="261"/>
    <n v="7.1"/>
    <n v="2"/>
    <n v="6"/>
    <n v="5"/>
    <n v="1"/>
    <n v="0"/>
    <n v="3"/>
    <n v="3"/>
    <n v="0"/>
    <n v="0"/>
    <n v="0"/>
    <n v="0"/>
  </r>
  <r>
    <n v="1299"/>
    <x v="25"/>
    <x v="41"/>
    <x v="0"/>
    <x v="5"/>
    <x v="27"/>
    <n v="220"/>
    <n v="0"/>
    <n v="285"/>
    <n v="124"/>
    <n v="5.5"/>
    <n v="59"/>
    <n v="270"/>
    <n v="220"/>
    <n v="48"/>
    <n v="2"/>
    <n v="14"/>
    <n v="6"/>
    <n v="8"/>
    <n v="0"/>
    <n v="1"/>
    <n v="0"/>
  </r>
  <r>
    <n v="1300"/>
    <x v="25"/>
    <x v="41"/>
    <x v="0"/>
    <x v="5"/>
    <x v="28"/>
    <n v="143"/>
    <n v="0"/>
    <n v="108"/>
    <n v="142"/>
    <n v="7.2"/>
    <n v="62"/>
    <n v="90"/>
    <n v="76"/>
    <n v="14"/>
    <n v="0"/>
    <n v="12"/>
    <n v="8"/>
    <n v="4"/>
    <n v="0"/>
    <n v="6"/>
    <n v="0"/>
  </r>
  <r>
    <n v="1301"/>
    <x v="25"/>
    <x v="41"/>
    <x v="0"/>
    <x v="5"/>
    <x v="29"/>
    <n v="63"/>
    <n v="0"/>
    <n v="94"/>
    <n v="126"/>
    <n v="8.3000000000000007"/>
    <n v="18"/>
    <n v="89"/>
    <n v="66"/>
    <n v="21"/>
    <n v="2"/>
    <n v="4"/>
    <n v="1"/>
    <n v="3"/>
    <n v="0"/>
    <n v="1"/>
    <n v="0"/>
  </r>
  <r>
    <n v="1302"/>
    <x v="25"/>
    <x v="41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303"/>
    <x v="26"/>
    <x v="42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304"/>
    <x v="26"/>
    <x v="42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305"/>
    <x v="26"/>
    <x v="42"/>
    <x v="2"/>
    <x v="0"/>
    <x v="2"/>
    <n v="2"/>
    <n v="8.9999999999999993E-3"/>
    <n v="1"/>
    <n v="57"/>
    <n v="4"/>
    <n v="3"/>
    <n v="1"/>
    <n v="0"/>
    <n v="1"/>
    <n v="0"/>
    <n v="0"/>
    <n v="0"/>
    <n v="0"/>
    <n v="0"/>
    <n v="0"/>
    <n v="0"/>
  </r>
  <r>
    <n v="1306"/>
    <x v="26"/>
    <x v="42"/>
    <x v="2"/>
    <x v="0"/>
    <x v="3"/>
    <n v="5"/>
    <n v="2.1000000000000001E-2"/>
    <n v="5"/>
    <n v="131"/>
    <n v="6.3"/>
    <n v="1"/>
    <n v="4"/>
    <n v="2"/>
    <n v="2"/>
    <n v="0"/>
    <n v="0"/>
    <n v="0"/>
    <n v="0"/>
    <n v="0"/>
    <n v="1"/>
    <n v="0.2"/>
  </r>
  <r>
    <n v="1307"/>
    <x v="26"/>
    <x v="42"/>
    <x v="2"/>
    <x v="0"/>
    <x v="4"/>
    <n v="7"/>
    <n v="0.03"/>
    <n v="6"/>
    <n v="107"/>
    <n v="5.8"/>
    <n v="4"/>
    <n v="6"/>
    <n v="5"/>
    <n v="1"/>
    <n v="0"/>
    <n v="0"/>
    <n v="0"/>
    <n v="0"/>
    <n v="0"/>
    <n v="0"/>
    <n v="0"/>
  </r>
  <r>
    <n v="1308"/>
    <x v="26"/>
    <x v="42"/>
    <x v="2"/>
    <x v="0"/>
    <x v="5"/>
    <n v="16"/>
    <n v="6.8000000000000005E-2"/>
    <n v="10"/>
    <n v="99"/>
    <n v="5.6"/>
    <n v="5"/>
    <n v="10"/>
    <n v="5"/>
    <n v="5"/>
    <n v="0"/>
    <n v="0"/>
    <n v="0"/>
    <n v="0"/>
    <n v="0"/>
    <n v="0"/>
    <n v="0"/>
  </r>
  <r>
    <n v="1309"/>
    <x v="26"/>
    <x v="42"/>
    <x v="2"/>
    <x v="0"/>
    <x v="6"/>
    <n v="18"/>
    <n v="7.6999999999999999E-2"/>
    <n v="33"/>
    <n v="122"/>
    <n v="5.7"/>
    <n v="2"/>
    <n v="29"/>
    <n v="9"/>
    <n v="20"/>
    <n v="0"/>
    <n v="2"/>
    <n v="1"/>
    <n v="1"/>
    <n v="0"/>
    <n v="2"/>
    <n v="6.0999999999999999E-2"/>
  </r>
  <r>
    <n v="1310"/>
    <x v="26"/>
    <x v="42"/>
    <x v="2"/>
    <x v="0"/>
    <x v="7"/>
    <n v="5"/>
    <n v="2.1000000000000001E-2"/>
    <n v="10"/>
    <n v="140"/>
    <n v="6.2"/>
    <n v="1"/>
    <n v="9"/>
    <n v="4"/>
    <n v="5"/>
    <n v="0"/>
    <n v="1"/>
    <n v="1"/>
    <n v="0"/>
    <n v="0"/>
    <n v="0"/>
    <n v="0"/>
  </r>
  <r>
    <n v="1311"/>
    <x v="26"/>
    <x v="42"/>
    <x v="2"/>
    <x v="0"/>
    <x v="8"/>
    <n v="0"/>
    <n v="0"/>
    <n v="1"/>
    <n v="100"/>
    <n v="12"/>
    <n v="0"/>
    <n v="1"/>
    <n v="0"/>
    <n v="1"/>
    <n v="0"/>
    <n v="0"/>
    <n v="0"/>
    <n v="0"/>
    <n v="0"/>
    <n v="0"/>
    <n v="0"/>
  </r>
  <r>
    <n v="1312"/>
    <x v="26"/>
    <x v="42"/>
    <x v="2"/>
    <x v="0"/>
    <x v="9"/>
    <n v="1"/>
    <n v="4.0000000000000001E-3"/>
    <n v="1"/>
    <n v="284"/>
    <n v="12"/>
    <n v="0"/>
    <n v="1"/>
    <n v="1"/>
    <n v="0"/>
    <n v="0"/>
    <n v="0"/>
    <n v="0"/>
    <n v="0"/>
    <n v="0"/>
    <n v="0"/>
    <n v="0"/>
  </r>
  <r>
    <n v="1313"/>
    <x v="26"/>
    <x v="42"/>
    <x v="2"/>
    <x v="1"/>
    <x v="10"/>
    <n v="7"/>
    <n v="0.03"/>
    <n v="32"/>
    <n v="57"/>
    <n v="3.8"/>
    <n v="0"/>
    <n v="32"/>
    <n v="7"/>
    <n v="25"/>
    <n v="0"/>
    <n v="0"/>
    <n v="0"/>
    <n v="0"/>
    <n v="0"/>
    <n v="0"/>
    <n v="0"/>
  </r>
  <r>
    <n v="1314"/>
    <x v="26"/>
    <x v="42"/>
    <x v="2"/>
    <x v="1"/>
    <x v="11"/>
    <n v="15"/>
    <n v="6.4000000000000001E-2"/>
    <n v="17"/>
    <n v="91"/>
    <n v="4.3"/>
    <n v="2"/>
    <n v="17"/>
    <n v="5"/>
    <n v="12"/>
    <n v="0"/>
    <n v="0"/>
    <n v="0"/>
    <n v="0"/>
    <n v="0"/>
    <n v="0"/>
    <n v="0"/>
  </r>
  <r>
    <n v="1315"/>
    <x v="26"/>
    <x v="42"/>
    <x v="2"/>
    <x v="1"/>
    <x v="12"/>
    <n v="1"/>
    <n v="4.0000000000000001E-3"/>
    <n v="0"/>
    <n v="0"/>
    <n v="0"/>
    <n v="1"/>
    <n v="0"/>
    <n v="0"/>
    <n v="0"/>
    <n v="0"/>
    <n v="0"/>
    <n v="0"/>
    <n v="0"/>
    <n v="0"/>
    <n v="0"/>
    <n v="0"/>
  </r>
  <r>
    <n v="1316"/>
    <x v="26"/>
    <x v="42"/>
    <x v="2"/>
    <x v="1"/>
    <x v="13"/>
    <n v="7"/>
    <n v="0.03"/>
    <n v="8"/>
    <n v="38"/>
    <n v="3.6"/>
    <n v="3"/>
    <n v="7"/>
    <n v="0"/>
    <n v="7"/>
    <n v="0"/>
    <n v="1"/>
    <n v="0"/>
    <n v="1"/>
    <n v="0"/>
    <n v="0"/>
    <n v="0"/>
  </r>
  <r>
    <n v="1317"/>
    <x v="26"/>
    <x v="42"/>
    <x v="2"/>
    <x v="1"/>
    <x v="14"/>
    <n v="37"/>
    <n v="0.158"/>
    <n v="15"/>
    <n v="53"/>
    <n v="4.5"/>
    <n v="4"/>
    <n v="15"/>
    <n v="8"/>
    <n v="7"/>
    <n v="0"/>
    <n v="0"/>
    <n v="0"/>
    <n v="0"/>
    <n v="0"/>
    <n v="0"/>
    <n v="0"/>
  </r>
  <r>
    <n v="1318"/>
    <x v="26"/>
    <x v="42"/>
    <x v="2"/>
    <x v="1"/>
    <x v="15"/>
    <n v="6"/>
    <n v="2.5999999999999999E-2"/>
    <n v="0"/>
    <n v="0"/>
    <n v="0"/>
    <n v="3"/>
    <n v="0"/>
    <n v="0"/>
    <n v="0"/>
    <n v="0"/>
    <n v="0"/>
    <n v="0"/>
    <n v="0"/>
    <n v="0"/>
    <n v="0"/>
    <n v="0"/>
  </r>
  <r>
    <n v="1319"/>
    <x v="26"/>
    <x v="42"/>
    <x v="2"/>
    <x v="2"/>
    <x v="16"/>
    <n v="2"/>
    <n v="8.9999999999999993E-3"/>
    <n v="5"/>
    <n v="97"/>
    <n v="6.3"/>
    <n v="1"/>
    <n v="5"/>
    <n v="2"/>
    <n v="3"/>
    <n v="0"/>
    <n v="0"/>
    <n v="0"/>
    <n v="0"/>
    <n v="0"/>
    <n v="0"/>
    <n v="0"/>
  </r>
  <r>
    <n v="1320"/>
    <x v="26"/>
    <x v="42"/>
    <x v="2"/>
    <x v="2"/>
    <x v="17"/>
    <n v="1"/>
    <n v="4.0000000000000001E-3"/>
    <n v="0"/>
    <n v="0"/>
    <n v="0"/>
    <n v="0"/>
    <n v="0"/>
    <n v="0"/>
    <n v="0"/>
    <n v="0"/>
    <n v="0"/>
    <n v="0"/>
    <n v="0"/>
    <n v="0"/>
    <n v="0"/>
    <n v="0"/>
  </r>
  <r>
    <n v="1321"/>
    <x v="26"/>
    <x v="42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1322"/>
    <x v="26"/>
    <x v="42"/>
    <x v="2"/>
    <x v="2"/>
    <x v="19"/>
    <n v="53"/>
    <n v="0.22700000000000001"/>
    <n v="63"/>
    <n v="70"/>
    <n v="4.2"/>
    <n v="7"/>
    <n v="62"/>
    <n v="17"/>
    <n v="34"/>
    <n v="11"/>
    <n v="1"/>
    <n v="0"/>
    <n v="1"/>
    <n v="0"/>
    <n v="0"/>
    <n v="0"/>
  </r>
  <r>
    <n v="1323"/>
    <x v="26"/>
    <x v="42"/>
    <x v="2"/>
    <x v="2"/>
    <x v="20"/>
    <n v="5"/>
    <n v="2.1000000000000001E-2"/>
    <n v="4"/>
    <n v="78"/>
    <n v="5.5"/>
    <n v="2"/>
    <n v="4"/>
    <n v="1"/>
    <n v="3"/>
    <n v="0"/>
    <n v="0"/>
    <n v="0"/>
    <n v="0"/>
    <n v="0"/>
    <n v="0"/>
    <n v="0"/>
  </r>
  <r>
    <n v="1324"/>
    <x v="26"/>
    <x v="42"/>
    <x v="2"/>
    <x v="3"/>
    <x v="21"/>
    <n v="3"/>
    <n v="1.2999999999999999E-2"/>
    <n v="4"/>
    <n v="29"/>
    <n v="3.7"/>
    <n v="0"/>
    <n v="4"/>
    <n v="1"/>
    <n v="3"/>
    <n v="0"/>
    <n v="0"/>
    <n v="0"/>
    <n v="0"/>
    <n v="0"/>
    <n v="0"/>
    <n v="0"/>
  </r>
  <r>
    <n v="1325"/>
    <x v="26"/>
    <x v="42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326"/>
    <x v="26"/>
    <x v="42"/>
    <x v="2"/>
    <x v="3"/>
    <x v="23"/>
    <n v="0"/>
    <n v="0"/>
    <n v="1"/>
    <n v="162"/>
    <n v="7"/>
    <n v="0"/>
    <n v="1"/>
    <n v="0"/>
    <n v="1"/>
    <n v="0"/>
    <n v="0"/>
    <n v="0"/>
    <n v="0"/>
    <n v="0"/>
    <n v="0"/>
    <n v="0"/>
  </r>
  <r>
    <n v="1327"/>
    <x v="26"/>
    <x v="42"/>
    <x v="2"/>
    <x v="3"/>
    <x v="24"/>
    <n v="4"/>
    <n v="1.7000000000000001E-2"/>
    <n v="6"/>
    <n v="16"/>
    <n v="3"/>
    <n v="0"/>
    <n v="6"/>
    <n v="1"/>
    <n v="5"/>
    <n v="0"/>
    <n v="0"/>
    <n v="0"/>
    <n v="0"/>
    <n v="0"/>
    <n v="0"/>
    <n v="0"/>
  </r>
  <r>
    <n v="1328"/>
    <x v="26"/>
    <x v="42"/>
    <x v="2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1329"/>
    <x v="26"/>
    <x v="42"/>
    <x v="2"/>
    <x v="4"/>
    <x v="26"/>
    <n v="2"/>
    <n v="8.9999999999999993E-3"/>
    <n v="2"/>
    <n v="44"/>
    <n v="3.5"/>
    <n v="0"/>
    <n v="2"/>
    <n v="0"/>
    <n v="2"/>
    <n v="0"/>
    <n v="0"/>
    <n v="0"/>
    <n v="0"/>
    <n v="0"/>
    <n v="0"/>
    <n v="0"/>
  </r>
  <r>
    <n v="1330"/>
    <x v="26"/>
    <x v="42"/>
    <x v="2"/>
    <x v="5"/>
    <x v="27"/>
    <n v="14"/>
    <n v="0.06"/>
    <n v="12"/>
    <n v="119"/>
    <n v="5.3"/>
    <n v="6"/>
    <n v="11"/>
    <n v="8"/>
    <n v="3"/>
    <n v="0"/>
    <n v="1"/>
    <n v="1"/>
    <n v="0"/>
    <n v="0"/>
    <n v="0"/>
    <n v="0"/>
  </r>
  <r>
    <n v="1331"/>
    <x v="26"/>
    <x v="42"/>
    <x v="2"/>
    <x v="5"/>
    <x v="28"/>
    <n v="9"/>
    <n v="3.7999999999999999E-2"/>
    <n v="7"/>
    <n v="111"/>
    <n v="7.1"/>
    <n v="1"/>
    <n v="7"/>
    <n v="2"/>
    <n v="5"/>
    <n v="0"/>
    <n v="0"/>
    <n v="0"/>
    <n v="0"/>
    <n v="0"/>
    <n v="0"/>
    <n v="0"/>
  </r>
  <r>
    <n v="1332"/>
    <x v="26"/>
    <x v="42"/>
    <x v="2"/>
    <x v="5"/>
    <x v="29"/>
    <n v="14"/>
    <n v="0.06"/>
    <n v="21"/>
    <n v="94"/>
    <n v="3.6"/>
    <n v="4"/>
    <n v="21"/>
    <n v="1"/>
    <n v="20"/>
    <n v="0"/>
    <n v="0"/>
    <n v="0"/>
    <n v="0"/>
    <n v="0"/>
    <n v="0"/>
    <n v="0"/>
  </r>
  <r>
    <n v="1333"/>
    <x v="26"/>
    <x v="42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334"/>
    <x v="27"/>
    <x v="43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335"/>
    <x v="27"/>
    <x v="43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336"/>
    <x v="27"/>
    <x v="43"/>
    <x v="2"/>
    <x v="0"/>
    <x v="2"/>
    <n v="0"/>
    <n v="0"/>
    <n v="0"/>
    <n v="0"/>
    <n v="0"/>
    <n v="0"/>
    <n v="0"/>
    <n v="0"/>
    <n v="0"/>
    <n v="0"/>
    <n v="0"/>
    <n v="0"/>
    <n v="0"/>
    <n v="0"/>
    <n v="0"/>
    <n v="0"/>
  </r>
  <r>
    <n v="1337"/>
    <x v="27"/>
    <x v="43"/>
    <x v="2"/>
    <x v="0"/>
    <x v="3"/>
    <n v="4"/>
    <n v="4.1000000000000002E-2"/>
    <n v="3"/>
    <n v="347"/>
    <n v="13"/>
    <n v="3"/>
    <n v="1"/>
    <n v="1"/>
    <n v="0"/>
    <n v="0"/>
    <n v="1"/>
    <n v="1"/>
    <n v="0"/>
    <n v="0"/>
    <n v="1"/>
    <n v="0.33300000000000002"/>
  </r>
  <r>
    <n v="1338"/>
    <x v="27"/>
    <x v="43"/>
    <x v="2"/>
    <x v="0"/>
    <x v="4"/>
    <n v="2"/>
    <n v="2.1000000000000001E-2"/>
    <n v="3"/>
    <n v="203"/>
    <n v="6.7"/>
    <n v="2"/>
    <n v="2"/>
    <n v="1"/>
    <n v="1"/>
    <n v="0"/>
    <n v="1"/>
    <n v="1"/>
    <n v="0"/>
    <n v="0"/>
    <n v="0"/>
    <n v="0"/>
  </r>
  <r>
    <n v="1339"/>
    <x v="27"/>
    <x v="43"/>
    <x v="2"/>
    <x v="0"/>
    <x v="5"/>
    <n v="13"/>
    <n v="0.13400000000000001"/>
    <n v="3"/>
    <n v="164"/>
    <n v="7.3"/>
    <n v="8"/>
    <n v="3"/>
    <n v="2"/>
    <n v="1"/>
    <n v="0"/>
    <n v="0"/>
    <n v="0"/>
    <n v="0"/>
    <n v="0"/>
    <n v="0"/>
    <n v="0"/>
  </r>
  <r>
    <n v="1340"/>
    <x v="27"/>
    <x v="43"/>
    <x v="2"/>
    <x v="0"/>
    <x v="6"/>
    <n v="12"/>
    <n v="0.124"/>
    <n v="19"/>
    <n v="126"/>
    <n v="4.3"/>
    <n v="4"/>
    <n v="12"/>
    <n v="4"/>
    <n v="8"/>
    <n v="0"/>
    <n v="7"/>
    <n v="1"/>
    <n v="6"/>
    <n v="0"/>
    <n v="0"/>
    <n v="0"/>
  </r>
  <r>
    <n v="1341"/>
    <x v="27"/>
    <x v="43"/>
    <x v="2"/>
    <x v="0"/>
    <x v="7"/>
    <n v="9"/>
    <n v="9.2999999999999999E-2"/>
    <n v="11"/>
    <n v="155"/>
    <n v="6.5"/>
    <n v="3"/>
    <n v="10"/>
    <n v="5"/>
    <n v="4"/>
    <n v="1"/>
    <n v="1"/>
    <n v="0"/>
    <n v="1"/>
    <n v="0"/>
    <n v="0"/>
    <n v="0"/>
  </r>
  <r>
    <n v="1342"/>
    <x v="27"/>
    <x v="43"/>
    <x v="2"/>
    <x v="0"/>
    <x v="8"/>
    <n v="1"/>
    <n v="0.01"/>
    <n v="1"/>
    <n v="308"/>
    <n v="7"/>
    <n v="0"/>
    <n v="0"/>
    <n v="0"/>
    <n v="0"/>
    <n v="0"/>
    <n v="1"/>
    <n v="1"/>
    <n v="0"/>
    <n v="0"/>
    <n v="0"/>
    <n v="0"/>
  </r>
  <r>
    <n v="1343"/>
    <x v="27"/>
    <x v="43"/>
    <x v="2"/>
    <x v="0"/>
    <x v="9"/>
    <n v="2"/>
    <n v="2.1000000000000001E-2"/>
    <n v="0"/>
    <n v="0"/>
    <n v="0"/>
    <n v="2"/>
    <n v="0"/>
    <n v="0"/>
    <n v="0"/>
    <n v="0"/>
    <n v="0"/>
    <n v="0"/>
    <n v="0"/>
    <n v="0"/>
    <n v="0"/>
    <n v="0"/>
  </r>
  <r>
    <n v="1344"/>
    <x v="27"/>
    <x v="43"/>
    <x v="2"/>
    <x v="1"/>
    <x v="10"/>
    <n v="6"/>
    <n v="6.2E-2"/>
    <n v="4"/>
    <n v="106"/>
    <n v="3"/>
    <n v="3"/>
    <n v="4"/>
    <n v="1"/>
    <n v="3"/>
    <n v="0"/>
    <n v="0"/>
    <n v="0"/>
    <n v="0"/>
    <n v="0"/>
    <n v="0"/>
    <n v="0"/>
  </r>
  <r>
    <n v="1345"/>
    <x v="27"/>
    <x v="43"/>
    <x v="2"/>
    <x v="1"/>
    <x v="11"/>
    <n v="2"/>
    <n v="2.1000000000000001E-2"/>
    <n v="5"/>
    <n v="189"/>
    <n v="4.5"/>
    <n v="1"/>
    <n v="5"/>
    <n v="3"/>
    <n v="2"/>
    <n v="0"/>
    <n v="0"/>
    <n v="0"/>
    <n v="0"/>
    <n v="0"/>
    <n v="0"/>
    <n v="0"/>
  </r>
  <r>
    <n v="1346"/>
    <x v="27"/>
    <x v="43"/>
    <x v="2"/>
    <x v="1"/>
    <x v="12"/>
    <n v="0"/>
    <n v="0"/>
    <n v="1"/>
    <n v="174"/>
    <n v="3"/>
    <n v="0"/>
    <n v="0"/>
    <n v="0"/>
    <n v="0"/>
    <n v="0"/>
    <n v="1"/>
    <n v="1"/>
    <n v="0"/>
    <n v="0"/>
    <n v="0"/>
    <n v="0"/>
  </r>
  <r>
    <n v="1347"/>
    <x v="27"/>
    <x v="43"/>
    <x v="2"/>
    <x v="1"/>
    <x v="13"/>
    <n v="6"/>
    <n v="6.2E-2"/>
    <n v="7"/>
    <n v="69"/>
    <n v="2.2999999999999998"/>
    <n v="3"/>
    <n v="7"/>
    <n v="2"/>
    <n v="5"/>
    <n v="0"/>
    <n v="0"/>
    <n v="0"/>
    <n v="0"/>
    <n v="0"/>
    <n v="0"/>
    <n v="0"/>
  </r>
  <r>
    <n v="1348"/>
    <x v="27"/>
    <x v="43"/>
    <x v="2"/>
    <x v="1"/>
    <x v="14"/>
    <n v="2"/>
    <n v="2.1000000000000001E-2"/>
    <n v="4"/>
    <n v="171"/>
    <n v="4.5"/>
    <n v="0"/>
    <n v="4"/>
    <n v="3"/>
    <n v="0"/>
    <n v="1"/>
    <n v="0"/>
    <n v="0"/>
    <n v="0"/>
    <n v="0"/>
    <n v="0"/>
    <n v="0"/>
  </r>
  <r>
    <n v="1349"/>
    <x v="27"/>
    <x v="43"/>
    <x v="2"/>
    <x v="1"/>
    <x v="15"/>
    <n v="2"/>
    <n v="2.1000000000000001E-2"/>
    <n v="1"/>
    <n v="50"/>
    <n v="2"/>
    <n v="0"/>
    <n v="1"/>
    <n v="1"/>
    <n v="0"/>
    <n v="0"/>
    <n v="0"/>
    <n v="0"/>
    <n v="0"/>
    <n v="0"/>
    <n v="0"/>
    <n v="0"/>
  </r>
  <r>
    <n v="1350"/>
    <x v="27"/>
    <x v="43"/>
    <x v="2"/>
    <x v="2"/>
    <x v="16"/>
    <n v="1"/>
    <n v="0.01"/>
    <n v="0"/>
    <n v="0"/>
    <n v="0"/>
    <n v="0"/>
    <n v="0"/>
    <n v="0"/>
    <n v="0"/>
    <n v="0"/>
    <n v="0"/>
    <n v="0"/>
    <n v="0"/>
    <n v="0"/>
    <n v="0"/>
    <n v="0"/>
  </r>
  <r>
    <n v="1351"/>
    <x v="27"/>
    <x v="43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352"/>
    <x v="27"/>
    <x v="43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1353"/>
    <x v="27"/>
    <x v="43"/>
    <x v="2"/>
    <x v="2"/>
    <x v="19"/>
    <n v="13"/>
    <n v="0.13400000000000001"/>
    <n v="16"/>
    <n v="57"/>
    <n v="4.2"/>
    <n v="1"/>
    <n v="14"/>
    <n v="4"/>
    <n v="1"/>
    <n v="9"/>
    <n v="2"/>
    <n v="0"/>
    <n v="2"/>
    <n v="0"/>
    <n v="0"/>
    <n v="0"/>
  </r>
  <r>
    <n v="1354"/>
    <x v="27"/>
    <x v="43"/>
    <x v="2"/>
    <x v="2"/>
    <x v="20"/>
    <n v="0"/>
    <n v="0"/>
    <n v="0"/>
    <n v="0"/>
    <n v="0"/>
    <n v="0"/>
    <n v="0"/>
    <n v="0"/>
    <n v="0"/>
    <n v="0"/>
    <n v="0"/>
    <n v="0"/>
    <n v="0"/>
    <n v="0"/>
    <n v="0"/>
    <n v="0"/>
  </r>
  <r>
    <n v="1355"/>
    <x v="27"/>
    <x v="43"/>
    <x v="2"/>
    <x v="3"/>
    <x v="21"/>
    <n v="1"/>
    <n v="0.01"/>
    <n v="3"/>
    <n v="115"/>
    <n v="7.3"/>
    <n v="1"/>
    <n v="3"/>
    <n v="0"/>
    <n v="3"/>
    <n v="0"/>
    <n v="0"/>
    <n v="0"/>
    <n v="0"/>
    <n v="0"/>
    <n v="0"/>
    <n v="0"/>
  </r>
  <r>
    <n v="1356"/>
    <x v="27"/>
    <x v="43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357"/>
    <x v="27"/>
    <x v="43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1358"/>
    <x v="27"/>
    <x v="43"/>
    <x v="2"/>
    <x v="3"/>
    <x v="24"/>
    <n v="1"/>
    <n v="0.01"/>
    <n v="0"/>
    <n v="0"/>
    <n v="0"/>
    <n v="0"/>
    <n v="0"/>
    <n v="0"/>
    <n v="0"/>
    <n v="0"/>
    <n v="0"/>
    <n v="0"/>
    <n v="0"/>
    <n v="0"/>
    <n v="0"/>
    <n v="0"/>
  </r>
  <r>
    <n v="1359"/>
    <x v="27"/>
    <x v="43"/>
    <x v="2"/>
    <x v="4"/>
    <x v="25"/>
    <n v="0"/>
    <n v="0"/>
    <n v="2"/>
    <n v="64"/>
    <n v="2"/>
    <n v="0"/>
    <n v="2"/>
    <n v="0"/>
    <n v="2"/>
    <n v="0"/>
    <n v="0"/>
    <n v="0"/>
    <n v="0"/>
    <n v="0"/>
    <n v="0"/>
    <n v="0"/>
  </r>
  <r>
    <n v="1360"/>
    <x v="27"/>
    <x v="43"/>
    <x v="2"/>
    <x v="4"/>
    <x v="26"/>
    <n v="1"/>
    <n v="0.01"/>
    <n v="0"/>
    <n v="0"/>
    <n v="0"/>
    <n v="1"/>
    <n v="0"/>
    <n v="0"/>
    <n v="0"/>
    <n v="0"/>
    <n v="0"/>
    <n v="0"/>
    <n v="0"/>
    <n v="0"/>
    <n v="0"/>
    <n v="0"/>
  </r>
  <r>
    <n v="1361"/>
    <x v="27"/>
    <x v="43"/>
    <x v="2"/>
    <x v="5"/>
    <x v="27"/>
    <n v="8"/>
    <n v="8.2000000000000003E-2"/>
    <n v="4"/>
    <n v="66"/>
    <n v="2"/>
    <n v="6"/>
    <n v="4"/>
    <n v="2"/>
    <n v="2"/>
    <n v="0"/>
    <n v="0"/>
    <n v="0"/>
    <n v="0"/>
    <n v="0"/>
    <n v="0"/>
    <n v="0"/>
  </r>
  <r>
    <n v="1362"/>
    <x v="27"/>
    <x v="43"/>
    <x v="2"/>
    <x v="5"/>
    <x v="28"/>
    <n v="2"/>
    <n v="2.1000000000000001E-2"/>
    <n v="1"/>
    <n v="2"/>
    <n v="1"/>
    <n v="1"/>
    <n v="1"/>
    <n v="1"/>
    <n v="0"/>
    <n v="0"/>
    <n v="0"/>
    <n v="0"/>
    <n v="0"/>
    <n v="0"/>
    <n v="0"/>
    <n v="0"/>
  </r>
  <r>
    <n v="1363"/>
    <x v="27"/>
    <x v="43"/>
    <x v="2"/>
    <x v="5"/>
    <x v="29"/>
    <n v="9"/>
    <n v="9.2999999999999999E-2"/>
    <n v="8"/>
    <n v="130"/>
    <n v="7"/>
    <n v="2"/>
    <n v="4"/>
    <n v="0"/>
    <n v="4"/>
    <n v="0"/>
    <n v="4"/>
    <n v="1"/>
    <n v="3"/>
    <n v="0"/>
    <n v="0"/>
    <n v="0"/>
  </r>
  <r>
    <n v="1364"/>
    <x v="27"/>
    <x v="43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365"/>
    <x v="10"/>
    <x v="44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366"/>
    <x v="10"/>
    <x v="44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367"/>
    <x v="10"/>
    <x v="44"/>
    <x v="2"/>
    <x v="0"/>
    <x v="2"/>
    <n v="7"/>
    <n v="1.9E-2"/>
    <n v="3"/>
    <n v="148"/>
    <n v="9.3000000000000007"/>
    <n v="5"/>
    <n v="2"/>
    <n v="0"/>
    <n v="2"/>
    <n v="0"/>
    <n v="1"/>
    <n v="0"/>
    <n v="1"/>
    <n v="0"/>
    <n v="0"/>
    <n v="0"/>
  </r>
  <r>
    <n v="1368"/>
    <x v="10"/>
    <x v="44"/>
    <x v="2"/>
    <x v="0"/>
    <x v="3"/>
    <n v="4"/>
    <n v="1.0999999999999999E-2"/>
    <n v="1"/>
    <n v="281"/>
    <n v="13"/>
    <n v="4"/>
    <n v="0"/>
    <n v="0"/>
    <n v="0"/>
    <n v="0"/>
    <n v="0"/>
    <n v="0"/>
    <n v="0"/>
    <n v="0"/>
    <n v="1"/>
    <n v="1"/>
  </r>
  <r>
    <n v="1369"/>
    <x v="10"/>
    <x v="44"/>
    <x v="2"/>
    <x v="0"/>
    <x v="4"/>
    <n v="5"/>
    <n v="1.4E-2"/>
    <n v="3"/>
    <n v="226"/>
    <n v="8"/>
    <n v="3"/>
    <n v="3"/>
    <n v="1"/>
    <n v="2"/>
    <n v="0"/>
    <n v="0"/>
    <n v="0"/>
    <n v="0"/>
    <n v="0"/>
    <n v="0"/>
    <n v="0"/>
  </r>
  <r>
    <n v="1370"/>
    <x v="10"/>
    <x v="44"/>
    <x v="2"/>
    <x v="0"/>
    <x v="5"/>
    <n v="18"/>
    <n v="0.05"/>
    <n v="16"/>
    <n v="135"/>
    <n v="7.8"/>
    <n v="4"/>
    <n v="15"/>
    <n v="6"/>
    <n v="8"/>
    <n v="1"/>
    <n v="0"/>
    <n v="0"/>
    <n v="0"/>
    <n v="0"/>
    <n v="1"/>
    <n v="6.3E-2"/>
  </r>
  <r>
    <n v="1371"/>
    <x v="10"/>
    <x v="44"/>
    <x v="2"/>
    <x v="0"/>
    <x v="6"/>
    <n v="45"/>
    <n v="0.125"/>
    <n v="46"/>
    <n v="123"/>
    <n v="6.4"/>
    <n v="14"/>
    <n v="44"/>
    <n v="12"/>
    <n v="31"/>
    <n v="1"/>
    <n v="2"/>
    <n v="0"/>
    <n v="2"/>
    <n v="0"/>
    <n v="0"/>
    <n v="0"/>
  </r>
  <r>
    <n v="1372"/>
    <x v="10"/>
    <x v="44"/>
    <x v="2"/>
    <x v="0"/>
    <x v="7"/>
    <n v="8"/>
    <n v="2.1999999999999999E-2"/>
    <n v="6"/>
    <n v="210"/>
    <n v="11.4"/>
    <n v="5"/>
    <n v="5"/>
    <n v="2"/>
    <n v="3"/>
    <n v="0"/>
    <n v="1"/>
    <n v="0"/>
    <n v="1"/>
    <n v="0"/>
    <n v="0"/>
    <n v="0"/>
  </r>
  <r>
    <n v="1373"/>
    <x v="10"/>
    <x v="44"/>
    <x v="2"/>
    <x v="0"/>
    <x v="8"/>
    <n v="4"/>
    <n v="1.0999999999999999E-2"/>
    <n v="2"/>
    <n v="131"/>
    <n v="6"/>
    <n v="3"/>
    <n v="2"/>
    <n v="1"/>
    <n v="1"/>
    <n v="0"/>
    <n v="0"/>
    <n v="0"/>
    <n v="0"/>
    <n v="0"/>
    <n v="0"/>
    <n v="0"/>
  </r>
  <r>
    <n v="1374"/>
    <x v="10"/>
    <x v="44"/>
    <x v="2"/>
    <x v="0"/>
    <x v="9"/>
    <n v="0"/>
    <n v="0"/>
    <n v="1"/>
    <n v="472"/>
    <n v="15"/>
    <n v="0"/>
    <n v="0"/>
    <n v="0"/>
    <n v="0"/>
    <n v="0"/>
    <n v="0"/>
    <n v="0"/>
    <n v="0"/>
    <n v="0"/>
    <n v="1"/>
    <n v="1"/>
  </r>
  <r>
    <n v="1375"/>
    <x v="10"/>
    <x v="44"/>
    <x v="2"/>
    <x v="1"/>
    <x v="10"/>
    <n v="33"/>
    <n v="9.1999999999999998E-2"/>
    <n v="35"/>
    <n v="48"/>
    <n v="3.3"/>
    <n v="4"/>
    <n v="35"/>
    <n v="19"/>
    <n v="16"/>
    <n v="0"/>
    <n v="0"/>
    <n v="0"/>
    <n v="0"/>
    <n v="0"/>
    <n v="0"/>
    <n v="0"/>
  </r>
  <r>
    <n v="1376"/>
    <x v="10"/>
    <x v="44"/>
    <x v="2"/>
    <x v="1"/>
    <x v="11"/>
    <n v="14"/>
    <n v="3.9E-2"/>
    <n v="19"/>
    <n v="96"/>
    <n v="6.8"/>
    <n v="1"/>
    <n v="19"/>
    <n v="11"/>
    <n v="8"/>
    <n v="0"/>
    <n v="0"/>
    <n v="0"/>
    <n v="0"/>
    <n v="0"/>
    <n v="0"/>
    <n v="0"/>
  </r>
  <r>
    <n v="1377"/>
    <x v="10"/>
    <x v="44"/>
    <x v="2"/>
    <x v="1"/>
    <x v="12"/>
    <n v="5"/>
    <n v="1.4E-2"/>
    <n v="3"/>
    <n v="84"/>
    <n v="3.7"/>
    <n v="1"/>
    <n v="3"/>
    <n v="1"/>
    <n v="2"/>
    <n v="0"/>
    <n v="0"/>
    <n v="0"/>
    <n v="0"/>
    <n v="0"/>
    <n v="0"/>
    <n v="0"/>
  </r>
  <r>
    <n v="1378"/>
    <x v="10"/>
    <x v="44"/>
    <x v="2"/>
    <x v="1"/>
    <x v="13"/>
    <n v="14"/>
    <n v="3.9E-2"/>
    <n v="23"/>
    <n v="80"/>
    <n v="4.9000000000000004"/>
    <n v="1"/>
    <n v="23"/>
    <n v="9"/>
    <n v="14"/>
    <n v="0"/>
    <n v="0"/>
    <n v="0"/>
    <n v="0"/>
    <n v="0"/>
    <n v="0"/>
    <n v="0"/>
  </r>
  <r>
    <n v="1379"/>
    <x v="10"/>
    <x v="44"/>
    <x v="2"/>
    <x v="1"/>
    <x v="14"/>
    <n v="20"/>
    <n v="5.6000000000000001E-2"/>
    <n v="16"/>
    <n v="56"/>
    <n v="3.4"/>
    <n v="3"/>
    <n v="16"/>
    <n v="8"/>
    <n v="8"/>
    <n v="0"/>
    <n v="0"/>
    <n v="0"/>
    <n v="0"/>
    <n v="0"/>
    <n v="0"/>
    <n v="0"/>
  </r>
  <r>
    <n v="1380"/>
    <x v="10"/>
    <x v="44"/>
    <x v="2"/>
    <x v="1"/>
    <x v="15"/>
    <n v="0"/>
    <n v="0"/>
    <n v="1"/>
    <n v="342"/>
    <n v="13"/>
    <n v="1"/>
    <n v="1"/>
    <n v="0"/>
    <n v="1"/>
    <n v="0"/>
    <n v="0"/>
    <n v="0"/>
    <n v="0"/>
    <n v="0"/>
    <n v="0"/>
    <n v="0"/>
  </r>
  <r>
    <n v="1381"/>
    <x v="10"/>
    <x v="44"/>
    <x v="2"/>
    <x v="2"/>
    <x v="16"/>
    <n v="10"/>
    <n v="2.8000000000000001E-2"/>
    <n v="11"/>
    <n v="54"/>
    <n v="5.3"/>
    <n v="1"/>
    <n v="11"/>
    <n v="3"/>
    <n v="8"/>
    <n v="0"/>
    <n v="0"/>
    <n v="0"/>
    <n v="0"/>
    <n v="0"/>
    <n v="0"/>
    <n v="0"/>
  </r>
  <r>
    <n v="1382"/>
    <x v="10"/>
    <x v="44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383"/>
    <x v="10"/>
    <x v="44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1384"/>
    <x v="10"/>
    <x v="44"/>
    <x v="2"/>
    <x v="2"/>
    <x v="19"/>
    <n v="64"/>
    <n v="0.17799999999999999"/>
    <n v="61"/>
    <n v="70"/>
    <n v="6"/>
    <n v="6"/>
    <n v="61"/>
    <n v="14"/>
    <n v="46"/>
    <n v="1"/>
    <n v="0"/>
    <n v="0"/>
    <n v="0"/>
    <n v="0"/>
    <n v="0"/>
    <n v="0"/>
  </r>
  <r>
    <n v="1385"/>
    <x v="10"/>
    <x v="44"/>
    <x v="2"/>
    <x v="2"/>
    <x v="20"/>
    <n v="8"/>
    <n v="2.1999999999999999E-2"/>
    <n v="2"/>
    <n v="46"/>
    <n v="5.5"/>
    <n v="4"/>
    <n v="2"/>
    <n v="0"/>
    <n v="2"/>
    <n v="0"/>
    <n v="0"/>
    <n v="0"/>
    <n v="0"/>
    <n v="0"/>
    <n v="0"/>
    <n v="0"/>
  </r>
  <r>
    <n v="1386"/>
    <x v="10"/>
    <x v="44"/>
    <x v="2"/>
    <x v="3"/>
    <x v="21"/>
    <n v="5"/>
    <n v="1.4E-2"/>
    <n v="8"/>
    <n v="82"/>
    <n v="7.8"/>
    <n v="0"/>
    <n v="8"/>
    <n v="2"/>
    <n v="6"/>
    <n v="0"/>
    <n v="0"/>
    <n v="0"/>
    <n v="0"/>
    <n v="0"/>
    <n v="0"/>
    <n v="0"/>
  </r>
  <r>
    <n v="1387"/>
    <x v="10"/>
    <x v="44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388"/>
    <x v="10"/>
    <x v="44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1389"/>
    <x v="10"/>
    <x v="44"/>
    <x v="2"/>
    <x v="3"/>
    <x v="24"/>
    <n v="2"/>
    <n v="6.0000000000000001E-3"/>
    <n v="5"/>
    <n v="142"/>
    <n v="6.4"/>
    <n v="1"/>
    <n v="4"/>
    <n v="0"/>
    <n v="4"/>
    <n v="0"/>
    <n v="1"/>
    <n v="0"/>
    <n v="1"/>
    <n v="0"/>
    <n v="0"/>
    <n v="0"/>
  </r>
  <r>
    <n v="1390"/>
    <x v="10"/>
    <x v="44"/>
    <x v="2"/>
    <x v="4"/>
    <x v="25"/>
    <n v="1"/>
    <n v="3.0000000000000001E-3"/>
    <n v="2"/>
    <n v="132"/>
    <n v="4"/>
    <n v="0"/>
    <n v="2"/>
    <n v="0"/>
    <n v="0"/>
    <n v="2"/>
    <n v="0"/>
    <n v="0"/>
    <n v="0"/>
    <n v="0"/>
    <n v="0"/>
    <n v="0"/>
  </r>
  <r>
    <n v="1391"/>
    <x v="10"/>
    <x v="44"/>
    <x v="2"/>
    <x v="4"/>
    <x v="26"/>
    <n v="4"/>
    <n v="1.0999999999999999E-2"/>
    <n v="2"/>
    <n v="78"/>
    <n v="4"/>
    <n v="2"/>
    <n v="2"/>
    <n v="0"/>
    <n v="2"/>
    <n v="0"/>
    <n v="0"/>
    <n v="0"/>
    <n v="0"/>
    <n v="0"/>
    <n v="0"/>
    <n v="0"/>
  </r>
  <r>
    <n v="1392"/>
    <x v="10"/>
    <x v="44"/>
    <x v="2"/>
    <x v="5"/>
    <x v="27"/>
    <n v="25"/>
    <n v="6.9000000000000006E-2"/>
    <n v="28"/>
    <n v="146"/>
    <n v="7.5"/>
    <n v="4"/>
    <n v="28"/>
    <n v="19"/>
    <n v="9"/>
    <n v="0"/>
    <n v="0"/>
    <n v="0"/>
    <n v="0"/>
    <n v="0"/>
    <n v="0"/>
    <n v="0"/>
  </r>
  <r>
    <n v="1393"/>
    <x v="10"/>
    <x v="44"/>
    <x v="2"/>
    <x v="5"/>
    <x v="28"/>
    <n v="10"/>
    <n v="2.8000000000000001E-2"/>
    <n v="11"/>
    <n v="102"/>
    <n v="7"/>
    <n v="2"/>
    <n v="11"/>
    <n v="3"/>
    <n v="8"/>
    <n v="0"/>
    <n v="0"/>
    <n v="0"/>
    <n v="0"/>
    <n v="0"/>
    <n v="0"/>
    <n v="0"/>
  </r>
  <r>
    <n v="1394"/>
    <x v="10"/>
    <x v="44"/>
    <x v="2"/>
    <x v="5"/>
    <x v="29"/>
    <n v="54"/>
    <n v="0.15"/>
    <n v="48"/>
    <n v="78"/>
    <n v="5.4"/>
    <n v="10"/>
    <n v="48"/>
    <n v="10"/>
    <n v="38"/>
    <n v="0"/>
    <n v="0"/>
    <n v="0"/>
    <n v="0"/>
    <n v="0"/>
    <n v="0"/>
    <n v="0"/>
  </r>
  <r>
    <n v="1395"/>
    <x v="10"/>
    <x v="44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396"/>
    <x v="28"/>
    <x v="45"/>
    <x v="2"/>
    <x v="0"/>
    <x v="0"/>
    <n v="0"/>
    <n v="0"/>
    <n v="2"/>
    <n v="723"/>
    <n v="42"/>
    <n v="0"/>
    <n v="1"/>
    <n v="1"/>
    <n v="0"/>
    <n v="0"/>
    <n v="1"/>
    <n v="0"/>
    <n v="1"/>
    <n v="0"/>
    <n v="0"/>
    <n v="0"/>
  </r>
  <r>
    <n v="1397"/>
    <x v="28"/>
    <x v="45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398"/>
    <x v="28"/>
    <x v="45"/>
    <x v="2"/>
    <x v="0"/>
    <x v="2"/>
    <n v="30"/>
    <n v="3.4000000000000002E-2"/>
    <n v="37"/>
    <n v="132"/>
    <n v="9.8000000000000007"/>
    <n v="9"/>
    <n v="32"/>
    <n v="10"/>
    <n v="22"/>
    <n v="0"/>
    <n v="5"/>
    <n v="2"/>
    <n v="3"/>
    <n v="0"/>
    <n v="0"/>
    <n v="0"/>
  </r>
  <r>
    <n v="1399"/>
    <x v="28"/>
    <x v="45"/>
    <x v="2"/>
    <x v="0"/>
    <x v="3"/>
    <n v="6"/>
    <n v="7.0000000000000001E-3"/>
    <n v="10"/>
    <n v="184"/>
    <n v="10.199999999999999"/>
    <n v="1"/>
    <n v="8"/>
    <n v="3"/>
    <n v="5"/>
    <n v="0"/>
    <n v="1"/>
    <n v="0"/>
    <n v="1"/>
    <n v="0"/>
    <n v="1"/>
    <n v="0.1"/>
  </r>
  <r>
    <n v="1400"/>
    <x v="28"/>
    <x v="45"/>
    <x v="2"/>
    <x v="0"/>
    <x v="4"/>
    <n v="8"/>
    <n v="8.9999999999999993E-3"/>
    <n v="10"/>
    <n v="202"/>
    <n v="7.6"/>
    <n v="3"/>
    <n v="8"/>
    <n v="6"/>
    <n v="2"/>
    <n v="0"/>
    <n v="0"/>
    <n v="0"/>
    <n v="0"/>
    <n v="0"/>
    <n v="2"/>
    <n v="0.2"/>
  </r>
  <r>
    <n v="1401"/>
    <x v="28"/>
    <x v="45"/>
    <x v="2"/>
    <x v="0"/>
    <x v="5"/>
    <n v="55"/>
    <n v="6.3E-2"/>
    <n v="37"/>
    <n v="149"/>
    <n v="6.8"/>
    <n v="18"/>
    <n v="34"/>
    <n v="13"/>
    <n v="21"/>
    <n v="0"/>
    <n v="3"/>
    <n v="1"/>
    <n v="2"/>
    <n v="0"/>
    <n v="0"/>
    <n v="0"/>
  </r>
  <r>
    <n v="1402"/>
    <x v="28"/>
    <x v="45"/>
    <x v="2"/>
    <x v="0"/>
    <x v="6"/>
    <n v="67"/>
    <n v="7.5999999999999998E-2"/>
    <n v="80"/>
    <n v="139"/>
    <n v="7.8"/>
    <n v="22"/>
    <n v="75"/>
    <n v="18"/>
    <n v="57"/>
    <n v="0"/>
    <n v="3"/>
    <n v="0"/>
    <n v="3"/>
    <n v="0"/>
    <n v="2"/>
    <n v="2.5000000000000001E-2"/>
  </r>
  <r>
    <n v="1403"/>
    <x v="28"/>
    <x v="45"/>
    <x v="2"/>
    <x v="0"/>
    <x v="7"/>
    <n v="26"/>
    <n v="0.03"/>
    <n v="28"/>
    <n v="113"/>
    <n v="6"/>
    <n v="8"/>
    <n v="27"/>
    <n v="8"/>
    <n v="18"/>
    <n v="1"/>
    <n v="1"/>
    <n v="0"/>
    <n v="1"/>
    <n v="0"/>
    <n v="0"/>
    <n v="0"/>
  </r>
  <r>
    <n v="1404"/>
    <x v="28"/>
    <x v="45"/>
    <x v="2"/>
    <x v="0"/>
    <x v="8"/>
    <n v="3"/>
    <n v="3.0000000000000001E-3"/>
    <n v="2"/>
    <n v="165"/>
    <n v="6.5"/>
    <n v="2"/>
    <n v="2"/>
    <n v="1"/>
    <n v="1"/>
    <n v="0"/>
    <n v="0"/>
    <n v="0"/>
    <n v="0"/>
    <n v="0"/>
    <n v="0"/>
    <n v="0"/>
  </r>
  <r>
    <n v="1405"/>
    <x v="28"/>
    <x v="45"/>
    <x v="2"/>
    <x v="0"/>
    <x v="9"/>
    <n v="0"/>
    <n v="0"/>
    <n v="1"/>
    <n v="307"/>
    <n v="8"/>
    <n v="0"/>
    <n v="1"/>
    <n v="1"/>
    <n v="0"/>
    <n v="0"/>
    <n v="0"/>
    <n v="0"/>
    <n v="0"/>
    <n v="0"/>
    <n v="0"/>
    <n v="0"/>
  </r>
  <r>
    <n v="1406"/>
    <x v="28"/>
    <x v="45"/>
    <x v="2"/>
    <x v="1"/>
    <x v="10"/>
    <n v="32"/>
    <n v="3.5999999999999997E-2"/>
    <n v="94"/>
    <n v="59"/>
    <n v="3.8"/>
    <n v="5"/>
    <n v="92"/>
    <n v="7"/>
    <n v="85"/>
    <n v="0"/>
    <n v="2"/>
    <n v="0"/>
    <n v="2"/>
    <n v="0"/>
    <n v="0"/>
    <n v="0"/>
  </r>
  <r>
    <n v="1407"/>
    <x v="28"/>
    <x v="45"/>
    <x v="2"/>
    <x v="1"/>
    <x v="11"/>
    <n v="53"/>
    <n v="0.06"/>
    <n v="35"/>
    <n v="97"/>
    <n v="6"/>
    <n v="16"/>
    <n v="34"/>
    <n v="9"/>
    <n v="25"/>
    <n v="0"/>
    <n v="0"/>
    <n v="0"/>
    <n v="0"/>
    <n v="0"/>
    <n v="1"/>
    <n v="2.9000000000000001E-2"/>
  </r>
  <r>
    <n v="1408"/>
    <x v="28"/>
    <x v="45"/>
    <x v="2"/>
    <x v="1"/>
    <x v="12"/>
    <n v="9"/>
    <n v="0.01"/>
    <n v="8"/>
    <n v="80"/>
    <n v="3.1"/>
    <n v="0"/>
    <n v="8"/>
    <n v="4"/>
    <n v="4"/>
    <n v="0"/>
    <n v="0"/>
    <n v="0"/>
    <n v="0"/>
    <n v="0"/>
    <n v="0"/>
    <n v="0"/>
  </r>
  <r>
    <n v="1409"/>
    <x v="28"/>
    <x v="45"/>
    <x v="2"/>
    <x v="1"/>
    <x v="13"/>
    <n v="37"/>
    <n v="4.2000000000000003E-2"/>
    <n v="54"/>
    <n v="86"/>
    <n v="4.3"/>
    <n v="8"/>
    <n v="53"/>
    <n v="25"/>
    <n v="28"/>
    <n v="0"/>
    <n v="1"/>
    <n v="1"/>
    <n v="0"/>
    <n v="0"/>
    <n v="0"/>
    <n v="0"/>
  </r>
  <r>
    <n v="1410"/>
    <x v="28"/>
    <x v="45"/>
    <x v="2"/>
    <x v="1"/>
    <x v="14"/>
    <n v="128"/>
    <n v="0.14599999999999999"/>
    <n v="77"/>
    <n v="105"/>
    <n v="3.4"/>
    <n v="32"/>
    <n v="74"/>
    <n v="62"/>
    <n v="12"/>
    <n v="0"/>
    <n v="1"/>
    <n v="1"/>
    <n v="0"/>
    <n v="0"/>
    <n v="2"/>
    <n v="2.5999999999999999E-2"/>
  </r>
  <r>
    <n v="1411"/>
    <x v="28"/>
    <x v="45"/>
    <x v="2"/>
    <x v="1"/>
    <x v="15"/>
    <n v="6"/>
    <n v="7.0000000000000001E-3"/>
    <n v="7"/>
    <n v="110"/>
    <n v="5.3"/>
    <n v="1"/>
    <n v="7"/>
    <n v="3"/>
    <n v="4"/>
    <n v="0"/>
    <n v="0"/>
    <n v="0"/>
    <n v="0"/>
    <n v="0"/>
    <n v="0"/>
    <n v="0"/>
  </r>
  <r>
    <n v="1412"/>
    <x v="28"/>
    <x v="45"/>
    <x v="2"/>
    <x v="2"/>
    <x v="16"/>
    <n v="34"/>
    <n v="3.9E-2"/>
    <n v="35"/>
    <n v="56"/>
    <n v="4.5"/>
    <n v="4"/>
    <n v="35"/>
    <n v="21"/>
    <n v="14"/>
    <n v="0"/>
    <n v="0"/>
    <n v="0"/>
    <n v="0"/>
    <n v="0"/>
    <n v="0"/>
    <n v="0"/>
  </r>
  <r>
    <n v="1413"/>
    <x v="28"/>
    <x v="45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414"/>
    <x v="28"/>
    <x v="45"/>
    <x v="2"/>
    <x v="2"/>
    <x v="18"/>
    <n v="6"/>
    <n v="7.0000000000000001E-3"/>
    <n v="5"/>
    <n v="27"/>
    <n v="4.8"/>
    <n v="1"/>
    <n v="5"/>
    <n v="1"/>
    <n v="4"/>
    <n v="0"/>
    <n v="0"/>
    <n v="0"/>
    <n v="0"/>
    <n v="0"/>
    <n v="0"/>
    <n v="0"/>
  </r>
  <r>
    <n v="1415"/>
    <x v="28"/>
    <x v="45"/>
    <x v="2"/>
    <x v="2"/>
    <x v="19"/>
    <n v="151"/>
    <n v="0.17199999999999999"/>
    <n v="159"/>
    <n v="63"/>
    <n v="5.3"/>
    <n v="18"/>
    <n v="159"/>
    <n v="69"/>
    <n v="87"/>
    <n v="3"/>
    <n v="0"/>
    <n v="0"/>
    <n v="0"/>
    <n v="0"/>
    <n v="0"/>
    <n v="0"/>
  </r>
  <r>
    <n v="1416"/>
    <x v="28"/>
    <x v="45"/>
    <x v="2"/>
    <x v="2"/>
    <x v="20"/>
    <n v="6"/>
    <n v="7.0000000000000001E-3"/>
    <n v="7"/>
    <n v="65"/>
    <n v="4.5999999999999996"/>
    <n v="1"/>
    <n v="6"/>
    <n v="3"/>
    <n v="3"/>
    <n v="0"/>
    <n v="1"/>
    <n v="0"/>
    <n v="1"/>
    <n v="0"/>
    <n v="0"/>
    <n v="0"/>
  </r>
  <r>
    <n v="1417"/>
    <x v="28"/>
    <x v="45"/>
    <x v="2"/>
    <x v="3"/>
    <x v="21"/>
    <n v="13"/>
    <n v="1.4999999999999999E-2"/>
    <n v="14"/>
    <n v="93"/>
    <n v="4.3"/>
    <n v="2"/>
    <n v="14"/>
    <n v="7"/>
    <n v="7"/>
    <n v="0"/>
    <n v="0"/>
    <n v="0"/>
    <n v="0"/>
    <n v="0"/>
    <n v="0"/>
    <n v="0"/>
  </r>
  <r>
    <n v="1418"/>
    <x v="28"/>
    <x v="45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419"/>
    <x v="28"/>
    <x v="45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1420"/>
    <x v="28"/>
    <x v="45"/>
    <x v="2"/>
    <x v="3"/>
    <x v="24"/>
    <n v="5"/>
    <n v="6.0000000000000001E-3"/>
    <n v="16"/>
    <n v="124"/>
    <n v="5.4"/>
    <n v="1"/>
    <n v="16"/>
    <n v="3"/>
    <n v="12"/>
    <n v="1"/>
    <n v="0"/>
    <n v="0"/>
    <n v="0"/>
    <n v="0"/>
    <n v="0"/>
    <n v="0"/>
  </r>
  <r>
    <n v="1421"/>
    <x v="28"/>
    <x v="45"/>
    <x v="2"/>
    <x v="4"/>
    <x v="25"/>
    <n v="2"/>
    <n v="2E-3"/>
    <n v="3"/>
    <n v="144"/>
    <n v="7.7"/>
    <n v="1"/>
    <n v="1"/>
    <n v="0"/>
    <n v="1"/>
    <n v="0"/>
    <n v="2"/>
    <n v="0"/>
    <n v="2"/>
    <n v="0"/>
    <n v="0"/>
    <n v="0"/>
  </r>
  <r>
    <n v="1422"/>
    <x v="28"/>
    <x v="45"/>
    <x v="2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1423"/>
    <x v="28"/>
    <x v="45"/>
    <x v="2"/>
    <x v="5"/>
    <x v="27"/>
    <n v="32"/>
    <n v="3.5999999999999997E-2"/>
    <n v="37"/>
    <n v="101"/>
    <n v="4.7"/>
    <n v="9"/>
    <n v="36"/>
    <n v="16"/>
    <n v="20"/>
    <n v="0"/>
    <n v="0"/>
    <n v="0"/>
    <n v="0"/>
    <n v="0"/>
    <n v="1"/>
    <n v="2.7E-2"/>
  </r>
  <r>
    <n v="1424"/>
    <x v="28"/>
    <x v="45"/>
    <x v="2"/>
    <x v="5"/>
    <x v="28"/>
    <n v="14"/>
    <n v="1.6E-2"/>
    <n v="9"/>
    <n v="153"/>
    <n v="7.9"/>
    <n v="8"/>
    <n v="9"/>
    <n v="5"/>
    <n v="4"/>
    <n v="0"/>
    <n v="0"/>
    <n v="0"/>
    <n v="0"/>
    <n v="0"/>
    <n v="0"/>
    <n v="0"/>
  </r>
  <r>
    <n v="1425"/>
    <x v="28"/>
    <x v="45"/>
    <x v="2"/>
    <x v="5"/>
    <x v="29"/>
    <n v="155"/>
    <n v="0.17699999999999999"/>
    <n v="162"/>
    <n v="72"/>
    <n v="5.4"/>
    <n v="28"/>
    <n v="158"/>
    <n v="27"/>
    <n v="131"/>
    <n v="0"/>
    <n v="4"/>
    <n v="1"/>
    <n v="3"/>
    <n v="0"/>
    <n v="0"/>
    <n v="0"/>
  </r>
  <r>
    <n v="1426"/>
    <x v="28"/>
    <x v="45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427"/>
    <x v="29"/>
    <x v="46"/>
    <x v="2"/>
    <x v="0"/>
    <x v="0"/>
    <n v="0"/>
    <n v="0"/>
    <n v="1"/>
    <n v="238"/>
    <n v="24"/>
    <n v="0"/>
    <n v="0"/>
    <n v="0"/>
    <n v="0"/>
    <n v="0"/>
    <n v="0"/>
    <n v="0"/>
    <n v="0"/>
    <n v="0"/>
    <n v="1"/>
    <n v="1"/>
  </r>
  <r>
    <n v="1428"/>
    <x v="29"/>
    <x v="46"/>
    <x v="2"/>
    <x v="0"/>
    <x v="1"/>
    <n v="1"/>
    <n v="1E-3"/>
    <n v="1"/>
    <n v="198"/>
    <n v="13"/>
    <n v="0"/>
    <n v="1"/>
    <n v="0"/>
    <n v="0"/>
    <n v="1"/>
    <n v="0"/>
    <n v="0"/>
    <n v="0"/>
    <n v="0"/>
    <n v="0"/>
    <n v="0"/>
  </r>
  <r>
    <n v="1429"/>
    <x v="29"/>
    <x v="46"/>
    <x v="2"/>
    <x v="0"/>
    <x v="2"/>
    <n v="25"/>
    <n v="3.1E-2"/>
    <n v="19"/>
    <n v="140"/>
    <n v="10.7"/>
    <n v="13"/>
    <n v="17"/>
    <n v="5"/>
    <n v="12"/>
    <n v="0"/>
    <n v="2"/>
    <n v="1"/>
    <n v="1"/>
    <n v="0"/>
    <n v="0"/>
    <n v="0"/>
  </r>
  <r>
    <n v="1430"/>
    <x v="29"/>
    <x v="46"/>
    <x v="2"/>
    <x v="0"/>
    <x v="3"/>
    <n v="9"/>
    <n v="1.0999999999999999E-2"/>
    <n v="3"/>
    <n v="160"/>
    <n v="8.3000000000000007"/>
    <n v="7"/>
    <n v="2"/>
    <n v="1"/>
    <n v="1"/>
    <n v="0"/>
    <n v="1"/>
    <n v="0"/>
    <n v="1"/>
    <n v="0"/>
    <n v="0"/>
    <n v="0"/>
  </r>
  <r>
    <n v="1431"/>
    <x v="29"/>
    <x v="46"/>
    <x v="2"/>
    <x v="0"/>
    <x v="4"/>
    <n v="4"/>
    <n v="5.0000000000000001E-3"/>
    <n v="2"/>
    <n v="332"/>
    <n v="19"/>
    <n v="3"/>
    <n v="2"/>
    <n v="1"/>
    <n v="1"/>
    <n v="0"/>
    <n v="0"/>
    <n v="0"/>
    <n v="0"/>
    <n v="0"/>
    <n v="0"/>
    <n v="0"/>
  </r>
  <r>
    <n v="1432"/>
    <x v="29"/>
    <x v="46"/>
    <x v="2"/>
    <x v="0"/>
    <x v="5"/>
    <n v="39"/>
    <n v="4.8000000000000001E-2"/>
    <n v="35"/>
    <n v="152"/>
    <n v="8.6999999999999993"/>
    <n v="15"/>
    <n v="34"/>
    <n v="10"/>
    <n v="24"/>
    <n v="0"/>
    <n v="1"/>
    <n v="1"/>
    <n v="0"/>
    <n v="0"/>
    <n v="0"/>
    <n v="0"/>
  </r>
  <r>
    <n v="1433"/>
    <x v="29"/>
    <x v="46"/>
    <x v="2"/>
    <x v="0"/>
    <x v="6"/>
    <n v="98"/>
    <n v="0.122"/>
    <n v="102"/>
    <n v="130"/>
    <n v="5.7"/>
    <n v="38"/>
    <n v="91"/>
    <n v="49"/>
    <n v="42"/>
    <n v="0"/>
    <n v="9"/>
    <n v="4"/>
    <n v="5"/>
    <n v="0"/>
    <n v="2"/>
    <n v="0.02"/>
  </r>
  <r>
    <n v="1434"/>
    <x v="29"/>
    <x v="46"/>
    <x v="2"/>
    <x v="0"/>
    <x v="7"/>
    <n v="36"/>
    <n v="4.4999999999999998E-2"/>
    <n v="31"/>
    <n v="130"/>
    <n v="6"/>
    <n v="11"/>
    <n v="29"/>
    <n v="20"/>
    <n v="9"/>
    <n v="0"/>
    <n v="1"/>
    <n v="1"/>
    <n v="0"/>
    <n v="0"/>
    <n v="1"/>
    <n v="3.2000000000000001E-2"/>
  </r>
  <r>
    <n v="1435"/>
    <x v="29"/>
    <x v="46"/>
    <x v="2"/>
    <x v="0"/>
    <x v="8"/>
    <n v="11"/>
    <n v="1.4E-2"/>
    <n v="17"/>
    <n v="273"/>
    <n v="6.4"/>
    <n v="2"/>
    <n v="17"/>
    <n v="17"/>
    <n v="0"/>
    <n v="0"/>
    <n v="0"/>
    <n v="0"/>
    <n v="0"/>
    <n v="0"/>
    <n v="0"/>
    <n v="0"/>
  </r>
  <r>
    <n v="1436"/>
    <x v="29"/>
    <x v="46"/>
    <x v="2"/>
    <x v="0"/>
    <x v="9"/>
    <n v="3"/>
    <n v="4.0000000000000001E-3"/>
    <n v="4"/>
    <n v="318"/>
    <n v="9"/>
    <n v="2"/>
    <n v="3"/>
    <n v="1"/>
    <n v="2"/>
    <n v="0"/>
    <n v="1"/>
    <n v="0"/>
    <n v="1"/>
    <n v="0"/>
    <n v="0"/>
    <n v="0"/>
  </r>
  <r>
    <n v="1437"/>
    <x v="29"/>
    <x v="46"/>
    <x v="2"/>
    <x v="1"/>
    <x v="10"/>
    <n v="70"/>
    <n v="8.6999999999999994E-2"/>
    <n v="82"/>
    <n v="122"/>
    <n v="5"/>
    <n v="23"/>
    <n v="76"/>
    <n v="45"/>
    <n v="31"/>
    <n v="0"/>
    <n v="6"/>
    <n v="3"/>
    <n v="3"/>
    <n v="0"/>
    <n v="0"/>
    <n v="0"/>
  </r>
  <r>
    <n v="1438"/>
    <x v="29"/>
    <x v="46"/>
    <x v="2"/>
    <x v="1"/>
    <x v="11"/>
    <n v="17"/>
    <n v="2.1000000000000001E-2"/>
    <n v="27"/>
    <n v="135"/>
    <n v="7.2"/>
    <n v="4"/>
    <n v="24"/>
    <n v="8"/>
    <n v="16"/>
    <n v="0"/>
    <n v="1"/>
    <n v="1"/>
    <n v="0"/>
    <n v="0"/>
    <n v="2"/>
    <n v="7.3999999999999996E-2"/>
  </r>
  <r>
    <n v="1439"/>
    <x v="29"/>
    <x v="46"/>
    <x v="2"/>
    <x v="1"/>
    <x v="12"/>
    <n v="6"/>
    <n v="7.0000000000000001E-3"/>
    <n v="3"/>
    <n v="59"/>
    <n v="5.5"/>
    <n v="2"/>
    <n v="3"/>
    <n v="0"/>
    <n v="3"/>
    <n v="0"/>
    <n v="0"/>
    <n v="0"/>
    <n v="0"/>
    <n v="0"/>
    <n v="0"/>
    <n v="0"/>
  </r>
  <r>
    <n v="1440"/>
    <x v="29"/>
    <x v="46"/>
    <x v="2"/>
    <x v="1"/>
    <x v="13"/>
    <n v="32"/>
    <n v="0.04"/>
    <n v="51"/>
    <n v="137"/>
    <n v="6.9"/>
    <n v="13"/>
    <n v="50"/>
    <n v="30"/>
    <n v="20"/>
    <n v="0"/>
    <n v="1"/>
    <n v="1"/>
    <n v="0"/>
    <n v="0"/>
    <n v="0"/>
    <n v="0"/>
  </r>
  <r>
    <n v="1441"/>
    <x v="29"/>
    <x v="46"/>
    <x v="2"/>
    <x v="1"/>
    <x v="14"/>
    <n v="32"/>
    <n v="0.04"/>
    <n v="28"/>
    <n v="116"/>
    <n v="6.5"/>
    <n v="4"/>
    <n v="26"/>
    <n v="10"/>
    <n v="16"/>
    <n v="0"/>
    <n v="2"/>
    <n v="1"/>
    <n v="1"/>
    <n v="0"/>
    <n v="0"/>
    <n v="0"/>
  </r>
  <r>
    <n v="1442"/>
    <x v="29"/>
    <x v="46"/>
    <x v="2"/>
    <x v="1"/>
    <x v="15"/>
    <n v="3"/>
    <n v="4.0000000000000001E-3"/>
    <n v="0"/>
    <n v="0"/>
    <n v="0"/>
    <n v="3"/>
    <n v="0"/>
    <n v="0"/>
    <n v="0"/>
    <n v="0"/>
    <n v="0"/>
    <n v="0"/>
    <n v="0"/>
    <n v="0"/>
    <n v="0"/>
    <n v="0"/>
  </r>
  <r>
    <n v="1443"/>
    <x v="29"/>
    <x v="46"/>
    <x v="2"/>
    <x v="2"/>
    <x v="16"/>
    <n v="29"/>
    <n v="3.5999999999999997E-2"/>
    <n v="29"/>
    <n v="62"/>
    <n v="6.6"/>
    <n v="5"/>
    <n v="29"/>
    <n v="13"/>
    <n v="16"/>
    <n v="0"/>
    <n v="0"/>
    <n v="0"/>
    <n v="0"/>
    <n v="0"/>
    <n v="0"/>
    <n v="0"/>
  </r>
  <r>
    <n v="1444"/>
    <x v="29"/>
    <x v="46"/>
    <x v="2"/>
    <x v="2"/>
    <x v="17"/>
    <n v="1"/>
    <n v="1E-3"/>
    <n v="1"/>
    <n v="47"/>
    <n v="2"/>
    <n v="0"/>
    <n v="1"/>
    <n v="1"/>
    <n v="0"/>
    <n v="0"/>
    <n v="0"/>
    <n v="0"/>
    <n v="0"/>
    <n v="0"/>
    <n v="0"/>
    <n v="0"/>
  </r>
  <r>
    <n v="1445"/>
    <x v="29"/>
    <x v="46"/>
    <x v="2"/>
    <x v="2"/>
    <x v="18"/>
    <n v="7"/>
    <n v="8.9999999999999993E-3"/>
    <n v="2"/>
    <n v="12"/>
    <n v="5.5"/>
    <n v="5"/>
    <n v="2"/>
    <n v="0"/>
    <n v="2"/>
    <n v="0"/>
    <n v="0"/>
    <n v="0"/>
    <n v="0"/>
    <n v="0"/>
    <n v="0"/>
    <n v="0"/>
  </r>
  <r>
    <n v="1446"/>
    <x v="29"/>
    <x v="46"/>
    <x v="2"/>
    <x v="2"/>
    <x v="19"/>
    <n v="180"/>
    <n v="0.223"/>
    <n v="196"/>
    <n v="91"/>
    <n v="6.2"/>
    <n v="33"/>
    <n v="193"/>
    <n v="92"/>
    <n v="79"/>
    <n v="22"/>
    <n v="1"/>
    <n v="0"/>
    <n v="1"/>
    <n v="0"/>
    <n v="2"/>
    <n v="0.01"/>
  </r>
  <r>
    <n v="1447"/>
    <x v="29"/>
    <x v="46"/>
    <x v="2"/>
    <x v="2"/>
    <x v="20"/>
    <n v="17"/>
    <n v="2.1000000000000001E-2"/>
    <n v="16"/>
    <n v="59"/>
    <n v="6"/>
    <n v="3"/>
    <n v="16"/>
    <n v="5"/>
    <n v="11"/>
    <n v="0"/>
    <n v="0"/>
    <n v="0"/>
    <n v="0"/>
    <n v="0"/>
    <n v="0"/>
    <n v="0"/>
  </r>
  <r>
    <n v="1448"/>
    <x v="29"/>
    <x v="46"/>
    <x v="2"/>
    <x v="3"/>
    <x v="21"/>
    <n v="13"/>
    <n v="1.6E-2"/>
    <n v="22"/>
    <n v="187"/>
    <n v="9.1"/>
    <n v="3"/>
    <n v="18"/>
    <n v="9"/>
    <n v="9"/>
    <n v="0"/>
    <n v="3"/>
    <n v="1"/>
    <n v="2"/>
    <n v="0"/>
    <n v="1"/>
    <n v="4.4999999999999998E-2"/>
  </r>
  <r>
    <n v="1449"/>
    <x v="29"/>
    <x v="46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450"/>
    <x v="29"/>
    <x v="46"/>
    <x v="2"/>
    <x v="3"/>
    <x v="23"/>
    <n v="2"/>
    <n v="2E-3"/>
    <n v="2"/>
    <n v="0"/>
    <n v="0"/>
    <n v="0"/>
    <n v="2"/>
    <n v="1"/>
    <n v="1"/>
    <n v="0"/>
    <n v="0"/>
    <n v="0"/>
    <n v="0"/>
    <n v="0"/>
    <n v="0"/>
    <n v="0"/>
  </r>
  <r>
    <n v="1451"/>
    <x v="29"/>
    <x v="46"/>
    <x v="2"/>
    <x v="3"/>
    <x v="24"/>
    <n v="22"/>
    <n v="2.7E-2"/>
    <n v="28"/>
    <n v="111"/>
    <n v="5.9"/>
    <n v="7"/>
    <n v="25"/>
    <n v="14"/>
    <n v="11"/>
    <n v="0"/>
    <n v="3"/>
    <n v="1"/>
    <n v="2"/>
    <n v="0"/>
    <n v="0"/>
    <n v="0"/>
  </r>
  <r>
    <n v="1452"/>
    <x v="29"/>
    <x v="46"/>
    <x v="2"/>
    <x v="4"/>
    <x v="25"/>
    <n v="1"/>
    <n v="1E-3"/>
    <n v="0"/>
    <n v="0"/>
    <n v="0"/>
    <n v="1"/>
    <n v="0"/>
    <n v="0"/>
    <n v="0"/>
    <n v="0"/>
    <n v="0"/>
    <n v="0"/>
    <n v="0"/>
    <n v="0"/>
    <n v="0"/>
    <n v="0"/>
  </r>
  <r>
    <n v="1453"/>
    <x v="29"/>
    <x v="46"/>
    <x v="2"/>
    <x v="4"/>
    <x v="26"/>
    <n v="4"/>
    <n v="5.0000000000000001E-3"/>
    <n v="4"/>
    <n v="152"/>
    <n v="6.8"/>
    <n v="3"/>
    <n v="3"/>
    <n v="0"/>
    <n v="2"/>
    <n v="1"/>
    <n v="1"/>
    <n v="1"/>
    <n v="0"/>
    <n v="0"/>
    <n v="0"/>
    <n v="0"/>
  </r>
  <r>
    <n v="1454"/>
    <x v="29"/>
    <x v="46"/>
    <x v="2"/>
    <x v="5"/>
    <x v="27"/>
    <n v="48"/>
    <n v="0.06"/>
    <n v="63"/>
    <n v="134"/>
    <n v="6.3"/>
    <n v="14"/>
    <n v="57"/>
    <n v="33"/>
    <n v="24"/>
    <n v="0"/>
    <n v="6"/>
    <n v="0"/>
    <n v="6"/>
    <n v="0"/>
    <n v="0"/>
    <n v="0"/>
  </r>
  <r>
    <n v="1455"/>
    <x v="29"/>
    <x v="46"/>
    <x v="2"/>
    <x v="5"/>
    <x v="28"/>
    <n v="13"/>
    <n v="1.6E-2"/>
    <n v="14"/>
    <n v="233"/>
    <n v="8.4"/>
    <n v="3"/>
    <n v="10"/>
    <n v="3"/>
    <n v="7"/>
    <n v="0"/>
    <n v="3"/>
    <n v="2"/>
    <n v="1"/>
    <n v="0"/>
    <n v="1"/>
    <n v="7.0999999999999994E-2"/>
  </r>
  <r>
    <n v="1456"/>
    <x v="29"/>
    <x v="46"/>
    <x v="2"/>
    <x v="5"/>
    <x v="29"/>
    <n v="83"/>
    <n v="0.10299999999999999"/>
    <n v="84"/>
    <n v="74"/>
    <n v="5"/>
    <n v="20"/>
    <n v="83"/>
    <n v="16"/>
    <n v="67"/>
    <n v="0"/>
    <n v="1"/>
    <n v="0"/>
    <n v="1"/>
    <n v="0"/>
    <n v="0"/>
    <n v="0"/>
  </r>
  <r>
    <n v="1457"/>
    <x v="29"/>
    <x v="46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458"/>
    <x v="30"/>
    <x v="47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459"/>
    <x v="30"/>
    <x v="47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460"/>
    <x v="30"/>
    <x v="47"/>
    <x v="2"/>
    <x v="0"/>
    <x v="2"/>
    <n v="4"/>
    <n v="2.1000000000000001E-2"/>
    <n v="3"/>
    <n v="248"/>
    <n v="8.3000000000000007"/>
    <n v="0"/>
    <n v="3"/>
    <n v="2"/>
    <n v="1"/>
    <n v="0"/>
    <n v="0"/>
    <n v="0"/>
    <n v="0"/>
    <n v="0"/>
    <n v="0"/>
    <n v="0"/>
  </r>
  <r>
    <n v="1461"/>
    <x v="30"/>
    <x v="47"/>
    <x v="2"/>
    <x v="0"/>
    <x v="3"/>
    <n v="2"/>
    <n v="0.01"/>
    <n v="5"/>
    <n v="273"/>
    <n v="7.5"/>
    <n v="1"/>
    <n v="4"/>
    <n v="0"/>
    <n v="4"/>
    <n v="0"/>
    <n v="1"/>
    <n v="0"/>
    <n v="1"/>
    <n v="0"/>
    <n v="0"/>
    <n v="0"/>
  </r>
  <r>
    <n v="1462"/>
    <x v="30"/>
    <x v="47"/>
    <x v="2"/>
    <x v="0"/>
    <x v="4"/>
    <n v="4"/>
    <n v="2.1000000000000001E-2"/>
    <n v="1"/>
    <n v="244"/>
    <n v="5"/>
    <n v="3"/>
    <n v="1"/>
    <n v="0"/>
    <n v="1"/>
    <n v="0"/>
    <n v="0"/>
    <n v="0"/>
    <n v="0"/>
    <n v="0"/>
    <n v="0"/>
    <n v="0"/>
  </r>
  <r>
    <n v="1463"/>
    <x v="30"/>
    <x v="47"/>
    <x v="2"/>
    <x v="0"/>
    <x v="5"/>
    <n v="8"/>
    <n v="4.1000000000000002E-2"/>
    <n v="7"/>
    <n v="76"/>
    <n v="2.9"/>
    <n v="2"/>
    <n v="7"/>
    <n v="0"/>
    <n v="6"/>
    <n v="1"/>
    <n v="0"/>
    <n v="0"/>
    <n v="0"/>
    <n v="0"/>
    <n v="0"/>
    <n v="0"/>
  </r>
  <r>
    <n v="1464"/>
    <x v="30"/>
    <x v="47"/>
    <x v="2"/>
    <x v="0"/>
    <x v="6"/>
    <n v="28"/>
    <n v="0.14399999999999999"/>
    <n v="30"/>
    <n v="90"/>
    <n v="4.5"/>
    <n v="4"/>
    <n v="28"/>
    <n v="7"/>
    <n v="21"/>
    <n v="0"/>
    <n v="2"/>
    <n v="0"/>
    <n v="2"/>
    <n v="0"/>
    <n v="0"/>
    <n v="0"/>
  </r>
  <r>
    <n v="1465"/>
    <x v="30"/>
    <x v="47"/>
    <x v="2"/>
    <x v="0"/>
    <x v="7"/>
    <n v="7"/>
    <n v="3.5999999999999997E-2"/>
    <n v="9"/>
    <n v="96"/>
    <n v="5.0999999999999996"/>
    <n v="1"/>
    <n v="9"/>
    <n v="1"/>
    <n v="8"/>
    <n v="0"/>
    <n v="0"/>
    <n v="0"/>
    <n v="0"/>
    <n v="0"/>
    <n v="0"/>
    <n v="0"/>
  </r>
  <r>
    <n v="1466"/>
    <x v="30"/>
    <x v="47"/>
    <x v="2"/>
    <x v="0"/>
    <x v="8"/>
    <n v="2"/>
    <n v="0.01"/>
    <n v="0"/>
    <n v="0"/>
    <n v="0"/>
    <n v="1"/>
    <n v="0"/>
    <n v="0"/>
    <n v="0"/>
    <n v="0"/>
    <n v="0"/>
    <n v="0"/>
    <n v="0"/>
    <n v="0"/>
    <n v="0"/>
    <n v="0"/>
  </r>
  <r>
    <n v="1467"/>
    <x v="30"/>
    <x v="47"/>
    <x v="2"/>
    <x v="0"/>
    <x v="9"/>
    <n v="0"/>
    <n v="0"/>
    <n v="1"/>
    <n v="20"/>
    <n v="1"/>
    <n v="0"/>
    <n v="1"/>
    <n v="0"/>
    <n v="1"/>
    <n v="0"/>
    <n v="0"/>
    <n v="0"/>
    <n v="0"/>
    <n v="0"/>
    <n v="0"/>
    <n v="0"/>
  </r>
  <r>
    <n v="1468"/>
    <x v="30"/>
    <x v="47"/>
    <x v="2"/>
    <x v="1"/>
    <x v="10"/>
    <n v="16"/>
    <n v="8.2000000000000003E-2"/>
    <n v="15"/>
    <n v="73"/>
    <n v="4.5"/>
    <n v="3"/>
    <n v="15"/>
    <n v="2"/>
    <n v="13"/>
    <n v="0"/>
    <n v="0"/>
    <n v="0"/>
    <n v="0"/>
    <n v="0"/>
    <n v="0"/>
    <n v="0"/>
  </r>
  <r>
    <n v="1469"/>
    <x v="30"/>
    <x v="47"/>
    <x v="2"/>
    <x v="1"/>
    <x v="11"/>
    <n v="8"/>
    <n v="4.1000000000000002E-2"/>
    <n v="11"/>
    <n v="28"/>
    <n v="3.9"/>
    <n v="1"/>
    <n v="11"/>
    <n v="0"/>
    <n v="11"/>
    <n v="0"/>
    <n v="0"/>
    <n v="0"/>
    <n v="0"/>
    <n v="0"/>
    <n v="0"/>
    <n v="0"/>
  </r>
  <r>
    <n v="1470"/>
    <x v="30"/>
    <x v="47"/>
    <x v="2"/>
    <x v="1"/>
    <x v="12"/>
    <n v="2"/>
    <n v="0.01"/>
    <n v="1"/>
    <n v="288"/>
    <n v="6"/>
    <n v="2"/>
    <n v="1"/>
    <n v="1"/>
    <n v="0"/>
    <n v="0"/>
    <n v="0"/>
    <n v="0"/>
    <n v="0"/>
    <n v="0"/>
    <n v="0"/>
    <n v="0"/>
  </r>
  <r>
    <n v="1471"/>
    <x v="30"/>
    <x v="47"/>
    <x v="2"/>
    <x v="1"/>
    <x v="13"/>
    <n v="9"/>
    <n v="4.5999999999999999E-2"/>
    <n v="13"/>
    <n v="64"/>
    <n v="2.2999999999999998"/>
    <n v="2"/>
    <n v="13"/>
    <n v="5"/>
    <n v="8"/>
    <n v="0"/>
    <n v="0"/>
    <n v="0"/>
    <n v="0"/>
    <n v="0"/>
    <n v="0"/>
    <n v="0"/>
  </r>
  <r>
    <n v="1472"/>
    <x v="30"/>
    <x v="47"/>
    <x v="2"/>
    <x v="1"/>
    <x v="14"/>
    <n v="16"/>
    <n v="8.2000000000000003E-2"/>
    <n v="12"/>
    <n v="51"/>
    <n v="2.5"/>
    <n v="2"/>
    <n v="12"/>
    <n v="6"/>
    <n v="6"/>
    <n v="0"/>
    <n v="0"/>
    <n v="0"/>
    <n v="0"/>
    <n v="0"/>
    <n v="0"/>
    <n v="0"/>
  </r>
  <r>
    <n v="1473"/>
    <x v="30"/>
    <x v="47"/>
    <x v="2"/>
    <x v="1"/>
    <x v="15"/>
    <n v="4"/>
    <n v="2.1000000000000001E-2"/>
    <n v="3"/>
    <n v="37"/>
    <n v="4"/>
    <n v="0"/>
    <n v="3"/>
    <n v="2"/>
    <n v="1"/>
    <n v="0"/>
    <n v="0"/>
    <n v="0"/>
    <n v="0"/>
    <n v="0"/>
    <n v="0"/>
    <n v="0"/>
  </r>
  <r>
    <n v="1474"/>
    <x v="30"/>
    <x v="47"/>
    <x v="2"/>
    <x v="2"/>
    <x v="16"/>
    <n v="4"/>
    <n v="2.1000000000000001E-2"/>
    <n v="3"/>
    <n v="14"/>
    <n v="4"/>
    <n v="1"/>
    <n v="3"/>
    <n v="1"/>
    <n v="2"/>
    <n v="0"/>
    <n v="0"/>
    <n v="0"/>
    <n v="0"/>
    <n v="0"/>
    <n v="0"/>
    <n v="0"/>
  </r>
  <r>
    <n v="1475"/>
    <x v="30"/>
    <x v="47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476"/>
    <x v="30"/>
    <x v="47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1477"/>
    <x v="30"/>
    <x v="47"/>
    <x v="2"/>
    <x v="2"/>
    <x v="19"/>
    <n v="25"/>
    <n v="0.129"/>
    <n v="26"/>
    <n v="29"/>
    <n v="3.5"/>
    <n v="1"/>
    <n v="26"/>
    <n v="2"/>
    <n v="24"/>
    <n v="0"/>
    <n v="0"/>
    <n v="0"/>
    <n v="0"/>
    <n v="0"/>
    <n v="0"/>
    <n v="0"/>
  </r>
  <r>
    <n v="1478"/>
    <x v="30"/>
    <x v="47"/>
    <x v="2"/>
    <x v="2"/>
    <x v="20"/>
    <n v="2"/>
    <n v="0.01"/>
    <n v="0"/>
    <n v="0"/>
    <n v="0"/>
    <n v="0"/>
    <n v="0"/>
    <n v="0"/>
    <n v="0"/>
    <n v="0"/>
    <n v="0"/>
    <n v="0"/>
    <n v="0"/>
    <n v="0"/>
    <n v="0"/>
    <n v="0"/>
  </r>
  <r>
    <n v="1479"/>
    <x v="30"/>
    <x v="47"/>
    <x v="2"/>
    <x v="3"/>
    <x v="21"/>
    <n v="3"/>
    <n v="1.4999999999999999E-2"/>
    <n v="2"/>
    <n v="17"/>
    <n v="3.5"/>
    <n v="1"/>
    <n v="2"/>
    <n v="0"/>
    <n v="2"/>
    <n v="0"/>
    <n v="0"/>
    <n v="0"/>
    <n v="0"/>
    <n v="0"/>
    <n v="0"/>
    <n v="0"/>
  </r>
  <r>
    <n v="1480"/>
    <x v="30"/>
    <x v="47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481"/>
    <x v="30"/>
    <x v="47"/>
    <x v="2"/>
    <x v="3"/>
    <x v="23"/>
    <n v="1"/>
    <n v="5.0000000000000001E-3"/>
    <n v="1"/>
    <n v="34"/>
    <n v="3"/>
    <n v="0"/>
    <n v="1"/>
    <n v="0"/>
    <n v="1"/>
    <n v="0"/>
    <n v="0"/>
    <n v="0"/>
    <n v="0"/>
    <n v="0"/>
    <n v="0"/>
    <n v="0"/>
  </r>
  <r>
    <n v="1482"/>
    <x v="30"/>
    <x v="47"/>
    <x v="2"/>
    <x v="3"/>
    <x v="24"/>
    <n v="3"/>
    <n v="1.4999999999999999E-2"/>
    <n v="4"/>
    <n v="108"/>
    <n v="3.8"/>
    <n v="1"/>
    <n v="4"/>
    <n v="2"/>
    <n v="2"/>
    <n v="0"/>
    <n v="0"/>
    <n v="0"/>
    <n v="0"/>
    <n v="0"/>
    <n v="0"/>
    <n v="0"/>
  </r>
  <r>
    <n v="1483"/>
    <x v="30"/>
    <x v="47"/>
    <x v="2"/>
    <x v="4"/>
    <x v="25"/>
    <n v="2"/>
    <n v="0.01"/>
    <n v="1"/>
    <n v="82"/>
    <n v="4"/>
    <n v="1"/>
    <n v="1"/>
    <n v="0"/>
    <n v="1"/>
    <n v="0"/>
    <n v="0"/>
    <n v="0"/>
    <n v="0"/>
    <n v="0"/>
    <n v="0"/>
    <n v="0"/>
  </r>
  <r>
    <n v="1484"/>
    <x v="30"/>
    <x v="47"/>
    <x v="2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1485"/>
    <x v="30"/>
    <x v="47"/>
    <x v="2"/>
    <x v="5"/>
    <x v="27"/>
    <n v="6"/>
    <n v="3.1E-2"/>
    <n v="7"/>
    <n v="50"/>
    <n v="1.4"/>
    <n v="1"/>
    <n v="7"/>
    <n v="4"/>
    <n v="3"/>
    <n v="0"/>
    <n v="0"/>
    <n v="0"/>
    <n v="0"/>
    <n v="0"/>
    <n v="0"/>
    <n v="0"/>
  </r>
  <r>
    <n v="1486"/>
    <x v="30"/>
    <x v="47"/>
    <x v="2"/>
    <x v="5"/>
    <x v="28"/>
    <n v="4"/>
    <n v="2.1000000000000001E-2"/>
    <n v="2"/>
    <n v="153"/>
    <n v="6.5"/>
    <n v="4"/>
    <n v="2"/>
    <n v="0"/>
    <n v="2"/>
    <n v="0"/>
    <n v="0"/>
    <n v="0"/>
    <n v="0"/>
    <n v="0"/>
    <n v="0"/>
    <n v="0"/>
  </r>
  <r>
    <n v="1487"/>
    <x v="30"/>
    <x v="47"/>
    <x v="2"/>
    <x v="5"/>
    <x v="29"/>
    <n v="34"/>
    <n v="0.17499999999999999"/>
    <n v="33"/>
    <n v="57"/>
    <n v="3.8"/>
    <n v="6"/>
    <n v="33"/>
    <n v="7"/>
    <n v="26"/>
    <n v="0"/>
    <n v="0"/>
    <n v="0"/>
    <n v="0"/>
    <n v="0"/>
    <n v="0"/>
    <n v="0"/>
  </r>
  <r>
    <n v="1488"/>
    <x v="30"/>
    <x v="47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489"/>
    <x v="31"/>
    <x v="48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490"/>
    <x v="31"/>
    <x v="48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491"/>
    <x v="31"/>
    <x v="48"/>
    <x v="2"/>
    <x v="0"/>
    <x v="2"/>
    <n v="2"/>
    <n v="7.0000000000000001E-3"/>
    <n v="3"/>
    <n v="96"/>
    <n v="9"/>
    <n v="0"/>
    <n v="3"/>
    <n v="0"/>
    <n v="3"/>
    <n v="0"/>
    <n v="0"/>
    <n v="0"/>
    <n v="0"/>
    <n v="0"/>
    <n v="0"/>
    <n v="0"/>
  </r>
  <r>
    <n v="1492"/>
    <x v="31"/>
    <x v="48"/>
    <x v="2"/>
    <x v="0"/>
    <x v="3"/>
    <n v="4"/>
    <n v="1.4E-2"/>
    <n v="4"/>
    <n v="245"/>
    <n v="9.8000000000000007"/>
    <n v="8"/>
    <n v="3"/>
    <n v="1"/>
    <n v="2"/>
    <n v="0"/>
    <n v="0"/>
    <n v="0"/>
    <n v="0"/>
    <n v="0"/>
    <n v="1"/>
    <n v="0.25"/>
  </r>
  <r>
    <n v="1493"/>
    <x v="31"/>
    <x v="48"/>
    <x v="2"/>
    <x v="0"/>
    <x v="4"/>
    <n v="3"/>
    <n v="1.0999999999999999E-2"/>
    <n v="4"/>
    <n v="386"/>
    <n v="14.3"/>
    <n v="3"/>
    <n v="3"/>
    <n v="1"/>
    <n v="2"/>
    <n v="0"/>
    <n v="1"/>
    <n v="1"/>
    <n v="0"/>
    <n v="0"/>
    <n v="0"/>
    <n v="0"/>
  </r>
  <r>
    <n v="1494"/>
    <x v="31"/>
    <x v="48"/>
    <x v="2"/>
    <x v="0"/>
    <x v="5"/>
    <n v="29"/>
    <n v="0.10299999999999999"/>
    <n v="13"/>
    <n v="125"/>
    <n v="6.3"/>
    <n v="12"/>
    <n v="10"/>
    <n v="6"/>
    <n v="4"/>
    <n v="0"/>
    <n v="3"/>
    <n v="1"/>
    <n v="2"/>
    <n v="0"/>
    <n v="0"/>
    <n v="0"/>
  </r>
  <r>
    <n v="1495"/>
    <x v="31"/>
    <x v="48"/>
    <x v="2"/>
    <x v="0"/>
    <x v="6"/>
    <n v="31"/>
    <n v="0.11"/>
    <n v="42"/>
    <n v="97"/>
    <n v="5"/>
    <n v="7"/>
    <n v="36"/>
    <n v="11"/>
    <n v="25"/>
    <n v="0"/>
    <n v="3"/>
    <n v="0"/>
    <n v="3"/>
    <n v="0"/>
    <n v="3"/>
    <n v="7.0999999999999994E-2"/>
  </r>
  <r>
    <n v="1496"/>
    <x v="31"/>
    <x v="48"/>
    <x v="2"/>
    <x v="0"/>
    <x v="7"/>
    <n v="11"/>
    <n v="3.9E-2"/>
    <n v="16"/>
    <n v="121"/>
    <n v="6.5"/>
    <n v="2"/>
    <n v="13"/>
    <n v="1"/>
    <n v="12"/>
    <n v="0"/>
    <n v="3"/>
    <n v="0"/>
    <n v="3"/>
    <n v="0"/>
    <n v="0"/>
    <n v="0"/>
  </r>
  <r>
    <n v="1497"/>
    <x v="31"/>
    <x v="48"/>
    <x v="2"/>
    <x v="0"/>
    <x v="8"/>
    <n v="0"/>
    <n v="0"/>
    <n v="1"/>
    <n v="127"/>
    <n v="7"/>
    <n v="0"/>
    <n v="1"/>
    <n v="0"/>
    <n v="1"/>
    <n v="0"/>
    <n v="0"/>
    <n v="0"/>
    <n v="0"/>
    <n v="0"/>
    <n v="0"/>
    <n v="0"/>
  </r>
  <r>
    <n v="1498"/>
    <x v="31"/>
    <x v="48"/>
    <x v="2"/>
    <x v="0"/>
    <x v="9"/>
    <n v="0"/>
    <n v="0"/>
    <n v="0"/>
    <n v="0"/>
    <n v="0"/>
    <n v="0"/>
    <n v="0"/>
    <n v="0"/>
    <n v="0"/>
    <n v="0"/>
    <n v="0"/>
    <n v="0"/>
    <n v="0"/>
    <n v="0"/>
    <n v="0"/>
    <n v="0"/>
  </r>
  <r>
    <n v="1499"/>
    <x v="31"/>
    <x v="48"/>
    <x v="2"/>
    <x v="1"/>
    <x v="10"/>
    <n v="23"/>
    <n v="8.2000000000000003E-2"/>
    <n v="26"/>
    <n v="63"/>
    <n v="3.1"/>
    <n v="5"/>
    <n v="26"/>
    <n v="12"/>
    <n v="14"/>
    <n v="0"/>
    <n v="0"/>
    <n v="0"/>
    <n v="0"/>
    <n v="0"/>
    <n v="0"/>
    <n v="0"/>
  </r>
  <r>
    <n v="1500"/>
    <x v="31"/>
    <x v="48"/>
    <x v="2"/>
    <x v="1"/>
    <x v="11"/>
    <n v="18"/>
    <n v="6.4000000000000001E-2"/>
    <n v="14"/>
    <n v="156"/>
    <n v="9.8000000000000007"/>
    <n v="5"/>
    <n v="12"/>
    <n v="5"/>
    <n v="7"/>
    <n v="0"/>
    <n v="2"/>
    <n v="2"/>
    <n v="0"/>
    <n v="0"/>
    <n v="0"/>
    <n v="0"/>
  </r>
  <r>
    <n v="1501"/>
    <x v="31"/>
    <x v="48"/>
    <x v="2"/>
    <x v="1"/>
    <x v="12"/>
    <n v="1"/>
    <n v="4.0000000000000001E-3"/>
    <n v="1"/>
    <n v="52"/>
    <n v="2"/>
    <n v="0"/>
    <n v="1"/>
    <n v="1"/>
    <n v="0"/>
    <n v="0"/>
    <n v="0"/>
    <n v="0"/>
    <n v="0"/>
    <n v="0"/>
    <n v="0"/>
    <n v="0"/>
  </r>
  <r>
    <n v="1502"/>
    <x v="31"/>
    <x v="48"/>
    <x v="2"/>
    <x v="1"/>
    <x v="13"/>
    <n v="6"/>
    <n v="2.1000000000000001E-2"/>
    <n v="14"/>
    <n v="74"/>
    <n v="6.3"/>
    <n v="2"/>
    <n v="13"/>
    <n v="4"/>
    <n v="9"/>
    <n v="0"/>
    <n v="1"/>
    <n v="1"/>
    <n v="0"/>
    <n v="0"/>
    <n v="0"/>
    <n v="0"/>
  </r>
  <r>
    <n v="1503"/>
    <x v="31"/>
    <x v="48"/>
    <x v="2"/>
    <x v="1"/>
    <x v="14"/>
    <n v="12"/>
    <n v="4.2999999999999997E-2"/>
    <n v="12"/>
    <n v="100"/>
    <n v="4.5"/>
    <n v="1"/>
    <n v="11"/>
    <n v="5"/>
    <n v="6"/>
    <n v="0"/>
    <n v="1"/>
    <n v="0"/>
    <n v="1"/>
    <n v="0"/>
    <n v="0"/>
    <n v="0"/>
  </r>
  <r>
    <n v="1504"/>
    <x v="31"/>
    <x v="48"/>
    <x v="2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1505"/>
    <x v="31"/>
    <x v="48"/>
    <x v="2"/>
    <x v="2"/>
    <x v="16"/>
    <n v="5"/>
    <n v="1.7999999999999999E-2"/>
    <n v="5"/>
    <n v="31"/>
    <n v="5.6"/>
    <n v="1"/>
    <n v="5"/>
    <n v="2"/>
    <n v="3"/>
    <n v="0"/>
    <n v="0"/>
    <n v="0"/>
    <n v="0"/>
    <n v="0"/>
    <n v="0"/>
    <n v="0"/>
  </r>
  <r>
    <n v="1506"/>
    <x v="31"/>
    <x v="48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507"/>
    <x v="31"/>
    <x v="48"/>
    <x v="2"/>
    <x v="2"/>
    <x v="18"/>
    <n v="1"/>
    <n v="4.0000000000000001E-3"/>
    <n v="1"/>
    <n v="4"/>
    <n v="3"/>
    <n v="0"/>
    <n v="1"/>
    <n v="0"/>
    <n v="1"/>
    <n v="0"/>
    <n v="0"/>
    <n v="0"/>
    <n v="0"/>
    <n v="0"/>
    <n v="0"/>
    <n v="0"/>
  </r>
  <r>
    <n v="1508"/>
    <x v="31"/>
    <x v="48"/>
    <x v="2"/>
    <x v="2"/>
    <x v="19"/>
    <n v="63"/>
    <n v="0.223"/>
    <n v="59"/>
    <n v="63"/>
    <n v="6.1"/>
    <n v="10"/>
    <n v="59"/>
    <n v="10"/>
    <n v="49"/>
    <n v="0"/>
    <n v="0"/>
    <n v="0"/>
    <n v="0"/>
    <n v="0"/>
    <n v="0"/>
    <n v="0"/>
  </r>
  <r>
    <n v="1509"/>
    <x v="31"/>
    <x v="48"/>
    <x v="2"/>
    <x v="2"/>
    <x v="20"/>
    <n v="7"/>
    <n v="2.5000000000000001E-2"/>
    <n v="6"/>
    <n v="40"/>
    <n v="3.6"/>
    <n v="0"/>
    <n v="6"/>
    <n v="0"/>
    <n v="6"/>
    <n v="0"/>
    <n v="0"/>
    <n v="0"/>
    <n v="0"/>
    <n v="0"/>
    <n v="0"/>
    <n v="0"/>
  </r>
  <r>
    <n v="1510"/>
    <x v="31"/>
    <x v="48"/>
    <x v="2"/>
    <x v="3"/>
    <x v="21"/>
    <n v="0"/>
    <n v="0"/>
    <n v="3"/>
    <n v="180"/>
    <n v="6.7"/>
    <n v="0"/>
    <n v="2"/>
    <n v="0"/>
    <n v="2"/>
    <n v="0"/>
    <n v="0"/>
    <n v="0"/>
    <n v="0"/>
    <n v="0"/>
    <n v="1"/>
    <n v="0.33300000000000002"/>
  </r>
  <r>
    <n v="1511"/>
    <x v="31"/>
    <x v="48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512"/>
    <x v="31"/>
    <x v="48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1513"/>
    <x v="31"/>
    <x v="48"/>
    <x v="2"/>
    <x v="3"/>
    <x v="24"/>
    <n v="2"/>
    <n v="7.0000000000000001E-3"/>
    <n v="6"/>
    <n v="65"/>
    <n v="4.5"/>
    <n v="0"/>
    <n v="6"/>
    <n v="0"/>
    <n v="6"/>
    <n v="0"/>
    <n v="0"/>
    <n v="0"/>
    <n v="0"/>
    <n v="0"/>
    <n v="0"/>
    <n v="0"/>
  </r>
  <r>
    <n v="1514"/>
    <x v="31"/>
    <x v="48"/>
    <x v="2"/>
    <x v="4"/>
    <x v="25"/>
    <n v="1"/>
    <n v="4.0000000000000001E-3"/>
    <n v="1"/>
    <n v="44"/>
    <n v="3"/>
    <n v="0"/>
    <n v="1"/>
    <n v="0"/>
    <n v="1"/>
    <n v="0"/>
    <n v="0"/>
    <n v="0"/>
    <n v="0"/>
    <n v="0"/>
    <n v="0"/>
    <n v="0"/>
  </r>
  <r>
    <n v="1515"/>
    <x v="31"/>
    <x v="48"/>
    <x v="2"/>
    <x v="4"/>
    <x v="26"/>
    <n v="1"/>
    <n v="4.0000000000000001E-3"/>
    <n v="2"/>
    <n v="277"/>
    <n v="7.5"/>
    <n v="0"/>
    <n v="1"/>
    <n v="0"/>
    <n v="1"/>
    <n v="0"/>
    <n v="1"/>
    <n v="0"/>
    <n v="1"/>
    <n v="0"/>
    <n v="0"/>
    <n v="0"/>
  </r>
  <r>
    <n v="1516"/>
    <x v="31"/>
    <x v="48"/>
    <x v="2"/>
    <x v="5"/>
    <x v="27"/>
    <n v="10"/>
    <n v="3.5000000000000003E-2"/>
    <n v="17"/>
    <n v="75"/>
    <n v="3.9"/>
    <n v="0"/>
    <n v="14"/>
    <n v="3"/>
    <n v="11"/>
    <n v="0"/>
    <n v="3"/>
    <n v="0"/>
    <n v="3"/>
    <n v="0"/>
    <n v="0"/>
    <n v="0"/>
  </r>
  <r>
    <n v="1517"/>
    <x v="31"/>
    <x v="48"/>
    <x v="2"/>
    <x v="5"/>
    <x v="28"/>
    <n v="5"/>
    <n v="1.7999999999999999E-2"/>
    <n v="4"/>
    <n v="90"/>
    <n v="3"/>
    <n v="1"/>
    <n v="4"/>
    <n v="0"/>
    <n v="4"/>
    <n v="0"/>
    <n v="0"/>
    <n v="0"/>
    <n v="0"/>
    <n v="0"/>
    <n v="0"/>
    <n v="0"/>
  </r>
  <r>
    <n v="1518"/>
    <x v="31"/>
    <x v="48"/>
    <x v="2"/>
    <x v="5"/>
    <x v="29"/>
    <n v="47"/>
    <n v="0.16700000000000001"/>
    <n v="55"/>
    <n v="72"/>
    <n v="5.4"/>
    <n v="2"/>
    <n v="52"/>
    <n v="4"/>
    <n v="48"/>
    <n v="0"/>
    <n v="1"/>
    <n v="0"/>
    <n v="1"/>
    <n v="0"/>
    <n v="2"/>
    <n v="3.5999999999999997E-2"/>
  </r>
  <r>
    <n v="1519"/>
    <x v="31"/>
    <x v="48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520"/>
    <x v="32"/>
    <x v="49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521"/>
    <x v="32"/>
    <x v="49"/>
    <x v="2"/>
    <x v="0"/>
    <x v="1"/>
    <n v="0"/>
    <n v="0"/>
    <n v="1"/>
    <n v="164"/>
    <n v="10"/>
    <n v="0"/>
    <n v="1"/>
    <n v="0"/>
    <n v="1"/>
    <n v="0"/>
    <n v="0"/>
    <n v="0"/>
    <n v="0"/>
    <n v="0"/>
    <n v="0"/>
    <n v="0"/>
  </r>
  <r>
    <n v="1522"/>
    <x v="32"/>
    <x v="49"/>
    <x v="2"/>
    <x v="0"/>
    <x v="2"/>
    <n v="2"/>
    <n v="1.7000000000000001E-2"/>
    <n v="0"/>
    <n v="0"/>
    <n v="0"/>
    <n v="1"/>
    <n v="0"/>
    <n v="0"/>
    <n v="0"/>
    <n v="0"/>
    <n v="0"/>
    <n v="0"/>
    <n v="0"/>
    <n v="0"/>
    <n v="0"/>
    <n v="0"/>
  </r>
  <r>
    <n v="1523"/>
    <x v="32"/>
    <x v="49"/>
    <x v="2"/>
    <x v="0"/>
    <x v="3"/>
    <n v="2"/>
    <n v="1.7000000000000001E-2"/>
    <n v="1"/>
    <n v="189"/>
    <n v="8"/>
    <n v="1"/>
    <n v="1"/>
    <n v="1"/>
    <n v="0"/>
    <n v="0"/>
    <n v="0"/>
    <n v="0"/>
    <n v="0"/>
    <n v="0"/>
    <n v="0"/>
    <n v="0"/>
  </r>
  <r>
    <n v="1524"/>
    <x v="32"/>
    <x v="49"/>
    <x v="2"/>
    <x v="0"/>
    <x v="4"/>
    <n v="4"/>
    <n v="3.4000000000000002E-2"/>
    <n v="0"/>
    <n v="0"/>
    <n v="0"/>
    <n v="4"/>
    <n v="0"/>
    <n v="0"/>
    <n v="0"/>
    <n v="0"/>
    <n v="0"/>
    <n v="0"/>
    <n v="0"/>
    <n v="0"/>
    <n v="0"/>
    <n v="0"/>
  </r>
  <r>
    <n v="1525"/>
    <x v="32"/>
    <x v="49"/>
    <x v="2"/>
    <x v="0"/>
    <x v="5"/>
    <n v="11"/>
    <n v="9.4E-2"/>
    <n v="7"/>
    <n v="179"/>
    <n v="9.4"/>
    <n v="5"/>
    <n v="7"/>
    <n v="4"/>
    <n v="3"/>
    <n v="0"/>
    <n v="0"/>
    <n v="0"/>
    <n v="0"/>
    <n v="0"/>
    <n v="0"/>
    <n v="0"/>
  </r>
  <r>
    <n v="1526"/>
    <x v="32"/>
    <x v="49"/>
    <x v="2"/>
    <x v="0"/>
    <x v="6"/>
    <n v="15"/>
    <n v="0.128"/>
    <n v="11"/>
    <n v="110"/>
    <n v="4.0999999999999996"/>
    <n v="8"/>
    <n v="11"/>
    <n v="8"/>
    <n v="3"/>
    <n v="0"/>
    <n v="0"/>
    <n v="0"/>
    <n v="0"/>
    <n v="0"/>
    <n v="0"/>
    <n v="0"/>
  </r>
  <r>
    <n v="1527"/>
    <x v="32"/>
    <x v="49"/>
    <x v="2"/>
    <x v="0"/>
    <x v="7"/>
    <n v="3"/>
    <n v="2.5999999999999999E-2"/>
    <n v="1"/>
    <n v="135"/>
    <n v="4"/>
    <n v="2"/>
    <n v="1"/>
    <n v="1"/>
    <n v="0"/>
    <n v="0"/>
    <n v="0"/>
    <n v="0"/>
    <n v="0"/>
    <n v="0"/>
    <n v="0"/>
    <n v="0"/>
  </r>
  <r>
    <n v="1528"/>
    <x v="32"/>
    <x v="49"/>
    <x v="2"/>
    <x v="0"/>
    <x v="8"/>
    <n v="0"/>
    <n v="0"/>
    <n v="0"/>
    <n v="0"/>
    <n v="0"/>
    <n v="0"/>
    <n v="0"/>
    <n v="0"/>
    <n v="0"/>
    <n v="0"/>
    <n v="0"/>
    <n v="0"/>
    <n v="0"/>
    <n v="0"/>
    <n v="0"/>
    <n v="0"/>
  </r>
  <r>
    <n v="1529"/>
    <x v="32"/>
    <x v="49"/>
    <x v="2"/>
    <x v="0"/>
    <x v="9"/>
    <n v="1"/>
    <n v="8.9999999999999993E-3"/>
    <n v="2"/>
    <n v="294"/>
    <n v="16.5"/>
    <n v="0"/>
    <n v="2"/>
    <n v="1"/>
    <n v="1"/>
    <n v="0"/>
    <n v="0"/>
    <n v="0"/>
    <n v="0"/>
    <n v="0"/>
    <n v="0"/>
    <n v="0"/>
  </r>
  <r>
    <n v="1530"/>
    <x v="32"/>
    <x v="49"/>
    <x v="2"/>
    <x v="1"/>
    <x v="10"/>
    <n v="18"/>
    <n v="0.154"/>
    <n v="18"/>
    <n v="68"/>
    <n v="4.0999999999999996"/>
    <n v="1"/>
    <n v="18"/>
    <n v="7"/>
    <n v="11"/>
    <n v="0"/>
    <n v="0"/>
    <n v="0"/>
    <n v="0"/>
    <n v="0"/>
    <n v="0"/>
    <n v="0"/>
  </r>
  <r>
    <n v="1531"/>
    <x v="32"/>
    <x v="49"/>
    <x v="2"/>
    <x v="1"/>
    <x v="11"/>
    <n v="3"/>
    <n v="2.5999999999999999E-2"/>
    <n v="6"/>
    <n v="214"/>
    <n v="8.3000000000000007"/>
    <n v="0"/>
    <n v="6"/>
    <n v="3"/>
    <n v="3"/>
    <n v="0"/>
    <n v="0"/>
    <n v="0"/>
    <n v="0"/>
    <n v="0"/>
    <n v="0"/>
    <n v="0"/>
  </r>
  <r>
    <n v="1532"/>
    <x v="32"/>
    <x v="49"/>
    <x v="2"/>
    <x v="1"/>
    <x v="12"/>
    <n v="0"/>
    <n v="0"/>
    <n v="0"/>
    <n v="0"/>
    <n v="0"/>
    <n v="0"/>
    <n v="0"/>
    <n v="0"/>
    <n v="0"/>
    <n v="0"/>
    <n v="0"/>
    <n v="0"/>
    <n v="0"/>
    <n v="0"/>
    <n v="0"/>
    <n v="0"/>
  </r>
  <r>
    <n v="1533"/>
    <x v="32"/>
    <x v="49"/>
    <x v="2"/>
    <x v="1"/>
    <x v="13"/>
    <n v="2"/>
    <n v="1.7000000000000001E-2"/>
    <n v="1"/>
    <n v="97"/>
    <n v="7"/>
    <n v="2"/>
    <n v="1"/>
    <n v="0"/>
    <n v="1"/>
    <n v="0"/>
    <n v="0"/>
    <n v="0"/>
    <n v="0"/>
    <n v="0"/>
    <n v="0"/>
    <n v="0"/>
  </r>
  <r>
    <n v="1534"/>
    <x v="32"/>
    <x v="49"/>
    <x v="2"/>
    <x v="1"/>
    <x v="14"/>
    <n v="6"/>
    <n v="5.0999999999999997E-2"/>
    <n v="6"/>
    <n v="109"/>
    <n v="3.8"/>
    <n v="1"/>
    <n v="5"/>
    <n v="4"/>
    <n v="1"/>
    <n v="0"/>
    <n v="1"/>
    <n v="0"/>
    <n v="1"/>
    <n v="0"/>
    <n v="0"/>
    <n v="0"/>
  </r>
  <r>
    <n v="1535"/>
    <x v="32"/>
    <x v="49"/>
    <x v="2"/>
    <x v="1"/>
    <x v="15"/>
    <n v="0"/>
    <n v="0"/>
    <n v="1"/>
    <n v="0"/>
    <n v="0"/>
    <n v="0"/>
    <n v="0"/>
    <n v="0"/>
    <n v="0"/>
    <n v="0"/>
    <n v="0"/>
    <n v="0"/>
    <n v="0"/>
    <n v="0"/>
    <n v="1"/>
    <n v="1"/>
  </r>
  <r>
    <n v="1536"/>
    <x v="32"/>
    <x v="49"/>
    <x v="2"/>
    <x v="2"/>
    <x v="16"/>
    <n v="1"/>
    <n v="8.9999999999999993E-3"/>
    <n v="2"/>
    <n v="104"/>
    <n v="3.5"/>
    <n v="0"/>
    <n v="2"/>
    <n v="0"/>
    <n v="1"/>
    <n v="1"/>
    <n v="0"/>
    <n v="0"/>
    <n v="0"/>
    <n v="0"/>
    <n v="0"/>
    <n v="0"/>
  </r>
  <r>
    <n v="1537"/>
    <x v="32"/>
    <x v="49"/>
    <x v="2"/>
    <x v="2"/>
    <x v="17"/>
    <n v="1"/>
    <n v="8.9999999999999993E-3"/>
    <n v="1"/>
    <n v="45"/>
    <n v="4"/>
    <n v="0"/>
    <n v="1"/>
    <n v="1"/>
    <n v="0"/>
    <n v="0"/>
    <n v="0"/>
    <n v="0"/>
    <n v="0"/>
    <n v="0"/>
    <n v="0"/>
    <n v="0"/>
  </r>
  <r>
    <n v="1538"/>
    <x v="32"/>
    <x v="49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1539"/>
    <x v="32"/>
    <x v="49"/>
    <x v="2"/>
    <x v="2"/>
    <x v="19"/>
    <n v="12"/>
    <n v="0.10299999999999999"/>
    <n v="18"/>
    <n v="113"/>
    <n v="8.5"/>
    <n v="1"/>
    <n v="17"/>
    <n v="9"/>
    <n v="8"/>
    <n v="0"/>
    <n v="0"/>
    <n v="0"/>
    <n v="0"/>
    <n v="0"/>
    <n v="1"/>
    <n v="5.6000000000000001E-2"/>
  </r>
  <r>
    <n v="1540"/>
    <x v="32"/>
    <x v="49"/>
    <x v="2"/>
    <x v="2"/>
    <x v="20"/>
    <n v="1"/>
    <n v="8.9999999999999993E-3"/>
    <n v="1"/>
    <n v="135"/>
    <n v="4"/>
    <n v="0"/>
    <n v="1"/>
    <n v="1"/>
    <n v="0"/>
    <n v="0"/>
    <n v="0"/>
    <n v="0"/>
    <n v="0"/>
    <n v="0"/>
    <n v="0"/>
    <n v="0"/>
  </r>
  <r>
    <n v="1541"/>
    <x v="32"/>
    <x v="49"/>
    <x v="2"/>
    <x v="3"/>
    <x v="21"/>
    <n v="1"/>
    <n v="8.9999999999999993E-3"/>
    <n v="4"/>
    <n v="156"/>
    <n v="7.5"/>
    <n v="0"/>
    <n v="4"/>
    <n v="1"/>
    <n v="3"/>
    <n v="0"/>
    <n v="0"/>
    <n v="0"/>
    <n v="0"/>
    <n v="0"/>
    <n v="0"/>
    <n v="0"/>
  </r>
  <r>
    <n v="1542"/>
    <x v="32"/>
    <x v="49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543"/>
    <x v="32"/>
    <x v="49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1544"/>
    <x v="32"/>
    <x v="49"/>
    <x v="2"/>
    <x v="3"/>
    <x v="24"/>
    <n v="3"/>
    <n v="2.5999999999999999E-2"/>
    <n v="0"/>
    <n v="0"/>
    <n v="0"/>
    <n v="1"/>
    <n v="0"/>
    <n v="0"/>
    <n v="0"/>
    <n v="0"/>
    <n v="0"/>
    <n v="0"/>
    <n v="0"/>
    <n v="0"/>
    <n v="0"/>
    <n v="0"/>
  </r>
  <r>
    <n v="1545"/>
    <x v="32"/>
    <x v="49"/>
    <x v="2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1546"/>
    <x v="32"/>
    <x v="49"/>
    <x v="2"/>
    <x v="4"/>
    <x v="26"/>
    <n v="1"/>
    <n v="8.9999999999999993E-3"/>
    <n v="1"/>
    <n v="96"/>
    <n v="4"/>
    <n v="0"/>
    <n v="1"/>
    <n v="1"/>
    <n v="0"/>
    <n v="0"/>
    <n v="0"/>
    <n v="0"/>
    <n v="0"/>
    <n v="0"/>
    <n v="0"/>
    <n v="0"/>
  </r>
  <r>
    <n v="1547"/>
    <x v="32"/>
    <x v="49"/>
    <x v="2"/>
    <x v="5"/>
    <x v="27"/>
    <n v="12"/>
    <n v="0.10299999999999999"/>
    <n v="15"/>
    <n v="113"/>
    <n v="4.3"/>
    <n v="2"/>
    <n v="14"/>
    <n v="7"/>
    <n v="7"/>
    <n v="0"/>
    <n v="1"/>
    <n v="0"/>
    <n v="1"/>
    <n v="0"/>
    <n v="0"/>
    <n v="0"/>
  </r>
  <r>
    <n v="1548"/>
    <x v="32"/>
    <x v="49"/>
    <x v="2"/>
    <x v="5"/>
    <x v="28"/>
    <n v="5"/>
    <n v="4.2999999999999997E-2"/>
    <n v="7"/>
    <n v="62"/>
    <n v="4.4000000000000004"/>
    <n v="0"/>
    <n v="7"/>
    <n v="2"/>
    <n v="5"/>
    <n v="0"/>
    <n v="0"/>
    <n v="0"/>
    <n v="0"/>
    <n v="0"/>
    <n v="0"/>
    <n v="0"/>
  </r>
  <r>
    <n v="1549"/>
    <x v="32"/>
    <x v="49"/>
    <x v="2"/>
    <x v="5"/>
    <x v="29"/>
    <n v="13"/>
    <n v="0.111"/>
    <n v="12"/>
    <n v="50"/>
    <n v="3.3"/>
    <n v="2"/>
    <n v="12"/>
    <n v="2"/>
    <n v="10"/>
    <n v="0"/>
    <n v="0"/>
    <n v="0"/>
    <n v="0"/>
    <n v="0"/>
    <n v="0"/>
    <n v="0"/>
  </r>
  <r>
    <n v="1550"/>
    <x v="32"/>
    <x v="49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551"/>
    <x v="17"/>
    <x v="5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552"/>
    <x v="17"/>
    <x v="50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553"/>
    <x v="17"/>
    <x v="50"/>
    <x v="2"/>
    <x v="0"/>
    <x v="2"/>
    <n v="2"/>
    <n v="1.6E-2"/>
    <n v="3"/>
    <n v="38"/>
    <n v="5"/>
    <n v="0"/>
    <n v="2"/>
    <n v="1"/>
    <n v="1"/>
    <n v="0"/>
    <n v="1"/>
    <n v="0"/>
    <n v="1"/>
    <n v="0"/>
    <n v="0"/>
    <n v="0"/>
  </r>
  <r>
    <n v="1554"/>
    <x v="17"/>
    <x v="50"/>
    <x v="2"/>
    <x v="0"/>
    <x v="3"/>
    <n v="1"/>
    <n v="8.0000000000000002E-3"/>
    <n v="0"/>
    <n v="0"/>
    <n v="0"/>
    <n v="1"/>
    <n v="0"/>
    <n v="0"/>
    <n v="0"/>
    <n v="0"/>
    <n v="0"/>
    <n v="0"/>
    <n v="0"/>
    <n v="0"/>
    <n v="0"/>
    <n v="0"/>
  </r>
  <r>
    <n v="1555"/>
    <x v="17"/>
    <x v="50"/>
    <x v="2"/>
    <x v="0"/>
    <x v="4"/>
    <n v="0"/>
    <n v="0"/>
    <n v="2"/>
    <n v="99"/>
    <n v="4"/>
    <n v="0"/>
    <n v="1"/>
    <n v="0"/>
    <n v="1"/>
    <n v="0"/>
    <n v="0"/>
    <n v="0"/>
    <n v="0"/>
    <n v="0"/>
    <n v="1"/>
    <n v="0.5"/>
  </r>
  <r>
    <n v="1556"/>
    <x v="17"/>
    <x v="50"/>
    <x v="2"/>
    <x v="0"/>
    <x v="5"/>
    <n v="10"/>
    <n v="8.1000000000000003E-2"/>
    <n v="4"/>
    <n v="89"/>
    <n v="7.8"/>
    <n v="4"/>
    <n v="4"/>
    <n v="2"/>
    <n v="2"/>
    <n v="0"/>
    <n v="0"/>
    <n v="0"/>
    <n v="0"/>
    <n v="0"/>
    <n v="0"/>
    <n v="0"/>
  </r>
  <r>
    <n v="1557"/>
    <x v="17"/>
    <x v="50"/>
    <x v="2"/>
    <x v="0"/>
    <x v="6"/>
    <n v="17"/>
    <n v="0.13700000000000001"/>
    <n v="16"/>
    <n v="63"/>
    <n v="3.4"/>
    <n v="1"/>
    <n v="13"/>
    <n v="5"/>
    <n v="8"/>
    <n v="0"/>
    <n v="2"/>
    <n v="0"/>
    <n v="2"/>
    <n v="0"/>
    <n v="1"/>
    <n v="6.3E-2"/>
  </r>
  <r>
    <n v="1558"/>
    <x v="17"/>
    <x v="50"/>
    <x v="2"/>
    <x v="0"/>
    <x v="7"/>
    <n v="4"/>
    <n v="3.2000000000000001E-2"/>
    <n v="5"/>
    <n v="62"/>
    <n v="5"/>
    <n v="2"/>
    <n v="3"/>
    <n v="1"/>
    <n v="2"/>
    <n v="0"/>
    <n v="2"/>
    <n v="0"/>
    <n v="2"/>
    <n v="0"/>
    <n v="0"/>
    <n v="0"/>
  </r>
  <r>
    <n v="1559"/>
    <x v="17"/>
    <x v="50"/>
    <x v="2"/>
    <x v="0"/>
    <x v="8"/>
    <n v="3"/>
    <n v="2.4E-2"/>
    <n v="2"/>
    <n v="64"/>
    <n v="3.5"/>
    <n v="1"/>
    <n v="2"/>
    <n v="2"/>
    <n v="0"/>
    <n v="0"/>
    <n v="0"/>
    <n v="0"/>
    <n v="0"/>
    <n v="0"/>
    <n v="0"/>
    <n v="0"/>
  </r>
  <r>
    <n v="1560"/>
    <x v="17"/>
    <x v="50"/>
    <x v="2"/>
    <x v="0"/>
    <x v="9"/>
    <n v="1"/>
    <n v="8.0000000000000002E-3"/>
    <n v="0"/>
    <n v="0"/>
    <n v="0"/>
    <n v="0"/>
    <n v="0"/>
    <n v="0"/>
    <n v="0"/>
    <n v="0"/>
    <n v="0"/>
    <n v="0"/>
    <n v="0"/>
    <n v="0"/>
    <n v="0"/>
    <n v="0"/>
  </r>
  <r>
    <n v="1561"/>
    <x v="17"/>
    <x v="50"/>
    <x v="2"/>
    <x v="1"/>
    <x v="10"/>
    <n v="6"/>
    <n v="4.8000000000000001E-2"/>
    <n v="8"/>
    <n v="27"/>
    <n v="2.2999999999999998"/>
    <n v="2"/>
    <n v="8"/>
    <n v="2"/>
    <n v="6"/>
    <n v="0"/>
    <n v="0"/>
    <n v="0"/>
    <n v="0"/>
    <n v="0"/>
    <n v="0"/>
    <n v="0"/>
  </r>
  <r>
    <n v="1562"/>
    <x v="17"/>
    <x v="50"/>
    <x v="2"/>
    <x v="1"/>
    <x v="11"/>
    <n v="6"/>
    <n v="4.8000000000000001E-2"/>
    <n v="6"/>
    <n v="44"/>
    <n v="3.8"/>
    <n v="0"/>
    <n v="4"/>
    <n v="0"/>
    <n v="4"/>
    <n v="0"/>
    <n v="1"/>
    <n v="1"/>
    <n v="0"/>
    <n v="0"/>
    <n v="1"/>
    <n v="0.16700000000000001"/>
  </r>
  <r>
    <n v="1563"/>
    <x v="17"/>
    <x v="50"/>
    <x v="2"/>
    <x v="1"/>
    <x v="12"/>
    <n v="1"/>
    <n v="8.0000000000000002E-3"/>
    <n v="1"/>
    <n v="112"/>
    <n v="4"/>
    <n v="0"/>
    <n v="1"/>
    <n v="1"/>
    <n v="0"/>
    <n v="0"/>
    <n v="0"/>
    <n v="0"/>
    <n v="0"/>
    <n v="0"/>
    <n v="0"/>
    <n v="0"/>
  </r>
  <r>
    <n v="1564"/>
    <x v="17"/>
    <x v="50"/>
    <x v="2"/>
    <x v="1"/>
    <x v="13"/>
    <n v="2"/>
    <n v="1.6E-2"/>
    <n v="2"/>
    <n v="50"/>
    <n v="2"/>
    <n v="0"/>
    <n v="2"/>
    <n v="1"/>
    <n v="1"/>
    <n v="0"/>
    <n v="0"/>
    <n v="0"/>
    <n v="0"/>
    <n v="0"/>
    <n v="0"/>
    <n v="0"/>
  </r>
  <r>
    <n v="1565"/>
    <x v="17"/>
    <x v="50"/>
    <x v="2"/>
    <x v="1"/>
    <x v="14"/>
    <n v="5"/>
    <n v="0.04"/>
    <n v="5"/>
    <n v="34"/>
    <n v="2"/>
    <n v="0"/>
    <n v="5"/>
    <n v="1"/>
    <n v="4"/>
    <n v="0"/>
    <n v="0"/>
    <n v="0"/>
    <n v="0"/>
    <n v="0"/>
    <n v="0"/>
    <n v="0"/>
  </r>
  <r>
    <n v="1566"/>
    <x v="17"/>
    <x v="50"/>
    <x v="2"/>
    <x v="1"/>
    <x v="15"/>
    <n v="0"/>
    <n v="0"/>
    <n v="0"/>
    <n v="0"/>
    <n v="0"/>
    <n v="0"/>
    <n v="0"/>
    <n v="0"/>
    <n v="0"/>
    <n v="0"/>
    <n v="0"/>
    <n v="0"/>
    <n v="0"/>
    <n v="0"/>
    <n v="0"/>
    <n v="0"/>
  </r>
  <r>
    <n v="1567"/>
    <x v="17"/>
    <x v="50"/>
    <x v="2"/>
    <x v="2"/>
    <x v="16"/>
    <n v="3"/>
    <n v="2.4E-2"/>
    <n v="3"/>
    <n v="32"/>
    <n v="3.7"/>
    <n v="0"/>
    <n v="3"/>
    <n v="1"/>
    <n v="2"/>
    <n v="0"/>
    <n v="0"/>
    <n v="0"/>
    <n v="0"/>
    <n v="0"/>
    <n v="0"/>
    <n v="0"/>
  </r>
  <r>
    <n v="1568"/>
    <x v="17"/>
    <x v="50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569"/>
    <x v="17"/>
    <x v="50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1570"/>
    <x v="17"/>
    <x v="50"/>
    <x v="2"/>
    <x v="2"/>
    <x v="19"/>
    <n v="12"/>
    <n v="9.7000000000000003E-2"/>
    <n v="15"/>
    <n v="31"/>
    <n v="2.9"/>
    <n v="1"/>
    <n v="15"/>
    <n v="3"/>
    <n v="11"/>
    <n v="1"/>
    <n v="0"/>
    <n v="0"/>
    <n v="0"/>
    <n v="0"/>
    <n v="0"/>
    <n v="0"/>
  </r>
  <r>
    <n v="1571"/>
    <x v="17"/>
    <x v="50"/>
    <x v="2"/>
    <x v="2"/>
    <x v="20"/>
    <n v="1"/>
    <n v="8.0000000000000002E-3"/>
    <n v="1"/>
    <n v="91"/>
    <n v="5"/>
    <n v="0"/>
    <n v="1"/>
    <n v="0"/>
    <n v="1"/>
    <n v="0"/>
    <n v="0"/>
    <n v="0"/>
    <n v="0"/>
    <n v="0"/>
    <n v="0"/>
    <n v="0"/>
  </r>
  <r>
    <n v="1572"/>
    <x v="17"/>
    <x v="50"/>
    <x v="2"/>
    <x v="3"/>
    <x v="21"/>
    <n v="1"/>
    <n v="8.0000000000000002E-3"/>
    <n v="2"/>
    <n v="25"/>
    <n v="1.5"/>
    <n v="0"/>
    <n v="2"/>
    <n v="1"/>
    <n v="1"/>
    <n v="0"/>
    <n v="0"/>
    <n v="0"/>
    <n v="0"/>
    <n v="0"/>
    <n v="0"/>
    <n v="0"/>
  </r>
  <r>
    <n v="1573"/>
    <x v="17"/>
    <x v="50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574"/>
    <x v="17"/>
    <x v="50"/>
    <x v="2"/>
    <x v="3"/>
    <x v="23"/>
    <n v="1"/>
    <n v="8.0000000000000002E-3"/>
    <n v="1"/>
    <n v="3"/>
    <n v="1"/>
    <n v="0"/>
    <n v="1"/>
    <n v="0"/>
    <n v="1"/>
    <n v="0"/>
    <n v="0"/>
    <n v="0"/>
    <n v="0"/>
    <n v="0"/>
    <n v="0"/>
    <n v="0"/>
  </r>
  <r>
    <n v="1575"/>
    <x v="17"/>
    <x v="50"/>
    <x v="2"/>
    <x v="3"/>
    <x v="24"/>
    <n v="4"/>
    <n v="3.2000000000000001E-2"/>
    <n v="2"/>
    <n v="45"/>
    <n v="2"/>
    <n v="0"/>
    <n v="2"/>
    <n v="2"/>
    <n v="0"/>
    <n v="0"/>
    <n v="0"/>
    <n v="0"/>
    <n v="0"/>
    <n v="0"/>
    <n v="0"/>
    <n v="0"/>
  </r>
  <r>
    <n v="1576"/>
    <x v="17"/>
    <x v="50"/>
    <x v="2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1577"/>
    <x v="17"/>
    <x v="50"/>
    <x v="2"/>
    <x v="4"/>
    <x v="26"/>
    <n v="0"/>
    <n v="0"/>
    <n v="0"/>
    <n v="0"/>
    <n v="0"/>
    <n v="0"/>
    <n v="0"/>
    <n v="0"/>
    <n v="0"/>
    <n v="0"/>
    <n v="0"/>
    <n v="0"/>
    <n v="0"/>
    <n v="0"/>
    <n v="0"/>
    <n v="0"/>
  </r>
  <r>
    <n v="1578"/>
    <x v="17"/>
    <x v="50"/>
    <x v="2"/>
    <x v="5"/>
    <x v="27"/>
    <n v="9"/>
    <n v="7.2999999999999995E-2"/>
    <n v="11"/>
    <n v="22"/>
    <n v="1.4"/>
    <n v="0"/>
    <n v="11"/>
    <n v="5"/>
    <n v="6"/>
    <n v="0"/>
    <n v="0"/>
    <n v="0"/>
    <n v="0"/>
    <n v="0"/>
    <n v="0"/>
    <n v="0"/>
  </r>
  <r>
    <n v="1579"/>
    <x v="17"/>
    <x v="50"/>
    <x v="2"/>
    <x v="5"/>
    <x v="28"/>
    <n v="5"/>
    <n v="0.04"/>
    <n v="5"/>
    <n v="88"/>
    <n v="4.5999999999999996"/>
    <n v="0"/>
    <n v="4"/>
    <n v="2"/>
    <n v="2"/>
    <n v="0"/>
    <n v="1"/>
    <n v="1"/>
    <n v="0"/>
    <n v="0"/>
    <n v="0"/>
    <n v="0"/>
  </r>
  <r>
    <n v="1580"/>
    <x v="17"/>
    <x v="50"/>
    <x v="2"/>
    <x v="5"/>
    <x v="29"/>
    <n v="30"/>
    <n v="0.24199999999999999"/>
    <n v="40"/>
    <n v="42"/>
    <n v="3.2"/>
    <n v="0"/>
    <n v="38"/>
    <n v="4"/>
    <n v="34"/>
    <n v="0"/>
    <n v="2"/>
    <n v="1"/>
    <n v="1"/>
    <n v="0"/>
    <n v="0"/>
    <n v="0"/>
  </r>
  <r>
    <n v="1581"/>
    <x v="17"/>
    <x v="50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582"/>
    <x v="30"/>
    <x v="51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583"/>
    <x v="30"/>
    <x v="51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584"/>
    <x v="30"/>
    <x v="51"/>
    <x v="2"/>
    <x v="0"/>
    <x v="2"/>
    <n v="0"/>
    <n v="0"/>
    <n v="0"/>
    <n v="0"/>
    <n v="0"/>
    <n v="0"/>
    <n v="0"/>
    <n v="0"/>
    <n v="0"/>
    <n v="0"/>
    <n v="0"/>
    <n v="0"/>
    <n v="0"/>
    <n v="0"/>
    <n v="0"/>
    <n v="0"/>
  </r>
  <r>
    <n v="1585"/>
    <x v="30"/>
    <x v="51"/>
    <x v="2"/>
    <x v="0"/>
    <x v="3"/>
    <n v="4"/>
    <n v="3.6999999999999998E-2"/>
    <n v="2"/>
    <n v="241"/>
    <n v="10"/>
    <n v="3"/>
    <n v="1"/>
    <n v="1"/>
    <n v="0"/>
    <n v="0"/>
    <n v="1"/>
    <n v="1"/>
    <n v="0"/>
    <n v="0"/>
    <n v="0"/>
    <n v="0"/>
  </r>
  <r>
    <n v="1586"/>
    <x v="30"/>
    <x v="51"/>
    <x v="2"/>
    <x v="0"/>
    <x v="4"/>
    <n v="2"/>
    <n v="1.9E-2"/>
    <n v="1"/>
    <n v="148"/>
    <n v="4"/>
    <n v="2"/>
    <n v="1"/>
    <n v="1"/>
    <n v="0"/>
    <n v="0"/>
    <n v="0"/>
    <n v="0"/>
    <n v="0"/>
    <n v="0"/>
    <n v="0"/>
    <n v="0"/>
  </r>
  <r>
    <n v="1587"/>
    <x v="30"/>
    <x v="51"/>
    <x v="2"/>
    <x v="0"/>
    <x v="5"/>
    <n v="6"/>
    <n v="5.6000000000000001E-2"/>
    <n v="6"/>
    <n v="92"/>
    <n v="3.7"/>
    <n v="3"/>
    <n v="5"/>
    <n v="1"/>
    <n v="4"/>
    <n v="0"/>
    <n v="1"/>
    <n v="0"/>
    <n v="1"/>
    <n v="0"/>
    <n v="0"/>
    <n v="0"/>
  </r>
  <r>
    <n v="1588"/>
    <x v="30"/>
    <x v="51"/>
    <x v="2"/>
    <x v="0"/>
    <x v="6"/>
    <n v="16"/>
    <n v="0.14799999999999999"/>
    <n v="11"/>
    <n v="77"/>
    <n v="2.8"/>
    <n v="7"/>
    <n v="10"/>
    <n v="6"/>
    <n v="4"/>
    <n v="0"/>
    <n v="1"/>
    <n v="1"/>
    <n v="0"/>
    <n v="0"/>
    <n v="0"/>
    <n v="0"/>
  </r>
  <r>
    <n v="1589"/>
    <x v="30"/>
    <x v="51"/>
    <x v="2"/>
    <x v="0"/>
    <x v="7"/>
    <n v="1"/>
    <n v="8.9999999999999993E-3"/>
    <n v="3"/>
    <n v="62"/>
    <n v="3.5"/>
    <n v="1"/>
    <n v="3"/>
    <n v="1"/>
    <n v="2"/>
    <n v="0"/>
    <n v="0"/>
    <n v="0"/>
    <n v="0"/>
    <n v="0"/>
    <n v="0"/>
    <n v="0"/>
  </r>
  <r>
    <n v="1590"/>
    <x v="30"/>
    <x v="51"/>
    <x v="2"/>
    <x v="0"/>
    <x v="8"/>
    <n v="0"/>
    <n v="0"/>
    <n v="0"/>
    <n v="0"/>
    <n v="0"/>
    <n v="0"/>
    <n v="0"/>
    <n v="0"/>
    <n v="0"/>
    <n v="0"/>
    <n v="0"/>
    <n v="0"/>
    <n v="0"/>
    <n v="0"/>
    <n v="0"/>
    <n v="0"/>
  </r>
  <r>
    <n v="1591"/>
    <x v="30"/>
    <x v="51"/>
    <x v="2"/>
    <x v="0"/>
    <x v="9"/>
    <n v="0"/>
    <n v="0"/>
    <n v="0"/>
    <n v="0"/>
    <n v="0"/>
    <n v="0"/>
    <n v="0"/>
    <n v="0"/>
    <n v="0"/>
    <n v="0"/>
    <n v="0"/>
    <n v="0"/>
    <n v="0"/>
    <n v="0"/>
    <n v="0"/>
    <n v="0"/>
  </r>
  <r>
    <n v="1592"/>
    <x v="30"/>
    <x v="51"/>
    <x v="2"/>
    <x v="1"/>
    <x v="10"/>
    <n v="5"/>
    <n v="4.5999999999999999E-2"/>
    <n v="6"/>
    <n v="146"/>
    <n v="3.7"/>
    <n v="1"/>
    <n v="6"/>
    <n v="4"/>
    <n v="2"/>
    <n v="0"/>
    <n v="0"/>
    <n v="0"/>
    <n v="0"/>
    <n v="0"/>
    <n v="0"/>
    <n v="0"/>
  </r>
  <r>
    <n v="1593"/>
    <x v="30"/>
    <x v="51"/>
    <x v="2"/>
    <x v="1"/>
    <x v="11"/>
    <n v="13"/>
    <n v="0.12"/>
    <n v="9"/>
    <n v="122"/>
    <n v="5.4"/>
    <n v="9"/>
    <n v="8"/>
    <n v="3"/>
    <n v="5"/>
    <n v="0"/>
    <n v="1"/>
    <n v="0"/>
    <n v="1"/>
    <n v="0"/>
    <n v="0"/>
    <n v="0"/>
  </r>
  <r>
    <n v="1594"/>
    <x v="30"/>
    <x v="51"/>
    <x v="2"/>
    <x v="1"/>
    <x v="12"/>
    <n v="2"/>
    <n v="1.9E-2"/>
    <n v="2"/>
    <n v="151"/>
    <n v="3.5"/>
    <n v="0"/>
    <n v="2"/>
    <n v="2"/>
    <n v="0"/>
    <n v="0"/>
    <n v="0"/>
    <n v="0"/>
    <n v="0"/>
    <n v="0"/>
    <n v="0"/>
    <n v="0"/>
  </r>
  <r>
    <n v="1595"/>
    <x v="30"/>
    <x v="51"/>
    <x v="2"/>
    <x v="1"/>
    <x v="13"/>
    <n v="13"/>
    <n v="0.12"/>
    <n v="12"/>
    <n v="118"/>
    <n v="4.2"/>
    <n v="2"/>
    <n v="11"/>
    <n v="5"/>
    <n v="5"/>
    <n v="1"/>
    <n v="1"/>
    <n v="0"/>
    <n v="1"/>
    <n v="0"/>
    <n v="0"/>
    <n v="0"/>
  </r>
  <r>
    <n v="1596"/>
    <x v="30"/>
    <x v="51"/>
    <x v="2"/>
    <x v="1"/>
    <x v="14"/>
    <n v="4"/>
    <n v="3.6999999999999998E-2"/>
    <n v="3"/>
    <n v="85"/>
    <n v="2"/>
    <n v="1"/>
    <n v="3"/>
    <n v="3"/>
    <n v="0"/>
    <n v="0"/>
    <n v="0"/>
    <n v="0"/>
    <n v="0"/>
    <n v="0"/>
    <n v="0"/>
    <n v="0"/>
  </r>
  <r>
    <n v="1597"/>
    <x v="30"/>
    <x v="51"/>
    <x v="2"/>
    <x v="1"/>
    <x v="15"/>
    <n v="1"/>
    <n v="8.9999999999999993E-3"/>
    <n v="2"/>
    <n v="301"/>
    <n v="7"/>
    <n v="0"/>
    <n v="2"/>
    <n v="1"/>
    <n v="1"/>
    <n v="0"/>
    <n v="0"/>
    <n v="0"/>
    <n v="0"/>
    <n v="0"/>
    <n v="0"/>
    <n v="0"/>
  </r>
  <r>
    <n v="1598"/>
    <x v="30"/>
    <x v="51"/>
    <x v="2"/>
    <x v="2"/>
    <x v="16"/>
    <n v="0"/>
    <n v="0"/>
    <n v="0"/>
    <n v="0"/>
    <n v="0"/>
    <n v="0"/>
    <n v="0"/>
    <n v="0"/>
    <n v="0"/>
    <n v="0"/>
    <n v="0"/>
    <n v="0"/>
    <n v="0"/>
    <n v="0"/>
    <n v="0"/>
    <n v="0"/>
  </r>
  <r>
    <n v="1599"/>
    <x v="30"/>
    <x v="51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600"/>
    <x v="30"/>
    <x v="51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1601"/>
    <x v="30"/>
    <x v="51"/>
    <x v="2"/>
    <x v="2"/>
    <x v="19"/>
    <n v="20"/>
    <n v="0.185"/>
    <n v="21"/>
    <n v="28"/>
    <n v="3.1"/>
    <n v="2"/>
    <n v="21"/>
    <n v="3"/>
    <n v="10"/>
    <n v="8"/>
    <n v="0"/>
    <n v="0"/>
    <n v="0"/>
    <n v="0"/>
    <n v="0"/>
    <n v="0"/>
  </r>
  <r>
    <n v="1602"/>
    <x v="30"/>
    <x v="51"/>
    <x v="2"/>
    <x v="2"/>
    <x v="20"/>
    <n v="0"/>
    <n v="0"/>
    <n v="1"/>
    <n v="194"/>
    <n v="5"/>
    <n v="0"/>
    <n v="1"/>
    <n v="1"/>
    <n v="0"/>
    <n v="0"/>
    <n v="0"/>
    <n v="0"/>
    <n v="0"/>
    <n v="0"/>
    <n v="0"/>
    <n v="0"/>
  </r>
  <r>
    <n v="1603"/>
    <x v="30"/>
    <x v="51"/>
    <x v="2"/>
    <x v="3"/>
    <x v="21"/>
    <n v="0"/>
    <n v="0"/>
    <n v="0"/>
    <n v="0"/>
    <n v="0"/>
    <n v="0"/>
    <n v="0"/>
    <n v="0"/>
    <n v="0"/>
    <n v="0"/>
    <n v="0"/>
    <n v="0"/>
    <n v="0"/>
    <n v="0"/>
    <n v="0"/>
    <n v="0"/>
  </r>
  <r>
    <n v="1604"/>
    <x v="30"/>
    <x v="51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605"/>
    <x v="30"/>
    <x v="51"/>
    <x v="2"/>
    <x v="3"/>
    <x v="23"/>
    <n v="1"/>
    <n v="8.9999999999999993E-3"/>
    <n v="1"/>
    <n v="55"/>
    <n v="1"/>
    <n v="0"/>
    <n v="1"/>
    <n v="0"/>
    <n v="1"/>
    <n v="0"/>
    <n v="0"/>
    <n v="0"/>
    <n v="0"/>
    <n v="0"/>
    <n v="0"/>
    <n v="0"/>
  </r>
  <r>
    <n v="1606"/>
    <x v="30"/>
    <x v="51"/>
    <x v="2"/>
    <x v="3"/>
    <x v="24"/>
    <n v="0"/>
    <n v="0"/>
    <n v="1"/>
    <n v="314"/>
    <n v="8"/>
    <n v="0"/>
    <n v="1"/>
    <n v="0"/>
    <n v="1"/>
    <n v="0"/>
    <n v="0"/>
    <n v="0"/>
    <n v="0"/>
    <n v="0"/>
    <n v="0"/>
    <n v="0"/>
  </r>
  <r>
    <n v="1607"/>
    <x v="30"/>
    <x v="51"/>
    <x v="2"/>
    <x v="4"/>
    <x v="25"/>
    <n v="1"/>
    <n v="8.9999999999999993E-3"/>
    <n v="0"/>
    <n v="0"/>
    <n v="0"/>
    <n v="1"/>
    <n v="0"/>
    <n v="0"/>
    <n v="0"/>
    <n v="0"/>
    <n v="0"/>
    <n v="0"/>
    <n v="0"/>
    <n v="0"/>
    <n v="0"/>
    <n v="0"/>
  </r>
  <r>
    <n v="1608"/>
    <x v="30"/>
    <x v="51"/>
    <x v="2"/>
    <x v="4"/>
    <x v="26"/>
    <n v="2"/>
    <n v="1.9E-2"/>
    <n v="3"/>
    <n v="202"/>
    <n v="5.7"/>
    <n v="0"/>
    <n v="2"/>
    <n v="0"/>
    <n v="2"/>
    <n v="0"/>
    <n v="1"/>
    <n v="1"/>
    <n v="0"/>
    <n v="0"/>
    <n v="0"/>
    <n v="0"/>
  </r>
  <r>
    <n v="1609"/>
    <x v="30"/>
    <x v="51"/>
    <x v="2"/>
    <x v="5"/>
    <x v="27"/>
    <n v="6"/>
    <n v="5.6000000000000001E-2"/>
    <n v="9"/>
    <n v="91"/>
    <n v="3"/>
    <n v="0"/>
    <n v="9"/>
    <n v="6"/>
    <n v="3"/>
    <n v="0"/>
    <n v="0"/>
    <n v="0"/>
    <n v="0"/>
    <n v="0"/>
    <n v="0"/>
    <n v="0"/>
  </r>
  <r>
    <n v="1610"/>
    <x v="30"/>
    <x v="51"/>
    <x v="2"/>
    <x v="5"/>
    <x v="28"/>
    <n v="4"/>
    <n v="3.6999999999999998E-2"/>
    <n v="4"/>
    <n v="101"/>
    <n v="5"/>
    <n v="1"/>
    <n v="4"/>
    <n v="4"/>
    <n v="0"/>
    <n v="0"/>
    <n v="0"/>
    <n v="0"/>
    <n v="0"/>
    <n v="0"/>
    <n v="0"/>
    <n v="0"/>
  </r>
  <r>
    <n v="1611"/>
    <x v="30"/>
    <x v="51"/>
    <x v="2"/>
    <x v="5"/>
    <x v="29"/>
    <n v="7"/>
    <n v="6.5000000000000002E-2"/>
    <n v="6"/>
    <n v="83"/>
    <n v="5.8"/>
    <n v="2"/>
    <n v="6"/>
    <n v="3"/>
    <n v="3"/>
    <n v="0"/>
    <n v="0"/>
    <n v="0"/>
    <n v="0"/>
    <n v="0"/>
    <n v="0"/>
    <n v="0"/>
  </r>
  <r>
    <n v="1612"/>
    <x v="30"/>
    <x v="51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613"/>
    <x v="33"/>
    <x v="52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614"/>
    <x v="33"/>
    <x v="52"/>
    <x v="2"/>
    <x v="0"/>
    <x v="1"/>
    <n v="1"/>
    <n v="3.0000000000000001E-3"/>
    <n v="0"/>
    <n v="0"/>
    <n v="0"/>
    <n v="1"/>
    <n v="0"/>
    <n v="0"/>
    <n v="0"/>
    <n v="0"/>
    <n v="0"/>
    <n v="0"/>
    <n v="0"/>
    <n v="0"/>
    <n v="0"/>
    <n v="0"/>
  </r>
  <r>
    <n v="1615"/>
    <x v="33"/>
    <x v="52"/>
    <x v="2"/>
    <x v="0"/>
    <x v="2"/>
    <n v="3"/>
    <n v="8.0000000000000002E-3"/>
    <n v="14"/>
    <n v="225"/>
    <n v="12.1"/>
    <n v="0"/>
    <n v="6"/>
    <n v="1"/>
    <n v="5"/>
    <n v="0"/>
    <n v="3"/>
    <n v="2"/>
    <n v="1"/>
    <n v="0"/>
    <n v="5"/>
    <n v="0.35699999999999998"/>
  </r>
  <r>
    <n v="1616"/>
    <x v="33"/>
    <x v="52"/>
    <x v="2"/>
    <x v="0"/>
    <x v="3"/>
    <n v="7"/>
    <n v="1.9E-2"/>
    <n v="4"/>
    <n v="386"/>
    <n v="16.5"/>
    <n v="6"/>
    <n v="3"/>
    <n v="1"/>
    <n v="2"/>
    <n v="0"/>
    <n v="0"/>
    <n v="0"/>
    <n v="0"/>
    <n v="0"/>
    <n v="1"/>
    <n v="0.25"/>
  </r>
  <r>
    <n v="1617"/>
    <x v="33"/>
    <x v="52"/>
    <x v="2"/>
    <x v="0"/>
    <x v="4"/>
    <n v="3"/>
    <n v="8.0000000000000002E-3"/>
    <n v="5"/>
    <n v="597"/>
    <n v="17.3"/>
    <n v="3"/>
    <n v="1"/>
    <n v="1"/>
    <n v="0"/>
    <n v="0"/>
    <n v="2"/>
    <n v="2"/>
    <n v="0"/>
    <n v="0"/>
    <n v="2"/>
    <n v="0.4"/>
  </r>
  <r>
    <n v="1618"/>
    <x v="33"/>
    <x v="52"/>
    <x v="2"/>
    <x v="0"/>
    <x v="5"/>
    <n v="30"/>
    <n v="0.08"/>
    <n v="31"/>
    <n v="215"/>
    <n v="10.9"/>
    <n v="13"/>
    <n v="21"/>
    <n v="12"/>
    <n v="9"/>
    <n v="0"/>
    <n v="6"/>
    <n v="2"/>
    <n v="4"/>
    <n v="0"/>
    <n v="4"/>
    <n v="0.129"/>
  </r>
  <r>
    <n v="1619"/>
    <x v="33"/>
    <x v="52"/>
    <x v="2"/>
    <x v="0"/>
    <x v="6"/>
    <n v="39"/>
    <n v="0.104"/>
    <n v="55"/>
    <n v="243"/>
    <n v="10.5"/>
    <n v="25"/>
    <n v="37"/>
    <n v="9"/>
    <n v="28"/>
    <n v="0"/>
    <n v="16"/>
    <n v="5"/>
    <n v="11"/>
    <n v="0"/>
    <n v="2"/>
    <n v="3.5999999999999997E-2"/>
  </r>
  <r>
    <n v="1620"/>
    <x v="33"/>
    <x v="52"/>
    <x v="2"/>
    <x v="0"/>
    <x v="7"/>
    <n v="12"/>
    <n v="3.2000000000000001E-2"/>
    <n v="11"/>
    <n v="187"/>
    <n v="10.4"/>
    <n v="11"/>
    <n v="8"/>
    <n v="2"/>
    <n v="6"/>
    <n v="0"/>
    <n v="0"/>
    <n v="0"/>
    <n v="0"/>
    <n v="0"/>
    <n v="3"/>
    <n v="0.27300000000000002"/>
  </r>
  <r>
    <n v="1621"/>
    <x v="33"/>
    <x v="52"/>
    <x v="2"/>
    <x v="0"/>
    <x v="8"/>
    <n v="2"/>
    <n v="5.0000000000000001E-3"/>
    <n v="1"/>
    <n v="127"/>
    <n v="7"/>
    <n v="1"/>
    <n v="1"/>
    <n v="0"/>
    <n v="1"/>
    <n v="0"/>
    <n v="0"/>
    <n v="0"/>
    <n v="0"/>
    <n v="0"/>
    <n v="0"/>
    <n v="0"/>
  </r>
  <r>
    <n v="1622"/>
    <x v="33"/>
    <x v="52"/>
    <x v="2"/>
    <x v="0"/>
    <x v="9"/>
    <n v="6"/>
    <n v="1.6E-2"/>
    <n v="2"/>
    <n v="235"/>
    <n v="11.5"/>
    <n v="6"/>
    <n v="0"/>
    <n v="0"/>
    <n v="0"/>
    <n v="0"/>
    <n v="1"/>
    <n v="1"/>
    <n v="0"/>
    <n v="0"/>
    <n v="1"/>
    <n v="0.5"/>
  </r>
  <r>
    <n v="1623"/>
    <x v="33"/>
    <x v="52"/>
    <x v="2"/>
    <x v="1"/>
    <x v="10"/>
    <n v="36"/>
    <n v="9.6000000000000002E-2"/>
    <n v="50"/>
    <n v="139"/>
    <n v="7.2"/>
    <n v="9"/>
    <n v="47"/>
    <n v="28"/>
    <n v="19"/>
    <n v="0"/>
    <n v="1"/>
    <n v="1"/>
    <n v="0"/>
    <n v="0"/>
    <n v="2"/>
    <n v="0.04"/>
  </r>
  <r>
    <n v="1624"/>
    <x v="33"/>
    <x v="52"/>
    <x v="2"/>
    <x v="1"/>
    <x v="11"/>
    <n v="22"/>
    <n v="5.8999999999999997E-2"/>
    <n v="26"/>
    <n v="65"/>
    <n v="6.2"/>
    <n v="9"/>
    <n v="26"/>
    <n v="8"/>
    <n v="17"/>
    <n v="1"/>
    <n v="0"/>
    <n v="0"/>
    <n v="0"/>
    <n v="0"/>
    <n v="0"/>
    <n v="0"/>
  </r>
  <r>
    <n v="1625"/>
    <x v="33"/>
    <x v="52"/>
    <x v="2"/>
    <x v="1"/>
    <x v="12"/>
    <n v="2"/>
    <n v="5.0000000000000001E-3"/>
    <n v="2"/>
    <n v="59"/>
    <n v="7"/>
    <n v="1"/>
    <n v="2"/>
    <n v="1"/>
    <n v="1"/>
    <n v="0"/>
    <n v="0"/>
    <n v="0"/>
    <n v="0"/>
    <n v="0"/>
    <n v="0"/>
    <n v="0"/>
  </r>
  <r>
    <n v="1626"/>
    <x v="33"/>
    <x v="52"/>
    <x v="2"/>
    <x v="1"/>
    <x v="13"/>
    <n v="13"/>
    <n v="3.5000000000000003E-2"/>
    <n v="14"/>
    <n v="194"/>
    <n v="10.7"/>
    <n v="7"/>
    <n v="13"/>
    <n v="7"/>
    <n v="6"/>
    <n v="0"/>
    <n v="1"/>
    <n v="1"/>
    <n v="0"/>
    <n v="0"/>
    <n v="0"/>
    <n v="0"/>
  </r>
  <r>
    <n v="1627"/>
    <x v="33"/>
    <x v="52"/>
    <x v="2"/>
    <x v="1"/>
    <x v="14"/>
    <n v="26"/>
    <n v="6.9000000000000006E-2"/>
    <n v="26"/>
    <n v="65"/>
    <n v="4.7"/>
    <n v="5"/>
    <n v="24"/>
    <n v="15"/>
    <n v="8"/>
    <n v="1"/>
    <n v="1"/>
    <n v="1"/>
    <n v="0"/>
    <n v="0"/>
    <n v="1"/>
    <n v="3.7999999999999999E-2"/>
  </r>
  <r>
    <n v="1628"/>
    <x v="33"/>
    <x v="52"/>
    <x v="2"/>
    <x v="1"/>
    <x v="15"/>
    <n v="7"/>
    <n v="1.9E-2"/>
    <n v="6"/>
    <n v="87"/>
    <n v="4.8"/>
    <n v="1"/>
    <n v="6"/>
    <n v="6"/>
    <n v="0"/>
    <n v="0"/>
    <n v="0"/>
    <n v="0"/>
    <n v="0"/>
    <n v="0"/>
    <n v="0"/>
    <n v="0"/>
  </r>
  <r>
    <n v="1629"/>
    <x v="33"/>
    <x v="52"/>
    <x v="2"/>
    <x v="2"/>
    <x v="16"/>
    <n v="9"/>
    <n v="2.4E-2"/>
    <n v="11"/>
    <n v="375"/>
    <n v="5.2"/>
    <n v="1"/>
    <n v="11"/>
    <n v="7"/>
    <n v="4"/>
    <n v="0"/>
    <n v="0"/>
    <n v="0"/>
    <n v="0"/>
    <n v="0"/>
    <n v="0"/>
    <n v="0"/>
  </r>
  <r>
    <n v="1630"/>
    <x v="33"/>
    <x v="52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</r>
  <r>
    <n v="1631"/>
    <x v="33"/>
    <x v="52"/>
    <x v="2"/>
    <x v="2"/>
    <x v="18"/>
    <n v="4"/>
    <n v="1.0999999999999999E-2"/>
    <n v="3"/>
    <n v="33"/>
    <n v="5.7"/>
    <n v="0"/>
    <n v="3"/>
    <n v="0"/>
    <n v="3"/>
    <n v="0"/>
    <n v="0"/>
    <n v="0"/>
    <n v="0"/>
    <n v="0"/>
    <n v="0"/>
    <n v="0"/>
  </r>
  <r>
    <n v="1632"/>
    <x v="33"/>
    <x v="52"/>
    <x v="2"/>
    <x v="2"/>
    <x v="19"/>
    <n v="77"/>
    <n v="0.20499999999999999"/>
    <n v="92"/>
    <n v="99"/>
    <n v="6.2"/>
    <n v="21"/>
    <n v="86"/>
    <n v="48"/>
    <n v="30"/>
    <n v="8"/>
    <n v="6"/>
    <n v="2"/>
    <n v="4"/>
    <n v="0"/>
    <n v="0"/>
    <n v="0"/>
  </r>
  <r>
    <n v="1633"/>
    <x v="33"/>
    <x v="52"/>
    <x v="2"/>
    <x v="2"/>
    <x v="20"/>
    <n v="8"/>
    <n v="2.1000000000000001E-2"/>
    <n v="3"/>
    <n v="48"/>
    <n v="3"/>
    <n v="4"/>
    <n v="3"/>
    <n v="2"/>
    <n v="1"/>
    <n v="0"/>
    <n v="0"/>
    <n v="0"/>
    <n v="0"/>
    <n v="0"/>
    <n v="0"/>
    <n v="0"/>
  </r>
  <r>
    <n v="1634"/>
    <x v="33"/>
    <x v="52"/>
    <x v="2"/>
    <x v="3"/>
    <x v="21"/>
    <n v="4"/>
    <n v="1.0999999999999999E-2"/>
    <n v="6"/>
    <n v="159"/>
    <n v="6.5"/>
    <n v="2"/>
    <n v="5"/>
    <n v="2"/>
    <n v="3"/>
    <n v="0"/>
    <n v="1"/>
    <n v="0"/>
    <n v="1"/>
    <n v="0"/>
    <n v="0"/>
    <n v="0"/>
  </r>
  <r>
    <n v="1635"/>
    <x v="33"/>
    <x v="52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636"/>
    <x v="33"/>
    <x v="52"/>
    <x v="2"/>
    <x v="3"/>
    <x v="23"/>
    <n v="3"/>
    <n v="8.0000000000000002E-3"/>
    <n v="3"/>
    <n v="45"/>
    <n v="3"/>
    <n v="0"/>
    <n v="3"/>
    <n v="3"/>
    <n v="0"/>
    <n v="0"/>
    <n v="0"/>
    <n v="0"/>
    <n v="0"/>
    <n v="0"/>
    <n v="0"/>
    <n v="0"/>
  </r>
  <r>
    <n v="1637"/>
    <x v="33"/>
    <x v="52"/>
    <x v="2"/>
    <x v="3"/>
    <x v="24"/>
    <n v="8"/>
    <n v="2.1000000000000001E-2"/>
    <n v="8"/>
    <n v="163"/>
    <n v="9.6"/>
    <n v="2"/>
    <n v="8"/>
    <n v="4"/>
    <n v="4"/>
    <n v="0"/>
    <n v="0"/>
    <n v="0"/>
    <n v="0"/>
    <n v="0"/>
    <n v="0"/>
    <n v="0"/>
  </r>
  <r>
    <n v="1638"/>
    <x v="33"/>
    <x v="52"/>
    <x v="2"/>
    <x v="4"/>
    <x v="25"/>
    <n v="1"/>
    <n v="3.0000000000000001E-3"/>
    <n v="1"/>
    <n v="28"/>
    <n v="3"/>
    <n v="0"/>
    <n v="1"/>
    <n v="0"/>
    <n v="1"/>
    <n v="0"/>
    <n v="0"/>
    <n v="0"/>
    <n v="0"/>
    <n v="0"/>
    <n v="0"/>
    <n v="0"/>
  </r>
  <r>
    <n v="1639"/>
    <x v="33"/>
    <x v="52"/>
    <x v="2"/>
    <x v="4"/>
    <x v="26"/>
    <n v="1"/>
    <n v="3.0000000000000001E-3"/>
    <n v="2"/>
    <n v="160"/>
    <n v="5"/>
    <n v="1"/>
    <n v="1"/>
    <n v="1"/>
    <n v="0"/>
    <n v="0"/>
    <n v="1"/>
    <n v="0"/>
    <n v="1"/>
    <n v="0"/>
    <n v="0"/>
    <n v="0"/>
  </r>
  <r>
    <n v="1640"/>
    <x v="33"/>
    <x v="52"/>
    <x v="2"/>
    <x v="5"/>
    <x v="27"/>
    <n v="15"/>
    <n v="0.04"/>
    <n v="28"/>
    <n v="134"/>
    <n v="6.8"/>
    <n v="3"/>
    <n v="25"/>
    <n v="18"/>
    <n v="7"/>
    <n v="0"/>
    <n v="3"/>
    <n v="0"/>
    <n v="3"/>
    <n v="0"/>
    <n v="0"/>
    <n v="0"/>
  </r>
  <r>
    <n v="1641"/>
    <x v="33"/>
    <x v="52"/>
    <x v="2"/>
    <x v="5"/>
    <x v="28"/>
    <n v="9"/>
    <n v="2.4E-2"/>
    <n v="2"/>
    <n v="238"/>
    <n v="15"/>
    <n v="6"/>
    <n v="2"/>
    <n v="2"/>
    <n v="0"/>
    <n v="0"/>
    <n v="0"/>
    <n v="0"/>
    <n v="0"/>
    <n v="0"/>
    <n v="0"/>
    <n v="0"/>
  </r>
  <r>
    <n v="1642"/>
    <x v="33"/>
    <x v="52"/>
    <x v="2"/>
    <x v="5"/>
    <x v="29"/>
    <n v="27"/>
    <n v="7.1999999999999995E-2"/>
    <n v="42"/>
    <n v="177"/>
    <n v="10.1"/>
    <n v="6"/>
    <n v="37"/>
    <n v="13"/>
    <n v="24"/>
    <n v="0"/>
    <n v="5"/>
    <n v="0"/>
    <n v="5"/>
    <n v="0"/>
    <n v="0"/>
    <n v="0"/>
  </r>
  <r>
    <n v="1643"/>
    <x v="33"/>
    <x v="52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  <r>
    <n v="1644"/>
    <x v="34"/>
    <x v="53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</r>
  <r>
    <n v="1645"/>
    <x v="34"/>
    <x v="53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</r>
  <r>
    <n v="1646"/>
    <x v="34"/>
    <x v="53"/>
    <x v="2"/>
    <x v="0"/>
    <x v="2"/>
    <n v="3"/>
    <n v="1.6E-2"/>
    <n v="4"/>
    <n v="96"/>
    <n v="6"/>
    <n v="0"/>
    <n v="4"/>
    <n v="2"/>
    <n v="2"/>
    <n v="0"/>
    <n v="0"/>
    <n v="0"/>
    <n v="0"/>
    <n v="0"/>
    <n v="0"/>
    <n v="0"/>
  </r>
  <r>
    <n v="1647"/>
    <x v="34"/>
    <x v="53"/>
    <x v="2"/>
    <x v="0"/>
    <x v="3"/>
    <n v="1"/>
    <n v="5.0000000000000001E-3"/>
    <n v="7"/>
    <n v="288"/>
    <n v="8.8000000000000007"/>
    <n v="1"/>
    <n v="2"/>
    <n v="0"/>
    <n v="2"/>
    <n v="0"/>
    <n v="5"/>
    <n v="4"/>
    <n v="1"/>
    <n v="0"/>
    <n v="0"/>
    <n v="0"/>
  </r>
  <r>
    <n v="1648"/>
    <x v="34"/>
    <x v="53"/>
    <x v="2"/>
    <x v="0"/>
    <x v="4"/>
    <n v="3"/>
    <n v="1.6E-2"/>
    <n v="5"/>
    <n v="353"/>
    <n v="11.2"/>
    <n v="2"/>
    <n v="2"/>
    <n v="0"/>
    <n v="2"/>
    <n v="0"/>
    <n v="2"/>
    <n v="2"/>
    <n v="0"/>
    <n v="0"/>
    <n v="1"/>
    <n v="0.2"/>
  </r>
  <r>
    <n v="1649"/>
    <x v="34"/>
    <x v="53"/>
    <x v="2"/>
    <x v="0"/>
    <x v="5"/>
    <n v="11"/>
    <n v="0.06"/>
    <n v="9"/>
    <n v="139"/>
    <n v="6.4"/>
    <n v="4"/>
    <n v="9"/>
    <n v="1"/>
    <n v="8"/>
    <n v="0"/>
    <n v="0"/>
    <n v="0"/>
    <n v="0"/>
    <n v="0"/>
    <n v="0"/>
    <n v="0"/>
  </r>
  <r>
    <n v="1650"/>
    <x v="34"/>
    <x v="53"/>
    <x v="2"/>
    <x v="0"/>
    <x v="6"/>
    <n v="18"/>
    <n v="9.8000000000000004E-2"/>
    <n v="26"/>
    <n v="129"/>
    <n v="5.3"/>
    <n v="10"/>
    <n v="25"/>
    <n v="0"/>
    <n v="25"/>
    <n v="0"/>
    <n v="1"/>
    <n v="1"/>
    <n v="0"/>
    <n v="0"/>
    <n v="0"/>
    <n v="0"/>
  </r>
  <r>
    <n v="1651"/>
    <x v="34"/>
    <x v="53"/>
    <x v="2"/>
    <x v="0"/>
    <x v="7"/>
    <n v="3"/>
    <n v="1.6E-2"/>
    <n v="7"/>
    <n v="132"/>
    <n v="5"/>
    <n v="0"/>
    <n v="5"/>
    <n v="1"/>
    <n v="4"/>
    <n v="0"/>
    <n v="1"/>
    <n v="1"/>
    <n v="0"/>
    <n v="0"/>
    <n v="1"/>
    <n v="0.14299999999999999"/>
  </r>
  <r>
    <n v="1652"/>
    <x v="34"/>
    <x v="53"/>
    <x v="2"/>
    <x v="0"/>
    <x v="8"/>
    <n v="3"/>
    <n v="1.6E-2"/>
    <n v="0"/>
    <n v="0"/>
    <n v="0"/>
    <n v="2"/>
    <n v="0"/>
    <n v="0"/>
    <n v="0"/>
    <n v="0"/>
    <n v="0"/>
    <n v="0"/>
    <n v="0"/>
    <n v="0"/>
    <n v="0"/>
    <n v="0"/>
  </r>
  <r>
    <n v="1653"/>
    <x v="34"/>
    <x v="53"/>
    <x v="2"/>
    <x v="0"/>
    <x v="9"/>
    <n v="1"/>
    <n v="5.0000000000000001E-3"/>
    <n v="0"/>
    <n v="0"/>
    <n v="0"/>
    <n v="0"/>
    <n v="0"/>
    <n v="0"/>
    <n v="0"/>
    <n v="0"/>
    <n v="0"/>
    <n v="0"/>
    <n v="0"/>
    <n v="0"/>
    <n v="0"/>
    <n v="0"/>
  </r>
  <r>
    <n v="1654"/>
    <x v="34"/>
    <x v="53"/>
    <x v="2"/>
    <x v="1"/>
    <x v="10"/>
    <n v="12"/>
    <n v="6.5000000000000002E-2"/>
    <n v="12"/>
    <n v="100"/>
    <n v="5.7"/>
    <n v="5"/>
    <n v="12"/>
    <n v="3"/>
    <n v="9"/>
    <n v="0"/>
    <n v="0"/>
    <n v="0"/>
    <n v="0"/>
    <n v="0"/>
    <n v="0"/>
    <n v="0"/>
  </r>
  <r>
    <n v="1655"/>
    <x v="34"/>
    <x v="53"/>
    <x v="2"/>
    <x v="1"/>
    <x v="11"/>
    <n v="14"/>
    <n v="7.5999999999999998E-2"/>
    <n v="15"/>
    <n v="152"/>
    <n v="5.4"/>
    <n v="3"/>
    <n v="15"/>
    <n v="8"/>
    <n v="7"/>
    <n v="0"/>
    <n v="0"/>
    <n v="0"/>
    <n v="0"/>
    <n v="0"/>
    <n v="0"/>
    <n v="0"/>
  </r>
  <r>
    <n v="1656"/>
    <x v="34"/>
    <x v="53"/>
    <x v="2"/>
    <x v="1"/>
    <x v="12"/>
    <n v="1"/>
    <n v="5.0000000000000001E-3"/>
    <n v="2"/>
    <n v="150"/>
    <n v="4.5"/>
    <n v="0"/>
    <n v="1"/>
    <n v="0"/>
    <n v="1"/>
    <n v="0"/>
    <n v="1"/>
    <n v="0"/>
    <n v="1"/>
    <n v="0"/>
    <n v="0"/>
    <n v="0"/>
  </r>
  <r>
    <n v="1657"/>
    <x v="34"/>
    <x v="53"/>
    <x v="2"/>
    <x v="1"/>
    <x v="13"/>
    <n v="6"/>
    <n v="3.3000000000000002E-2"/>
    <n v="9"/>
    <n v="95"/>
    <n v="3.4"/>
    <n v="0"/>
    <n v="9"/>
    <n v="2"/>
    <n v="7"/>
    <n v="0"/>
    <n v="0"/>
    <n v="0"/>
    <n v="0"/>
    <n v="0"/>
    <n v="0"/>
    <n v="0"/>
  </r>
  <r>
    <n v="1658"/>
    <x v="34"/>
    <x v="53"/>
    <x v="2"/>
    <x v="1"/>
    <x v="14"/>
    <n v="19"/>
    <n v="0.10299999999999999"/>
    <n v="16"/>
    <n v="39"/>
    <n v="4"/>
    <n v="4"/>
    <n v="16"/>
    <n v="9"/>
    <n v="7"/>
    <n v="0"/>
    <n v="0"/>
    <n v="0"/>
    <n v="0"/>
    <n v="0"/>
    <n v="0"/>
    <n v="0"/>
  </r>
  <r>
    <n v="1659"/>
    <x v="34"/>
    <x v="53"/>
    <x v="2"/>
    <x v="1"/>
    <x v="15"/>
    <n v="2"/>
    <n v="1.0999999999999999E-2"/>
    <n v="2"/>
    <n v="95"/>
    <n v="4.5"/>
    <n v="0"/>
    <n v="2"/>
    <n v="1"/>
    <n v="1"/>
    <n v="0"/>
    <n v="0"/>
    <n v="0"/>
    <n v="0"/>
    <n v="0"/>
    <n v="0"/>
    <n v="0"/>
  </r>
  <r>
    <n v="1660"/>
    <x v="34"/>
    <x v="53"/>
    <x v="2"/>
    <x v="2"/>
    <x v="16"/>
    <n v="2"/>
    <n v="1.0999999999999999E-2"/>
    <n v="3"/>
    <n v="2"/>
    <n v="2.5"/>
    <n v="0"/>
    <n v="3"/>
    <n v="1"/>
    <n v="2"/>
    <n v="0"/>
    <n v="0"/>
    <n v="0"/>
    <n v="0"/>
    <n v="0"/>
    <n v="0"/>
    <n v="0"/>
  </r>
  <r>
    <n v="1661"/>
    <x v="34"/>
    <x v="53"/>
    <x v="2"/>
    <x v="2"/>
    <x v="17"/>
    <n v="1"/>
    <n v="5.0000000000000001E-3"/>
    <n v="1"/>
    <n v="11"/>
    <n v="2"/>
    <n v="0"/>
    <n v="1"/>
    <n v="1"/>
    <n v="0"/>
    <n v="0"/>
    <n v="0"/>
    <n v="0"/>
    <n v="0"/>
    <n v="0"/>
    <n v="0"/>
    <n v="0"/>
  </r>
  <r>
    <n v="1662"/>
    <x v="34"/>
    <x v="53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</r>
  <r>
    <n v="1663"/>
    <x v="34"/>
    <x v="53"/>
    <x v="2"/>
    <x v="2"/>
    <x v="19"/>
    <n v="21"/>
    <n v="0.114"/>
    <n v="19"/>
    <n v="53"/>
    <n v="4.8"/>
    <n v="4"/>
    <n v="19"/>
    <n v="5"/>
    <n v="14"/>
    <n v="0"/>
    <n v="0"/>
    <n v="0"/>
    <n v="0"/>
    <n v="0"/>
    <n v="0"/>
    <n v="0"/>
  </r>
  <r>
    <n v="1664"/>
    <x v="34"/>
    <x v="53"/>
    <x v="2"/>
    <x v="2"/>
    <x v="20"/>
    <n v="6"/>
    <n v="3.3000000000000002E-2"/>
    <n v="3"/>
    <n v="51"/>
    <n v="3.3"/>
    <n v="2"/>
    <n v="3"/>
    <n v="2"/>
    <n v="1"/>
    <n v="0"/>
    <n v="0"/>
    <n v="0"/>
    <n v="0"/>
    <n v="0"/>
    <n v="0"/>
    <n v="0"/>
  </r>
  <r>
    <n v="1665"/>
    <x v="34"/>
    <x v="53"/>
    <x v="2"/>
    <x v="3"/>
    <x v="21"/>
    <n v="0"/>
    <n v="0"/>
    <n v="1"/>
    <n v="140"/>
    <n v="10"/>
    <n v="0"/>
    <n v="1"/>
    <n v="1"/>
    <n v="0"/>
    <n v="0"/>
    <n v="0"/>
    <n v="0"/>
    <n v="0"/>
    <n v="0"/>
    <n v="0"/>
    <n v="0"/>
  </r>
  <r>
    <n v="1666"/>
    <x v="34"/>
    <x v="53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</r>
  <r>
    <n v="1667"/>
    <x v="34"/>
    <x v="53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</r>
  <r>
    <n v="1668"/>
    <x v="34"/>
    <x v="53"/>
    <x v="2"/>
    <x v="3"/>
    <x v="24"/>
    <n v="7"/>
    <n v="3.7999999999999999E-2"/>
    <n v="5"/>
    <n v="96"/>
    <n v="4.5"/>
    <n v="6"/>
    <n v="5"/>
    <n v="1"/>
    <n v="4"/>
    <n v="0"/>
    <n v="0"/>
    <n v="0"/>
    <n v="0"/>
    <n v="0"/>
    <n v="0"/>
    <n v="0"/>
  </r>
  <r>
    <n v="1669"/>
    <x v="34"/>
    <x v="53"/>
    <x v="2"/>
    <x v="4"/>
    <x v="25"/>
    <n v="0"/>
    <n v="0"/>
    <n v="0"/>
    <n v="0"/>
    <n v="0"/>
    <n v="0"/>
    <n v="0"/>
    <n v="0"/>
    <n v="0"/>
    <n v="0"/>
    <n v="0"/>
    <n v="0"/>
    <n v="0"/>
    <n v="0"/>
    <n v="0"/>
    <n v="0"/>
  </r>
  <r>
    <n v="1670"/>
    <x v="34"/>
    <x v="53"/>
    <x v="2"/>
    <x v="4"/>
    <x v="26"/>
    <n v="1"/>
    <n v="5.0000000000000001E-3"/>
    <n v="2"/>
    <n v="144"/>
    <n v="5"/>
    <n v="0"/>
    <n v="2"/>
    <n v="1"/>
    <n v="1"/>
    <n v="0"/>
    <n v="0"/>
    <n v="0"/>
    <n v="0"/>
    <n v="0"/>
    <n v="0"/>
    <n v="0"/>
  </r>
  <r>
    <n v="1671"/>
    <x v="34"/>
    <x v="53"/>
    <x v="2"/>
    <x v="5"/>
    <x v="27"/>
    <n v="6"/>
    <n v="3.3000000000000002E-2"/>
    <n v="6"/>
    <n v="127"/>
    <n v="6.5"/>
    <n v="2"/>
    <n v="6"/>
    <n v="1"/>
    <n v="5"/>
    <n v="0"/>
    <n v="0"/>
    <n v="0"/>
    <n v="0"/>
    <n v="0"/>
    <n v="0"/>
    <n v="0"/>
  </r>
  <r>
    <n v="1672"/>
    <x v="34"/>
    <x v="53"/>
    <x v="2"/>
    <x v="5"/>
    <x v="28"/>
    <n v="6"/>
    <n v="3.3000000000000002E-2"/>
    <n v="2"/>
    <n v="19"/>
    <n v="2.5"/>
    <n v="5"/>
    <n v="2"/>
    <n v="1"/>
    <n v="1"/>
    <n v="0"/>
    <n v="0"/>
    <n v="0"/>
    <n v="0"/>
    <n v="0"/>
    <n v="0"/>
    <n v="0"/>
  </r>
  <r>
    <n v="1673"/>
    <x v="34"/>
    <x v="53"/>
    <x v="2"/>
    <x v="5"/>
    <x v="29"/>
    <n v="37"/>
    <n v="0.20100000000000001"/>
    <n v="31"/>
    <n v="68"/>
    <n v="5.2"/>
    <n v="6"/>
    <n v="31"/>
    <n v="7"/>
    <n v="24"/>
    <n v="0"/>
    <n v="0"/>
    <n v="0"/>
    <n v="0"/>
    <n v="0"/>
    <n v="0"/>
    <n v="0"/>
  </r>
  <r>
    <n v="1674"/>
    <x v="34"/>
    <x v="53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4">
  <r>
    <n v="1"/>
    <x v="0"/>
    <x v="0"/>
    <x v="0"/>
    <x v="0"/>
    <x v="0"/>
    <n v="0"/>
    <n v="0"/>
    <n v="2"/>
    <n v="325"/>
    <n v="16.5"/>
    <n v="0"/>
    <n v="0"/>
    <n v="0"/>
    <n v="0"/>
    <n v="0"/>
    <n v="0"/>
    <n v="0"/>
    <n v="0"/>
    <n v="0"/>
    <n v="2"/>
    <n v="0"/>
    <n v="0"/>
  </r>
  <r>
    <n v="2"/>
    <x v="0"/>
    <x v="0"/>
    <x v="0"/>
    <x v="0"/>
    <x v="1"/>
    <n v="6"/>
    <n v="0"/>
    <n v="3"/>
    <n v="62"/>
    <n v="7"/>
    <n v="0"/>
    <n v="3"/>
    <n v="3"/>
    <n v="0"/>
    <n v="0"/>
    <n v="0"/>
    <n v="0"/>
    <n v="0"/>
    <n v="0"/>
    <n v="0"/>
    <n v="0"/>
    <n v="0"/>
  </r>
  <r>
    <n v="3"/>
    <x v="0"/>
    <x v="0"/>
    <x v="0"/>
    <x v="0"/>
    <x v="2"/>
    <n v="19"/>
    <n v="0"/>
    <n v="10"/>
    <n v="194"/>
    <n v="8.1"/>
    <n v="10"/>
    <n v="8"/>
    <n v="4"/>
    <n v="4"/>
    <n v="0"/>
    <n v="2"/>
    <n v="1"/>
    <n v="1"/>
    <n v="0"/>
    <n v="0"/>
    <n v="0"/>
    <n v="0"/>
  </r>
  <r>
    <n v="4"/>
    <x v="0"/>
    <x v="0"/>
    <x v="0"/>
    <x v="0"/>
    <x v="3"/>
    <n v="7"/>
    <n v="0"/>
    <n v="9"/>
    <n v="313"/>
    <n v="13.8"/>
    <n v="2"/>
    <n v="8"/>
    <n v="1"/>
    <n v="7"/>
    <n v="0"/>
    <n v="1"/>
    <n v="1"/>
    <n v="0"/>
    <n v="0"/>
    <n v="0"/>
    <n v="0"/>
    <n v="0"/>
  </r>
  <r>
    <n v="5"/>
    <x v="0"/>
    <x v="0"/>
    <x v="0"/>
    <x v="0"/>
    <x v="4"/>
    <n v="9"/>
    <n v="0"/>
    <n v="5"/>
    <n v="271"/>
    <n v="4.5999999999999996"/>
    <n v="8"/>
    <n v="3"/>
    <n v="2"/>
    <n v="0"/>
    <n v="1"/>
    <n v="2"/>
    <n v="2"/>
    <n v="0"/>
    <n v="0"/>
    <n v="0"/>
    <n v="0"/>
    <n v="0"/>
  </r>
  <r>
    <n v="6"/>
    <x v="0"/>
    <x v="0"/>
    <x v="0"/>
    <x v="0"/>
    <x v="5"/>
    <n v="39"/>
    <n v="0"/>
    <n v="32"/>
    <n v="164"/>
    <n v="6.4"/>
    <n v="16"/>
    <n v="30"/>
    <n v="9"/>
    <n v="15"/>
    <n v="6"/>
    <n v="0"/>
    <n v="0"/>
    <n v="0"/>
    <n v="0"/>
    <n v="2"/>
    <n v="0"/>
    <n v="0"/>
  </r>
  <r>
    <n v="7"/>
    <x v="0"/>
    <x v="0"/>
    <x v="0"/>
    <x v="0"/>
    <x v="6"/>
    <n v="81"/>
    <n v="0"/>
    <n v="106"/>
    <n v="167"/>
    <n v="6.9"/>
    <n v="34"/>
    <n v="100"/>
    <n v="26"/>
    <n v="58"/>
    <n v="16"/>
    <n v="6"/>
    <n v="3"/>
    <n v="3"/>
    <n v="0"/>
    <n v="0"/>
    <n v="0"/>
    <n v="0"/>
  </r>
  <r>
    <n v="8"/>
    <x v="0"/>
    <x v="0"/>
    <x v="0"/>
    <x v="0"/>
    <x v="7"/>
    <n v="34"/>
    <n v="0"/>
    <n v="25"/>
    <n v="144"/>
    <n v="5.6"/>
    <n v="10"/>
    <n v="24"/>
    <n v="6"/>
    <n v="10"/>
    <n v="8"/>
    <n v="1"/>
    <n v="0"/>
    <n v="1"/>
    <n v="0"/>
    <n v="0"/>
    <n v="0"/>
    <n v="0"/>
  </r>
  <r>
    <n v="9"/>
    <x v="0"/>
    <x v="0"/>
    <x v="0"/>
    <x v="0"/>
    <x v="8"/>
    <n v="1"/>
    <n v="0"/>
    <n v="3"/>
    <n v="73"/>
    <n v="4"/>
    <n v="0"/>
    <n v="2"/>
    <n v="0"/>
    <n v="2"/>
    <n v="0"/>
    <n v="1"/>
    <n v="0"/>
    <n v="1"/>
    <n v="0"/>
    <n v="0"/>
    <n v="0"/>
    <n v="0"/>
  </r>
  <r>
    <n v="10"/>
    <x v="0"/>
    <x v="0"/>
    <x v="0"/>
    <x v="0"/>
    <x v="9"/>
    <n v="7"/>
    <n v="0"/>
    <n v="1"/>
    <n v="441"/>
    <n v="21"/>
    <n v="6"/>
    <n v="0"/>
    <n v="0"/>
    <n v="0"/>
    <n v="0"/>
    <n v="1"/>
    <n v="1"/>
    <n v="0"/>
    <n v="0"/>
    <n v="0"/>
    <n v="0"/>
    <n v="0"/>
  </r>
  <r>
    <n v="11"/>
    <x v="0"/>
    <x v="0"/>
    <x v="0"/>
    <x v="1"/>
    <x v="10"/>
    <n v="86"/>
    <n v="0"/>
    <n v="109"/>
    <n v="136"/>
    <n v="3.5"/>
    <n v="27"/>
    <n v="108"/>
    <n v="22"/>
    <n v="35"/>
    <n v="51"/>
    <n v="1"/>
    <n v="0"/>
    <n v="1"/>
    <n v="0"/>
    <n v="0"/>
    <n v="0"/>
    <n v="0"/>
  </r>
  <r>
    <n v="12"/>
    <x v="0"/>
    <x v="0"/>
    <x v="0"/>
    <x v="1"/>
    <x v="11"/>
    <n v="30"/>
    <n v="0"/>
    <n v="33"/>
    <n v="170"/>
    <n v="6.7"/>
    <n v="12"/>
    <n v="32"/>
    <n v="10"/>
    <n v="15"/>
    <n v="7"/>
    <n v="0"/>
    <n v="0"/>
    <n v="0"/>
    <n v="0"/>
    <n v="1"/>
    <n v="0"/>
    <n v="0"/>
  </r>
  <r>
    <n v="13"/>
    <x v="0"/>
    <x v="0"/>
    <x v="0"/>
    <x v="1"/>
    <x v="12"/>
    <n v="7"/>
    <n v="0"/>
    <n v="3"/>
    <n v="96"/>
    <n v="7"/>
    <n v="2"/>
    <n v="3"/>
    <n v="0"/>
    <n v="2"/>
    <n v="1"/>
    <n v="0"/>
    <n v="0"/>
    <n v="0"/>
    <n v="0"/>
    <n v="0"/>
    <n v="0"/>
    <n v="0"/>
  </r>
  <r>
    <n v="14"/>
    <x v="0"/>
    <x v="0"/>
    <x v="0"/>
    <x v="1"/>
    <x v="13"/>
    <n v="36"/>
    <n v="0"/>
    <n v="59"/>
    <n v="153"/>
    <n v="4.9000000000000004"/>
    <n v="10"/>
    <n v="57"/>
    <n v="18"/>
    <n v="14"/>
    <n v="25"/>
    <n v="1"/>
    <n v="0"/>
    <n v="1"/>
    <n v="0"/>
    <n v="1"/>
    <n v="0"/>
    <n v="0"/>
  </r>
  <r>
    <n v="15"/>
    <x v="0"/>
    <x v="0"/>
    <x v="0"/>
    <x v="1"/>
    <x v="14"/>
    <n v="51"/>
    <n v="0"/>
    <n v="62"/>
    <n v="163"/>
    <n v="4.3"/>
    <n v="11"/>
    <n v="60"/>
    <n v="21"/>
    <n v="12"/>
    <n v="27"/>
    <n v="2"/>
    <n v="1"/>
    <n v="1"/>
    <n v="0"/>
    <n v="0"/>
    <n v="0"/>
    <n v="0"/>
  </r>
  <r>
    <n v="16"/>
    <x v="0"/>
    <x v="0"/>
    <x v="0"/>
    <x v="1"/>
    <x v="15"/>
    <n v="1"/>
    <n v="0"/>
    <n v="3"/>
    <n v="274"/>
    <n v="9.6999999999999993"/>
    <n v="0"/>
    <n v="2"/>
    <n v="1"/>
    <n v="1"/>
    <n v="0"/>
    <n v="0"/>
    <n v="0"/>
    <n v="0"/>
    <n v="0"/>
    <n v="1"/>
    <n v="0"/>
    <n v="0"/>
  </r>
  <r>
    <n v="17"/>
    <x v="0"/>
    <x v="0"/>
    <x v="0"/>
    <x v="2"/>
    <x v="16"/>
    <n v="18"/>
    <n v="0"/>
    <n v="23"/>
    <n v="29"/>
    <n v="3.6"/>
    <n v="2"/>
    <n v="23"/>
    <n v="16"/>
    <n v="6"/>
    <n v="1"/>
    <n v="0"/>
    <n v="0"/>
    <n v="0"/>
    <n v="0"/>
    <n v="0"/>
    <n v="0"/>
    <n v="0"/>
  </r>
  <r>
    <n v="18"/>
    <x v="0"/>
    <x v="0"/>
    <x v="0"/>
    <x v="2"/>
    <x v="17"/>
    <n v="2"/>
    <n v="0"/>
    <n v="2"/>
    <n v="156"/>
    <n v="9"/>
    <n v="1"/>
    <n v="2"/>
    <n v="2"/>
    <n v="0"/>
    <n v="0"/>
    <n v="0"/>
    <n v="0"/>
    <n v="0"/>
    <n v="0"/>
    <n v="0"/>
    <n v="0"/>
    <n v="0"/>
  </r>
  <r>
    <n v="19"/>
    <x v="0"/>
    <x v="0"/>
    <x v="0"/>
    <x v="2"/>
    <x v="18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20"/>
    <x v="0"/>
    <x v="0"/>
    <x v="0"/>
    <x v="2"/>
    <x v="19"/>
    <n v="72"/>
    <n v="0"/>
    <n v="83"/>
    <n v="83"/>
    <n v="5"/>
    <n v="15"/>
    <n v="82"/>
    <n v="23"/>
    <n v="47"/>
    <n v="12"/>
    <n v="0"/>
    <n v="0"/>
    <n v="0"/>
    <n v="0"/>
    <n v="1"/>
    <n v="0"/>
    <n v="0"/>
  </r>
  <r>
    <n v="21"/>
    <x v="0"/>
    <x v="0"/>
    <x v="0"/>
    <x v="2"/>
    <x v="20"/>
    <n v="22"/>
    <n v="0"/>
    <n v="20"/>
    <n v="116"/>
    <n v="4.5999999999999996"/>
    <n v="8"/>
    <n v="20"/>
    <n v="4"/>
    <n v="15"/>
    <n v="1"/>
    <n v="0"/>
    <n v="0"/>
    <n v="0"/>
    <n v="0"/>
    <n v="0"/>
    <n v="0"/>
    <n v="0"/>
  </r>
  <r>
    <n v="22"/>
    <x v="0"/>
    <x v="0"/>
    <x v="0"/>
    <x v="3"/>
    <x v="21"/>
    <n v="19"/>
    <n v="0"/>
    <n v="16"/>
    <n v="128"/>
    <n v="4.9000000000000004"/>
    <n v="7"/>
    <n v="16"/>
    <n v="4"/>
    <n v="10"/>
    <n v="2"/>
    <n v="0"/>
    <n v="0"/>
    <n v="0"/>
    <n v="0"/>
    <n v="0"/>
    <n v="0"/>
    <n v="0"/>
  </r>
  <r>
    <n v="23"/>
    <x v="0"/>
    <x v="0"/>
    <x v="0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"/>
    <x v="0"/>
    <x v="0"/>
    <x v="0"/>
    <x v="3"/>
    <x v="23"/>
    <n v="5"/>
    <n v="0"/>
    <n v="10"/>
    <n v="107"/>
    <n v="2.1"/>
    <n v="1"/>
    <n v="9"/>
    <n v="4"/>
    <n v="1"/>
    <n v="4"/>
    <n v="1"/>
    <n v="0"/>
    <n v="1"/>
    <n v="0"/>
    <n v="0"/>
    <n v="0"/>
    <n v="0"/>
  </r>
  <r>
    <n v="25"/>
    <x v="0"/>
    <x v="0"/>
    <x v="0"/>
    <x v="3"/>
    <x v="24"/>
    <n v="14"/>
    <n v="0"/>
    <n v="12"/>
    <n v="114"/>
    <n v="4.8"/>
    <n v="6"/>
    <n v="11"/>
    <n v="1"/>
    <n v="8"/>
    <n v="2"/>
    <n v="0"/>
    <n v="0"/>
    <n v="0"/>
    <n v="0"/>
    <n v="1"/>
    <n v="0"/>
    <n v="0"/>
  </r>
  <r>
    <n v="26"/>
    <x v="0"/>
    <x v="0"/>
    <x v="0"/>
    <x v="4"/>
    <x v="25"/>
    <n v="0"/>
    <n v="0"/>
    <n v="2"/>
    <n v="275"/>
    <n v="8"/>
    <n v="0"/>
    <n v="1"/>
    <n v="1"/>
    <n v="0"/>
    <n v="0"/>
    <n v="1"/>
    <n v="1"/>
    <n v="0"/>
    <n v="0"/>
    <n v="0"/>
    <n v="0"/>
    <n v="0"/>
  </r>
  <r>
    <n v="27"/>
    <x v="0"/>
    <x v="0"/>
    <x v="0"/>
    <x v="4"/>
    <x v="26"/>
    <n v="7"/>
    <n v="0"/>
    <n v="8"/>
    <n v="188"/>
    <n v="5.4"/>
    <n v="2"/>
    <n v="7"/>
    <n v="3"/>
    <n v="4"/>
    <n v="0"/>
    <n v="1"/>
    <n v="1"/>
    <n v="0"/>
    <n v="0"/>
    <n v="0"/>
    <n v="0"/>
    <n v="0"/>
  </r>
  <r>
    <n v="28"/>
    <x v="0"/>
    <x v="0"/>
    <x v="0"/>
    <x v="5"/>
    <x v="27"/>
    <n v="64"/>
    <n v="0"/>
    <n v="91"/>
    <n v="118"/>
    <n v="4.0999999999999996"/>
    <n v="21"/>
    <n v="89"/>
    <n v="26"/>
    <n v="33"/>
    <n v="30"/>
    <n v="2"/>
    <n v="2"/>
    <n v="0"/>
    <n v="0"/>
    <n v="0"/>
    <n v="0"/>
    <n v="0"/>
  </r>
  <r>
    <n v="29"/>
    <x v="0"/>
    <x v="0"/>
    <x v="0"/>
    <x v="5"/>
    <x v="28"/>
    <n v="20"/>
    <n v="0"/>
    <n v="12"/>
    <n v="173"/>
    <n v="6.5"/>
    <n v="7"/>
    <n v="12"/>
    <n v="3"/>
    <n v="7"/>
    <n v="2"/>
    <n v="0"/>
    <n v="0"/>
    <n v="0"/>
    <n v="0"/>
    <n v="0"/>
    <n v="0"/>
    <n v="0"/>
  </r>
  <r>
    <n v="30"/>
    <x v="0"/>
    <x v="0"/>
    <x v="0"/>
    <x v="5"/>
    <x v="29"/>
    <n v="79"/>
    <n v="0"/>
    <n v="96"/>
    <n v="94"/>
    <n v="4.9000000000000004"/>
    <n v="19"/>
    <n v="96"/>
    <n v="29"/>
    <n v="52"/>
    <n v="15"/>
    <n v="0"/>
    <n v="0"/>
    <n v="0"/>
    <n v="0"/>
    <n v="0"/>
    <n v="0"/>
    <n v="0"/>
  </r>
  <r>
    <n v="31"/>
    <x v="0"/>
    <x v="0"/>
    <x v="0"/>
    <x v="5"/>
    <x v="30"/>
    <n v="2"/>
    <n v="0"/>
    <n v="2"/>
    <n v="119"/>
    <n v="2"/>
    <n v="0"/>
    <n v="2"/>
    <n v="2"/>
    <n v="0"/>
    <n v="0"/>
    <n v="0"/>
    <n v="0"/>
    <n v="0"/>
    <n v="0"/>
    <n v="0"/>
    <n v="0"/>
    <n v="0"/>
  </r>
  <r>
    <n v="32"/>
    <x v="0"/>
    <x v="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"/>
    <x v="0"/>
    <x v="1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"/>
    <x v="0"/>
    <x v="1"/>
    <x v="0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"/>
    <x v="0"/>
    <x v="1"/>
    <x v="0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"/>
    <x v="0"/>
    <x v="1"/>
    <x v="0"/>
    <x v="0"/>
    <x v="4"/>
    <n v="1"/>
    <n v="0"/>
    <n v="1"/>
    <n v="96"/>
    <n v="4"/>
    <n v="0"/>
    <n v="1"/>
    <n v="0"/>
    <n v="1"/>
    <n v="0"/>
    <n v="0"/>
    <n v="0"/>
    <n v="0"/>
    <n v="0"/>
    <n v="0"/>
    <n v="0"/>
    <n v="0"/>
  </r>
  <r>
    <n v="37"/>
    <x v="0"/>
    <x v="1"/>
    <x v="0"/>
    <x v="0"/>
    <x v="5"/>
    <n v="6"/>
    <n v="0"/>
    <n v="5"/>
    <n v="70"/>
    <n v="2.6"/>
    <n v="1"/>
    <n v="5"/>
    <n v="2"/>
    <n v="3"/>
    <n v="0"/>
    <n v="0"/>
    <n v="0"/>
    <n v="0"/>
    <n v="0"/>
    <n v="0"/>
    <n v="0"/>
    <n v="0"/>
  </r>
  <r>
    <n v="38"/>
    <x v="0"/>
    <x v="1"/>
    <x v="0"/>
    <x v="0"/>
    <x v="6"/>
    <n v="13"/>
    <n v="0"/>
    <n v="10"/>
    <n v="94"/>
    <n v="2.6"/>
    <n v="5"/>
    <n v="10"/>
    <n v="6"/>
    <n v="4"/>
    <n v="0"/>
    <n v="0"/>
    <n v="0"/>
    <n v="0"/>
    <n v="0"/>
    <n v="0"/>
    <n v="0"/>
    <n v="0"/>
  </r>
  <r>
    <n v="39"/>
    <x v="0"/>
    <x v="1"/>
    <x v="0"/>
    <x v="0"/>
    <x v="7"/>
    <n v="3"/>
    <n v="0"/>
    <n v="3"/>
    <n v="189"/>
    <n v="5.7"/>
    <n v="1"/>
    <n v="3"/>
    <n v="2"/>
    <n v="1"/>
    <n v="0"/>
    <n v="0"/>
    <n v="0"/>
    <n v="0"/>
    <n v="0"/>
    <n v="0"/>
    <n v="0"/>
    <n v="0"/>
  </r>
  <r>
    <n v="40"/>
    <x v="0"/>
    <x v="1"/>
    <x v="0"/>
    <x v="0"/>
    <x v="8"/>
    <n v="1"/>
    <n v="0"/>
    <n v="1"/>
    <n v="188"/>
    <n v="9"/>
    <n v="0"/>
    <n v="1"/>
    <n v="0"/>
    <n v="1"/>
    <n v="0"/>
    <n v="0"/>
    <n v="0"/>
    <n v="0"/>
    <n v="0"/>
    <n v="0"/>
    <n v="0"/>
    <n v="0"/>
  </r>
  <r>
    <n v="41"/>
    <x v="0"/>
    <x v="1"/>
    <x v="0"/>
    <x v="0"/>
    <x v="9"/>
    <n v="1"/>
    <n v="0"/>
    <n v="3"/>
    <n v="74"/>
    <n v="3.3"/>
    <n v="0"/>
    <n v="3"/>
    <n v="2"/>
    <n v="1"/>
    <n v="0"/>
    <n v="0"/>
    <n v="0"/>
    <n v="0"/>
    <n v="0"/>
    <n v="0"/>
    <n v="0"/>
    <n v="0"/>
  </r>
  <r>
    <n v="42"/>
    <x v="0"/>
    <x v="1"/>
    <x v="0"/>
    <x v="1"/>
    <x v="10"/>
    <n v="6"/>
    <n v="0"/>
    <n v="8"/>
    <n v="82"/>
    <n v="2.8"/>
    <n v="0"/>
    <n v="8"/>
    <n v="5"/>
    <n v="3"/>
    <n v="0"/>
    <n v="0"/>
    <n v="0"/>
    <n v="0"/>
    <n v="0"/>
    <n v="0"/>
    <n v="0"/>
    <n v="0"/>
  </r>
  <r>
    <n v="43"/>
    <x v="0"/>
    <x v="1"/>
    <x v="0"/>
    <x v="1"/>
    <x v="11"/>
    <n v="2"/>
    <n v="0"/>
    <n v="24"/>
    <n v="137"/>
    <n v="3.6"/>
    <n v="0"/>
    <n v="24"/>
    <n v="21"/>
    <n v="3"/>
    <n v="0"/>
    <n v="0"/>
    <n v="0"/>
    <n v="0"/>
    <n v="0"/>
    <n v="0"/>
    <n v="0"/>
    <n v="0"/>
  </r>
  <r>
    <n v="44"/>
    <x v="0"/>
    <x v="1"/>
    <x v="0"/>
    <x v="1"/>
    <x v="1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"/>
    <x v="0"/>
    <x v="1"/>
    <x v="0"/>
    <x v="1"/>
    <x v="13"/>
    <n v="5"/>
    <n v="0"/>
    <n v="9"/>
    <n v="81"/>
    <n v="3.2"/>
    <n v="1"/>
    <n v="9"/>
    <n v="6"/>
    <n v="3"/>
    <n v="0"/>
    <n v="0"/>
    <n v="0"/>
    <n v="0"/>
    <n v="0"/>
    <n v="0"/>
    <n v="0"/>
    <n v="0"/>
  </r>
  <r>
    <n v="46"/>
    <x v="0"/>
    <x v="1"/>
    <x v="0"/>
    <x v="1"/>
    <x v="14"/>
    <n v="2"/>
    <n v="0"/>
    <n v="8"/>
    <n v="140"/>
    <n v="3.8"/>
    <n v="0"/>
    <n v="8"/>
    <n v="3"/>
    <n v="5"/>
    <n v="0"/>
    <n v="0"/>
    <n v="0"/>
    <n v="0"/>
    <n v="0"/>
    <n v="0"/>
    <n v="0"/>
    <n v="0"/>
  </r>
  <r>
    <n v="47"/>
    <x v="0"/>
    <x v="1"/>
    <x v="0"/>
    <x v="1"/>
    <x v="15"/>
    <n v="0"/>
    <n v="0"/>
    <n v="1"/>
    <n v="92"/>
    <n v="4"/>
    <n v="2"/>
    <n v="1"/>
    <n v="1"/>
    <n v="0"/>
    <n v="0"/>
    <n v="0"/>
    <n v="0"/>
    <n v="0"/>
    <n v="0"/>
    <n v="0"/>
    <n v="0"/>
    <n v="0"/>
  </r>
  <r>
    <n v="48"/>
    <x v="0"/>
    <x v="1"/>
    <x v="0"/>
    <x v="2"/>
    <x v="16"/>
    <n v="1"/>
    <n v="0"/>
    <n v="1"/>
    <n v="0"/>
    <n v="1"/>
    <n v="0"/>
    <n v="1"/>
    <n v="1"/>
    <n v="0"/>
    <n v="0"/>
    <n v="0"/>
    <n v="0"/>
    <n v="0"/>
    <n v="0"/>
    <n v="0"/>
    <n v="0"/>
    <n v="0"/>
  </r>
  <r>
    <n v="49"/>
    <x v="0"/>
    <x v="1"/>
    <x v="0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"/>
    <x v="0"/>
    <x v="1"/>
    <x v="0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"/>
    <x v="0"/>
    <x v="1"/>
    <x v="0"/>
    <x v="2"/>
    <x v="19"/>
    <n v="5"/>
    <n v="0"/>
    <n v="6"/>
    <n v="67"/>
    <n v="2.5"/>
    <n v="0"/>
    <n v="6"/>
    <n v="3"/>
    <n v="3"/>
    <n v="0"/>
    <n v="0"/>
    <n v="0"/>
    <n v="0"/>
    <n v="0"/>
    <n v="0"/>
    <n v="0"/>
    <n v="0"/>
  </r>
  <r>
    <n v="52"/>
    <x v="0"/>
    <x v="1"/>
    <x v="0"/>
    <x v="2"/>
    <x v="20"/>
    <n v="-1"/>
    <n v="0"/>
    <n v="1"/>
    <n v="300"/>
    <n v="9"/>
    <n v="0"/>
    <n v="1"/>
    <n v="0"/>
    <n v="1"/>
    <n v="0"/>
    <n v="0"/>
    <n v="0"/>
    <n v="0"/>
    <n v="0"/>
    <n v="0"/>
    <n v="0"/>
    <n v="0"/>
  </r>
  <r>
    <n v="53"/>
    <x v="0"/>
    <x v="1"/>
    <x v="0"/>
    <x v="3"/>
    <x v="21"/>
    <n v="5"/>
    <n v="0"/>
    <n v="5"/>
    <n v="20"/>
    <n v="3.4"/>
    <n v="0"/>
    <n v="5"/>
    <n v="3"/>
    <n v="2"/>
    <n v="0"/>
    <n v="0"/>
    <n v="0"/>
    <n v="0"/>
    <n v="0"/>
    <n v="0"/>
    <n v="0"/>
    <n v="0"/>
  </r>
  <r>
    <n v="54"/>
    <x v="0"/>
    <x v="1"/>
    <x v="0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"/>
    <x v="0"/>
    <x v="1"/>
    <x v="0"/>
    <x v="3"/>
    <x v="23"/>
    <n v="0"/>
    <n v="0"/>
    <n v="1"/>
    <n v="8"/>
    <n v="2"/>
    <n v="0"/>
    <n v="1"/>
    <n v="0"/>
    <n v="1"/>
    <n v="0"/>
    <n v="0"/>
    <n v="0"/>
    <n v="0"/>
    <n v="0"/>
    <n v="0"/>
    <n v="0"/>
    <n v="0"/>
  </r>
  <r>
    <n v="56"/>
    <x v="0"/>
    <x v="1"/>
    <x v="0"/>
    <x v="3"/>
    <x v="24"/>
    <n v="2"/>
    <n v="0"/>
    <n v="1"/>
    <n v="24"/>
    <n v="1"/>
    <n v="1"/>
    <n v="1"/>
    <n v="1"/>
    <n v="0"/>
    <n v="0"/>
    <n v="0"/>
    <n v="0"/>
    <n v="0"/>
    <n v="0"/>
    <n v="0"/>
    <n v="0"/>
    <n v="0"/>
  </r>
  <r>
    <n v="57"/>
    <x v="0"/>
    <x v="1"/>
    <x v="0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"/>
    <x v="0"/>
    <x v="1"/>
    <x v="0"/>
    <x v="4"/>
    <x v="26"/>
    <n v="1"/>
    <n v="0"/>
    <n v="1"/>
    <n v="93"/>
    <n v="2"/>
    <n v="0"/>
    <n v="1"/>
    <n v="1"/>
    <n v="0"/>
    <n v="0"/>
    <n v="0"/>
    <n v="0"/>
    <n v="0"/>
    <n v="0"/>
    <n v="0"/>
    <n v="0"/>
    <n v="0"/>
  </r>
  <r>
    <n v="59"/>
    <x v="0"/>
    <x v="1"/>
    <x v="0"/>
    <x v="5"/>
    <x v="27"/>
    <n v="5"/>
    <n v="0"/>
    <n v="6"/>
    <n v="42"/>
    <n v="1.8"/>
    <n v="0"/>
    <n v="6"/>
    <n v="0"/>
    <n v="6"/>
    <n v="0"/>
    <n v="0"/>
    <n v="0"/>
    <n v="0"/>
    <n v="0"/>
    <n v="0"/>
    <n v="0"/>
    <n v="0"/>
  </r>
  <r>
    <n v="60"/>
    <x v="0"/>
    <x v="1"/>
    <x v="0"/>
    <x v="5"/>
    <x v="28"/>
    <n v="4"/>
    <n v="0"/>
    <n v="3"/>
    <n v="48"/>
    <n v="1.7"/>
    <n v="0"/>
    <n v="3"/>
    <n v="1"/>
    <n v="2"/>
    <n v="0"/>
    <n v="0"/>
    <n v="0"/>
    <n v="0"/>
    <n v="0"/>
    <n v="0"/>
    <n v="0"/>
    <n v="0"/>
  </r>
  <r>
    <n v="61"/>
    <x v="0"/>
    <x v="1"/>
    <x v="0"/>
    <x v="5"/>
    <x v="29"/>
    <n v="13"/>
    <n v="0"/>
    <n v="14"/>
    <n v="53"/>
    <n v="3"/>
    <n v="1"/>
    <n v="14"/>
    <n v="3"/>
    <n v="11"/>
    <n v="0"/>
    <n v="0"/>
    <n v="0"/>
    <n v="0"/>
    <n v="0"/>
    <n v="0"/>
    <n v="0"/>
    <n v="0"/>
  </r>
  <r>
    <n v="62"/>
    <x v="0"/>
    <x v="1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"/>
    <x v="1"/>
    <x v="2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"/>
    <x v="1"/>
    <x v="2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"/>
    <x v="1"/>
    <x v="2"/>
    <x v="1"/>
    <x v="0"/>
    <x v="2"/>
    <n v="1"/>
    <n v="0"/>
    <n v="1"/>
    <n v="0"/>
    <n v="0"/>
    <n v="0"/>
    <n v="0"/>
    <n v="0"/>
    <n v="0"/>
    <n v="0"/>
    <n v="0"/>
    <n v="0"/>
    <n v="0"/>
    <n v="0"/>
    <n v="1"/>
    <n v="0"/>
    <n v="0"/>
  </r>
  <r>
    <n v="66"/>
    <x v="1"/>
    <x v="2"/>
    <x v="1"/>
    <x v="0"/>
    <x v="3"/>
    <n v="0"/>
    <n v="0"/>
    <n v="1"/>
    <n v="655"/>
    <n v="17"/>
    <n v="0"/>
    <n v="0"/>
    <n v="0"/>
    <n v="0"/>
    <n v="0"/>
    <n v="1"/>
    <n v="0"/>
    <n v="1"/>
    <n v="0"/>
    <n v="0"/>
    <n v="0"/>
    <n v="0"/>
  </r>
  <r>
    <n v="67"/>
    <x v="1"/>
    <x v="2"/>
    <x v="1"/>
    <x v="0"/>
    <x v="4"/>
    <n v="2"/>
    <n v="0"/>
    <n v="1"/>
    <n v="503"/>
    <n v="14"/>
    <n v="2"/>
    <n v="1"/>
    <n v="1"/>
    <n v="0"/>
    <n v="0"/>
    <n v="0"/>
    <n v="0"/>
    <n v="0"/>
    <n v="0"/>
    <n v="0"/>
    <n v="0"/>
    <n v="0"/>
  </r>
  <r>
    <n v="68"/>
    <x v="1"/>
    <x v="2"/>
    <x v="1"/>
    <x v="0"/>
    <x v="5"/>
    <n v="9"/>
    <n v="0"/>
    <n v="12"/>
    <n v="156"/>
    <n v="9.6999999999999993"/>
    <n v="0"/>
    <n v="10"/>
    <n v="1"/>
    <n v="9"/>
    <n v="0"/>
    <n v="1"/>
    <n v="0"/>
    <n v="1"/>
    <n v="0"/>
    <n v="1"/>
    <n v="0"/>
    <n v="0"/>
  </r>
  <r>
    <n v="69"/>
    <x v="1"/>
    <x v="2"/>
    <x v="1"/>
    <x v="0"/>
    <x v="6"/>
    <n v="19"/>
    <n v="0"/>
    <n v="23"/>
    <n v="140"/>
    <n v="5.9"/>
    <n v="3"/>
    <n v="19"/>
    <n v="3"/>
    <n v="16"/>
    <n v="0"/>
    <n v="4"/>
    <n v="0"/>
    <n v="4"/>
    <n v="0"/>
    <n v="0"/>
    <n v="0"/>
    <n v="0"/>
  </r>
  <r>
    <n v="70"/>
    <x v="1"/>
    <x v="2"/>
    <x v="1"/>
    <x v="0"/>
    <x v="7"/>
    <n v="6"/>
    <n v="0"/>
    <n v="11"/>
    <n v="131"/>
    <n v="8.1"/>
    <n v="1"/>
    <n v="9"/>
    <n v="0"/>
    <n v="9"/>
    <n v="0"/>
    <n v="0"/>
    <n v="0"/>
    <n v="0"/>
    <n v="0"/>
    <n v="2"/>
    <n v="0"/>
    <n v="0"/>
  </r>
  <r>
    <n v="71"/>
    <x v="1"/>
    <x v="2"/>
    <x v="1"/>
    <x v="0"/>
    <x v="8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72"/>
    <x v="1"/>
    <x v="2"/>
    <x v="1"/>
    <x v="0"/>
    <x v="9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73"/>
    <x v="1"/>
    <x v="2"/>
    <x v="1"/>
    <x v="1"/>
    <x v="10"/>
    <n v="1"/>
    <n v="0"/>
    <n v="4"/>
    <n v="84"/>
    <n v="3"/>
    <n v="1"/>
    <n v="4"/>
    <n v="1"/>
    <n v="3"/>
    <n v="0"/>
    <n v="0"/>
    <n v="0"/>
    <n v="0"/>
    <n v="0"/>
    <n v="0"/>
    <n v="0"/>
    <n v="0"/>
  </r>
  <r>
    <n v="74"/>
    <x v="1"/>
    <x v="2"/>
    <x v="1"/>
    <x v="1"/>
    <x v="11"/>
    <n v="10"/>
    <n v="0"/>
    <n v="6"/>
    <n v="102"/>
    <n v="5.8"/>
    <n v="3"/>
    <n v="6"/>
    <n v="1"/>
    <n v="4"/>
    <n v="1"/>
    <n v="0"/>
    <n v="0"/>
    <n v="0"/>
    <n v="0"/>
    <n v="0"/>
    <n v="0"/>
    <n v="0"/>
  </r>
  <r>
    <n v="75"/>
    <x v="1"/>
    <x v="2"/>
    <x v="1"/>
    <x v="1"/>
    <x v="1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"/>
    <x v="1"/>
    <x v="2"/>
    <x v="1"/>
    <x v="1"/>
    <x v="13"/>
    <n v="4"/>
    <n v="0"/>
    <n v="9"/>
    <n v="147"/>
    <n v="5.6"/>
    <n v="0"/>
    <n v="8"/>
    <n v="2"/>
    <n v="6"/>
    <n v="0"/>
    <n v="1"/>
    <n v="0"/>
    <n v="1"/>
    <n v="0"/>
    <n v="0"/>
    <n v="0"/>
    <n v="0"/>
  </r>
  <r>
    <n v="77"/>
    <x v="1"/>
    <x v="2"/>
    <x v="1"/>
    <x v="1"/>
    <x v="14"/>
    <n v="9"/>
    <n v="0"/>
    <n v="4"/>
    <n v="109"/>
    <n v="2.8"/>
    <n v="4"/>
    <n v="4"/>
    <n v="4"/>
    <n v="0"/>
    <n v="0"/>
    <n v="0"/>
    <n v="0"/>
    <n v="0"/>
    <n v="0"/>
    <n v="0"/>
    <n v="0"/>
    <n v="0"/>
  </r>
  <r>
    <n v="78"/>
    <x v="1"/>
    <x v="2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"/>
    <x v="1"/>
    <x v="2"/>
    <x v="1"/>
    <x v="2"/>
    <x v="16"/>
    <n v="3"/>
    <n v="0"/>
    <n v="3"/>
    <n v="94"/>
    <n v="3.7"/>
    <n v="0"/>
    <n v="3"/>
    <n v="2"/>
    <n v="1"/>
    <n v="0"/>
    <n v="0"/>
    <n v="0"/>
    <n v="0"/>
    <n v="0"/>
    <n v="0"/>
    <n v="0"/>
    <n v="0"/>
  </r>
  <r>
    <n v="80"/>
    <x v="1"/>
    <x v="2"/>
    <x v="1"/>
    <x v="2"/>
    <x v="17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81"/>
    <x v="1"/>
    <x v="2"/>
    <x v="1"/>
    <x v="2"/>
    <x v="18"/>
    <n v="1"/>
    <n v="0"/>
    <n v="1"/>
    <n v="46"/>
    <n v="2"/>
    <n v="0"/>
    <n v="1"/>
    <n v="0"/>
    <n v="1"/>
    <n v="0"/>
    <n v="0"/>
    <n v="0"/>
    <n v="0"/>
    <n v="0"/>
    <n v="0"/>
    <n v="0"/>
    <n v="0"/>
  </r>
  <r>
    <n v="82"/>
    <x v="1"/>
    <x v="2"/>
    <x v="1"/>
    <x v="2"/>
    <x v="19"/>
    <n v="12"/>
    <n v="0"/>
    <n v="13"/>
    <n v="74"/>
    <n v="5.9"/>
    <n v="2"/>
    <n v="13"/>
    <n v="2"/>
    <n v="11"/>
    <n v="0"/>
    <n v="0"/>
    <n v="0"/>
    <n v="0"/>
    <n v="0"/>
    <n v="0"/>
    <n v="0"/>
    <n v="0"/>
  </r>
  <r>
    <n v="83"/>
    <x v="1"/>
    <x v="2"/>
    <x v="1"/>
    <x v="2"/>
    <x v="2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"/>
    <x v="1"/>
    <x v="2"/>
    <x v="1"/>
    <x v="3"/>
    <x v="21"/>
    <n v="0"/>
    <n v="0"/>
    <n v="1"/>
    <n v="209"/>
    <n v="9"/>
    <n v="0"/>
    <n v="1"/>
    <n v="0"/>
    <n v="1"/>
    <n v="0"/>
    <n v="0"/>
    <n v="0"/>
    <n v="0"/>
    <n v="0"/>
    <n v="0"/>
    <n v="0"/>
    <n v="0"/>
  </r>
  <r>
    <n v="85"/>
    <x v="1"/>
    <x v="2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"/>
    <x v="1"/>
    <x v="2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"/>
    <x v="1"/>
    <x v="2"/>
    <x v="1"/>
    <x v="3"/>
    <x v="24"/>
    <n v="0"/>
    <n v="0"/>
    <n v="1"/>
    <n v="286"/>
    <n v="9"/>
    <n v="0"/>
    <n v="1"/>
    <n v="0"/>
    <n v="1"/>
    <n v="0"/>
    <n v="0"/>
    <n v="0"/>
    <n v="0"/>
    <n v="0"/>
    <n v="0"/>
    <n v="0"/>
    <n v="0"/>
  </r>
  <r>
    <n v="88"/>
    <x v="1"/>
    <x v="2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"/>
    <x v="1"/>
    <x v="2"/>
    <x v="1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"/>
    <x v="1"/>
    <x v="2"/>
    <x v="1"/>
    <x v="5"/>
    <x v="27"/>
    <n v="9"/>
    <n v="0"/>
    <n v="11"/>
    <n v="72"/>
    <n v="3.2"/>
    <n v="0"/>
    <n v="11"/>
    <n v="5"/>
    <n v="6"/>
    <n v="0"/>
    <n v="0"/>
    <n v="0"/>
    <n v="0"/>
    <n v="0"/>
    <n v="0"/>
    <n v="0"/>
    <n v="0"/>
  </r>
  <r>
    <n v="91"/>
    <x v="1"/>
    <x v="2"/>
    <x v="1"/>
    <x v="5"/>
    <x v="28"/>
    <n v="4"/>
    <n v="0"/>
    <n v="3"/>
    <n v="83"/>
    <n v="9.3000000000000007"/>
    <n v="1"/>
    <n v="3"/>
    <n v="2"/>
    <n v="1"/>
    <n v="0"/>
    <n v="0"/>
    <n v="0"/>
    <n v="0"/>
    <n v="0"/>
    <n v="0"/>
    <n v="0"/>
    <n v="0"/>
  </r>
  <r>
    <n v="92"/>
    <x v="1"/>
    <x v="2"/>
    <x v="1"/>
    <x v="5"/>
    <x v="29"/>
    <n v="7"/>
    <n v="0"/>
    <n v="6"/>
    <n v="86"/>
    <n v="5.7"/>
    <n v="1"/>
    <n v="6"/>
    <n v="0"/>
    <n v="6"/>
    <n v="0"/>
    <n v="0"/>
    <n v="0"/>
    <n v="0"/>
    <n v="0"/>
    <n v="0"/>
    <n v="0"/>
    <n v="0"/>
  </r>
  <r>
    <n v="93"/>
    <x v="1"/>
    <x v="2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"/>
    <x v="2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"/>
    <x v="2"/>
    <x v="3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"/>
    <x v="2"/>
    <x v="3"/>
    <x v="0"/>
    <x v="0"/>
    <x v="2"/>
    <n v="62"/>
    <n v="0"/>
    <n v="82"/>
    <n v="167"/>
    <n v="8"/>
    <n v="28"/>
    <n v="66"/>
    <n v="38"/>
    <n v="27"/>
    <n v="1"/>
    <n v="7"/>
    <n v="6"/>
    <n v="1"/>
    <n v="0"/>
    <n v="9"/>
    <n v="0"/>
    <n v="0"/>
  </r>
  <r>
    <n v="97"/>
    <x v="2"/>
    <x v="3"/>
    <x v="0"/>
    <x v="0"/>
    <x v="3"/>
    <n v="7"/>
    <n v="0"/>
    <n v="10"/>
    <n v="300"/>
    <n v="9"/>
    <n v="6"/>
    <n v="6"/>
    <n v="4"/>
    <n v="2"/>
    <n v="0"/>
    <n v="1"/>
    <n v="1"/>
    <n v="0"/>
    <n v="0"/>
    <n v="3"/>
    <n v="0"/>
    <n v="0"/>
  </r>
  <r>
    <n v="98"/>
    <x v="2"/>
    <x v="3"/>
    <x v="0"/>
    <x v="0"/>
    <x v="4"/>
    <n v="4"/>
    <n v="0"/>
    <n v="8"/>
    <n v="285"/>
    <n v="8.8000000000000007"/>
    <n v="2"/>
    <n v="6"/>
    <n v="2"/>
    <n v="4"/>
    <n v="0"/>
    <n v="1"/>
    <n v="1"/>
    <n v="0"/>
    <n v="0"/>
    <n v="1"/>
    <n v="0"/>
    <n v="0"/>
  </r>
  <r>
    <n v="99"/>
    <x v="2"/>
    <x v="3"/>
    <x v="0"/>
    <x v="0"/>
    <x v="5"/>
    <n v="54"/>
    <n v="0"/>
    <n v="44"/>
    <n v="157"/>
    <n v="6.1"/>
    <n v="29"/>
    <n v="37"/>
    <n v="23"/>
    <n v="13"/>
    <n v="1"/>
    <n v="2"/>
    <n v="1"/>
    <n v="1"/>
    <n v="0"/>
    <n v="5"/>
    <n v="0"/>
    <n v="0"/>
  </r>
  <r>
    <n v="100"/>
    <x v="2"/>
    <x v="3"/>
    <x v="0"/>
    <x v="0"/>
    <x v="6"/>
    <n v="97"/>
    <n v="0"/>
    <n v="116"/>
    <n v="147"/>
    <n v="5.5"/>
    <n v="42"/>
    <n v="98"/>
    <n v="40"/>
    <n v="55"/>
    <n v="3"/>
    <n v="15"/>
    <n v="8"/>
    <n v="6"/>
    <n v="1"/>
    <n v="3"/>
    <n v="0"/>
    <n v="0"/>
  </r>
  <r>
    <n v="101"/>
    <x v="2"/>
    <x v="3"/>
    <x v="0"/>
    <x v="0"/>
    <x v="7"/>
    <n v="46"/>
    <n v="0"/>
    <n v="43"/>
    <n v="128"/>
    <n v="5.6"/>
    <n v="19"/>
    <n v="40"/>
    <n v="22"/>
    <n v="18"/>
    <n v="0"/>
    <n v="0"/>
    <n v="0"/>
    <n v="0"/>
    <n v="0"/>
    <n v="3"/>
    <n v="0"/>
    <n v="0"/>
  </r>
  <r>
    <n v="102"/>
    <x v="2"/>
    <x v="3"/>
    <x v="0"/>
    <x v="0"/>
    <x v="8"/>
    <n v="4"/>
    <n v="0"/>
    <n v="7"/>
    <n v="142"/>
    <n v="5.0999999999999996"/>
    <n v="3"/>
    <n v="6"/>
    <n v="4"/>
    <n v="2"/>
    <n v="0"/>
    <n v="0"/>
    <n v="0"/>
    <n v="0"/>
    <n v="0"/>
    <n v="1"/>
    <n v="0"/>
    <n v="0"/>
  </r>
  <r>
    <n v="103"/>
    <x v="2"/>
    <x v="3"/>
    <x v="0"/>
    <x v="0"/>
    <x v="9"/>
    <n v="7"/>
    <n v="0"/>
    <n v="3"/>
    <n v="56"/>
    <n v="6"/>
    <n v="4"/>
    <n v="2"/>
    <n v="1"/>
    <n v="1"/>
    <n v="0"/>
    <n v="1"/>
    <n v="0"/>
    <n v="1"/>
    <n v="0"/>
    <n v="0"/>
    <n v="0"/>
    <n v="0"/>
  </r>
  <r>
    <n v="104"/>
    <x v="2"/>
    <x v="3"/>
    <x v="0"/>
    <x v="1"/>
    <x v="10"/>
    <n v="75"/>
    <n v="0"/>
    <n v="107"/>
    <n v="91"/>
    <n v="3.5"/>
    <n v="21"/>
    <n v="102"/>
    <n v="42"/>
    <n v="56"/>
    <n v="4"/>
    <n v="5"/>
    <n v="3"/>
    <n v="2"/>
    <n v="0"/>
    <n v="0"/>
    <n v="0"/>
    <n v="0"/>
  </r>
  <r>
    <n v="105"/>
    <x v="2"/>
    <x v="3"/>
    <x v="0"/>
    <x v="1"/>
    <x v="11"/>
    <n v="66"/>
    <n v="0"/>
    <n v="53"/>
    <n v="99"/>
    <n v="5"/>
    <n v="19"/>
    <n v="51"/>
    <n v="25"/>
    <n v="25"/>
    <n v="1"/>
    <n v="2"/>
    <n v="0"/>
    <n v="2"/>
    <n v="0"/>
    <n v="0"/>
    <n v="0"/>
    <n v="0"/>
  </r>
  <r>
    <n v="106"/>
    <x v="2"/>
    <x v="3"/>
    <x v="0"/>
    <x v="1"/>
    <x v="12"/>
    <n v="12"/>
    <n v="0"/>
    <n v="11"/>
    <n v="101"/>
    <n v="3.7"/>
    <n v="3"/>
    <n v="11"/>
    <n v="4"/>
    <n v="6"/>
    <n v="1"/>
    <n v="0"/>
    <n v="0"/>
    <n v="0"/>
    <n v="0"/>
    <n v="0"/>
    <n v="0"/>
    <n v="0"/>
  </r>
  <r>
    <n v="107"/>
    <x v="2"/>
    <x v="3"/>
    <x v="0"/>
    <x v="1"/>
    <x v="13"/>
    <n v="45"/>
    <n v="0"/>
    <n v="75"/>
    <n v="125"/>
    <n v="4.5999999999999996"/>
    <n v="5"/>
    <n v="75"/>
    <n v="45"/>
    <n v="30"/>
    <n v="0"/>
    <n v="0"/>
    <n v="0"/>
    <n v="0"/>
    <n v="0"/>
    <n v="0"/>
    <n v="0"/>
    <n v="0"/>
  </r>
  <r>
    <n v="108"/>
    <x v="2"/>
    <x v="3"/>
    <x v="0"/>
    <x v="1"/>
    <x v="14"/>
    <n v="147"/>
    <n v="0"/>
    <n v="111"/>
    <n v="110"/>
    <n v="3.5"/>
    <n v="35"/>
    <n v="108"/>
    <n v="79"/>
    <n v="27"/>
    <n v="2"/>
    <n v="3"/>
    <n v="2"/>
    <n v="1"/>
    <n v="0"/>
    <n v="0"/>
    <n v="0"/>
    <n v="0"/>
  </r>
  <r>
    <n v="109"/>
    <x v="2"/>
    <x v="3"/>
    <x v="0"/>
    <x v="1"/>
    <x v="15"/>
    <n v="3"/>
    <n v="0"/>
    <n v="6"/>
    <n v="170"/>
    <n v="6"/>
    <n v="2"/>
    <n v="6"/>
    <n v="2"/>
    <n v="4"/>
    <n v="0"/>
    <n v="0"/>
    <n v="0"/>
    <n v="0"/>
    <n v="0"/>
    <n v="0"/>
    <n v="0"/>
    <n v="0"/>
  </r>
  <r>
    <n v="110"/>
    <x v="2"/>
    <x v="3"/>
    <x v="0"/>
    <x v="2"/>
    <x v="16"/>
    <n v="41"/>
    <n v="0"/>
    <n v="35"/>
    <n v="48"/>
    <n v="3.4"/>
    <n v="7"/>
    <n v="35"/>
    <n v="20"/>
    <n v="15"/>
    <n v="0"/>
    <n v="0"/>
    <n v="0"/>
    <n v="0"/>
    <n v="0"/>
    <n v="0"/>
    <n v="0"/>
    <n v="0"/>
  </r>
  <r>
    <n v="111"/>
    <x v="2"/>
    <x v="3"/>
    <x v="0"/>
    <x v="2"/>
    <x v="17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112"/>
    <x v="2"/>
    <x v="3"/>
    <x v="0"/>
    <x v="2"/>
    <x v="18"/>
    <n v="4"/>
    <n v="0"/>
    <n v="2"/>
    <n v="107"/>
    <n v="3"/>
    <n v="2"/>
    <n v="2"/>
    <n v="2"/>
    <n v="0"/>
    <n v="0"/>
    <n v="0"/>
    <n v="0"/>
    <n v="0"/>
    <n v="0"/>
    <n v="0"/>
    <n v="0"/>
    <n v="0"/>
  </r>
  <r>
    <n v="113"/>
    <x v="2"/>
    <x v="3"/>
    <x v="0"/>
    <x v="2"/>
    <x v="19"/>
    <n v="216"/>
    <n v="0"/>
    <n v="218"/>
    <n v="52"/>
    <n v="3.8"/>
    <n v="33"/>
    <n v="211"/>
    <n v="54"/>
    <n v="97"/>
    <n v="60"/>
    <n v="5"/>
    <n v="2"/>
    <n v="2"/>
    <n v="1"/>
    <n v="2"/>
    <n v="0"/>
    <n v="0"/>
  </r>
  <r>
    <n v="114"/>
    <x v="2"/>
    <x v="3"/>
    <x v="0"/>
    <x v="2"/>
    <x v="20"/>
    <n v="10"/>
    <n v="0"/>
    <n v="6"/>
    <n v="60"/>
    <n v="3.2"/>
    <n v="2"/>
    <n v="5"/>
    <n v="0"/>
    <n v="5"/>
    <n v="0"/>
    <n v="1"/>
    <n v="0"/>
    <n v="1"/>
    <n v="0"/>
    <n v="0"/>
    <n v="0"/>
    <n v="0"/>
  </r>
  <r>
    <n v="115"/>
    <x v="2"/>
    <x v="3"/>
    <x v="0"/>
    <x v="3"/>
    <x v="21"/>
    <n v="24"/>
    <n v="0"/>
    <n v="29"/>
    <n v="101"/>
    <n v="5.0999999999999996"/>
    <n v="6"/>
    <n v="26"/>
    <n v="18"/>
    <n v="8"/>
    <n v="0"/>
    <n v="3"/>
    <n v="2"/>
    <n v="1"/>
    <n v="0"/>
    <n v="0"/>
    <n v="0"/>
    <n v="0"/>
  </r>
  <r>
    <n v="116"/>
    <x v="2"/>
    <x v="3"/>
    <x v="0"/>
    <x v="3"/>
    <x v="22"/>
    <n v="4"/>
    <n v="0"/>
    <n v="3"/>
    <n v="57"/>
    <n v="6.5"/>
    <n v="1"/>
    <n v="3"/>
    <n v="3"/>
    <n v="0"/>
    <n v="0"/>
    <n v="0"/>
    <n v="0"/>
    <n v="0"/>
    <n v="0"/>
    <n v="0"/>
    <n v="0"/>
    <n v="0"/>
  </r>
  <r>
    <n v="117"/>
    <x v="2"/>
    <x v="3"/>
    <x v="0"/>
    <x v="3"/>
    <x v="23"/>
    <n v="2"/>
    <n v="0"/>
    <n v="4"/>
    <n v="29"/>
    <n v="2.7"/>
    <n v="0"/>
    <n v="4"/>
    <n v="2"/>
    <n v="2"/>
    <n v="0"/>
    <n v="0"/>
    <n v="0"/>
    <n v="0"/>
    <n v="0"/>
    <n v="0"/>
    <n v="0"/>
    <n v="0"/>
  </r>
  <r>
    <n v="118"/>
    <x v="2"/>
    <x v="3"/>
    <x v="0"/>
    <x v="3"/>
    <x v="24"/>
    <n v="14"/>
    <n v="0"/>
    <n v="18"/>
    <n v="92"/>
    <n v="3"/>
    <n v="5"/>
    <n v="18"/>
    <n v="5"/>
    <n v="12"/>
    <n v="1"/>
    <n v="0"/>
    <n v="0"/>
    <n v="0"/>
    <n v="0"/>
    <n v="0"/>
    <n v="0"/>
    <n v="0"/>
  </r>
  <r>
    <n v="119"/>
    <x v="2"/>
    <x v="3"/>
    <x v="0"/>
    <x v="4"/>
    <x v="25"/>
    <n v="1"/>
    <n v="0"/>
    <n v="3"/>
    <n v="328"/>
    <n v="8.6999999999999993"/>
    <n v="1"/>
    <n v="1"/>
    <n v="0"/>
    <n v="1"/>
    <n v="0"/>
    <n v="2"/>
    <n v="1"/>
    <n v="1"/>
    <n v="0"/>
    <n v="0"/>
    <n v="0"/>
    <n v="0"/>
  </r>
  <r>
    <n v="120"/>
    <x v="2"/>
    <x v="3"/>
    <x v="0"/>
    <x v="4"/>
    <x v="26"/>
    <n v="3"/>
    <n v="0"/>
    <n v="5"/>
    <n v="44"/>
    <n v="5.8"/>
    <n v="0"/>
    <n v="5"/>
    <n v="0"/>
    <n v="5"/>
    <n v="0"/>
    <n v="0"/>
    <n v="0"/>
    <n v="0"/>
    <n v="0"/>
    <n v="0"/>
    <n v="0"/>
    <n v="0"/>
  </r>
  <r>
    <n v="121"/>
    <x v="2"/>
    <x v="3"/>
    <x v="0"/>
    <x v="5"/>
    <x v="27"/>
    <n v="57"/>
    <n v="0"/>
    <n v="64"/>
    <n v="83"/>
    <n v="3.8"/>
    <n v="14"/>
    <n v="63"/>
    <n v="45"/>
    <n v="15"/>
    <n v="3"/>
    <n v="1"/>
    <n v="0"/>
    <n v="1"/>
    <n v="0"/>
    <n v="0"/>
    <n v="0"/>
    <n v="0"/>
  </r>
  <r>
    <n v="122"/>
    <x v="2"/>
    <x v="3"/>
    <x v="0"/>
    <x v="5"/>
    <x v="28"/>
    <n v="33"/>
    <n v="0"/>
    <n v="21"/>
    <n v="81"/>
    <n v="5.0999999999999996"/>
    <n v="11"/>
    <n v="20"/>
    <n v="14"/>
    <n v="6"/>
    <n v="0"/>
    <n v="0"/>
    <n v="0"/>
    <n v="0"/>
    <n v="0"/>
    <n v="1"/>
    <n v="0"/>
    <n v="0"/>
  </r>
  <r>
    <n v="123"/>
    <x v="2"/>
    <x v="3"/>
    <x v="0"/>
    <x v="5"/>
    <x v="29"/>
    <n v="79"/>
    <n v="0"/>
    <n v="87"/>
    <n v="71"/>
    <n v="4.5"/>
    <n v="16"/>
    <n v="83"/>
    <n v="21"/>
    <n v="61"/>
    <n v="1"/>
    <n v="1"/>
    <n v="0"/>
    <n v="1"/>
    <n v="0"/>
    <n v="3"/>
    <n v="0"/>
    <n v="0"/>
  </r>
  <r>
    <n v="124"/>
    <x v="2"/>
    <x v="3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"/>
    <x v="1"/>
    <x v="4"/>
    <x v="1"/>
    <x v="0"/>
    <x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126"/>
    <x v="1"/>
    <x v="4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"/>
    <x v="1"/>
    <x v="4"/>
    <x v="1"/>
    <x v="0"/>
    <x v="2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128"/>
    <x v="1"/>
    <x v="4"/>
    <x v="1"/>
    <x v="0"/>
    <x v="3"/>
    <n v="3"/>
    <n v="0"/>
    <n v="5"/>
    <n v="336"/>
    <n v="14.6"/>
    <n v="2"/>
    <n v="5"/>
    <n v="4"/>
    <n v="1"/>
    <n v="0"/>
    <n v="0"/>
    <n v="0"/>
    <n v="0"/>
    <n v="0"/>
    <n v="0"/>
    <n v="0"/>
    <n v="0"/>
  </r>
  <r>
    <n v="129"/>
    <x v="1"/>
    <x v="4"/>
    <x v="1"/>
    <x v="0"/>
    <x v="4"/>
    <n v="1"/>
    <n v="0"/>
    <n v="6"/>
    <n v="236"/>
    <n v="10.3"/>
    <n v="0"/>
    <n v="6"/>
    <n v="2"/>
    <n v="4"/>
    <n v="0"/>
    <n v="0"/>
    <n v="0"/>
    <n v="0"/>
    <n v="0"/>
    <n v="0"/>
    <n v="0"/>
    <n v="0"/>
  </r>
  <r>
    <n v="130"/>
    <x v="1"/>
    <x v="4"/>
    <x v="1"/>
    <x v="0"/>
    <x v="5"/>
    <n v="14"/>
    <n v="0"/>
    <n v="8"/>
    <n v="92"/>
    <n v="7"/>
    <n v="5"/>
    <n v="7"/>
    <n v="2"/>
    <n v="5"/>
    <n v="0"/>
    <n v="1"/>
    <n v="1"/>
    <n v="0"/>
    <n v="0"/>
    <n v="0"/>
    <n v="0"/>
    <n v="0"/>
  </r>
  <r>
    <n v="131"/>
    <x v="1"/>
    <x v="4"/>
    <x v="1"/>
    <x v="0"/>
    <x v="6"/>
    <n v="36"/>
    <n v="0"/>
    <n v="40"/>
    <n v="123"/>
    <n v="6.4"/>
    <n v="13"/>
    <n v="39"/>
    <n v="11"/>
    <n v="24"/>
    <n v="4"/>
    <n v="1"/>
    <n v="1"/>
    <n v="0"/>
    <n v="0"/>
    <n v="0"/>
    <n v="0"/>
    <n v="0"/>
  </r>
  <r>
    <n v="132"/>
    <x v="1"/>
    <x v="4"/>
    <x v="1"/>
    <x v="0"/>
    <x v="7"/>
    <n v="12"/>
    <n v="0"/>
    <n v="10"/>
    <n v="74"/>
    <n v="4.7"/>
    <n v="4"/>
    <n v="10"/>
    <n v="3"/>
    <n v="6"/>
    <n v="1"/>
    <n v="0"/>
    <n v="0"/>
    <n v="0"/>
    <n v="0"/>
    <n v="0"/>
    <n v="0"/>
    <n v="0"/>
  </r>
  <r>
    <n v="133"/>
    <x v="1"/>
    <x v="4"/>
    <x v="1"/>
    <x v="0"/>
    <x v="8"/>
    <n v="2"/>
    <n v="0"/>
    <n v="0"/>
    <n v="0"/>
    <n v="0"/>
    <n v="1"/>
    <n v="0"/>
    <n v="0"/>
    <n v="0"/>
    <n v="0"/>
    <n v="0"/>
    <n v="0"/>
    <n v="0"/>
    <n v="0"/>
    <n v="0"/>
    <n v="0"/>
    <n v="0"/>
  </r>
  <r>
    <n v="134"/>
    <x v="1"/>
    <x v="4"/>
    <x v="1"/>
    <x v="0"/>
    <x v="9"/>
    <n v="2"/>
    <n v="0"/>
    <n v="2"/>
    <n v="145"/>
    <n v="6"/>
    <n v="1"/>
    <n v="2"/>
    <n v="1"/>
    <n v="1"/>
    <n v="0"/>
    <n v="0"/>
    <n v="0"/>
    <n v="0"/>
    <n v="0"/>
    <n v="0"/>
    <n v="0"/>
    <n v="0"/>
  </r>
  <r>
    <n v="135"/>
    <x v="1"/>
    <x v="4"/>
    <x v="1"/>
    <x v="1"/>
    <x v="10"/>
    <n v="9"/>
    <n v="0"/>
    <n v="19"/>
    <n v="113"/>
    <n v="4.5999999999999996"/>
    <n v="0"/>
    <n v="19"/>
    <n v="1"/>
    <n v="14"/>
    <n v="4"/>
    <n v="0"/>
    <n v="0"/>
    <n v="0"/>
    <n v="0"/>
    <n v="0"/>
    <n v="0"/>
    <n v="0"/>
  </r>
  <r>
    <n v="136"/>
    <x v="1"/>
    <x v="4"/>
    <x v="1"/>
    <x v="1"/>
    <x v="11"/>
    <n v="16"/>
    <n v="0"/>
    <n v="12"/>
    <n v="62"/>
    <n v="2.9"/>
    <n v="4"/>
    <n v="12"/>
    <n v="4"/>
    <n v="5"/>
    <n v="3"/>
    <n v="0"/>
    <n v="0"/>
    <n v="0"/>
    <n v="0"/>
    <n v="0"/>
    <n v="0"/>
    <n v="0"/>
  </r>
  <r>
    <n v="137"/>
    <x v="1"/>
    <x v="4"/>
    <x v="1"/>
    <x v="1"/>
    <x v="12"/>
    <n v="1"/>
    <n v="0"/>
    <n v="1"/>
    <n v="99"/>
    <n v="3"/>
    <n v="0"/>
    <n v="1"/>
    <n v="0"/>
    <n v="1"/>
    <n v="0"/>
    <n v="0"/>
    <n v="0"/>
    <n v="0"/>
    <n v="0"/>
    <n v="0"/>
    <n v="0"/>
    <n v="0"/>
  </r>
  <r>
    <n v="138"/>
    <x v="1"/>
    <x v="4"/>
    <x v="1"/>
    <x v="1"/>
    <x v="13"/>
    <n v="6"/>
    <n v="0"/>
    <n v="10"/>
    <n v="181"/>
    <n v="6.3"/>
    <n v="1"/>
    <n v="10"/>
    <n v="3"/>
    <n v="4"/>
    <n v="3"/>
    <n v="0"/>
    <n v="0"/>
    <n v="0"/>
    <n v="0"/>
    <n v="0"/>
    <n v="0"/>
    <n v="0"/>
  </r>
  <r>
    <n v="139"/>
    <x v="1"/>
    <x v="4"/>
    <x v="1"/>
    <x v="1"/>
    <x v="14"/>
    <n v="22"/>
    <n v="0"/>
    <n v="17"/>
    <n v="106"/>
    <n v="4.5"/>
    <n v="2"/>
    <n v="17"/>
    <n v="3"/>
    <n v="5"/>
    <n v="9"/>
    <n v="0"/>
    <n v="0"/>
    <n v="0"/>
    <n v="0"/>
    <n v="0"/>
    <n v="0"/>
    <n v="0"/>
  </r>
  <r>
    <n v="140"/>
    <x v="1"/>
    <x v="4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"/>
    <x v="1"/>
    <x v="4"/>
    <x v="1"/>
    <x v="2"/>
    <x v="16"/>
    <n v="2"/>
    <n v="0"/>
    <n v="3"/>
    <n v="33"/>
    <n v="3.3"/>
    <n v="0"/>
    <n v="3"/>
    <n v="1"/>
    <n v="2"/>
    <n v="0"/>
    <n v="0"/>
    <n v="0"/>
    <n v="0"/>
    <n v="0"/>
    <n v="0"/>
    <n v="0"/>
    <n v="0"/>
  </r>
  <r>
    <n v="142"/>
    <x v="1"/>
    <x v="4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3"/>
    <x v="1"/>
    <x v="4"/>
    <x v="1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"/>
    <x v="1"/>
    <x v="4"/>
    <x v="1"/>
    <x v="2"/>
    <x v="19"/>
    <n v="37"/>
    <n v="0"/>
    <n v="39"/>
    <n v="53"/>
    <n v="3.9"/>
    <n v="3"/>
    <n v="39"/>
    <n v="15"/>
    <n v="22"/>
    <n v="2"/>
    <n v="0"/>
    <n v="0"/>
    <n v="0"/>
    <n v="0"/>
    <n v="0"/>
    <n v="0"/>
    <n v="0"/>
  </r>
  <r>
    <n v="145"/>
    <x v="1"/>
    <x v="4"/>
    <x v="1"/>
    <x v="2"/>
    <x v="20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146"/>
    <x v="1"/>
    <x v="4"/>
    <x v="1"/>
    <x v="3"/>
    <x v="21"/>
    <n v="1"/>
    <n v="0"/>
    <n v="3"/>
    <n v="78"/>
    <n v="6"/>
    <n v="1"/>
    <n v="3"/>
    <n v="0"/>
    <n v="3"/>
    <n v="0"/>
    <n v="0"/>
    <n v="0"/>
    <n v="0"/>
    <n v="0"/>
    <n v="0"/>
    <n v="0"/>
    <n v="0"/>
  </r>
  <r>
    <n v="147"/>
    <x v="1"/>
    <x v="4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"/>
    <x v="1"/>
    <x v="4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"/>
    <x v="1"/>
    <x v="4"/>
    <x v="1"/>
    <x v="3"/>
    <x v="24"/>
    <n v="1"/>
    <n v="0"/>
    <n v="1"/>
    <n v="146"/>
    <n v="5"/>
    <n v="1"/>
    <n v="1"/>
    <n v="0"/>
    <n v="0"/>
    <n v="1"/>
    <n v="0"/>
    <n v="0"/>
    <n v="0"/>
    <n v="0"/>
    <n v="0"/>
    <n v="0"/>
    <n v="0"/>
  </r>
  <r>
    <n v="150"/>
    <x v="1"/>
    <x v="4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"/>
    <x v="1"/>
    <x v="4"/>
    <x v="1"/>
    <x v="4"/>
    <x v="26"/>
    <n v="1"/>
    <n v="0"/>
    <n v="1"/>
    <n v="70"/>
    <n v="3"/>
    <n v="0"/>
    <n v="1"/>
    <n v="0"/>
    <n v="1"/>
    <n v="0"/>
    <n v="0"/>
    <n v="0"/>
    <n v="0"/>
    <n v="0"/>
    <n v="0"/>
    <n v="0"/>
    <n v="0"/>
  </r>
  <r>
    <n v="152"/>
    <x v="1"/>
    <x v="4"/>
    <x v="1"/>
    <x v="5"/>
    <x v="27"/>
    <n v="7"/>
    <n v="0"/>
    <n v="17"/>
    <n v="126"/>
    <n v="3.4"/>
    <n v="2"/>
    <n v="17"/>
    <n v="8"/>
    <n v="3"/>
    <n v="6"/>
    <n v="0"/>
    <n v="0"/>
    <n v="0"/>
    <n v="0"/>
    <n v="0"/>
    <n v="0"/>
    <n v="0"/>
  </r>
  <r>
    <n v="153"/>
    <x v="1"/>
    <x v="4"/>
    <x v="1"/>
    <x v="5"/>
    <x v="28"/>
    <n v="6"/>
    <n v="0"/>
    <n v="10"/>
    <n v="127"/>
    <n v="5.4"/>
    <n v="3"/>
    <n v="10"/>
    <n v="7"/>
    <n v="1"/>
    <n v="2"/>
    <n v="0"/>
    <n v="0"/>
    <n v="0"/>
    <n v="0"/>
    <n v="0"/>
    <n v="0"/>
    <n v="0"/>
  </r>
  <r>
    <n v="154"/>
    <x v="1"/>
    <x v="4"/>
    <x v="1"/>
    <x v="5"/>
    <x v="29"/>
    <n v="8"/>
    <n v="0"/>
    <n v="10"/>
    <n v="41"/>
    <n v="4"/>
    <n v="0"/>
    <n v="10"/>
    <n v="5"/>
    <n v="5"/>
    <n v="0"/>
    <n v="0"/>
    <n v="0"/>
    <n v="0"/>
    <n v="0"/>
    <n v="0"/>
    <n v="0"/>
    <n v="0"/>
  </r>
  <r>
    <n v="155"/>
    <x v="1"/>
    <x v="4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"/>
    <x v="3"/>
    <x v="5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"/>
    <x v="3"/>
    <x v="5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"/>
    <x v="3"/>
    <x v="5"/>
    <x v="0"/>
    <x v="0"/>
    <x v="2"/>
    <n v="55"/>
    <n v="0"/>
    <n v="52"/>
    <n v="213"/>
    <n v="8.6999999999999993"/>
    <n v="37"/>
    <n v="45"/>
    <n v="39"/>
    <n v="5"/>
    <n v="1"/>
    <n v="2"/>
    <n v="1"/>
    <n v="1"/>
    <n v="0"/>
    <n v="5"/>
    <n v="0"/>
    <n v="0"/>
  </r>
  <r>
    <n v="159"/>
    <x v="3"/>
    <x v="5"/>
    <x v="0"/>
    <x v="0"/>
    <x v="3"/>
    <n v="8"/>
    <n v="0"/>
    <n v="5"/>
    <n v="331"/>
    <n v="13"/>
    <n v="7"/>
    <n v="5"/>
    <n v="3"/>
    <n v="2"/>
    <n v="0"/>
    <n v="0"/>
    <n v="0"/>
    <n v="0"/>
    <n v="0"/>
    <n v="0"/>
    <n v="0"/>
    <n v="0"/>
  </r>
  <r>
    <n v="160"/>
    <x v="3"/>
    <x v="5"/>
    <x v="0"/>
    <x v="0"/>
    <x v="4"/>
    <n v="6"/>
    <n v="0"/>
    <n v="10"/>
    <n v="338"/>
    <n v="12.7"/>
    <n v="6"/>
    <n v="6"/>
    <n v="6"/>
    <n v="0"/>
    <n v="0"/>
    <n v="3"/>
    <n v="2"/>
    <n v="1"/>
    <n v="0"/>
    <n v="1"/>
    <n v="0"/>
    <n v="0"/>
  </r>
  <r>
    <n v="161"/>
    <x v="3"/>
    <x v="5"/>
    <x v="0"/>
    <x v="0"/>
    <x v="5"/>
    <n v="54"/>
    <n v="0"/>
    <n v="38"/>
    <n v="204"/>
    <n v="8.5"/>
    <n v="37"/>
    <n v="35"/>
    <n v="29"/>
    <n v="6"/>
    <n v="0"/>
    <n v="2"/>
    <n v="2"/>
    <n v="0"/>
    <n v="0"/>
    <n v="1"/>
    <n v="0"/>
    <n v="0"/>
  </r>
  <r>
    <n v="162"/>
    <x v="3"/>
    <x v="5"/>
    <x v="0"/>
    <x v="0"/>
    <x v="6"/>
    <n v="59"/>
    <n v="0"/>
    <n v="82"/>
    <n v="186"/>
    <n v="7.5"/>
    <n v="29"/>
    <n v="79"/>
    <n v="55"/>
    <n v="24"/>
    <n v="0"/>
    <n v="1"/>
    <n v="0"/>
    <n v="1"/>
    <n v="0"/>
    <n v="2"/>
    <n v="0"/>
    <n v="0"/>
  </r>
  <r>
    <n v="163"/>
    <x v="3"/>
    <x v="5"/>
    <x v="0"/>
    <x v="0"/>
    <x v="7"/>
    <n v="36"/>
    <n v="0"/>
    <n v="32"/>
    <n v="238"/>
    <n v="9.5"/>
    <n v="25"/>
    <n v="30"/>
    <n v="20"/>
    <n v="10"/>
    <n v="0"/>
    <n v="1"/>
    <n v="0"/>
    <n v="1"/>
    <n v="0"/>
    <n v="1"/>
    <n v="0"/>
    <n v="0"/>
  </r>
  <r>
    <n v="164"/>
    <x v="3"/>
    <x v="5"/>
    <x v="0"/>
    <x v="0"/>
    <x v="8"/>
    <n v="4"/>
    <n v="0"/>
    <n v="3"/>
    <n v="125"/>
    <n v="4.7"/>
    <n v="2"/>
    <n v="3"/>
    <n v="3"/>
    <n v="0"/>
    <n v="0"/>
    <n v="0"/>
    <n v="0"/>
    <n v="0"/>
    <n v="0"/>
    <n v="0"/>
    <n v="0"/>
    <n v="0"/>
  </r>
  <r>
    <n v="165"/>
    <x v="3"/>
    <x v="5"/>
    <x v="0"/>
    <x v="0"/>
    <x v="9"/>
    <n v="7"/>
    <n v="0"/>
    <n v="5"/>
    <n v="194"/>
    <n v="9.3000000000000007"/>
    <n v="4"/>
    <n v="4"/>
    <n v="3"/>
    <n v="1"/>
    <n v="0"/>
    <n v="1"/>
    <n v="1"/>
    <n v="0"/>
    <n v="0"/>
    <n v="0"/>
    <n v="0"/>
    <n v="0"/>
  </r>
  <r>
    <n v="166"/>
    <x v="3"/>
    <x v="5"/>
    <x v="0"/>
    <x v="1"/>
    <x v="10"/>
    <n v="42"/>
    <n v="0"/>
    <n v="54"/>
    <n v="140"/>
    <n v="5.4"/>
    <n v="10"/>
    <n v="52"/>
    <n v="45"/>
    <n v="7"/>
    <n v="0"/>
    <n v="1"/>
    <n v="1"/>
    <n v="0"/>
    <n v="0"/>
    <n v="1"/>
    <n v="0"/>
    <n v="0"/>
  </r>
  <r>
    <n v="167"/>
    <x v="3"/>
    <x v="5"/>
    <x v="0"/>
    <x v="1"/>
    <x v="11"/>
    <n v="13"/>
    <n v="0"/>
    <n v="34"/>
    <n v="181"/>
    <n v="6.6"/>
    <n v="7"/>
    <n v="34"/>
    <n v="28"/>
    <n v="6"/>
    <n v="0"/>
    <n v="0"/>
    <n v="0"/>
    <n v="0"/>
    <n v="0"/>
    <n v="0"/>
    <n v="0"/>
    <n v="0"/>
  </r>
  <r>
    <n v="168"/>
    <x v="3"/>
    <x v="5"/>
    <x v="0"/>
    <x v="1"/>
    <x v="12"/>
    <n v="21"/>
    <n v="0"/>
    <n v="14"/>
    <n v="161"/>
    <n v="6.5"/>
    <n v="8"/>
    <n v="14"/>
    <n v="14"/>
    <n v="0"/>
    <n v="0"/>
    <n v="0"/>
    <n v="0"/>
    <n v="0"/>
    <n v="0"/>
    <n v="0"/>
    <n v="0"/>
    <n v="0"/>
  </r>
  <r>
    <n v="169"/>
    <x v="3"/>
    <x v="5"/>
    <x v="0"/>
    <x v="1"/>
    <x v="13"/>
    <n v="44"/>
    <n v="0"/>
    <n v="53"/>
    <n v="159"/>
    <n v="5.8"/>
    <n v="11"/>
    <n v="53"/>
    <n v="45"/>
    <n v="7"/>
    <n v="1"/>
    <n v="0"/>
    <n v="0"/>
    <n v="0"/>
    <n v="0"/>
    <n v="0"/>
    <n v="0"/>
    <n v="0"/>
  </r>
  <r>
    <n v="170"/>
    <x v="3"/>
    <x v="5"/>
    <x v="0"/>
    <x v="1"/>
    <x v="14"/>
    <n v="118"/>
    <n v="0"/>
    <n v="130"/>
    <n v="125"/>
    <n v="3.7"/>
    <n v="39"/>
    <n v="130"/>
    <n v="124"/>
    <n v="5"/>
    <n v="1"/>
    <n v="0"/>
    <n v="0"/>
    <n v="0"/>
    <n v="0"/>
    <n v="0"/>
    <n v="0"/>
    <n v="0"/>
  </r>
  <r>
    <n v="171"/>
    <x v="3"/>
    <x v="5"/>
    <x v="0"/>
    <x v="1"/>
    <x v="15"/>
    <n v="1"/>
    <n v="0"/>
    <n v="1"/>
    <n v="252"/>
    <n v="12"/>
    <n v="0"/>
    <n v="1"/>
    <n v="1"/>
    <n v="0"/>
    <n v="0"/>
    <n v="0"/>
    <n v="0"/>
    <n v="0"/>
    <n v="0"/>
    <n v="0"/>
    <n v="0"/>
    <n v="0"/>
  </r>
  <r>
    <n v="172"/>
    <x v="3"/>
    <x v="5"/>
    <x v="0"/>
    <x v="2"/>
    <x v="16"/>
    <n v="10"/>
    <n v="0"/>
    <n v="7"/>
    <n v="44"/>
    <n v="3.3"/>
    <n v="3"/>
    <n v="7"/>
    <n v="6"/>
    <n v="1"/>
    <n v="0"/>
    <n v="0"/>
    <n v="0"/>
    <n v="0"/>
    <n v="0"/>
    <n v="0"/>
    <n v="0"/>
    <n v="0"/>
  </r>
  <r>
    <n v="173"/>
    <x v="3"/>
    <x v="5"/>
    <x v="0"/>
    <x v="2"/>
    <x v="17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174"/>
    <x v="3"/>
    <x v="5"/>
    <x v="0"/>
    <x v="2"/>
    <x v="18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175"/>
    <x v="3"/>
    <x v="5"/>
    <x v="0"/>
    <x v="2"/>
    <x v="19"/>
    <n v="168"/>
    <n v="0"/>
    <n v="182"/>
    <n v="79"/>
    <n v="3.9"/>
    <n v="52"/>
    <n v="179"/>
    <n v="159"/>
    <n v="16"/>
    <n v="4"/>
    <n v="3"/>
    <n v="1"/>
    <n v="2"/>
    <n v="0"/>
    <n v="0"/>
    <n v="0"/>
    <n v="0"/>
  </r>
  <r>
    <n v="176"/>
    <x v="3"/>
    <x v="5"/>
    <x v="0"/>
    <x v="2"/>
    <x v="20"/>
    <n v="3"/>
    <n v="0"/>
    <n v="6"/>
    <n v="131"/>
    <n v="8.1999999999999993"/>
    <n v="1"/>
    <n v="6"/>
    <n v="2"/>
    <n v="4"/>
    <n v="0"/>
    <n v="0"/>
    <n v="0"/>
    <n v="0"/>
    <n v="0"/>
    <n v="0"/>
    <n v="0"/>
    <n v="0"/>
  </r>
  <r>
    <n v="177"/>
    <x v="3"/>
    <x v="5"/>
    <x v="0"/>
    <x v="3"/>
    <x v="21"/>
    <n v="14"/>
    <n v="0"/>
    <n v="23"/>
    <n v="191"/>
    <n v="9"/>
    <n v="8"/>
    <n v="23"/>
    <n v="21"/>
    <n v="2"/>
    <n v="0"/>
    <n v="0"/>
    <n v="0"/>
    <n v="0"/>
    <n v="0"/>
    <n v="0"/>
    <n v="0"/>
    <n v="0"/>
  </r>
  <r>
    <n v="178"/>
    <x v="3"/>
    <x v="5"/>
    <x v="0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"/>
    <x v="3"/>
    <x v="5"/>
    <x v="0"/>
    <x v="3"/>
    <x v="23"/>
    <n v="2"/>
    <n v="0"/>
    <n v="0"/>
    <n v="0"/>
    <n v="0"/>
    <n v="1"/>
    <n v="0"/>
    <n v="0"/>
    <n v="0"/>
    <n v="0"/>
    <n v="0"/>
    <n v="0"/>
    <n v="0"/>
    <n v="0"/>
    <n v="0"/>
    <n v="0"/>
    <n v="0"/>
  </r>
  <r>
    <n v="180"/>
    <x v="3"/>
    <x v="5"/>
    <x v="0"/>
    <x v="3"/>
    <x v="24"/>
    <n v="10"/>
    <n v="0"/>
    <n v="15"/>
    <n v="136"/>
    <n v="5.0999999999999996"/>
    <n v="2"/>
    <n v="14"/>
    <n v="13"/>
    <n v="1"/>
    <n v="0"/>
    <n v="0"/>
    <n v="0"/>
    <n v="0"/>
    <n v="0"/>
    <n v="1"/>
    <n v="0"/>
    <n v="0"/>
  </r>
  <r>
    <n v="181"/>
    <x v="3"/>
    <x v="5"/>
    <x v="0"/>
    <x v="4"/>
    <x v="25"/>
    <n v="3"/>
    <n v="0"/>
    <n v="3"/>
    <n v="253"/>
    <n v="11.5"/>
    <n v="2"/>
    <n v="3"/>
    <n v="2"/>
    <n v="1"/>
    <n v="0"/>
    <n v="0"/>
    <n v="0"/>
    <n v="0"/>
    <n v="0"/>
    <n v="0"/>
    <n v="0"/>
    <n v="0"/>
  </r>
  <r>
    <n v="182"/>
    <x v="3"/>
    <x v="5"/>
    <x v="0"/>
    <x v="4"/>
    <x v="26"/>
    <n v="9"/>
    <n v="0"/>
    <n v="6"/>
    <n v="95"/>
    <n v="4.3"/>
    <n v="5"/>
    <n v="6"/>
    <n v="6"/>
    <n v="0"/>
    <n v="0"/>
    <n v="0"/>
    <n v="0"/>
    <n v="0"/>
    <n v="0"/>
    <n v="0"/>
    <n v="0"/>
    <n v="0"/>
  </r>
  <r>
    <n v="183"/>
    <x v="3"/>
    <x v="5"/>
    <x v="0"/>
    <x v="5"/>
    <x v="27"/>
    <n v="129"/>
    <n v="0"/>
    <n v="135"/>
    <n v="108"/>
    <n v="4.7"/>
    <n v="33"/>
    <n v="132"/>
    <n v="127"/>
    <n v="4"/>
    <n v="1"/>
    <n v="2"/>
    <n v="2"/>
    <n v="0"/>
    <n v="0"/>
    <n v="1"/>
    <n v="0"/>
    <n v="0"/>
  </r>
  <r>
    <n v="184"/>
    <x v="3"/>
    <x v="5"/>
    <x v="0"/>
    <x v="5"/>
    <x v="28"/>
    <n v="33"/>
    <n v="0"/>
    <n v="36"/>
    <n v="168"/>
    <n v="7.9"/>
    <n v="13"/>
    <n v="36"/>
    <n v="34"/>
    <n v="2"/>
    <n v="0"/>
    <n v="0"/>
    <n v="0"/>
    <n v="0"/>
    <n v="0"/>
    <n v="0"/>
    <n v="0"/>
    <n v="0"/>
  </r>
  <r>
    <n v="185"/>
    <x v="3"/>
    <x v="5"/>
    <x v="0"/>
    <x v="5"/>
    <x v="29"/>
    <n v="19"/>
    <n v="0"/>
    <n v="30"/>
    <n v="151"/>
    <n v="10.3"/>
    <n v="5"/>
    <n v="30"/>
    <n v="15"/>
    <n v="14"/>
    <n v="1"/>
    <n v="0"/>
    <n v="0"/>
    <n v="0"/>
    <n v="0"/>
    <n v="0"/>
    <n v="0"/>
    <n v="0"/>
  </r>
  <r>
    <n v="186"/>
    <x v="3"/>
    <x v="5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"/>
    <x v="0"/>
    <x v="6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"/>
    <x v="0"/>
    <x v="6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"/>
    <x v="0"/>
    <x v="6"/>
    <x v="0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"/>
    <x v="0"/>
    <x v="6"/>
    <x v="0"/>
    <x v="0"/>
    <x v="3"/>
    <n v="2"/>
    <n v="0"/>
    <n v="2"/>
    <n v="294"/>
    <n v="9.5"/>
    <n v="1"/>
    <n v="1"/>
    <n v="1"/>
    <n v="0"/>
    <n v="0"/>
    <n v="1"/>
    <n v="0"/>
    <n v="1"/>
    <n v="0"/>
    <n v="0"/>
    <n v="0"/>
    <n v="0"/>
  </r>
  <r>
    <n v="191"/>
    <x v="0"/>
    <x v="6"/>
    <x v="0"/>
    <x v="0"/>
    <x v="4"/>
    <n v="7"/>
    <n v="0"/>
    <n v="2"/>
    <n v="53"/>
    <n v="2.5"/>
    <n v="6"/>
    <n v="2"/>
    <n v="2"/>
    <n v="0"/>
    <n v="0"/>
    <n v="0"/>
    <n v="0"/>
    <n v="0"/>
    <n v="0"/>
    <n v="0"/>
    <n v="0"/>
    <n v="0"/>
  </r>
  <r>
    <n v="192"/>
    <x v="0"/>
    <x v="6"/>
    <x v="0"/>
    <x v="0"/>
    <x v="5"/>
    <n v="13"/>
    <n v="0"/>
    <n v="12"/>
    <n v="141"/>
    <n v="4.5"/>
    <n v="2"/>
    <n v="12"/>
    <n v="7"/>
    <n v="5"/>
    <n v="0"/>
    <n v="0"/>
    <n v="0"/>
    <n v="0"/>
    <n v="0"/>
    <n v="0"/>
    <n v="0"/>
    <n v="0"/>
  </r>
  <r>
    <n v="193"/>
    <x v="0"/>
    <x v="6"/>
    <x v="0"/>
    <x v="0"/>
    <x v="6"/>
    <n v="15"/>
    <n v="0"/>
    <n v="19"/>
    <n v="175"/>
    <n v="5"/>
    <n v="6"/>
    <n v="17"/>
    <n v="7"/>
    <n v="9"/>
    <n v="1"/>
    <n v="2"/>
    <n v="0"/>
    <n v="2"/>
    <n v="0"/>
    <n v="0"/>
    <n v="0"/>
    <n v="0"/>
  </r>
  <r>
    <n v="194"/>
    <x v="0"/>
    <x v="6"/>
    <x v="0"/>
    <x v="0"/>
    <x v="7"/>
    <n v="8"/>
    <n v="0"/>
    <n v="6"/>
    <n v="100"/>
    <n v="3.3"/>
    <n v="4"/>
    <n v="6"/>
    <n v="2"/>
    <n v="4"/>
    <n v="0"/>
    <n v="0"/>
    <n v="0"/>
    <n v="0"/>
    <n v="0"/>
    <n v="0"/>
    <n v="0"/>
    <n v="0"/>
  </r>
  <r>
    <n v="195"/>
    <x v="0"/>
    <x v="6"/>
    <x v="0"/>
    <x v="0"/>
    <x v="8"/>
    <n v="3"/>
    <n v="0"/>
    <n v="1"/>
    <n v="68"/>
    <n v="3"/>
    <n v="1"/>
    <n v="1"/>
    <n v="0"/>
    <n v="1"/>
    <n v="0"/>
    <n v="0"/>
    <n v="0"/>
    <n v="0"/>
    <n v="0"/>
    <n v="0"/>
    <n v="0"/>
    <n v="0"/>
  </r>
  <r>
    <n v="196"/>
    <x v="0"/>
    <x v="6"/>
    <x v="0"/>
    <x v="0"/>
    <x v="9"/>
    <n v="4"/>
    <n v="0"/>
    <n v="4"/>
    <n v="127"/>
    <n v="6.8"/>
    <n v="1"/>
    <n v="4"/>
    <n v="2"/>
    <n v="2"/>
    <n v="0"/>
    <n v="0"/>
    <n v="0"/>
    <n v="0"/>
    <n v="0"/>
    <n v="0"/>
    <n v="0"/>
    <n v="0"/>
  </r>
  <r>
    <n v="197"/>
    <x v="0"/>
    <x v="6"/>
    <x v="0"/>
    <x v="1"/>
    <x v="10"/>
    <n v="18"/>
    <n v="0"/>
    <n v="24"/>
    <n v="139"/>
    <n v="3.7"/>
    <n v="5"/>
    <n v="23"/>
    <n v="11"/>
    <n v="12"/>
    <n v="0"/>
    <n v="1"/>
    <n v="1"/>
    <n v="0"/>
    <n v="0"/>
    <n v="0"/>
    <n v="0"/>
    <n v="0"/>
  </r>
  <r>
    <n v="198"/>
    <x v="0"/>
    <x v="6"/>
    <x v="0"/>
    <x v="1"/>
    <x v="11"/>
    <n v="6"/>
    <n v="0"/>
    <n v="6"/>
    <n v="160"/>
    <n v="4.8"/>
    <n v="0"/>
    <n v="6"/>
    <n v="3"/>
    <n v="3"/>
    <n v="0"/>
    <n v="0"/>
    <n v="0"/>
    <n v="0"/>
    <n v="0"/>
    <n v="0"/>
    <n v="0"/>
    <n v="0"/>
  </r>
  <r>
    <n v="199"/>
    <x v="0"/>
    <x v="6"/>
    <x v="0"/>
    <x v="1"/>
    <x v="12"/>
    <n v="6"/>
    <n v="0"/>
    <n v="4"/>
    <n v="62"/>
    <n v="2.5"/>
    <n v="0"/>
    <n v="4"/>
    <n v="1"/>
    <n v="3"/>
    <n v="0"/>
    <n v="0"/>
    <n v="0"/>
    <n v="0"/>
    <n v="0"/>
    <n v="0"/>
    <n v="0"/>
    <n v="0"/>
  </r>
  <r>
    <n v="200"/>
    <x v="0"/>
    <x v="6"/>
    <x v="0"/>
    <x v="1"/>
    <x v="13"/>
    <n v="12"/>
    <n v="0"/>
    <n v="10"/>
    <n v="120"/>
    <n v="3"/>
    <n v="4"/>
    <n v="10"/>
    <n v="7"/>
    <n v="3"/>
    <n v="0"/>
    <n v="0"/>
    <n v="0"/>
    <n v="0"/>
    <n v="0"/>
    <n v="0"/>
    <n v="0"/>
    <n v="0"/>
  </r>
  <r>
    <n v="201"/>
    <x v="0"/>
    <x v="6"/>
    <x v="0"/>
    <x v="1"/>
    <x v="14"/>
    <n v="28"/>
    <n v="0"/>
    <n v="11"/>
    <n v="154"/>
    <n v="3.1"/>
    <n v="15"/>
    <n v="11"/>
    <n v="10"/>
    <n v="1"/>
    <n v="0"/>
    <n v="0"/>
    <n v="0"/>
    <n v="0"/>
    <n v="0"/>
    <n v="0"/>
    <n v="0"/>
    <n v="0"/>
  </r>
  <r>
    <n v="202"/>
    <x v="0"/>
    <x v="6"/>
    <x v="0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"/>
    <x v="0"/>
    <x v="6"/>
    <x v="0"/>
    <x v="2"/>
    <x v="16"/>
    <n v="4"/>
    <n v="0"/>
    <n v="3"/>
    <n v="83"/>
    <n v="2.2999999999999998"/>
    <n v="0"/>
    <n v="3"/>
    <n v="3"/>
    <n v="0"/>
    <n v="0"/>
    <n v="0"/>
    <n v="0"/>
    <n v="0"/>
    <n v="0"/>
    <n v="0"/>
    <n v="0"/>
    <n v="0"/>
  </r>
  <r>
    <n v="204"/>
    <x v="0"/>
    <x v="6"/>
    <x v="0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"/>
    <x v="0"/>
    <x v="6"/>
    <x v="0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"/>
    <x v="0"/>
    <x v="6"/>
    <x v="0"/>
    <x v="2"/>
    <x v="19"/>
    <n v="5"/>
    <n v="0"/>
    <n v="9"/>
    <n v="207"/>
    <n v="3.4"/>
    <n v="1"/>
    <n v="9"/>
    <n v="5"/>
    <n v="4"/>
    <n v="0"/>
    <n v="0"/>
    <n v="0"/>
    <n v="0"/>
    <n v="0"/>
    <n v="0"/>
    <n v="0"/>
    <n v="0"/>
  </r>
  <r>
    <n v="207"/>
    <x v="0"/>
    <x v="6"/>
    <x v="0"/>
    <x v="2"/>
    <x v="20"/>
    <n v="9"/>
    <n v="0"/>
    <n v="6"/>
    <n v="100"/>
    <n v="3.6"/>
    <n v="2"/>
    <n v="6"/>
    <n v="1"/>
    <n v="3"/>
    <n v="2"/>
    <n v="0"/>
    <n v="0"/>
    <n v="0"/>
    <n v="0"/>
    <n v="0"/>
    <n v="0"/>
    <n v="0"/>
  </r>
  <r>
    <n v="208"/>
    <x v="0"/>
    <x v="6"/>
    <x v="0"/>
    <x v="3"/>
    <x v="21"/>
    <n v="3"/>
    <n v="0"/>
    <n v="3"/>
    <n v="261"/>
    <n v="5.3"/>
    <n v="1"/>
    <n v="3"/>
    <n v="2"/>
    <n v="1"/>
    <n v="0"/>
    <n v="0"/>
    <n v="0"/>
    <n v="0"/>
    <n v="0"/>
    <n v="0"/>
    <n v="0"/>
    <n v="0"/>
  </r>
  <r>
    <n v="209"/>
    <x v="0"/>
    <x v="6"/>
    <x v="0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0"/>
    <x v="0"/>
    <x v="6"/>
    <x v="0"/>
    <x v="3"/>
    <x v="23"/>
    <n v="2"/>
    <n v="0"/>
    <n v="1"/>
    <n v="227"/>
    <n v="9"/>
    <n v="2"/>
    <n v="1"/>
    <n v="0"/>
    <n v="1"/>
    <n v="0"/>
    <n v="0"/>
    <n v="0"/>
    <n v="0"/>
    <n v="0"/>
    <n v="0"/>
    <n v="0"/>
    <n v="0"/>
  </r>
  <r>
    <n v="211"/>
    <x v="0"/>
    <x v="6"/>
    <x v="0"/>
    <x v="3"/>
    <x v="24"/>
    <n v="0"/>
    <n v="0"/>
    <n v="5"/>
    <n v="224"/>
    <n v="4.5"/>
    <n v="0"/>
    <n v="5"/>
    <n v="0"/>
    <n v="4"/>
    <n v="1"/>
    <n v="0"/>
    <n v="0"/>
    <n v="0"/>
    <n v="0"/>
    <n v="0"/>
    <n v="0"/>
    <n v="0"/>
  </r>
  <r>
    <n v="212"/>
    <x v="0"/>
    <x v="6"/>
    <x v="0"/>
    <x v="4"/>
    <x v="25"/>
    <n v="1"/>
    <n v="0"/>
    <n v="2"/>
    <n v="199"/>
    <n v="6.5"/>
    <n v="0"/>
    <n v="1"/>
    <n v="1"/>
    <n v="0"/>
    <n v="0"/>
    <n v="1"/>
    <n v="0"/>
    <n v="1"/>
    <n v="0"/>
    <n v="0"/>
    <n v="0"/>
    <n v="0"/>
  </r>
  <r>
    <n v="213"/>
    <x v="0"/>
    <x v="6"/>
    <x v="0"/>
    <x v="4"/>
    <x v="26"/>
    <n v="2"/>
    <n v="0"/>
    <n v="0"/>
    <n v="0"/>
    <n v="0"/>
    <n v="2"/>
    <n v="0"/>
    <n v="0"/>
    <n v="0"/>
    <n v="0"/>
    <n v="0"/>
    <n v="0"/>
    <n v="0"/>
    <n v="0"/>
    <n v="0"/>
    <n v="0"/>
    <n v="0"/>
  </r>
  <r>
    <n v="214"/>
    <x v="0"/>
    <x v="6"/>
    <x v="0"/>
    <x v="5"/>
    <x v="27"/>
    <n v="17"/>
    <n v="0"/>
    <n v="18"/>
    <n v="143"/>
    <n v="3.9"/>
    <n v="8"/>
    <n v="18"/>
    <n v="10"/>
    <n v="7"/>
    <n v="1"/>
    <n v="0"/>
    <n v="0"/>
    <n v="0"/>
    <n v="0"/>
    <n v="0"/>
    <n v="0"/>
    <n v="0"/>
  </r>
  <r>
    <n v="215"/>
    <x v="0"/>
    <x v="6"/>
    <x v="0"/>
    <x v="5"/>
    <x v="28"/>
    <n v="3"/>
    <n v="0"/>
    <n v="1"/>
    <n v="70"/>
    <n v="3"/>
    <n v="3"/>
    <n v="1"/>
    <n v="0"/>
    <n v="1"/>
    <n v="0"/>
    <n v="0"/>
    <n v="0"/>
    <n v="0"/>
    <n v="0"/>
    <n v="0"/>
    <n v="0"/>
    <n v="0"/>
  </r>
  <r>
    <n v="216"/>
    <x v="0"/>
    <x v="6"/>
    <x v="0"/>
    <x v="5"/>
    <x v="29"/>
    <n v="3"/>
    <n v="0"/>
    <n v="17"/>
    <n v="176"/>
    <n v="5.3"/>
    <n v="1"/>
    <n v="17"/>
    <n v="6"/>
    <n v="11"/>
    <n v="0"/>
    <n v="0"/>
    <n v="0"/>
    <n v="0"/>
    <n v="0"/>
    <n v="0"/>
    <n v="0"/>
    <n v="0"/>
  </r>
  <r>
    <n v="217"/>
    <x v="0"/>
    <x v="6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8"/>
    <x v="4"/>
    <x v="7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"/>
    <x v="4"/>
    <x v="7"/>
    <x v="1"/>
    <x v="0"/>
    <x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220"/>
    <x v="4"/>
    <x v="7"/>
    <x v="1"/>
    <x v="0"/>
    <x v="2"/>
    <n v="8"/>
    <n v="0"/>
    <n v="4"/>
    <n v="75"/>
    <n v="8.8000000000000007"/>
    <n v="1"/>
    <n v="4"/>
    <n v="0"/>
    <n v="4"/>
    <n v="0"/>
    <n v="0"/>
    <n v="0"/>
    <n v="0"/>
    <n v="0"/>
    <n v="0"/>
    <n v="0"/>
    <n v="0"/>
  </r>
  <r>
    <n v="221"/>
    <x v="4"/>
    <x v="7"/>
    <x v="1"/>
    <x v="0"/>
    <x v="3"/>
    <n v="6"/>
    <n v="0"/>
    <n v="4"/>
    <n v="224"/>
    <n v="9.3000000000000007"/>
    <n v="5"/>
    <n v="2"/>
    <n v="0"/>
    <n v="1"/>
    <n v="1"/>
    <n v="0"/>
    <n v="0"/>
    <n v="0"/>
    <n v="0"/>
    <n v="2"/>
    <n v="0"/>
    <n v="0"/>
  </r>
  <r>
    <n v="222"/>
    <x v="4"/>
    <x v="7"/>
    <x v="1"/>
    <x v="0"/>
    <x v="4"/>
    <n v="3"/>
    <n v="0"/>
    <n v="1"/>
    <n v="215"/>
    <n v="12"/>
    <n v="2"/>
    <n v="1"/>
    <n v="1"/>
    <n v="0"/>
    <n v="0"/>
    <n v="0"/>
    <n v="0"/>
    <n v="0"/>
    <n v="0"/>
    <n v="0"/>
    <n v="0"/>
    <n v="0"/>
  </r>
  <r>
    <n v="223"/>
    <x v="4"/>
    <x v="7"/>
    <x v="1"/>
    <x v="0"/>
    <x v="5"/>
    <n v="16"/>
    <n v="0"/>
    <n v="18"/>
    <n v="136"/>
    <n v="8.1"/>
    <n v="7"/>
    <n v="18"/>
    <n v="8"/>
    <n v="8"/>
    <n v="2"/>
    <n v="0"/>
    <n v="0"/>
    <n v="0"/>
    <n v="0"/>
    <n v="0"/>
    <n v="0"/>
    <n v="0"/>
  </r>
  <r>
    <n v="224"/>
    <x v="4"/>
    <x v="7"/>
    <x v="1"/>
    <x v="0"/>
    <x v="6"/>
    <n v="36"/>
    <n v="0"/>
    <n v="25"/>
    <n v="131"/>
    <n v="6.3"/>
    <n v="21"/>
    <n v="23"/>
    <n v="1"/>
    <n v="17"/>
    <n v="5"/>
    <n v="1"/>
    <n v="0"/>
    <n v="1"/>
    <n v="0"/>
    <n v="1"/>
    <n v="0"/>
    <n v="0"/>
  </r>
  <r>
    <n v="225"/>
    <x v="4"/>
    <x v="7"/>
    <x v="1"/>
    <x v="0"/>
    <x v="7"/>
    <n v="16"/>
    <n v="0"/>
    <n v="11"/>
    <n v="78"/>
    <n v="3.6"/>
    <n v="5"/>
    <n v="11"/>
    <n v="1"/>
    <n v="7"/>
    <n v="3"/>
    <n v="0"/>
    <n v="0"/>
    <n v="0"/>
    <n v="0"/>
    <n v="0"/>
    <n v="0"/>
    <n v="0"/>
  </r>
  <r>
    <n v="226"/>
    <x v="4"/>
    <x v="7"/>
    <x v="1"/>
    <x v="0"/>
    <x v="8"/>
    <n v="2"/>
    <n v="0"/>
    <n v="2"/>
    <n v="0"/>
    <n v="0"/>
    <n v="0"/>
    <n v="2"/>
    <n v="2"/>
    <n v="0"/>
    <n v="0"/>
    <n v="0"/>
    <n v="0"/>
    <n v="0"/>
    <n v="0"/>
    <n v="0"/>
    <n v="0"/>
    <n v="0"/>
  </r>
  <r>
    <n v="227"/>
    <x v="4"/>
    <x v="7"/>
    <x v="1"/>
    <x v="0"/>
    <x v="9"/>
    <n v="2"/>
    <n v="0"/>
    <n v="0"/>
    <n v="0"/>
    <n v="0"/>
    <n v="1"/>
    <n v="0"/>
    <n v="0"/>
    <n v="0"/>
    <n v="0"/>
    <n v="0"/>
    <n v="0"/>
    <n v="0"/>
    <n v="0"/>
    <n v="0"/>
    <n v="0"/>
    <n v="0"/>
  </r>
  <r>
    <n v="228"/>
    <x v="4"/>
    <x v="7"/>
    <x v="1"/>
    <x v="1"/>
    <x v="10"/>
    <n v="23"/>
    <n v="0"/>
    <n v="34"/>
    <n v="87"/>
    <n v="4.9000000000000004"/>
    <n v="6"/>
    <n v="34"/>
    <n v="2"/>
    <n v="26"/>
    <n v="6"/>
    <n v="0"/>
    <n v="0"/>
    <n v="0"/>
    <n v="0"/>
    <n v="0"/>
    <n v="0"/>
    <n v="0"/>
  </r>
  <r>
    <n v="229"/>
    <x v="4"/>
    <x v="7"/>
    <x v="1"/>
    <x v="1"/>
    <x v="11"/>
    <n v="17"/>
    <n v="0"/>
    <n v="19"/>
    <n v="57"/>
    <n v="4.3"/>
    <n v="4"/>
    <n v="19"/>
    <n v="2"/>
    <n v="15"/>
    <n v="2"/>
    <n v="0"/>
    <n v="0"/>
    <n v="0"/>
    <n v="0"/>
    <n v="0"/>
    <n v="0"/>
    <n v="0"/>
  </r>
  <r>
    <n v="230"/>
    <x v="4"/>
    <x v="7"/>
    <x v="1"/>
    <x v="1"/>
    <x v="12"/>
    <n v="3"/>
    <n v="0"/>
    <n v="3"/>
    <n v="77"/>
    <n v="2.2999999999999998"/>
    <n v="0"/>
    <n v="3"/>
    <n v="0"/>
    <n v="2"/>
    <n v="1"/>
    <n v="0"/>
    <n v="0"/>
    <n v="0"/>
    <n v="0"/>
    <n v="0"/>
    <n v="0"/>
    <n v="0"/>
  </r>
  <r>
    <n v="231"/>
    <x v="4"/>
    <x v="7"/>
    <x v="1"/>
    <x v="1"/>
    <x v="13"/>
    <n v="12"/>
    <n v="0"/>
    <n v="26"/>
    <n v="113"/>
    <n v="4.8"/>
    <n v="2"/>
    <n v="26"/>
    <n v="8"/>
    <n v="14"/>
    <n v="4"/>
    <n v="0"/>
    <n v="0"/>
    <n v="0"/>
    <n v="0"/>
    <n v="0"/>
    <n v="0"/>
    <n v="0"/>
  </r>
  <r>
    <n v="232"/>
    <x v="4"/>
    <x v="7"/>
    <x v="1"/>
    <x v="1"/>
    <x v="14"/>
    <n v="19"/>
    <n v="0"/>
    <n v="15"/>
    <n v="122"/>
    <n v="5.2"/>
    <n v="5"/>
    <n v="15"/>
    <n v="2"/>
    <n v="6"/>
    <n v="7"/>
    <n v="0"/>
    <n v="0"/>
    <n v="0"/>
    <n v="0"/>
    <n v="0"/>
    <n v="0"/>
    <n v="0"/>
  </r>
  <r>
    <n v="233"/>
    <x v="4"/>
    <x v="7"/>
    <x v="1"/>
    <x v="1"/>
    <x v="15"/>
    <n v="1"/>
    <n v="0"/>
    <n v="4"/>
    <n v="252"/>
    <n v="8"/>
    <n v="0"/>
    <n v="4"/>
    <n v="0"/>
    <n v="4"/>
    <n v="0"/>
    <n v="0"/>
    <n v="0"/>
    <n v="0"/>
    <n v="0"/>
    <n v="0"/>
    <n v="0"/>
    <n v="0"/>
  </r>
  <r>
    <n v="234"/>
    <x v="4"/>
    <x v="7"/>
    <x v="1"/>
    <x v="2"/>
    <x v="16"/>
    <n v="4"/>
    <n v="0"/>
    <n v="4"/>
    <n v="67"/>
    <n v="4.8"/>
    <n v="2"/>
    <n v="4"/>
    <n v="1"/>
    <n v="2"/>
    <n v="1"/>
    <n v="0"/>
    <n v="0"/>
    <n v="0"/>
    <n v="0"/>
    <n v="0"/>
    <n v="0"/>
    <n v="0"/>
  </r>
  <r>
    <n v="235"/>
    <x v="4"/>
    <x v="7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"/>
    <x v="4"/>
    <x v="7"/>
    <x v="1"/>
    <x v="2"/>
    <x v="18"/>
    <n v="4"/>
    <n v="0"/>
    <n v="3"/>
    <n v="5"/>
    <n v="3"/>
    <n v="0"/>
    <n v="3"/>
    <n v="1"/>
    <n v="2"/>
    <n v="0"/>
    <n v="0"/>
    <n v="0"/>
    <n v="0"/>
    <n v="0"/>
    <n v="0"/>
    <n v="0"/>
    <n v="0"/>
  </r>
  <r>
    <n v="237"/>
    <x v="4"/>
    <x v="7"/>
    <x v="1"/>
    <x v="2"/>
    <x v="19"/>
    <n v="63"/>
    <n v="0"/>
    <n v="55"/>
    <n v="41"/>
    <n v="3.6"/>
    <n v="13"/>
    <n v="55"/>
    <n v="15"/>
    <n v="33"/>
    <n v="7"/>
    <n v="0"/>
    <n v="0"/>
    <n v="0"/>
    <n v="0"/>
    <n v="0"/>
    <n v="0"/>
    <n v="0"/>
  </r>
  <r>
    <n v="238"/>
    <x v="4"/>
    <x v="7"/>
    <x v="1"/>
    <x v="2"/>
    <x v="20"/>
    <n v="3"/>
    <n v="0"/>
    <n v="1"/>
    <n v="179"/>
    <n v="8"/>
    <n v="1"/>
    <n v="1"/>
    <n v="0"/>
    <n v="1"/>
    <n v="0"/>
    <n v="0"/>
    <n v="0"/>
    <n v="0"/>
    <n v="0"/>
    <n v="0"/>
    <n v="0"/>
    <n v="0"/>
  </r>
  <r>
    <n v="239"/>
    <x v="4"/>
    <x v="7"/>
    <x v="1"/>
    <x v="3"/>
    <x v="21"/>
    <n v="4"/>
    <n v="0"/>
    <n v="4"/>
    <n v="87"/>
    <n v="4.5"/>
    <n v="1"/>
    <n v="4"/>
    <n v="0"/>
    <n v="4"/>
    <n v="0"/>
    <n v="0"/>
    <n v="0"/>
    <n v="0"/>
    <n v="0"/>
    <n v="0"/>
    <n v="0"/>
    <n v="0"/>
  </r>
  <r>
    <n v="240"/>
    <x v="4"/>
    <x v="7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"/>
    <x v="4"/>
    <x v="7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"/>
    <x v="4"/>
    <x v="7"/>
    <x v="1"/>
    <x v="3"/>
    <x v="24"/>
    <n v="3"/>
    <n v="0"/>
    <n v="4"/>
    <n v="56"/>
    <n v="2.2999999999999998"/>
    <n v="0"/>
    <n v="4"/>
    <n v="3"/>
    <n v="1"/>
    <n v="0"/>
    <n v="0"/>
    <n v="0"/>
    <n v="0"/>
    <n v="0"/>
    <n v="0"/>
    <n v="0"/>
    <n v="0"/>
  </r>
  <r>
    <n v="243"/>
    <x v="4"/>
    <x v="7"/>
    <x v="1"/>
    <x v="4"/>
    <x v="25"/>
    <n v="1"/>
    <n v="0"/>
    <n v="1"/>
    <n v="49"/>
    <n v="3"/>
    <n v="0"/>
    <n v="1"/>
    <n v="0"/>
    <n v="1"/>
    <n v="0"/>
    <n v="0"/>
    <n v="0"/>
    <n v="0"/>
    <n v="0"/>
    <n v="0"/>
    <n v="0"/>
    <n v="0"/>
  </r>
  <r>
    <n v="244"/>
    <x v="4"/>
    <x v="7"/>
    <x v="1"/>
    <x v="4"/>
    <x v="26"/>
    <n v="1"/>
    <n v="0"/>
    <n v="1"/>
    <n v="124"/>
    <n v="4"/>
    <n v="0"/>
    <n v="1"/>
    <n v="0"/>
    <n v="1"/>
    <n v="0"/>
    <n v="0"/>
    <n v="0"/>
    <n v="0"/>
    <n v="0"/>
    <n v="0"/>
    <n v="0"/>
    <n v="0"/>
  </r>
  <r>
    <n v="245"/>
    <x v="4"/>
    <x v="7"/>
    <x v="1"/>
    <x v="5"/>
    <x v="27"/>
    <n v="4"/>
    <n v="0"/>
    <n v="6"/>
    <n v="123"/>
    <n v="5.2"/>
    <n v="2"/>
    <n v="6"/>
    <n v="0"/>
    <n v="3"/>
    <n v="3"/>
    <n v="0"/>
    <n v="0"/>
    <n v="0"/>
    <n v="0"/>
    <n v="0"/>
    <n v="0"/>
    <n v="0"/>
  </r>
  <r>
    <n v="246"/>
    <x v="4"/>
    <x v="7"/>
    <x v="1"/>
    <x v="5"/>
    <x v="28"/>
    <n v="6"/>
    <n v="0"/>
    <n v="7"/>
    <n v="97"/>
    <n v="6.5"/>
    <n v="2"/>
    <n v="6"/>
    <n v="1"/>
    <n v="5"/>
    <n v="0"/>
    <n v="0"/>
    <n v="0"/>
    <n v="0"/>
    <n v="0"/>
    <n v="1"/>
    <n v="0"/>
    <n v="0"/>
  </r>
  <r>
    <n v="247"/>
    <x v="4"/>
    <x v="7"/>
    <x v="1"/>
    <x v="5"/>
    <x v="29"/>
    <n v="40"/>
    <n v="0"/>
    <n v="32"/>
    <n v="48"/>
    <n v="4"/>
    <n v="15"/>
    <n v="32"/>
    <n v="4"/>
    <n v="27"/>
    <n v="1"/>
    <n v="0"/>
    <n v="0"/>
    <n v="0"/>
    <n v="0"/>
    <n v="0"/>
    <n v="0"/>
    <n v="0"/>
  </r>
  <r>
    <n v="248"/>
    <x v="4"/>
    <x v="7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"/>
    <x v="5"/>
    <x v="8"/>
    <x v="0"/>
    <x v="0"/>
    <x v="0"/>
    <n v="1"/>
    <n v="0"/>
    <n v="4"/>
    <n v="570"/>
    <n v="16.8"/>
    <n v="2"/>
    <n v="2"/>
    <n v="0"/>
    <n v="0"/>
    <n v="2"/>
    <n v="2"/>
    <n v="0"/>
    <n v="2"/>
    <n v="0"/>
    <n v="0"/>
    <n v="0"/>
    <n v="0"/>
  </r>
  <r>
    <n v="250"/>
    <x v="5"/>
    <x v="8"/>
    <x v="0"/>
    <x v="0"/>
    <x v="1"/>
    <n v="1"/>
    <n v="0"/>
    <n v="1"/>
    <n v="525"/>
    <n v="14"/>
    <n v="0"/>
    <n v="0"/>
    <n v="0"/>
    <n v="0"/>
    <n v="0"/>
    <n v="1"/>
    <n v="1"/>
    <n v="0"/>
    <n v="0"/>
    <n v="0"/>
    <n v="0"/>
    <n v="0"/>
  </r>
  <r>
    <n v="251"/>
    <x v="5"/>
    <x v="8"/>
    <x v="0"/>
    <x v="0"/>
    <x v="2"/>
    <n v="198"/>
    <n v="0"/>
    <n v="226"/>
    <n v="207"/>
    <n v="9.1"/>
    <n v="108"/>
    <n v="176"/>
    <n v="135"/>
    <n v="41"/>
    <n v="0"/>
    <n v="30"/>
    <n v="21"/>
    <n v="9"/>
    <n v="0"/>
    <n v="20"/>
    <n v="0"/>
    <n v="0"/>
  </r>
  <r>
    <n v="252"/>
    <x v="5"/>
    <x v="8"/>
    <x v="0"/>
    <x v="0"/>
    <x v="3"/>
    <n v="30"/>
    <n v="0"/>
    <n v="26"/>
    <n v="243"/>
    <n v="7.3"/>
    <n v="22"/>
    <n v="15"/>
    <n v="11"/>
    <n v="4"/>
    <n v="0"/>
    <n v="3"/>
    <n v="1"/>
    <n v="2"/>
    <n v="0"/>
    <n v="8"/>
    <n v="0"/>
    <n v="0"/>
  </r>
  <r>
    <n v="253"/>
    <x v="5"/>
    <x v="8"/>
    <x v="0"/>
    <x v="0"/>
    <x v="4"/>
    <n v="12"/>
    <n v="0"/>
    <n v="14"/>
    <n v="275"/>
    <n v="7.8"/>
    <n v="7"/>
    <n v="8"/>
    <n v="4"/>
    <n v="4"/>
    <n v="0"/>
    <n v="0"/>
    <n v="0"/>
    <n v="0"/>
    <n v="0"/>
    <n v="6"/>
    <n v="0"/>
    <n v="0"/>
  </r>
  <r>
    <n v="254"/>
    <x v="5"/>
    <x v="8"/>
    <x v="0"/>
    <x v="0"/>
    <x v="5"/>
    <n v="138"/>
    <n v="0"/>
    <n v="156"/>
    <n v="175"/>
    <n v="8"/>
    <n v="57"/>
    <n v="128"/>
    <n v="85"/>
    <n v="43"/>
    <n v="0"/>
    <n v="19"/>
    <n v="12"/>
    <n v="7"/>
    <n v="0"/>
    <n v="9"/>
    <n v="0"/>
    <n v="0"/>
  </r>
  <r>
    <n v="255"/>
    <x v="5"/>
    <x v="8"/>
    <x v="0"/>
    <x v="0"/>
    <x v="6"/>
    <n v="225"/>
    <n v="0"/>
    <n v="299"/>
    <n v="167"/>
    <n v="6.6"/>
    <n v="103"/>
    <n v="249"/>
    <n v="169"/>
    <n v="80"/>
    <n v="0"/>
    <n v="40"/>
    <n v="12"/>
    <n v="28"/>
    <n v="0"/>
    <n v="10"/>
    <n v="0"/>
    <n v="0"/>
  </r>
  <r>
    <n v="256"/>
    <x v="5"/>
    <x v="8"/>
    <x v="0"/>
    <x v="0"/>
    <x v="7"/>
    <n v="105"/>
    <n v="0"/>
    <n v="107"/>
    <n v="181"/>
    <n v="7.2"/>
    <n v="45"/>
    <n v="83"/>
    <n v="60"/>
    <n v="23"/>
    <n v="0"/>
    <n v="16"/>
    <n v="9"/>
    <n v="7"/>
    <n v="0"/>
    <n v="8"/>
    <n v="0"/>
    <n v="0"/>
  </r>
  <r>
    <n v="257"/>
    <x v="5"/>
    <x v="8"/>
    <x v="0"/>
    <x v="0"/>
    <x v="8"/>
    <n v="7"/>
    <n v="0"/>
    <n v="6"/>
    <n v="214"/>
    <n v="5.5"/>
    <n v="7"/>
    <n v="5"/>
    <n v="4"/>
    <n v="1"/>
    <n v="0"/>
    <n v="1"/>
    <n v="1"/>
    <n v="0"/>
    <n v="0"/>
    <n v="0"/>
    <n v="0"/>
    <n v="0"/>
  </r>
  <r>
    <n v="258"/>
    <x v="5"/>
    <x v="8"/>
    <x v="0"/>
    <x v="0"/>
    <x v="9"/>
    <n v="12"/>
    <n v="0"/>
    <n v="9"/>
    <n v="247"/>
    <n v="11"/>
    <n v="8"/>
    <n v="9"/>
    <n v="7"/>
    <n v="2"/>
    <n v="0"/>
    <n v="0"/>
    <n v="0"/>
    <n v="0"/>
    <n v="0"/>
    <n v="0"/>
    <n v="0"/>
    <n v="0"/>
  </r>
  <r>
    <n v="259"/>
    <x v="5"/>
    <x v="8"/>
    <x v="0"/>
    <x v="1"/>
    <x v="10"/>
    <n v="225"/>
    <n v="0"/>
    <n v="287"/>
    <n v="132"/>
    <n v="4.5"/>
    <n v="78"/>
    <n v="269"/>
    <n v="219"/>
    <n v="50"/>
    <n v="0"/>
    <n v="15"/>
    <n v="7"/>
    <n v="8"/>
    <n v="0"/>
    <n v="3"/>
    <n v="0"/>
    <n v="0"/>
  </r>
  <r>
    <n v="260"/>
    <x v="5"/>
    <x v="8"/>
    <x v="0"/>
    <x v="1"/>
    <x v="11"/>
    <n v="98"/>
    <n v="0"/>
    <n v="107"/>
    <n v="255"/>
    <n v="5.9"/>
    <n v="27"/>
    <n v="91"/>
    <n v="62"/>
    <n v="29"/>
    <n v="0"/>
    <n v="14"/>
    <n v="11"/>
    <n v="3"/>
    <n v="0"/>
    <n v="2"/>
    <n v="0"/>
    <n v="0"/>
  </r>
  <r>
    <n v="261"/>
    <x v="5"/>
    <x v="8"/>
    <x v="0"/>
    <x v="1"/>
    <x v="12"/>
    <n v="11"/>
    <n v="0"/>
    <n v="13"/>
    <n v="127"/>
    <n v="6.1"/>
    <n v="2"/>
    <n v="13"/>
    <n v="8"/>
    <n v="5"/>
    <n v="0"/>
    <n v="0"/>
    <n v="0"/>
    <n v="0"/>
    <n v="0"/>
    <n v="0"/>
    <n v="0"/>
    <n v="0"/>
  </r>
  <r>
    <n v="262"/>
    <x v="5"/>
    <x v="8"/>
    <x v="0"/>
    <x v="1"/>
    <x v="13"/>
    <n v="80"/>
    <n v="0"/>
    <n v="102"/>
    <n v="150"/>
    <n v="5.0999999999999996"/>
    <n v="41"/>
    <n v="96"/>
    <n v="78"/>
    <n v="18"/>
    <n v="0"/>
    <n v="5"/>
    <n v="2"/>
    <n v="3"/>
    <n v="0"/>
    <n v="1"/>
    <n v="0"/>
    <n v="0"/>
  </r>
  <r>
    <n v="263"/>
    <x v="5"/>
    <x v="8"/>
    <x v="0"/>
    <x v="1"/>
    <x v="14"/>
    <n v="82"/>
    <n v="0"/>
    <n v="95"/>
    <n v="119"/>
    <n v="4.5999999999999996"/>
    <n v="27"/>
    <n v="90"/>
    <n v="75"/>
    <n v="15"/>
    <n v="0"/>
    <n v="4"/>
    <n v="0"/>
    <n v="4"/>
    <n v="0"/>
    <n v="1"/>
    <n v="0"/>
    <n v="0"/>
  </r>
  <r>
    <n v="264"/>
    <x v="5"/>
    <x v="8"/>
    <x v="0"/>
    <x v="1"/>
    <x v="15"/>
    <n v="7"/>
    <n v="0"/>
    <n v="5"/>
    <n v="195"/>
    <n v="6"/>
    <n v="4"/>
    <n v="4"/>
    <n v="4"/>
    <n v="0"/>
    <n v="0"/>
    <n v="1"/>
    <n v="0"/>
    <n v="1"/>
    <n v="0"/>
    <n v="0"/>
    <n v="0"/>
    <n v="0"/>
  </r>
  <r>
    <n v="265"/>
    <x v="5"/>
    <x v="8"/>
    <x v="0"/>
    <x v="2"/>
    <x v="16"/>
    <n v="48"/>
    <n v="0"/>
    <n v="50"/>
    <n v="84"/>
    <n v="3.2"/>
    <n v="18"/>
    <n v="46"/>
    <n v="41"/>
    <n v="5"/>
    <n v="0"/>
    <n v="2"/>
    <n v="2"/>
    <n v="0"/>
    <n v="0"/>
    <n v="2"/>
    <n v="0"/>
    <n v="0"/>
  </r>
  <r>
    <n v="266"/>
    <x v="5"/>
    <x v="8"/>
    <x v="0"/>
    <x v="2"/>
    <x v="17"/>
    <n v="0"/>
    <n v="0"/>
    <n v="1"/>
    <n v="240"/>
    <n v="8"/>
    <n v="0"/>
    <n v="0"/>
    <n v="0"/>
    <n v="0"/>
    <n v="0"/>
    <n v="1"/>
    <n v="1"/>
    <n v="0"/>
    <n v="0"/>
    <n v="0"/>
    <n v="0"/>
    <n v="0"/>
  </r>
  <r>
    <n v="267"/>
    <x v="5"/>
    <x v="8"/>
    <x v="0"/>
    <x v="2"/>
    <x v="18"/>
    <n v="6"/>
    <n v="0"/>
    <n v="12"/>
    <n v="255"/>
    <n v="1.4"/>
    <n v="1"/>
    <n v="12"/>
    <n v="9"/>
    <n v="3"/>
    <n v="0"/>
    <n v="0"/>
    <n v="0"/>
    <n v="0"/>
    <n v="0"/>
    <n v="0"/>
    <n v="0"/>
    <n v="0"/>
  </r>
  <r>
    <n v="268"/>
    <x v="5"/>
    <x v="8"/>
    <x v="0"/>
    <x v="2"/>
    <x v="19"/>
    <n v="233"/>
    <n v="0"/>
    <n v="257"/>
    <n v="99"/>
    <n v="6"/>
    <n v="75"/>
    <n v="234"/>
    <n v="145"/>
    <n v="68"/>
    <n v="21"/>
    <n v="20"/>
    <n v="11"/>
    <n v="7"/>
    <n v="2"/>
    <n v="3"/>
    <n v="0"/>
    <n v="0"/>
  </r>
  <r>
    <n v="269"/>
    <x v="5"/>
    <x v="8"/>
    <x v="0"/>
    <x v="2"/>
    <x v="20"/>
    <n v="28"/>
    <n v="0"/>
    <n v="22"/>
    <n v="51"/>
    <n v="3.5"/>
    <n v="9"/>
    <n v="21"/>
    <n v="15"/>
    <n v="6"/>
    <n v="0"/>
    <n v="0"/>
    <n v="0"/>
    <n v="0"/>
    <n v="0"/>
    <n v="1"/>
    <n v="0"/>
    <n v="0"/>
  </r>
  <r>
    <n v="270"/>
    <x v="5"/>
    <x v="8"/>
    <x v="0"/>
    <x v="3"/>
    <x v="21"/>
    <n v="76"/>
    <n v="0"/>
    <n v="90"/>
    <n v="183"/>
    <n v="7.6"/>
    <n v="24"/>
    <n v="75"/>
    <n v="59"/>
    <n v="16"/>
    <n v="0"/>
    <n v="9"/>
    <n v="5"/>
    <n v="4"/>
    <n v="0"/>
    <n v="6"/>
    <n v="0"/>
    <n v="0"/>
  </r>
  <r>
    <n v="271"/>
    <x v="5"/>
    <x v="8"/>
    <x v="0"/>
    <x v="3"/>
    <x v="22"/>
    <n v="6"/>
    <n v="0"/>
    <n v="1"/>
    <n v="123"/>
    <n v="6"/>
    <n v="4"/>
    <n v="1"/>
    <n v="1"/>
    <n v="0"/>
    <n v="0"/>
    <n v="0"/>
    <n v="0"/>
    <n v="0"/>
    <n v="0"/>
    <n v="0"/>
    <n v="0"/>
    <n v="0"/>
  </r>
  <r>
    <n v="272"/>
    <x v="5"/>
    <x v="8"/>
    <x v="0"/>
    <x v="3"/>
    <x v="23"/>
    <n v="3"/>
    <n v="0"/>
    <n v="1"/>
    <n v="0"/>
    <n v="0"/>
    <n v="2"/>
    <n v="1"/>
    <n v="1"/>
    <n v="0"/>
    <n v="0"/>
    <n v="0"/>
    <n v="0"/>
    <n v="0"/>
    <n v="0"/>
    <n v="0"/>
    <n v="0"/>
    <n v="0"/>
  </r>
  <r>
    <n v="273"/>
    <x v="5"/>
    <x v="8"/>
    <x v="0"/>
    <x v="3"/>
    <x v="24"/>
    <n v="41"/>
    <n v="0"/>
    <n v="47"/>
    <n v="163"/>
    <n v="7"/>
    <n v="16"/>
    <n v="42"/>
    <n v="26"/>
    <n v="16"/>
    <n v="0"/>
    <n v="3"/>
    <n v="2"/>
    <n v="1"/>
    <n v="0"/>
    <n v="2"/>
    <n v="0"/>
    <n v="0"/>
  </r>
  <r>
    <n v="274"/>
    <x v="5"/>
    <x v="8"/>
    <x v="0"/>
    <x v="4"/>
    <x v="25"/>
    <n v="1"/>
    <n v="0"/>
    <n v="5"/>
    <n v="325"/>
    <n v="7"/>
    <n v="1"/>
    <n v="1"/>
    <n v="0"/>
    <n v="1"/>
    <n v="0"/>
    <n v="3"/>
    <n v="1"/>
    <n v="2"/>
    <n v="0"/>
    <n v="1"/>
    <n v="0"/>
    <n v="0"/>
  </r>
  <r>
    <n v="275"/>
    <x v="5"/>
    <x v="8"/>
    <x v="0"/>
    <x v="4"/>
    <x v="26"/>
    <n v="12"/>
    <n v="0"/>
    <n v="18"/>
    <n v="173"/>
    <n v="6.8"/>
    <n v="2"/>
    <n v="15"/>
    <n v="7"/>
    <n v="8"/>
    <n v="0"/>
    <n v="2"/>
    <n v="1"/>
    <n v="1"/>
    <n v="0"/>
    <n v="1"/>
    <n v="0"/>
    <n v="0"/>
  </r>
  <r>
    <n v="276"/>
    <x v="5"/>
    <x v="8"/>
    <x v="0"/>
    <x v="5"/>
    <x v="27"/>
    <n v="138"/>
    <n v="0"/>
    <n v="156"/>
    <n v="88"/>
    <n v="4"/>
    <n v="23"/>
    <n v="142"/>
    <n v="117"/>
    <n v="24"/>
    <n v="1"/>
    <n v="10"/>
    <n v="3"/>
    <n v="7"/>
    <n v="0"/>
    <n v="4"/>
    <n v="0"/>
    <n v="0"/>
  </r>
  <r>
    <n v="277"/>
    <x v="5"/>
    <x v="8"/>
    <x v="0"/>
    <x v="5"/>
    <x v="28"/>
    <n v="45"/>
    <n v="0"/>
    <n v="33"/>
    <n v="250"/>
    <n v="9.9"/>
    <n v="28"/>
    <n v="26"/>
    <n v="14"/>
    <n v="11"/>
    <n v="1"/>
    <n v="7"/>
    <n v="5"/>
    <n v="2"/>
    <n v="0"/>
    <n v="0"/>
    <n v="0"/>
    <n v="0"/>
  </r>
  <r>
    <n v="278"/>
    <x v="5"/>
    <x v="8"/>
    <x v="0"/>
    <x v="5"/>
    <x v="29"/>
    <n v="65"/>
    <n v="0"/>
    <n v="76"/>
    <n v="81"/>
    <n v="5"/>
    <n v="23"/>
    <n v="68"/>
    <n v="45"/>
    <n v="23"/>
    <n v="0"/>
    <n v="6"/>
    <n v="6"/>
    <n v="0"/>
    <n v="0"/>
    <n v="2"/>
    <n v="0"/>
    <n v="0"/>
  </r>
  <r>
    <n v="279"/>
    <x v="5"/>
    <x v="8"/>
    <x v="0"/>
    <x v="5"/>
    <x v="30"/>
    <n v="2"/>
    <n v="0"/>
    <n v="1"/>
    <n v="240"/>
    <n v="9"/>
    <n v="2"/>
    <n v="1"/>
    <n v="1"/>
    <n v="0"/>
    <n v="0"/>
    <n v="0"/>
    <n v="0"/>
    <n v="0"/>
    <n v="0"/>
    <n v="0"/>
    <n v="0"/>
    <n v="0"/>
  </r>
  <r>
    <n v="280"/>
    <x v="6"/>
    <x v="9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1"/>
    <x v="6"/>
    <x v="9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2"/>
    <x v="6"/>
    <x v="9"/>
    <x v="2"/>
    <x v="0"/>
    <x v="2"/>
    <n v="14"/>
    <n v="0"/>
    <n v="6"/>
    <n v="94"/>
    <n v="9.1999999999999993"/>
    <n v="7"/>
    <n v="5"/>
    <n v="2"/>
    <n v="3"/>
    <n v="0"/>
    <n v="1"/>
    <n v="0"/>
    <n v="1"/>
    <n v="0"/>
    <n v="0"/>
    <n v="0"/>
    <n v="0"/>
  </r>
  <r>
    <n v="283"/>
    <x v="6"/>
    <x v="9"/>
    <x v="2"/>
    <x v="0"/>
    <x v="3"/>
    <n v="4"/>
    <n v="0"/>
    <n v="4"/>
    <n v="331"/>
    <n v="12"/>
    <n v="4"/>
    <n v="4"/>
    <n v="0"/>
    <n v="4"/>
    <n v="0"/>
    <n v="0"/>
    <n v="0"/>
    <n v="0"/>
    <n v="0"/>
    <n v="0"/>
    <n v="0"/>
    <n v="0"/>
  </r>
  <r>
    <n v="284"/>
    <x v="6"/>
    <x v="9"/>
    <x v="2"/>
    <x v="0"/>
    <x v="4"/>
    <n v="5"/>
    <n v="0"/>
    <n v="7"/>
    <n v="403"/>
    <n v="10.5"/>
    <n v="4"/>
    <n v="3"/>
    <n v="2"/>
    <n v="1"/>
    <n v="0"/>
    <n v="2"/>
    <n v="2"/>
    <n v="0"/>
    <n v="0"/>
    <n v="2"/>
    <n v="0"/>
    <n v="0"/>
  </r>
  <r>
    <n v="285"/>
    <x v="6"/>
    <x v="9"/>
    <x v="2"/>
    <x v="0"/>
    <x v="5"/>
    <n v="28"/>
    <n v="0"/>
    <n v="18"/>
    <n v="249"/>
    <n v="9.1999999999999993"/>
    <n v="13"/>
    <n v="13"/>
    <n v="9"/>
    <n v="4"/>
    <n v="0"/>
    <n v="5"/>
    <n v="3"/>
    <n v="2"/>
    <n v="0"/>
    <n v="0"/>
    <n v="0"/>
    <n v="0"/>
  </r>
  <r>
    <n v="286"/>
    <x v="6"/>
    <x v="9"/>
    <x v="2"/>
    <x v="0"/>
    <x v="6"/>
    <n v="44"/>
    <n v="0"/>
    <n v="61"/>
    <n v="142"/>
    <n v="6.9"/>
    <n v="13"/>
    <n v="52"/>
    <n v="16"/>
    <n v="36"/>
    <n v="0"/>
    <n v="8"/>
    <n v="6"/>
    <n v="2"/>
    <n v="0"/>
    <n v="1"/>
    <n v="0"/>
    <n v="0"/>
  </r>
  <r>
    <n v="287"/>
    <x v="6"/>
    <x v="9"/>
    <x v="2"/>
    <x v="0"/>
    <x v="7"/>
    <n v="11"/>
    <n v="0"/>
    <n v="18"/>
    <n v="182"/>
    <n v="6.8"/>
    <n v="4"/>
    <n v="15"/>
    <n v="7"/>
    <n v="7"/>
    <n v="1"/>
    <n v="3"/>
    <n v="3"/>
    <n v="0"/>
    <n v="0"/>
    <n v="0"/>
    <n v="0"/>
    <n v="0"/>
  </r>
  <r>
    <n v="288"/>
    <x v="6"/>
    <x v="9"/>
    <x v="2"/>
    <x v="0"/>
    <x v="8"/>
    <n v="0"/>
    <n v="0"/>
    <n v="1"/>
    <n v="249"/>
    <n v="8"/>
    <n v="0"/>
    <n v="1"/>
    <n v="1"/>
    <n v="0"/>
    <n v="0"/>
    <n v="0"/>
    <n v="0"/>
    <n v="0"/>
    <n v="0"/>
    <n v="0"/>
    <n v="0"/>
    <n v="0"/>
  </r>
  <r>
    <n v="289"/>
    <x v="6"/>
    <x v="9"/>
    <x v="2"/>
    <x v="0"/>
    <x v="9"/>
    <n v="1"/>
    <n v="0"/>
    <n v="2"/>
    <n v="275"/>
    <n v="11"/>
    <n v="1"/>
    <n v="0"/>
    <n v="0"/>
    <n v="0"/>
    <n v="0"/>
    <n v="1"/>
    <n v="1"/>
    <n v="0"/>
    <n v="0"/>
    <n v="1"/>
    <n v="0"/>
    <n v="0"/>
  </r>
  <r>
    <n v="290"/>
    <x v="6"/>
    <x v="9"/>
    <x v="2"/>
    <x v="1"/>
    <x v="10"/>
    <n v="34"/>
    <n v="0"/>
    <n v="53"/>
    <n v="97"/>
    <n v="5"/>
    <n v="8"/>
    <n v="51"/>
    <n v="20"/>
    <n v="31"/>
    <n v="0"/>
    <n v="2"/>
    <n v="0"/>
    <n v="2"/>
    <n v="0"/>
    <n v="0"/>
    <n v="0"/>
    <n v="0"/>
  </r>
  <r>
    <n v="291"/>
    <x v="6"/>
    <x v="9"/>
    <x v="2"/>
    <x v="1"/>
    <x v="11"/>
    <n v="24"/>
    <n v="0"/>
    <n v="31"/>
    <n v="91"/>
    <n v="6.1"/>
    <n v="4"/>
    <n v="31"/>
    <n v="8"/>
    <n v="23"/>
    <n v="0"/>
    <n v="0"/>
    <n v="0"/>
    <n v="0"/>
    <n v="0"/>
    <n v="0"/>
    <n v="0"/>
    <n v="0"/>
  </r>
  <r>
    <n v="292"/>
    <x v="6"/>
    <x v="9"/>
    <x v="2"/>
    <x v="1"/>
    <x v="12"/>
    <n v="3"/>
    <n v="0"/>
    <n v="5"/>
    <n v="208"/>
    <n v="6"/>
    <n v="1"/>
    <n v="4"/>
    <n v="3"/>
    <n v="1"/>
    <n v="0"/>
    <n v="1"/>
    <n v="1"/>
    <n v="0"/>
    <n v="0"/>
    <n v="0"/>
    <n v="0"/>
    <n v="0"/>
  </r>
  <r>
    <n v="293"/>
    <x v="6"/>
    <x v="9"/>
    <x v="2"/>
    <x v="1"/>
    <x v="13"/>
    <n v="14"/>
    <n v="0"/>
    <n v="22"/>
    <n v="153"/>
    <n v="6.5"/>
    <n v="4"/>
    <n v="22"/>
    <n v="12"/>
    <n v="10"/>
    <n v="0"/>
    <n v="0"/>
    <n v="0"/>
    <n v="0"/>
    <n v="0"/>
    <n v="0"/>
    <n v="0"/>
    <n v="0"/>
  </r>
  <r>
    <n v="294"/>
    <x v="6"/>
    <x v="9"/>
    <x v="2"/>
    <x v="1"/>
    <x v="14"/>
    <n v="26"/>
    <n v="0"/>
    <n v="26"/>
    <n v="121"/>
    <n v="5.9"/>
    <n v="7"/>
    <n v="26"/>
    <n v="19"/>
    <n v="7"/>
    <n v="0"/>
    <n v="0"/>
    <n v="0"/>
    <n v="0"/>
    <n v="0"/>
    <n v="0"/>
    <n v="0"/>
    <n v="0"/>
  </r>
  <r>
    <n v="295"/>
    <x v="6"/>
    <x v="9"/>
    <x v="2"/>
    <x v="1"/>
    <x v="15"/>
    <n v="1"/>
    <n v="0"/>
    <n v="1"/>
    <n v="105"/>
    <n v="3"/>
    <n v="1"/>
    <n v="1"/>
    <n v="1"/>
    <n v="0"/>
    <n v="0"/>
    <n v="0"/>
    <n v="0"/>
    <n v="0"/>
    <n v="0"/>
    <n v="0"/>
    <n v="0"/>
    <n v="0"/>
  </r>
  <r>
    <n v="296"/>
    <x v="6"/>
    <x v="9"/>
    <x v="2"/>
    <x v="2"/>
    <x v="16"/>
    <n v="13"/>
    <n v="0"/>
    <n v="15"/>
    <n v="37"/>
    <n v="2.9"/>
    <n v="1"/>
    <n v="14"/>
    <n v="9"/>
    <n v="5"/>
    <n v="0"/>
    <n v="1"/>
    <n v="0"/>
    <n v="1"/>
    <n v="0"/>
    <n v="0"/>
    <n v="0"/>
    <n v="0"/>
  </r>
  <r>
    <n v="297"/>
    <x v="6"/>
    <x v="9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8"/>
    <x v="6"/>
    <x v="9"/>
    <x v="2"/>
    <x v="2"/>
    <x v="18"/>
    <n v="1"/>
    <n v="0"/>
    <n v="1"/>
    <n v="267"/>
    <n v="10"/>
    <n v="0"/>
    <n v="1"/>
    <n v="1"/>
    <n v="0"/>
    <n v="0"/>
    <n v="0"/>
    <n v="0"/>
    <n v="0"/>
    <n v="0"/>
    <n v="0"/>
    <n v="0"/>
    <n v="0"/>
  </r>
  <r>
    <n v="299"/>
    <x v="6"/>
    <x v="9"/>
    <x v="2"/>
    <x v="2"/>
    <x v="19"/>
    <n v="42"/>
    <n v="0"/>
    <n v="46"/>
    <n v="64"/>
    <n v="4.5999999999999996"/>
    <n v="10"/>
    <n v="46"/>
    <n v="14"/>
    <n v="32"/>
    <n v="0"/>
    <n v="0"/>
    <n v="0"/>
    <n v="0"/>
    <n v="0"/>
    <n v="0"/>
    <n v="0"/>
    <n v="0"/>
  </r>
  <r>
    <n v="300"/>
    <x v="6"/>
    <x v="9"/>
    <x v="2"/>
    <x v="2"/>
    <x v="20"/>
    <n v="6"/>
    <n v="0"/>
    <n v="7"/>
    <n v="27"/>
    <n v="3.5"/>
    <n v="1"/>
    <n v="7"/>
    <n v="3"/>
    <n v="4"/>
    <n v="0"/>
    <n v="0"/>
    <n v="0"/>
    <n v="0"/>
    <n v="0"/>
    <n v="0"/>
    <n v="0"/>
    <n v="0"/>
  </r>
  <r>
    <n v="301"/>
    <x v="6"/>
    <x v="9"/>
    <x v="2"/>
    <x v="3"/>
    <x v="21"/>
    <n v="1"/>
    <n v="0"/>
    <n v="1"/>
    <n v="102"/>
    <n v="11"/>
    <n v="1"/>
    <n v="1"/>
    <n v="0"/>
    <n v="1"/>
    <n v="0"/>
    <n v="0"/>
    <n v="0"/>
    <n v="0"/>
    <n v="0"/>
    <n v="0"/>
    <n v="0"/>
    <n v="0"/>
  </r>
  <r>
    <n v="302"/>
    <x v="6"/>
    <x v="9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3"/>
    <x v="6"/>
    <x v="9"/>
    <x v="2"/>
    <x v="3"/>
    <x v="23"/>
    <n v="3"/>
    <n v="0"/>
    <n v="7"/>
    <n v="123"/>
    <n v="5"/>
    <n v="1"/>
    <n v="6"/>
    <n v="3"/>
    <n v="3"/>
    <n v="0"/>
    <n v="1"/>
    <n v="1"/>
    <n v="0"/>
    <n v="0"/>
    <n v="0"/>
    <n v="0"/>
    <n v="0"/>
  </r>
  <r>
    <n v="304"/>
    <x v="6"/>
    <x v="9"/>
    <x v="2"/>
    <x v="3"/>
    <x v="24"/>
    <n v="11"/>
    <n v="0"/>
    <n v="12"/>
    <n v="98"/>
    <n v="6.1"/>
    <n v="2"/>
    <n v="12"/>
    <n v="3"/>
    <n v="9"/>
    <n v="0"/>
    <n v="0"/>
    <n v="0"/>
    <n v="0"/>
    <n v="0"/>
    <n v="0"/>
    <n v="0"/>
    <n v="0"/>
  </r>
  <r>
    <n v="305"/>
    <x v="6"/>
    <x v="9"/>
    <x v="2"/>
    <x v="4"/>
    <x v="25"/>
    <n v="0"/>
    <n v="0"/>
    <n v="1"/>
    <n v="401"/>
    <n v="5"/>
    <n v="0"/>
    <n v="0"/>
    <n v="0"/>
    <n v="0"/>
    <n v="0"/>
    <n v="0"/>
    <n v="0"/>
    <n v="0"/>
    <n v="0"/>
    <n v="1"/>
    <n v="0"/>
    <n v="0"/>
  </r>
  <r>
    <n v="306"/>
    <x v="6"/>
    <x v="9"/>
    <x v="2"/>
    <x v="4"/>
    <x v="26"/>
    <n v="3"/>
    <n v="0"/>
    <n v="3"/>
    <n v="111"/>
    <n v="6.7"/>
    <n v="1"/>
    <n v="3"/>
    <n v="0"/>
    <n v="3"/>
    <n v="0"/>
    <n v="0"/>
    <n v="0"/>
    <n v="0"/>
    <n v="0"/>
    <n v="0"/>
    <n v="0"/>
    <n v="0"/>
  </r>
  <r>
    <n v="307"/>
    <x v="6"/>
    <x v="9"/>
    <x v="2"/>
    <x v="5"/>
    <x v="27"/>
    <n v="27"/>
    <n v="0"/>
    <n v="34"/>
    <n v="87"/>
    <n v="4.4000000000000004"/>
    <n v="8"/>
    <n v="33"/>
    <n v="22"/>
    <n v="11"/>
    <n v="0"/>
    <n v="1"/>
    <n v="1"/>
    <n v="0"/>
    <n v="0"/>
    <n v="0"/>
    <n v="0"/>
    <n v="0"/>
  </r>
  <r>
    <n v="308"/>
    <x v="6"/>
    <x v="9"/>
    <x v="2"/>
    <x v="5"/>
    <x v="28"/>
    <n v="9"/>
    <n v="0"/>
    <n v="9"/>
    <n v="166"/>
    <n v="6.8"/>
    <n v="3"/>
    <n v="9"/>
    <n v="5"/>
    <n v="4"/>
    <n v="0"/>
    <n v="0"/>
    <n v="0"/>
    <n v="0"/>
    <n v="0"/>
    <n v="0"/>
    <n v="0"/>
    <n v="0"/>
  </r>
  <r>
    <n v="309"/>
    <x v="6"/>
    <x v="9"/>
    <x v="2"/>
    <x v="5"/>
    <x v="29"/>
    <n v="78"/>
    <n v="0"/>
    <n v="93"/>
    <n v="61"/>
    <n v="4.5999999999999996"/>
    <n v="14"/>
    <n v="92"/>
    <n v="19"/>
    <n v="73"/>
    <n v="0"/>
    <n v="1"/>
    <n v="0"/>
    <n v="1"/>
    <n v="0"/>
    <n v="0"/>
    <n v="0"/>
    <n v="0"/>
  </r>
  <r>
    <n v="310"/>
    <x v="6"/>
    <x v="9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1"/>
    <x v="7"/>
    <x v="1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2"/>
    <x v="7"/>
    <x v="10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3"/>
    <x v="7"/>
    <x v="10"/>
    <x v="2"/>
    <x v="0"/>
    <x v="2"/>
    <n v="0"/>
    <n v="0"/>
    <n v="1"/>
    <n v="223"/>
    <n v="9"/>
    <n v="0"/>
    <n v="1"/>
    <n v="1"/>
    <n v="0"/>
    <n v="0"/>
    <n v="0"/>
    <n v="0"/>
    <n v="0"/>
    <n v="0"/>
    <n v="0"/>
    <n v="0"/>
    <n v="0"/>
  </r>
  <r>
    <n v="314"/>
    <x v="7"/>
    <x v="10"/>
    <x v="2"/>
    <x v="0"/>
    <x v="3"/>
    <n v="2"/>
    <n v="0"/>
    <n v="2"/>
    <n v="258"/>
    <n v="7.5"/>
    <n v="1"/>
    <n v="1"/>
    <n v="0"/>
    <n v="1"/>
    <n v="0"/>
    <n v="1"/>
    <n v="1"/>
    <n v="0"/>
    <n v="0"/>
    <n v="0"/>
    <n v="0"/>
    <n v="0"/>
  </r>
  <r>
    <n v="315"/>
    <x v="7"/>
    <x v="10"/>
    <x v="2"/>
    <x v="0"/>
    <x v="4"/>
    <n v="3"/>
    <n v="0"/>
    <n v="3"/>
    <n v="345"/>
    <n v="7.3"/>
    <n v="3"/>
    <n v="3"/>
    <n v="0"/>
    <n v="3"/>
    <n v="0"/>
    <n v="0"/>
    <n v="0"/>
    <n v="0"/>
    <n v="0"/>
    <n v="0"/>
    <n v="0"/>
    <n v="0"/>
  </r>
  <r>
    <n v="316"/>
    <x v="7"/>
    <x v="10"/>
    <x v="2"/>
    <x v="0"/>
    <x v="5"/>
    <n v="5"/>
    <n v="0"/>
    <n v="4"/>
    <n v="139"/>
    <n v="6.5"/>
    <n v="4"/>
    <n v="4"/>
    <n v="1"/>
    <n v="3"/>
    <n v="0"/>
    <n v="0"/>
    <n v="0"/>
    <n v="0"/>
    <n v="0"/>
    <n v="0"/>
    <n v="0"/>
    <n v="0"/>
  </r>
  <r>
    <n v="317"/>
    <x v="7"/>
    <x v="10"/>
    <x v="2"/>
    <x v="0"/>
    <x v="6"/>
    <n v="7"/>
    <n v="0"/>
    <n v="12"/>
    <n v="325"/>
    <n v="7.3"/>
    <n v="2"/>
    <n v="10"/>
    <n v="8"/>
    <n v="2"/>
    <n v="0"/>
    <n v="2"/>
    <n v="1"/>
    <n v="1"/>
    <n v="0"/>
    <n v="0"/>
    <n v="0"/>
    <n v="0"/>
  </r>
  <r>
    <n v="318"/>
    <x v="7"/>
    <x v="10"/>
    <x v="2"/>
    <x v="0"/>
    <x v="7"/>
    <n v="1"/>
    <n v="0"/>
    <n v="1"/>
    <n v="0"/>
    <n v="0"/>
    <n v="1"/>
    <n v="1"/>
    <n v="0"/>
    <n v="1"/>
    <n v="0"/>
    <n v="0"/>
    <n v="0"/>
    <n v="0"/>
    <n v="0"/>
    <n v="0"/>
    <n v="0"/>
    <n v="0"/>
  </r>
  <r>
    <n v="319"/>
    <x v="7"/>
    <x v="10"/>
    <x v="2"/>
    <x v="0"/>
    <x v="8"/>
    <n v="1"/>
    <n v="0"/>
    <n v="1"/>
    <n v="294"/>
    <n v="9"/>
    <n v="1"/>
    <n v="1"/>
    <n v="1"/>
    <n v="0"/>
    <n v="0"/>
    <n v="0"/>
    <n v="0"/>
    <n v="0"/>
    <n v="0"/>
    <n v="0"/>
    <n v="0"/>
    <n v="0"/>
  </r>
  <r>
    <n v="320"/>
    <x v="7"/>
    <x v="10"/>
    <x v="2"/>
    <x v="0"/>
    <x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1"/>
    <x v="7"/>
    <x v="10"/>
    <x v="2"/>
    <x v="1"/>
    <x v="10"/>
    <n v="6"/>
    <n v="0"/>
    <n v="5"/>
    <n v="61"/>
    <n v="3"/>
    <n v="2"/>
    <n v="5"/>
    <n v="2"/>
    <n v="3"/>
    <n v="0"/>
    <n v="0"/>
    <n v="0"/>
    <n v="0"/>
    <n v="0"/>
    <n v="0"/>
    <n v="0"/>
    <n v="0"/>
  </r>
  <r>
    <n v="322"/>
    <x v="7"/>
    <x v="10"/>
    <x v="2"/>
    <x v="1"/>
    <x v="11"/>
    <n v="8"/>
    <n v="0"/>
    <n v="7"/>
    <n v="105"/>
    <n v="5"/>
    <n v="0"/>
    <n v="7"/>
    <n v="2"/>
    <n v="5"/>
    <n v="0"/>
    <n v="0"/>
    <n v="0"/>
    <n v="0"/>
    <n v="0"/>
    <n v="0"/>
    <n v="0"/>
    <n v="0"/>
  </r>
  <r>
    <n v="323"/>
    <x v="7"/>
    <x v="10"/>
    <x v="2"/>
    <x v="1"/>
    <x v="1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4"/>
    <x v="7"/>
    <x v="10"/>
    <x v="2"/>
    <x v="1"/>
    <x v="13"/>
    <n v="2"/>
    <n v="0"/>
    <n v="7"/>
    <n v="193"/>
    <n v="6"/>
    <n v="0"/>
    <n v="7"/>
    <n v="3"/>
    <n v="4"/>
    <n v="0"/>
    <n v="0"/>
    <n v="0"/>
    <n v="0"/>
    <n v="0"/>
    <n v="0"/>
    <n v="0"/>
    <n v="0"/>
  </r>
  <r>
    <n v="325"/>
    <x v="7"/>
    <x v="10"/>
    <x v="2"/>
    <x v="1"/>
    <x v="14"/>
    <n v="8"/>
    <n v="0"/>
    <n v="15"/>
    <n v="105"/>
    <n v="5"/>
    <n v="4"/>
    <n v="15"/>
    <n v="5"/>
    <n v="10"/>
    <n v="0"/>
    <n v="0"/>
    <n v="0"/>
    <n v="0"/>
    <n v="0"/>
    <n v="0"/>
    <n v="0"/>
    <n v="0"/>
  </r>
  <r>
    <n v="326"/>
    <x v="7"/>
    <x v="10"/>
    <x v="2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7"/>
    <x v="7"/>
    <x v="10"/>
    <x v="2"/>
    <x v="2"/>
    <x v="16"/>
    <n v="0"/>
    <n v="0"/>
    <n v="4"/>
    <n v="373"/>
    <n v="7"/>
    <n v="0"/>
    <n v="4"/>
    <n v="3"/>
    <n v="1"/>
    <n v="0"/>
    <n v="0"/>
    <n v="0"/>
    <n v="0"/>
    <n v="0"/>
    <n v="0"/>
    <n v="0"/>
    <n v="0"/>
  </r>
  <r>
    <n v="328"/>
    <x v="7"/>
    <x v="10"/>
    <x v="2"/>
    <x v="2"/>
    <x v="17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329"/>
    <x v="7"/>
    <x v="10"/>
    <x v="2"/>
    <x v="2"/>
    <x v="18"/>
    <n v="1"/>
    <n v="0"/>
    <n v="1"/>
    <n v="6"/>
    <n v="2"/>
    <n v="0"/>
    <n v="1"/>
    <n v="0"/>
    <n v="1"/>
    <n v="0"/>
    <n v="0"/>
    <n v="0"/>
    <n v="0"/>
    <n v="0"/>
    <n v="0"/>
    <n v="0"/>
    <n v="0"/>
  </r>
  <r>
    <n v="330"/>
    <x v="7"/>
    <x v="10"/>
    <x v="2"/>
    <x v="2"/>
    <x v="19"/>
    <n v="14"/>
    <n v="0"/>
    <n v="18"/>
    <n v="122"/>
    <n v="3.4"/>
    <n v="2"/>
    <n v="18"/>
    <n v="3"/>
    <n v="9"/>
    <n v="6"/>
    <n v="0"/>
    <n v="0"/>
    <n v="0"/>
    <n v="0"/>
    <n v="0"/>
    <n v="0"/>
    <n v="0"/>
  </r>
  <r>
    <n v="331"/>
    <x v="7"/>
    <x v="10"/>
    <x v="2"/>
    <x v="2"/>
    <x v="20"/>
    <n v="0"/>
    <n v="0"/>
    <n v="1"/>
    <n v="0"/>
    <n v="0"/>
    <n v="0"/>
    <n v="1"/>
    <n v="0"/>
    <n v="1"/>
    <n v="0"/>
    <n v="0"/>
    <n v="0"/>
    <n v="0"/>
    <n v="0"/>
    <n v="0"/>
    <n v="0"/>
    <n v="0"/>
  </r>
  <r>
    <n v="332"/>
    <x v="7"/>
    <x v="10"/>
    <x v="2"/>
    <x v="3"/>
    <x v="2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3"/>
    <x v="7"/>
    <x v="10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4"/>
    <x v="7"/>
    <x v="10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5"/>
    <x v="7"/>
    <x v="10"/>
    <x v="2"/>
    <x v="3"/>
    <x v="24"/>
    <n v="2"/>
    <n v="0"/>
    <n v="3"/>
    <n v="57"/>
    <n v="3.5"/>
    <n v="0"/>
    <n v="3"/>
    <n v="3"/>
    <n v="0"/>
    <n v="0"/>
    <n v="0"/>
    <n v="0"/>
    <n v="0"/>
    <n v="0"/>
    <n v="0"/>
    <n v="0"/>
    <n v="0"/>
  </r>
  <r>
    <n v="336"/>
    <x v="7"/>
    <x v="10"/>
    <x v="2"/>
    <x v="4"/>
    <x v="25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337"/>
    <x v="7"/>
    <x v="10"/>
    <x v="2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8"/>
    <x v="7"/>
    <x v="10"/>
    <x v="2"/>
    <x v="5"/>
    <x v="27"/>
    <n v="11"/>
    <n v="0"/>
    <n v="11"/>
    <n v="72"/>
    <n v="4.4000000000000004"/>
    <n v="1"/>
    <n v="11"/>
    <n v="4"/>
    <n v="7"/>
    <n v="0"/>
    <n v="0"/>
    <n v="0"/>
    <n v="0"/>
    <n v="0"/>
    <n v="0"/>
    <n v="0"/>
    <n v="0"/>
  </r>
  <r>
    <n v="339"/>
    <x v="7"/>
    <x v="10"/>
    <x v="2"/>
    <x v="5"/>
    <x v="28"/>
    <n v="4"/>
    <n v="0"/>
    <n v="2"/>
    <n v="74"/>
    <n v="3"/>
    <n v="2"/>
    <n v="2"/>
    <n v="1"/>
    <n v="1"/>
    <n v="0"/>
    <n v="0"/>
    <n v="0"/>
    <n v="0"/>
    <n v="0"/>
    <n v="0"/>
    <n v="0"/>
    <n v="0"/>
  </r>
  <r>
    <n v="340"/>
    <x v="7"/>
    <x v="10"/>
    <x v="2"/>
    <x v="5"/>
    <x v="29"/>
    <n v="12"/>
    <n v="0"/>
    <n v="21"/>
    <n v="366"/>
    <n v="6.8"/>
    <n v="4"/>
    <n v="19"/>
    <n v="7"/>
    <n v="12"/>
    <n v="0"/>
    <n v="2"/>
    <n v="2"/>
    <n v="0"/>
    <n v="0"/>
    <n v="0"/>
    <n v="0"/>
    <n v="0"/>
  </r>
  <r>
    <n v="341"/>
    <x v="7"/>
    <x v="10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2"/>
    <x v="8"/>
    <x v="11"/>
    <x v="2"/>
    <x v="0"/>
    <x v="0"/>
    <n v="3"/>
    <n v="0"/>
    <n v="5"/>
    <n v="253"/>
    <n v="8.8000000000000007"/>
    <n v="0"/>
    <n v="2"/>
    <n v="1"/>
    <n v="1"/>
    <n v="0"/>
    <n v="2"/>
    <n v="2"/>
    <n v="0"/>
    <n v="0"/>
    <n v="1"/>
    <n v="0"/>
    <n v="0"/>
  </r>
  <r>
    <n v="343"/>
    <x v="8"/>
    <x v="11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4"/>
    <x v="8"/>
    <x v="11"/>
    <x v="2"/>
    <x v="0"/>
    <x v="2"/>
    <n v="20"/>
    <n v="0"/>
    <n v="18"/>
    <n v="178"/>
    <n v="8.1999999999999993"/>
    <n v="16"/>
    <n v="13"/>
    <n v="3"/>
    <n v="10"/>
    <n v="0"/>
    <n v="5"/>
    <n v="3"/>
    <n v="2"/>
    <n v="0"/>
    <n v="0"/>
    <n v="0"/>
    <n v="0"/>
  </r>
  <r>
    <n v="345"/>
    <x v="8"/>
    <x v="11"/>
    <x v="2"/>
    <x v="0"/>
    <x v="3"/>
    <n v="3"/>
    <n v="0"/>
    <n v="5"/>
    <n v="408"/>
    <n v="15.7"/>
    <n v="4"/>
    <n v="3"/>
    <n v="2"/>
    <n v="1"/>
    <n v="0"/>
    <n v="2"/>
    <n v="2"/>
    <n v="0"/>
    <n v="0"/>
    <n v="0"/>
    <n v="0"/>
    <n v="0"/>
  </r>
  <r>
    <n v="346"/>
    <x v="8"/>
    <x v="11"/>
    <x v="2"/>
    <x v="0"/>
    <x v="4"/>
    <n v="5"/>
    <n v="0"/>
    <n v="6"/>
    <n v="267"/>
    <n v="6.6"/>
    <n v="9"/>
    <n v="3"/>
    <n v="0"/>
    <n v="3"/>
    <n v="0"/>
    <n v="3"/>
    <n v="3"/>
    <n v="0"/>
    <n v="0"/>
    <n v="0"/>
    <n v="0"/>
    <n v="0"/>
  </r>
  <r>
    <n v="347"/>
    <x v="8"/>
    <x v="11"/>
    <x v="2"/>
    <x v="0"/>
    <x v="5"/>
    <n v="47"/>
    <n v="0"/>
    <n v="53"/>
    <n v="236"/>
    <n v="10.3"/>
    <n v="24"/>
    <n v="42"/>
    <n v="17"/>
    <n v="25"/>
    <n v="0"/>
    <n v="9"/>
    <n v="7"/>
    <n v="2"/>
    <n v="0"/>
    <n v="2"/>
    <n v="0"/>
    <n v="0"/>
  </r>
  <r>
    <n v="348"/>
    <x v="8"/>
    <x v="11"/>
    <x v="2"/>
    <x v="0"/>
    <x v="6"/>
    <n v="57"/>
    <n v="0"/>
    <n v="68"/>
    <n v="224"/>
    <n v="8.8000000000000007"/>
    <n v="32"/>
    <n v="54"/>
    <n v="20"/>
    <n v="32"/>
    <n v="2"/>
    <n v="14"/>
    <n v="6"/>
    <n v="8"/>
    <n v="0"/>
    <n v="0"/>
    <n v="0"/>
    <n v="0"/>
  </r>
  <r>
    <n v="349"/>
    <x v="8"/>
    <x v="11"/>
    <x v="2"/>
    <x v="0"/>
    <x v="7"/>
    <n v="29"/>
    <n v="0"/>
    <n v="22"/>
    <n v="149"/>
    <n v="8.1"/>
    <n v="14"/>
    <n v="17"/>
    <n v="5"/>
    <n v="11"/>
    <n v="1"/>
    <n v="5"/>
    <n v="3"/>
    <n v="2"/>
    <n v="0"/>
    <n v="0"/>
    <n v="0"/>
    <n v="0"/>
  </r>
  <r>
    <n v="350"/>
    <x v="8"/>
    <x v="11"/>
    <x v="2"/>
    <x v="0"/>
    <x v="8"/>
    <n v="0"/>
    <n v="0"/>
    <n v="2"/>
    <n v="249"/>
    <n v="7"/>
    <n v="0"/>
    <n v="2"/>
    <n v="1"/>
    <n v="1"/>
    <n v="0"/>
    <n v="0"/>
    <n v="0"/>
    <n v="0"/>
    <n v="0"/>
    <n v="0"/>
    <n v="0"/>
    <n v="0"/>
  </r>
  <r>
    <n v="351"/>
    <x v="8"/>
    <x v="11"/>
    <x v="2"/>
    <x v="0"/>
    <x v="9"/>
    <n v="4"/>
    <n v="0"/>
    <n v="4"/>
    <n v="217"/>
    <n v="7.7"/>
    <n v="3"/>
    <n v="2"/>
    <n v="1"/>
    <n v="1"/>
    <n v="0"/>
    <n v="2"/>
    <n v="1"/>
    <n v="1"/>
    <n v="0"/>
    <n v="0"/>
    <n v="0"/>
    <n v="0"/>
  </r>
  <r>
    <n v="352"/>
    <x v="8"/>
    <x v="11"/>
    <x v="2"/>
    <x v="1"/>
    <x v="10"/>
    <n v="17"/>
    <n v="0"/>
    <n v="23"/>
    <n v="83"/>
    <n v="5.3"/>
    <n v="11"/>
    <n v="22"/>
    <n v="8"/>
    <n v="14"/>
    <n v="0"/>
    <n v="1"/>
    <n v="1"/>
    <n v="0"/>
    <n v="0"/>
    <n v="0"/>
    <n v="0"/>
    <n v="0"/>
  </r>
  <r>
    <n v="353"/>
    <x v="8"/>
    <x v="11"/>
    <x v="2"/>
    <x v="1"/>
    <x v="11"/>
    <n v="35"/>
    <n v="0"/>
    <n v="58"/>
    <n v="321"/>
    <n v="11.7"/>
    <n v="12"/>
    <n v="32"/>
    <n v="18"/>
    <n v="14"/>
    <n v="0"/>
    <n v="17"/>
    <n v="17"/>
    <n v="0"/>
    <n v="0"/>
    <n v="9"/>
    <n v="0"/>
    <n v="0"/>
  </r>
  <r>
    <n v="354"/>
    <x v="8"/>
    <x v="11"/>
    <x v="2"/>
    <x v="1"/>
    <x v="12"/>
    <n v="6"/>
    <n v="0"/>
    <n v="6"/>
    <n v="144"/>
    <n v="5"/>
    <n v="1"/>
    <n v="6"/>
    <n v="4"/>
    <n v="2"/>
    <n v="0"/>
    <n v="0"/>
    <n v="0"/>
    <n v="0"/>
    <n v="0"/>
    <n v="0"/>
    <n v="0"/>
    <n v="0"/>
  </r>
  <r>
    <n v="355"/>
    <x v="8"/>
    <x v="11"/>
    <x v="2"/>
    <x v="1"/>
    <x v="13"/>
    <n v="41"/>
    <n v="0"/>
    <n v="52"/>
    <n v="131"/>
    <n v="5.4"/>
    <n v="11"/>
    <n v="52"/>
    <n v="37"/>
    <n v="14"/>
    <n v="1"/>
    <n v="0"/>
    <n v="0"/>
    <n v="0"/>
    <n v="0"/>
    <n v="0"/>
    <n v="0"/>
    <n v="0"/>
  </r>
  <r>
    <n v="356"/>
    <x v="8"/>
    <x v="11"/>
    <x v="2"/>
    <x v="1"/>
    <x v="14"/>
    <n v="57"/>
    <n v="0"/>
    <n v="53"/>
    <n v="124"/>
    <n v="4.0999999999999996"/>
    <n v="16"/>
    <n v="50"/>
    <n v="41"/>
    <n v="9"/>
    <n v="0"/>
    <n v="3"/>
    <n v="3"/>
    <n v="0"/>
    <n v="0"/>
    <n v="0"/>
    <n v="0"/>
    <n v="0"/>
  </r>
  <r>
    <n v="357"/>
    <x v="8"/>
    <x v="11"/>
    <x v="2"/>
    <x v="1"/>
    <x v="15"/>
    <n v="0"/>
    <n v="0"/>
    <n v="2"/>
    <n v="202"/>
    <n v="7"/>
    <n v="0"/>
    <n v="2"/>
    <n v="0"/>
    <n v="2"/>
    <n v="0"/>
    <n v="0"/>
    <n v="0"/>
    <n v="0"/>
    <n v="0"/>
    <n v="0"/>
    <n v="0"/>
    <n v="0"/>
  </r>
  <r>
    <n v="358"/>
    <x v="8"/>
    <x v="11"/>
    <x v="2"/>
    <x v="2"/>
    <x v="16"/>
    <n v="36"/>
    <n v="0"/>
    <n v="38"/>
    <n v="76"/>
    <n v="5.8"/>
    <n v="7"/>
    <n v="37"/>
    <n v="27"/>
    <n v="8"/>
    <n v="2"/>
    <n v="1"/>
    <n v="0"/>
    <n v="1"/>
    <n v="0"/>
    <n v="0"/>
    <n v="0"/>
    <n v="0"/>
  </r>
  <r>
    <n v="359"/>
    <x v="8"/>
    <x v="11"/>
    <x v="2"/>
    <x v="2"/>
    <x v="17"/>
    <n v="1"/>
    <n v="0"/>
    <n v="2"/>
    <n v="26"/>
    <n v="3.5"/>
    <n v="0"/>
    <n v="2"/>
    <n v="1"/>
    <n v="1"/>
    <n v="0"/>
    <n v="0"/>
    <n v="0"/>
    <n v="0"/>
    <n v="0"/>
    <n v="0"/>
    <n v="0"/>
    <n v="0"/>
  </r>
  <r>
    <n v="360"/>
    <x v="8"/>
    <x v="11"/>
    <x v="2"/>
    <x v="2"/>
    <x v="18"/>
    <n v="6"/>
    <n v="0"/>
    <n v="8"/>
    <n v="60"/>
    <n v="7.7"/>
    <n v="0"/>
    <n v="8"/>
    <n v="1"/>
    <n v="7"/>
    <n v="0"/>
    <n v="0"/>
    <n v="0"/>
    <n v="0"/>
    <n v="0"/>
    <n v="0"/>
    <n v="0"/>
    <n v="0"/>
  </r>
  <r>
    <n v="361"/>
    <x v="8"/>
    <x v="11"/>
    <x v="2"/>
    <x v="2"/>
    <x v="19"/>
    <n v="87"/>
    <n v="0"/>
    <n v="88"/>
    <n v="102"/>
    <n v="6.7"/>
    <n v="23"/>
    <n v="87"/>
    <n v="37"/>
    <n v="49"/>
    <n v="1"/>
    <n v="1"/>
    <n v="0"/>
    <n v="0"/>
    <n v="1"/>
    <n v="0"/>
    <n v="0"/>
    <n v="0"/>
  </r>
  <r>
    <n v="362"/>
    <x v="8"/>
    <x v="11"/>
    <x v="2"/>
    <x v="2"/>
    <x v="20"/>
    <n v="11"/>
    <n v="0"/>
    <n v="5"/>
    <n v="117"/>
    <n v="6.4"/>
    <n v="6"/>
    <n v="4"/>
    <n v="1"/>
    <n v="3"/>
    <n v="0"/>
    <n v="1"/>
    <n v="0"/>
    <n v="1"/>
    <n v="0"/>
    <n v="0"/>
    <n v="0"/>
    <n v="0"/>
  </r>
  <r>
    <n v="363"/>
    <x v="8"/>
    <x v="11"/>
    <x v="2"/>
    <x v="3"/>
    <x v="21"/>
    <n v="5"/>
    <n v="0"/>
    <n v="10"/>
    <n v="188"/>
    <n v="10.199999999999999"/>
    <n v="4"/>
    <n v="9"/>
    <n v="5"/>
    <n v="4"/>
    <n v="0"/>
    <n v="1"/>
    <n v="1"/>
    <n v="0"/>
    <n v="0"/>
    <n v="0"/>
    <n v="0"/>
    <n v="0"/>
  </r>
  <r>
    <n v="364"/>
    <x v="8"/>
    <x v="11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5"/>
    <x v="8"/>
    <x v="11"/>
    <x v="2"/>
    <x v="3"/>
    <x v="23"/>
    <n v="2"/>
    <n v="0"/>
    <n v="2"/>
    <n v="36"/>
    <n v="8"/>
    <n v="0"/>
    <n v="2"/>
    <n v="1"/>
    <n v="1"/>
    <n v="0"/>
    <n v="0"/>
    <n v="0"/>
    <n v="0"/>
    <n v="0"/>
    <n v="0"/>
    <n v="0"/>
    <n v="0"/>
  </r>
  <r>
    <n v="366"/>
    <x v="8"/>
    <x v="11"/>
    <x v="2"/>
    <x v="3"/>
    <x v="24"/>
    <n v="14"/>
    <n v="0"/>
    <n v="7"/>
    <n v="207"/>
    <n v="6.3"/>
    <n v="8"/>
    <n v="7"/>
    <n v="3"/>
    <n v="4"/>
    <n v="0"/>
    <n v="0"/>
    <n v="0"/>
    <n v="0"/>
    <n v="0"/>
    <n v="0"/>
    <n v="0"/>
    <n v="0"/>
  </r>
  <r>
    <n v="367"/>
    <x v="8"/>
    <x v="11"/>
    <x v="2"/>
    <x v="4"/>
    <x v="25"/>
    <n v="2"/>
    <n v="0"/>
    <n v="2"/>
    <n v="175"/>
    <n v="7"/>
    <n v="3"/>
    <n v="2"/>
    <n v="1"/>
    <n v="1"/>
    <n v="0"/>
    <n v="0"/>
    <n v="0"/>
    <n v="0"/>
    <n v="0"/>
    <n v="0"/>
    <n v="0"/>
    <n v="0"/>
  </r>
  <r>
    <n v="368"/>
    <x v="8"/>
    <x v="11"/>
    <x v="2"/>
    <x v="4"/>
    <x v="26"/>
    <n v="1"/>
    <n v="0"/>
    <n v="3"/>
    <n v="291"/>
    <n v="8"/>
    <n v="0"/>
    <n v="2"/>
    <n v="0"/>
    <n v="2"/>
    <n v="0"/>
    <n v="1"/>
    <n v="0"/>
    <n v="1"/>
    <n v="0"/>
    <n v="0"/>
    <n v="0"/>
    <n v="0"/>
  </r>
  <r>
    <n v="369"/>
    <x v="8"/>
    <x v="11"/>
    <x v="2"/>
    <x v="5"/>
    <x v="27"/>
    <n v="45"/>
    <n v="0"/>
    <n v="73"/>
    <n v="125"/>
    <n v="4.7"/>
    <n v="9"/>
    <n v="67"/>
    <n v="46"/>
    <n v="21"/>
    <n v="0"/>
    <n v="6"/>
    <n v="1"/>
    <n v="5"/>
    <n v="0"/>
    <n v="0"/>
    <n v="0"/>
    <n v="0"/>
  </r>
  <r>
    <n v="370"/>
    <x v="8"/>
    <x v="11"/>
    <x v="2"/>
    <x v="5"/>
    <x v="28"/>
    <n v="14"/>
    <n v="0"/>
    <n v="14"/>
    <n v="209"/>
    <n v="9.5"/>
    <n v="9"/>
    <n v="11"/>
    <n v="3"/>
    <n v="8"/>
    <n v="0"/>
    <n v="3"/>
    <n v="2"/>
    <n v="1"/>
    <n v="0"/>
    <n v="0"/>
    <n v="0"/>
    <n v="0"/>
  </r>
  <r>
    <n v="371"/>
    <x v="8"/>
    <x v="11"/>
    <x v="2"/>
    <x v="5"/>
    <x v="29"/>
    <n v="91"/>
    <n v="0"/>
    <n v="96"/>
    <n v="90"/>
    <n v="6.5"/>
    <n v="20"/>
    <n v="89"/>
    <n v="24"/>
    <n v="65"/>
    <n v="0"/>
    <n v="7"/>
    <n v="2"/>
    <n v="5"/>
    <n v="0"/>
    <n v="0"/>
    <n v="0"/>
    <n v="0"/>
  </r>
  <r>
    <n v="372"/>
    <x v="8"/>
    <x v="11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3"/>
    <x v="9"/>
    <x v="1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4"/>
    <x v="9"/>
    <x v="12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5"/>
    <x v="9"/>
    <x v="12"/>
    <x v="0"/>
    <x v="0"/>
    <x v="2"/>
    <n v="18"/>
    <n v="0"/>
    <n v="17"/>
    <n v="196"/>
    <n v="8.6999999999999993"/>
    <n v="8"/>
    <n v="14"/>
    <n v="11"/>
    <n v="3"/>
    <n v="0"/>
    <n v="2"/>
    <n v="2"/>
    <n v="0"/>
    <n v="0"/>
    <n v="1"/>
    <n v="0"/>
    <n v="0"/>
  </r>
  <r>
    <n v="376"/>
    <x v="9"/>
    <x v="12"/>
    <x v="0"/>
    <x v="0"/>
    <x v="3"/>
    <n v="2"/>
    <n v="0"/>
    <n v="2"/>
    <n v="467"/>
    <n v="14.5"/>
    <n v="2"/>
    <n v="0"/>
    <n v="0"/>
    <n v="0"/>
    <n v="0"/>
    <n v="1"/>
    <n v="1"/>
    <n v="0"/>
    <n v="0"/>
    <n v="1"/>
    <n v="0"/>
    <n v="0"/>
  </r>
  <r>
    <n v="377"/>
    <x v="9"/>
    <x v="12"/>
    <x v="0"/>
    <x v="0"/>
    <x v="4"/>
    <n v="1"/>
    <n v="0"/>
    <n v="1"/>
    <n v="441"/>
    <n v="10"/>
    <n v="3"/>
    <n v="1"/>
    <n v="0"/>
    <n v="1"/>
    <n v="0"/>
    <n v="0"/>
    <n v="0"/>
    <n v="0"/>
    <n v="0"/>
    <n v="0"/>
    <n v="0"/>
    <n v="0"/>
  </r>
  <r>
    <n v="378"/>
    <x v="9"/>
    <x v="12"/>
    <x v="0"/>
    <x v="0"/>
    <x v="5"/>
    <n v="22"/>
    <n v="0"/>
    <n v="17"/>
    <n v="481"/>
    <n v="10.8"/>
    <n v="13"/>
    <n v="11"/>
    <n v="7"/>
    <n v="4"/>
    <n v="0"/>
    <n v="6"/>
    <n v="3"/>
    <n v="3"/>
    <n v="0"/>
    <n v="0"/>
    <n v="0"/>
    <n v="0"/>
  </r>
  <r>
    <n v="379"/>
    <x v="9"/>
    <x v="12"/>
    <x v="0"/>
    <x v="0"/>
    <x v="6"/>
    <n v="36"/>
    <n v="0"/>
    <n v="38"/>
    <n v="212"/>
    <n v="6.8"/>
    <n v="20"/>
    <n v="31"/>
    <n v="4"/>
    <n v="27"/>
    <n v="0"/>
    <n v="4"/>
    <n v="3"/>
    <n v="1"/>
    <n v="0"/>
    <n v="3"/>
    <n v="0"/>
    <n v="0"/>
  </r>
  <r>
    <n v="380"/>
    <x v="9"/>
    <x v="12"/>
    <x v="0"/>
    <x v="0"/>
    <x v="7"/>
    <n v="8"/>
    <n v="0"/>
    <n v="8"/>
    <n v="293"/>
    <n v="11.6"/>
    <n v="6"/>
    <n v="7"/>
    <n v="0"/>
    <n v="7"/>
    <n v="0"/>
    <n v="1"/>
    <n v="0"/>
    <n v="1"/>
    <n v="0"/>
    <n v="0"/>
    <n v="0"/>
    <n v="0"/>
  </r>
  <r>
    <n v="381"/>
    <x v="9"/>
    <x v="12"/>
    <x v="0"/>
    <x v="0"/>
    <x v="8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382"/>
    <x v="9"/>
    <x v="12"/>
    <x v="0"/>
    <x v="0"/>
    <x v="9"/>
    <n v="6"/>
    <n v="0"/>
    <n v="1"/>
    <n v="127"/>
    <n v="6"/>
    <n v="3"/>
    <n v="1"/>
    <n v="0"/>
    <n v="1"/>
    <n v="0"/>
    <n v="0"/>
    <n v="0"/>
    <n v="0"/>
    <n v="0"/>
    <n v="0"/>
    <n v="0"/>
    <n v="0"/>
  </r>
  <r>
    <n v="383"/>
    <x v="9"/>
    <x v="12"/>
    <x v="0"/>
    <x v="1"/>
    <x v="10"/>
    <n v="49"/>
    <n v="0"/>
    <n v="66"/>
    <n v="98"/>
    <n v="3.8"/>
    <n v="16"/>
    <n v="66"/>
    <n v="30"/>
    <n v="36"/>
    <n v="0"/>
    <n v="0"/>
    <n v="0"/>
    <n v="0"/>
    <n v="0"/>
    <n v="0"/>
    <n v="0"/>
    <n v="0"/>
  </r>
  <r>
    <n v="384"/>
    <x v="9"/>
    <x v="12"/>
    <x v="0"/>
    <x v="1"/>
    <x v="11"/>
    <n v="22"/>
    <n v="0"/>
    <n v="17"/>
    <n v="148"/>
    <n v="6.4"/>
    <n v="13"/>
    <n v="17"/>
    <n v="8"/>
    <n v="9"/>
    <n v="0"/>
    <n v="0"/>
    <n v="0"/>
    <n v="0"/>
    <n v="0"/>
    <n v="0"/>
    <n v="0"/>
    <n v="0"/>
  </r>
  <r>
    <n v="385"/>
    <x v="9"/>
    <x v="12"/>
    <x v="0"/>
    <x v="1"/>
    <x v="12"/>
    <n v="10"/>
    <n v="0"/>
    <n v="4"/>
    <n v="98"/>
    <n v="5.5"/>
    <n v="6"/>
    <n v="4"/>
    <n v="1"/>
    <n v="3"/>
    <n v="0"/>
    <n v="0"/>
    <n v="0"/>
    <n v="0"/>
    <n v="0"/>
    <n v="0"/>
    <n v="0"/>
    <n v="0"/>
  </r>
  <r>
    <n v="386"/>
    <x v="9"/>
    <x v="12"/>
    <x v="0"/>
    <x v="1"/>
    <x v="13"/>
    <n v="15"/>
    <n v="0"/>
    <n v="15"/>
    <n v="266"/>
    <n v="5.5"/>
    <n v="10"/>
    <n v="11"/>
    <n v="1"/>
    <n v="10"/>
    <n v="0"/>
    <n v="4"/>
    <n v="3"/>
    <n v="1"/>
    <n v="0"/>
    <n v="0"/>
    <n v="0"/>
    <n v="0"/>
  </r>
  <r>
    <n v="387"/>
    <x v="9"/>
    <x v="12"/>
    <x v="0"/>
    <x v="1"/>
    <x v="14"/>
    <n v="30"/>
    <n v="0"/>
    <n v="17"/>
    <n v="138"/>
    <n v="5"/>
    <n v="8"/>
    <n v="16"/>
    <n v="9"/>
    <n v="6"/>
    <n v="1"/>
    <n v="1"/>
    <n v="0"/>
    <n v="1"/>
    <n v="0"/>
    <n v="0"/>
    <n v="0"/>
    <n v="0"/>
  </r>
  <r>
    <n v="388"/>
    <x v="9"/>
    <x v="12"/>
    <x v="0"/>
    <x v="1"/>
    <x v="15"/>
    <n v="0"/>
    <n v="0"/>
    <n v="1"/>
    <n v="11"/>
    <n v="5"/>
    <n v="0"/>
    <n v="1"/>
    <n v="0"/>
    <n v="1"/>
    <n v="0"/>
    <n v="0"/>
    <n v="0"/>
    <n v="0"/>
    <n v="0"/>
    <n v="0"/>
    <n v="0"/>
    <n v="0"/>
  </r>
  <r>
    <n v="389"/>
    <x v="9"/>
    <x v="12"/>
    <x v="0"/>
    <x v="2"/>
    <x v="16"/>
    <n v="7"/>
    <n v="0"/>
    <n v="10"/>
    <n v="93"/>
    <n v="5.4"/>
    <n v="3"/>
    <n v="9"/>
    <n v="6"/>
    <n v="3"/>
    <n v="0"/>
    <n v="1"/>
    <n v="0"/>
    <n v="1"/>
    <n v="0"/>
    <n v="0"/>
    <n v="0"/>
    <n v="0"/>
  </r>
  <r>
    <n v="390"/>
    <x v="9"/>
    <x v="12"/>
    <x v="0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1"/>
    <x v="9"/>
    <x v="12"/>
    <x v="0"/>
    <x v="2"/>
    <x v="18"/>
    <n v="2"/>
    <n v="0"/>
    <n v="1"/>
    <n v="133"/>
    <n v="4"/>
    <n v="1"/>
    <n v="1"/>
    <n v="1"/>
    <n v="0"/>
    <n v="0"/>
    <n v="0"/>
    <n v="0"/>
    <n v="0"/>
    <n v="0"/>
    <n v="0"/>
    <n v="0"/>
    <n v="0"/>
  </r>
  <r>
    <n v="392"/>
    <x v="9"/>
    <x v="12"/>
    <x v="0"/>
    <x v="2"/>
    <x v="19"/>
    <n v="24"/>
    <n v="0"/>
    <n v="24"/>
    <n v="119"/>
    <n v="5.8"/>
    <n v="10"/>
    <n v="24"/>
    <n v="4"/>
    <n v="20"/>
    <n v="0"/>
    <n v="0"/>
    <n v="0"/>
    <n v="0"/>
    <n v="0"/>
    <n v="0"/>
    <n v="0"/>
    <n v="0"/>
  </r>
  <r>
    <n v="393"/>
    <x v="9"/>
    <x v="12"/>
    <x v="0"/>
    <x v="2"/>
    <x v="20"/>
    <n v="4"/>
    <n v="0"/>
    <n v="2"/>
    <n v="91"/>
    <n v="4"/>
    <n v="2"/>
    <n v="2"/>
    <n v="1"/>
    <n v="1"/>
    <n v="0"/>
    <n v="0"/>
    <n v="0"/>
    <n v="0"/>
    <n v="0"/>
    <n v="0"/>
    <n v="0"/>
    <n v="0"/>
  </r>
  <r>
    <n v="394"/>
    <x v="9"/>
    <x v="12"/>
    <x v="0"/>
    <x v="3"/>
    <x v="21"/>
    <n v="3"/>
    <n v="0"/>
    <n v="6"/>
    <n v="182"/>
    <n v="6.8"/>
    <n v="0"/>
    <n v="6"/>
    <n v="1"/>
    <n v="5"/>
    <n v="0"/>
    <n v="0"/>
    <n v="0"/>
    <n v="0"/>
    <n v="0"/>
    <n v="0"/>
    <n v="0"/>
    <n v="0"/>
  </r>
  <r>
    <n v="395"/>
    <x v="9"/>
    <x v="12"/>
    <x v="0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6"/>
    <x v="9"/>
    <x v="12"/>
    <x v="0"/>
    <x v="3"/>
    <x v="23"/>
    <n v="0"/>
    <n v="0"/>
    <n v="1"/>
    <n v="385"/>
    <n v="5"/>
    <n v="0"/>
    <n v="0"/>
    <n v="0"/>
    <n v="0"/>
    <n v="0"/>
    <n v="1"/>
    <n v="0"/>
    <n v="1"/>
    <n v="0"/>
    <n v="0"/>
    <n v="0"/>
    <n v="0"/>
  </r>
  <r>
    <n v="397"/>
    <x v="9"/>
    <x v="12"/>
    <x v="0"/>
    <x v="3"/>
    <x v="24"/>
    <n v="3"/>
    <n v="0"/>
    <n v="4"/>
    <n v="234"/>
    <n v="11"/>
    <n v="2"/>
    <n v="4"/>
    <n v="1"/>
    <n v="3"/>
    <n v="0"/>
    <n v="0"/>
    <n v="0"/>
    <n v="0"/>
    <n v="0"/>
    <n v="0"/>
    <n v="0"/>
    <n v="0"/>
  </r>
  <r>
    <n v="398"/>
    <x v="9"/>
    <x v="12"/>
    <x v="0"/>
    <x v="4"/>
    <x v="25"/>
    <n v="0"/>
    <n v="0"/>
    <n v="1"/>
    <n v="484"/>
    <n v="14"/>
    <n v="0"/>
    <n v="0"/>
    <n v="0"/>
    <n v="0"/>
    <n v="0"/>
    <n v="1"/>
    <n v="0"/>
    <n v="1"/>
    <n v="0"/>
    <n v="0"/>
    <n v="0"/>
    <n v="0"/>
  </r>
  <r>
    <n v="399"/>
    <x v="9"/>
    <x v="12"/>
    <x v="0"/>
    <x v="4"/>
    <x v="26"/>
    <n v="4"/>
    <n v="0"/>
    <n v="3"/>
    <n v="166"/>
    <n v="7"/>
    <n v="2"/>
    <n v="3"/>
    <n v="2"/>
    <n v="1"/>
    <n v="0"/>
    <n v="0"/>
    <n v="0"/>
    <n v="0"/>
    <n v="0"/>
    <n v="0"/>
    <n v="0"/>
    <n v="0"/>
  </r>
  <r>
    <n v="400"/>
    <x v="9"/>
    <x v="12"/>
    <x v="0"/>
    <x v="5"/>
    <x v="27"/>
    <n v="36"/>
    <n v="0"/>
    <n v="42"/>
    <n v="109"/>
    <n v="3.8"/>
    <n v="9"/>
    <n v="42"/>
    <n v="33"/>
    <n v="9"/>
    <n v="0"/>
    <n v="0"/>
    <n v="0"/>
    <n v="0"/>
    <n v="0"/>
    <n v="0"/>
    <n v="0"/>
    <n v="0"/>
  </r>
  <r>
    <n v="401"/>
    <x v="9"/>
    <x v="12"/>
    <x v="0"/>
    <x v="5"/>
    <x v="28"/>
    <n v="24"/>
    <n v="0"/>
    <n v="21"/>
    <n v="122"/>
    <n v="5.5"/>
    <n v="11"/>
    <n v="21"/>
    <n v="4"/>
    <n v="17"/>
    <n v="0"/>
    <n v="0"/>
    <n v="0"/>
    <n v="0"/>
    <n v="0"/>
    <n v="0"/>
    <n v="0"/>
    <n v="0"/>
  </r>
  <r>
    <n v="402"/>
    <x v="9"/>
    <x v="12"/>
    <x v="0"/>
    <x v="5"/>
    <x v="29"/>
    <n v="32"/>
    <n v="0"/>
    <n v="29"/>
    <n v="61"/>
    <n v="4.0999999999999996"/>
    <n v="11"/>
    <n v="29"/>
    <n v="7"/>
    <n v="22"/>
    <n v="0"/>
    <n v="0"/>
    <n v="0"/>
    <n v="0"/>
    <n v="0"/>
    <n v="0"/>
    <n v="0"/>
    <n v="0"/>
  </r>
  <r>
    <n v="403"/>
    <x v="9"/>
    <x v="12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4"/>
    <x v="10"/>
    <x v="13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5"/>
    <x v="10"/>
    <x v="13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6"/>
    <x v="10"/>
    <x v="13"/>
    <x v="2"/>
    <x v="0"/>
    <x v="2"/>
    <n v="1"/>
    <n v="0"/>
    <n v="2"/>
    <n v="132"/>
    <n v="6"/>
    <n v="0"/>
    <n v="2"/>
    <n v="1"/>
    <n v="1"/>
    <n v="0"/>
    <n v="0"/>
    <n v="0"/>
    <n v="0"/>
    <n v="0"/>
    <n v="0"/>
    <n v="0"/>
    <n v="0"/>
  </r>
  <r>
    <n v="407"/>
    <x v="10"/>
    <x v="13"/>
    <x v="2"/>
    <x v="0"/>
    <x v="3"/>
    <n v="2"/>
    <n v="0"/>
    <n v="1"/>
    <n v="0"/>
    <n v="0"/>
    <n v="2"/>
    <n v="0"/>
    <n v="0"/>
    <n v="0"/>
    <n v="0"/>
    <n v="0"/>
    <n v="0"/>
    <n v="0"/>
    <n v="0"/>
    <n v="1"/>
    <n v="0"/>
    <n v="0"/>
  </r>
  <r>
    <n v="408"/>
    <x v="10"/>
    <x v="13"/>
    <x v="2"/>
    <x v="0"/>
    <x v="4"/>
    <n v="4"/>
    <n v="0"/>
    <n v="1"/>
    <n v="260"/>
    <n v="7"/>
    <n v="4"/>
    <n v="0"/>
    <n v="0"/>
    <n v="0"/>
    <n v="0"/>
    <n v="1"/>
    <n v="1"/>
    <n v="0"/>
    <n v="0"/>
    <n v="0"/>
    <n v="0"/>
    <n v="0"/>
  </r>
  <r>
    <n v="409"/>
    <x v="10"/>
    <x v="13"/>
    <x v="2"/>
    <x v="0"/>
    <x v="5"/>
    <n v="6"/>
    <n v="0"/>
    <n v="8"/>
    <n v="176"/>
    <n v="9"/>
    <n v="2"/>
    <n v="7"/>
    <n v="2"/>
    <n v="5"/>
    <n v="0"/>
    <n v="1"/>
    <n v="1"/>
    <n v="0"/>
    <n v="0"/>
    <n v="0"/>
    <n v="0"/>
    <n v="0"/>
  </r>
  <r>
    <n v="410"/>
    <x v="10"/>
    <x v="13"/>
    <x v="2"/>
    <x v="0"/>
    <x v="6"/>
    <n v="11"/>
    <n v="0"/>
    <n v="17"/>
    <n v="159"/>
    <n v="8.5"/>
    <n v="6"/>
    <n v="16"/>
    <n v="5"/>
    <n v="11"/>
    <n v="0"/>
    <n v="1"/>
    <n v="0"/>
    <n v="1"/>
    <n v="0"/>
    <n v="0"/>
    <n v="0"/>
    <n v="0"/>
  </r>
  <r>
    <n v="411"/>
    <x v="10"/>
    <x v="13"/>
    <x v="2"/>
    <x v="0"/>
    <x v="7"/>
    <n v="3"/>
    <n v="0"/>
    <n v="4"/>
    <n v="211"/>
    <n v="10"/>
    <n v="0"/>
    <n v="4"/>
    <n v="2"/>
    <n v="2"/>
    <n v="0"/>
    <n v="0"/>
    <n v="0"/>
    <n v="0"/>
    <n v="0"/>
    <n v="0"/>
    <n v="0"/>
    <n v="0"/>
  </r>
  <r>
    <n v="412"/>
    <x v="10"/>
    <x v="13"/>
    <x v="2"/>
    <x v="0"/>
    <x v="8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413"/>
    <x v="10"/>
    <x v="13"/>
    <x v="2"/>
    <x v="0"/>
    <x v="9"/>
    <n v="0"/>
    <n v="0"/>
    <n v="0"/>
    <n v="0"/>
    <n v="0"/>
    <n v="2"/>
    <n v="0"/>
    <n v="0"/>
    <n v="0"/>
    <n v="0"/>
    <n v="0"/>
    <n v="0"/>
    <n v="0"/>
    <n v="0"/>
    <n v="0"/>
    <n v="0"/>
    <n v="0"/>
  </r>
  <r>
    <n v="414"/>
    <x v="10"/>
    <x v="13"/>
    <x v="2"/>
    <x v="1"/>
    <x v="10"/>
    <n v="6"/>
    <n v="0"/>
    <n v="6"/>
    <n v="82"/>
    <n v="5.4"/>
    <n v="2"/>
    <n v="6"/>
    <n v="4"/>
    <n v="2"/>
    <n v="0"/>
    <n v="0"/>
    <n v="0"/>
    <n v="0"/>
    <n v="0"/>
    <n v="0"/>
    <n v="0"/>
    <n v="0"/>
  </r>
  <r>
    <n v="415"/>
    <x v="10"/>
    <x v="13"/>
    <x v="2"/>
    <x v="1"/>
    <x v="11"/>
    <n v="14"/>
    <n v="0"/>
    <n v="13"/>
    <n v="120"/>
    <n v="3.9"/>
    <n v="3"/>
    <n v="13"/>
    <n v="11"/>
    <n v="2"/>
    <n v="0"/>
    <n v="0"/>
    <n v="0"/>
    <n v="0"/>
    <n v="0"/>
    <n v="0"/>
    <n v="0"/>
    <n v="0"/>
  </r>
  <r>
    <n v="416"/>
    <x v="10"/>
    <x v="13"/>
    <x v="2"/>
    <x v="1"/>
    <x v="12"/>
    <n v="3"/>
    <n v="0"/>
    <n v="5"/>
    <n v="183"/>
    <n v="8.6"/>
    <n v="0"/>
    <n v="5"/>
    <n v="3"/>
    <n v="2"/>
    <n v="0"/>
    <n v="0"/>
    <n v="0"/>
    <n v="0"/>
    <n v="0"/>
    <n v="0"/>
    <n v="0"/>
    <n v="0"/>
  </r>
  <r>
    <n v="417"/>
    <x v="10"/>
    <x v="13"/>
    <x v="2"/>
    <x v="1"/>
    <x v="13"/>
    <n v="8"/>
    <n v="0"/>
    <n v="12"/>
    <n v="174"/>
    <n v="8.6999999999999993"/>
    <n v="4"/>
    <n v="12"/>
    <n v="8"/>
    <n v="4"/>
    <n v="0"/>
    <n v="0"/>
    <n v="0"/>
    <n v="0"/>
    <n v="0"/>
    <n v="0"/>
    <n v="0"/>
    <n v="0"/>
  </r>
  <r>
    <n v="418"/>
    <x v="10"/>
    <x v="13"/>
    <x v="2"/>
    <x v="1"/>
    <x v="14"/>
    <n v="11"/>
    <n v="0"/>
    <n v="8"/>
    <n v="144"/>
    <n v="5.3"/>
    <n v="6"/>
    <n v="8"/>
    <n v="7"/>
    <n v="1"/>
    <n v="0"/>
    <n v="0"/>
    <n v="0"/>
    <n v="0"/>
    <n v="0"/>
    <n v="0"/>
    <n v="0"/>
    <n v="0"/>
  </r>
  <r>
    <n v="419"/>
    <x v="10"/>
    <x v="13"/>
    <x v="2"/>
    <x v="1"/>
    <x v="15"/>
    <n v="0"/>
    <n v="0"/>
    <n v="2"/>
    <n v="226"/>
    <n v="14"/>
    <n v="0"/>
    <n v="2"/>
    <n v="1"/>
    <n v="1"/>
    <n v="0"/>
    <n v="0"/>
    <n v="0"/>
    <n v="0"/>
    <n v="0"/>
    <n v="0"/>
    <n v="0"/>
    <n v="0"/>
  </r>
  <r>
    <n v="420"/>
    <x v="10"/>
    <x v="13"/>
    <x v="2"/>
    <x v="2"/>
    <x v="16"/>
    <n v="2"/>
    <n v="0"/>
    <n v="1"/>
    <n v="31"/>
    <n v="1"/>
    <n v="1"/>
    <n v="1"/>
    <n v="1"/>
    <n v="0"/>
    <n v="0"/>
    <n v="0"/>
    <n v="0"/>
    <n v="0"/>
    <n v="0"/>
    <n v="0"/>
    <n v="0"/>
    <n v="0"/>
  </r>
  <r>
    <n v="421"/>
    <x v="10"/>
    <x v="13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2"/>
    <x v="10"/>
    <x v="13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3"/>
    <x v="10"/>
    <x v="13"/>
    <x v="2"/>
    <x v="2"/>
    <x v="19"/>
    <n v="11"/>
    <n v="0"/>
    <n v="22"/>
    <n v="147"/>
    <n v="8.1"/>
    <n v="4"/>
    <n v="22"/>
    <n v="14"/>
    <n v="7"/>
    <n v="1"/>
    <n v="0"/>
    <n v="0"/>
    <n v="0"/>
    <n v="0"/>
    <n v="0"/>
    <n v="0"/>
    <n v="0"/>
  </r>
  <r>
    <n v="424"/>
    <x v="10"/>
    <x v="13"/>
    <x v="2"/>
    <x v="2"/>
    <x v="20"/>
    <n v="6"/>
    <n v="0"/>
    <n v="3"/>
    <n v="127"/>
    <n v="6"/>
    <n v="2"/>
    <n v="3"/>
    <n v="0"/>
    <n v="3"/>
    <n v="0"/>
    <n v="0"/>
    <n v="0"/>
    <n v="0"/>
    <n v="0"/>
    <n v="0"/>
    <n v="0"/>
    <n v="0"/>
  </r>
  <r>
    <n v="425"/>
    <x v="10"/>
    <x v="13"/>
    <x v="2"/>
    <x v="3"/>
    <x v="21"/>
    <n v="0"/>
    <n v="0"/>
    <n v="1"/>
    <n v="206"/>
    <n v="5"/>
    <n v="0"/>
    <n v="1"/>
    <n v="1"/>
    <n v="0"/>
    <n v="0"/>
    <n v="0"/>
    <n v="0"/>
    <n v="0"/>
    <n v="0"/>
    <n v="0"/>
    <n v="0"/>
    <n v="0"/>
  </r>
  <r>
    <n v="426"/>
    <x v="10"/>
    <x v="13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7"/>
    <x v="10"/>
    <x v="13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8"/>
    <x v="10"/>
    <x v="13"/>
    <x v="2"/>
    <x v="3"/>
    <x v="24"/>
    <n v="1"/>
    <n v="0"/>
    <n v="2"/>
    <n v="8"/>
    <n v="5"/>
    <n v="0"/>
    <n v="2"/>
    <n v="1"/>
    <n v="1"/>
    <n v="0"/>
    <n v="0"/>
    <n v="0"/>
    <n v="0"/>
    <n v="0"/>
    <n v="0"/>
    <n v="0"/>
    <n v="0"/>
  </r>
  <r>
    <n v="429"/>
    <x v="10"/>
    <x v="13"/>
    <x v="2"/>
    <x v="4"/>
    <x v="25"/>
    <n v="1"/>
    <n v="0"/>
    <n v="1"/>
    <n v="48"/>
    <n v="3"/>
    <n v="0"/>
    <n v="1"/>
    <n v="1"/>
    <n v="0"/>
    <n v="0"/>
    <n v="0"/>
    <n v="0"/>
    <n v="0"/>
    <n v="0"/>
    <n v="0"/>
    <n v="0"/>
    <n v="0"/>
  </r>
  <r>
    <n v="430"/>
    <x v="10"/>
    <x v="13"/>
    <x v="2"/>
    <x v="4"/>
    <x v="26"/>
    <n v="6"/>
    <n v="0"/>
    <n v="5"/>
    <n v="71"/>
    <n v="4.2"/>
    <n v="3"/>
    <n v="5"/>
    <n v="5"/>
    <n v="0"/>
    <n v="0"/>
    <n v="0"/>
    <n v="0"/>
    <n v="0"/>
    <n v="0"/>
    <n v="0"/>
    <n v="0"/>
    <n v="0"/>
  </r>
  <r>
    <n v="431"/>
    <x v="10"/>
    <x v="13"/>
    <x v="2"/>
    <x v="5"/>
    <x v="27"/>
    <n v="17"/>
    <n v="0"/>
    <n v="18"/>
    <n v="125"/>
    <n v="5.3"/>
    <n v="5"/>
    <n v="18"/>
    <n v="12"/>
    <n v="6"/>
    <n v="0"/>
    <n v="0"/>
    <n v="0"/>
    <n v="0"/>
    <n v="0"/>
    <n v="0"/>
    <n v="0"/>
    <n v="0"/>
  </r>
  <r>
    <n v="432"/>
    <x v="10"/>
    <x v="13"/>
    <x v="2"/>
    <x v="5"/>
    <x v="28"/>
    <n v="6"/>
    <n v="0"/>
    <n v="6"/>
    <n v="107"/>
    <n v="5.4"/>
    <n v="1"/>
    <n v="6"/>
    <n v="2"/>
    <n v="4"/>
    <n v="0"/>
    <n v="0"/>
    <n v="0"/>
    <n v="0"/>
    <n v="0"/>
    <n v="0"/>
    <n v="0"/>
    <n v="0"/>
  </r>
  <r>
    <n v="433"/>
    <x v="10"/>
    <x v="13"/>
    <x v="2"/>
    <x v="5"/>
    <x v="29"/>
    <n v="9"/>
    <n v="0"/>
    <n v="7"/>
    <n v="139"/>
    <n v="9"/>
    <n v="6"/>
    <n v="7"/>
    <n v="4"/>
    <n v="3"/>
    <n v="0"/>
    <n v="0"/>
    <n v="0"/>
    <n v="0"/>
    <n v="0"/>
    <n v="0"/>
    <n v="0"/>
    <n v="0"/>
  </r>
  <r>
    <n v="434"/>
    <x v="10"/>
    <x v="13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5"/>
    <x v="0"/>
    <x v="1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6"/>
    <x v="0"/>
    <x v="14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7"/>
    <x v="0"/>
    <x v="14"/>
    <x v="0"/>
    <x v="0"/>
    <x v="2"/>
    <n v="4"/>
    <n v="0"/>
    <n v="1"/>
    <n v="617"/>
    <n v="18"/>
    <n v="5"/>
    <n v="0"/>
    <n v="0"/>
    <n v="0"/>
    <n v="0"/>
    <n v="0"/>
    <n v="0"/>
    <n v="0"/>
    <n v="0"/>
    <n v="1"/>
    <n v="0"/>
    <n v="0"/>
  </r>
  <r>
    <n v="438"/>
    <x v="0"/>
    <x v="14"/>
    <x v="0"/>
    <x v="0"/>
    <x v="3"/>
    <n v="3"/>
    <n v="0"/>
    <n v="0"/>
    <n v="0"/>
    <n v="0"/>
    <n v="3"/>
    <n v="0"/>
    <n v="0"/>
    <n v="0"/>
    <n v="0"/>
    <n v="0"/>
    <n v="0"/>
    <n v="0"/>
    <n v="0"/>
    <n v="0"/>
    <n v="0"/>
    <n v="0"/>
  </r>
  <r>
    <n v="439"/>
    <x v="0"/>
    <x v="14"/>
    <x v="0"/>
    <x v="0"/>
    <x v="4"/>
    <n v="4"/>
    <n v="0"/>
    <n v="3"/>
    <n v="105"/>
    <n v="4"/>
    <n v="4"/>
    <n v="3"/>
    <n v="2"/>
    <n v="1"/>
    <n v="0"/>
    <n v="0"/>
    <n v="0"/>
    <n v="0"/>
    <n v="0"/>
    <n v="0"/>
    <n v="0"/>
    <n v="0"/>
  </r>
  <r>
    <n v="440"/>
    <x v="0"/>
    <x v="14"/>
    <x v="0"/>
    <x v="0"/>
    <x v="5"/>
    <n v="8"/>
    <n v="0"/>
    <n v="3"/>
    <n v="52"/>
    <n v="4.3"/>
    <n v="3"/>
    <n v="3"/>
    <n v="1"/>
    <n v="2"/>
    <n v="0"/>
    <n v="0"/>
    <n v="0"/>
    <n v="0"/>
    <n v="0"/>
    <n v="0"/>
    <n v="0"/>
    <n v="0"/>
  </r>
  <r>
    <n v="441"/>
    <x v="0"/>
    <x v="14"/>
    <x v="0"/>
    <x v="0"/>
    <x v="6"/>
    <n v="13"/>
    <n v="0"/>
    <n v="20"/>
    <n v="100"/>
    <n v="4.5999999999999996"/>
    <n v="3"/>
    <n v="20"/>
    <n v="8"/>
    <n v="9"/>
    <n v="3"/>
    <n v="0"/>
    <n v="0"/>
    <n v="0"/>
    <n v="0"/>
    <n v="0"/>
    <n v="0"/>
    <n v="0"/>
  </r>
  <r>
    <n v="442"/>
    <x v="0"/>
    <x v="14"/>
    <x v="0"/>
    <x v="0"/>
    <x v="7"/>
    <n v="5"/>
    <n v="0"/>
    <n v="4"/>
    <n v="45"/>
    <n v="3.3"/>
    <n v="2"/>
    <n v="4"/>
    <n v="1"/>
    <n v="2"/>
    <n v="1"/>
    <n v="0"/>
    <n v="0"/>
    <n v="0"/>
    <n v="0"/>
    <n v="0"/>
    <n v="0"/>
    <n v="0"/>
  </r>
  <r>
    <n v="443"/>
    <x v="0"/>
    <x v="14"/>
    <x v="0"/>
    <x v="0"/>
    <x v="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4"/>
    <x v="0"/>
    <x v="14"/>
    <x v="0"/>
    <x v="0"/>
    <x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5"/>
    <x v="0"/>
    <x v="14"/>
    <x v="0"/>
    <x v="1"/>
    <x v="10"/>
    <n v="5"/>
    <n v="0"/>
    <n v="5"/>
    <n v="24"/>
    <n v="2.2999999999999998"/>
    <n v="4"/>
    <n v="5"/>
    <n v="1"/>
    <n v="4"/>
    <n v="0"/>
    <n v="0"/>
    <n v="0"/>
    <n v="0"/>
    <n v="0"/>
    <n v="0"/>
    <n v="0"/>
    <n v="0"/>
  </r>
  <r>
    <n v="446"/>
    <x v="0"/>
    <x v="14"/>
    <x v="0"/>
    <x v="1"/>
    <x v="11"/>
    <n v="2"/>
    <n v="0"/>
    <n v="1"/>
    <n v="42"/>
    <n v="3"/>
    <n v="1"/>
    <n v="1"/>
    <n v="0"/>
    <n v="1"/>
    <n v="0"/>
    <n v="0"/>
    <n v="0"/>
    <n v="0"/>
    <n v="0"/>
    <n v="0"/>
    <n v="0"/>
    <n v="0"/>
  </r>
  <r>
    <n v="447"/>
    <x v="0"/>
    <x v="14"/>
    <x v="0"/>
    <x v="1"/>
    <x v="12"/>
    <n v="1"/>
    <n v="0"/>
    <n v="1"/>
    <n v="0"/>
    <n v="0"/>
    <n v="1"/>
    <n v="1"/>
    <n v="0"/>
    <n v="1"/>
    <n v="0"/>
    <n v="0"/>
    <n v="0"/>
    <n v="0"/>
    <n v="0"/>
    <n v="0"/>
    <n v="0"/>
    <n v="0"/>
  </r>
  <r>
    <n v="448"/>
    <x v="0"/>
    <x v="14"/>
    <x v="0"/>
    <x v="1"/>
    <x v="13"/>
    <n v="3"/>
    <n v="0"/>
    <n v="4"/>
    <n v="197"/>
    <n v="7.5"/>
    <n v="2"/>
    <n v="4"/>
    <n v="0"/>
    <n v="4"/>
    <n v="0"/>
    <n v="0"/>
    <n v="0"/>
    <n v="0"/>
    <n v="0"/>
    <n v="0"/>
    <n v="0"/>
    <n v="0"/>
  </r>
  <r>
    <n v="449"/>
    <x v="0"/>
    <x v="14"/>
    <x v="0"/>
    <x v="1"/>
    <x v="14"/>
    <n v="3"/>
    <n v="0"/>
    <n v="1"/>
    <n v="0"/>
    <n v="0"/>
    <n v="3"/>
    <n v="1"/>
    <n v="0"/>
    <n v="1"/>
    <n v="0"/>
    <n v="0"/>
    <n v="0"/>
    <n v="0"/>
    <n v="0"/>
    <n v="0"/>
    <n v="0"/>
    <n v="0"/>
  </r>
  <r>
    <n v="450"/>
    <x v="0"/>
    <x v="14"/>
    <x v="0"/>
    <x v="1"/>
    <x v="15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451"/>
    <x v="0"/>
    <x v="14"/>
    <x v="0"/>
    <x v="2"/>
    <x v="1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2"/>
    <x v="0"/>
    <x v="14"/>
    <x v="0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3"/>
    <x v="0"/>
    <x v="14"/>
    <x v="0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4"/>
    <x v="0"/>
    <x v="14"/>
    <x v="0"/>
    <x v="2"/>
    <x v="19"/>
    <n v="10"/>
    <n v="0"/>
    <n v="6"/>
    <n v="6"/>
    <n v="1.5"/>
    <n v="4"/>
    <n v="6"/>
    <n v="2"/>
    <n v="2"/>
    <n v="2"/>
    <n v="0"/>
    <n v="0"/>
    <n v="0"/>
    <n v="0"/>
    <n v="0"/>
    <n v="0"/>
    <n v="0"/>
  </r>
  <r>
    <n v="455"/>
    <x v="0"/>
    <x v="14"/>
    <x v="0"/>
    <x v="2"/>
    <x v="20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456"/>
    <x v="0"/>
    <x v="14"/>
    <x v="0"/>
    <x v="3"/>
    <x v="21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457"/>
    <x v="0"/>
    <x v="14"/>
    <x v="0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8"/>
    <x v="0"/>
    <x v="14"/>
    <x v="0"/>
    <x v="3"/>
    <x v="23"/>
    <n v="2"/>
    <n v="0"/>
    <n v="0"/>
    <n v="0"/>
    <n v="0"/>
    <n v="2"/>
    <n v="0"/>
    <n v="0"/>
    <n v="0"/>
    <n v="0"/>
    <n v="0"/>
    <n v="0"/>
    <n v="0"/>
    <n v="0"/>
    <n v="0"/>
    <n v="0"/>
    <n v="0"/>
  </r>
  <r>
    <n v="459"/>
    <x v="0"/>
    <x v="14"/>
    <x v="0"/>
    <x v="3"/>
    <x v="24"/>
    <n v="2"/>
    <n v="0"/>
    <n v="5"/>
    <n v="116"/>
    <n v="3.7"/>
    <n v="0"/>
    <n v="5"/>
    <n v="3"/>
    <n v="2"/>
    <n v="0"/>
    <n v="0"/>
    <n v="0"/>
    <n v="0"/>
    <n v="0"/>
    <n v="0"/>
    <n v="0"/>
    <n v="0"/>
  </r>
  <r>
    <n v="460"/>
    <x v="0"/>
    <x v="14"/>
    <x v="0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1"/>
    <x v="0"/>
    <x v="14"/>
    <x v="0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2"/>
    <x v="0"/>
    <x v="14"/>
    <x v="0"/>
    <x v="5"/>
    <x v="27"/>
    <n v="11"/>
    <n v="0"/>
    <n v="15"/>
    <n v="174"/>
    <n v="5.7"/>
    <n v="3"/>
    <n v="15"/>
    <n v="10"/>
    <n v="5"/>
    <n v="0"/>
    <n v="0"/>
    <n v="0"/>
    <n v="0"/>
    <n v="0"/>
    <n v="0"/>
    <n v="0"/>
    <n v="0"/>
  </r>
  <r>
    <n v="463"/>
    <x v="0"/>
    <x v="14"/>
    <x v="0"/>
    <x v="5"/>
    <x v="28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464"/>
    <x v="0"/>
    <x v="14"/>
    <x v="0"/>
    <x v="5"/>
    <x v="29"/>
    <n v="16"/>
    <n v="0"/>
    <n v="13"/>
    <n v="41"/>
    <n v="2.9"/>
    <n v="5"/>
    <n v="13"/>
    <n v="1"/>
    <n v="12"/>
    <n v="0"/>
    <n v="0"/>
    <n v="0"/>
    <n v="0"/>
    <n v="0"/>
    <n v="0"/>
    <n v="0"/>
    <n v="0"/>
  </r>
  <r>
    <n v="465"/>
    <x v="0"/>
    <x v="14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6"/>
    <x v="11"/>
    <x v="15"/>
    <x v="2"/>
    <x v="0"/>
    <x v="0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467"/>
    <x v="11"/>
    <x v="15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8"/>
    <x v="11"/>
    <x v="15"/>
    <x v="2"/>
    <x v="0"/>
    <x v="2"/>
    <n v="3"/>
    <n v="0"/>
    <n v="6"/>
    <n v="339"/>
    <n v="12"/>
    <n v="1"/>
    <n v="4"/>
    <n v="1"/>
    <n v="3"/>
    <n v="0"/>
    <n v="2"/>
    <n v="1"/>
    <n v="1"/>
    <n v="0"/>
    <n v="0"/>
    <n v="0"/>
    <n v="0"/>
  </r>
  <r>
    <n v="469"/>
    <x v="11"/>
    <x v="15"/>
    <x v="2"/>
    <x v="0"/>
    <x v="3"/>
    <n v="3"/>
    <n v="0"/>
    <n v="11"/>
    <n v="296"/>
    <n v="20.8"/>
    <n v="1"/>
    <n v="6"/>
    <n v="2"/>
    <n v="4"/>
    <n v="0"/>
    <n v="5"/>
    <n v="5"/>
    <n v="0"/>
    <n v="0"/>
    <n v="0"/>
    <n v="0"/>
    <n v="0"/>
  </r>
  <r>
    <n v="470"/>
    <x v="11"/>
    <x v="15"/>
    <x v="2"/>
    <x v="0"/>
    <x v="4"/>
    <n v="4"/>
    <n v="0"/>
    <n v="6"/>
    <n v="211"/>
    <n v="10"/>
    <n v="5"/>
    <n v="6"/>
    <n v="1"/>
    <n v="5"/>
    <n v="0"/>
    <n v="0"/>
    <n v="0"/>
    <n v="0"/>
    <n v="0"/>
    <n v="0"/>
    <n v="0"/>
    <n v="0"/>
  </r>
  <r>
    <n v="471"/>
    <x v="11"/>
    <x v="15"/>
    <x v="2"/>
    <x v="0"/>
    <x v="5"/>
    <n v="34"/>
    <n v="0"/>
    <n v="24"/>
    <n v="243"/>
    <n v="9.5"/>
    <n v="15"/>
    <n v="18"/>
    <n v="7"/>
    <n v="11"/>
    <n v="0"/>
    <n v="4"/>
    <n v="3"/>
    <n v="1"/>
    <n v="0"/>
    <n v="2"/>
    <n v="0"/>
    <n v="0"/>
  </r>
  <r>
    <n v="472"/>
    <x v="11"/>
    <x v="15"/>
    <x v="2"/>
    <x v="0"/>
    <x v="6"/>
    <n v="37"/>
    <n v="0"/>
    <n v="57"/>
    <n v="181"/>
    <n v="7.8"/>
    <n v="11"/>
    <n v="51"/>
    <n v="16"/>
    <n v="34"/>
    <n v="1"/>
    <n v="6"/>
    <n v="2"/>
    <n v="4"/>
    <n v="0"/>
    <n v="0"/>
    <n v="0"/>
    <n v="0"/>
  </r>
  <r>
    <n v="473"/>
    <x v="11"/>
    <x v="15"/>
    <x v="2"/>
    <x v="0"/>
    <x v="7"/>
    <n v="14"/>
    <n v="0"/>
    <n v="10"/>
    <n v="185"/>
    <n v="10.199999999999999"/>
    <n v="7"/>
    <n v="9"/>
    <n v="3"/>
    <n v="6"/>
    <n v="0"/>
    <n v="1"/>
    <n v="1"/>
    <n v="0"/>
    <n v="0"/>
    <n v="0"/>
    <n v="0"/>
    <n v="0"/>
  </r>
  <r>
    <n v="474"/>
    <x v="11"/>
    <x v="15"/>
    <x v="2"/>
    <x v="0"/>
    <x v="8"/>
    <n v="0"/>
    <n v="0"/>
    <n v="2"/>
    <n v="484"/>
    <n v="11"/>
    <n v="0"/>
    <n v="1"/>
    <n v="1"/>
    <n v="0"/>
    <n v="0"/>
    <n v="0"/>
    <n v="0"/>
    <n v="0"/>
    <n v="0"/>
    <n v="1"/>
    <n v="0"/>
    <n v="0"/>
  </r>
  <r>
    <n v="475"/>
    <x v="11"/>
    <x v="15"/>
    <x v="2"/>
    <x v="0"/>
    <x v="9"/>
    <n v="0"/>
    <n v="0"/>
    <n v="4"/>
    <n v="105"/>
    <n v="6.3"/>
    <n v="3"/>
    <n v="3"/>
    <n v="3"/>
    <n v="0"/>
    <n v="0"/>
    <n v="1"/>
    <n v="1"/>
    <n v="0"/>
    <n v="0"/>
    <n v="0"/>
    <n v="0"/>
    <n v="0"/>
  </r>
  <r>
    <n v="476"/>
    <x v="11"/>
    <x v="15"/>
    <x v="2"/>
    <x v="1"/>
    <x v="10"/>
    <n v="25"/>
    <n v="0"/>
    <n v="36"/>
    <n v="157"/>
    <n v="5.6"/>
    <n v="16"/>
    <n v="36"/>
    <n v="18"/>
    <n v="18"/>
    <n v="0"/>
    <n v="0"/>
    <n v="0"/>
    <n v="0"/>
    <n v="0"/>
    <n v="0"/>
    <n v="0"/>
    <n v="0"/>
  </r>
  <r>
    <n v="477"/>
    <x v="11"/>
    <x v="15"/>
    <x v="2"/>
    <x v="1"/>
    <x v="11"/>
    <n v="18"/>
    <n v="0"/>
    <n v="26"/>
    <n v="187"/>
    <n v="7.3"/>
    <n v="8"/>
    <n v="26"/>
    <n v="5"/>
    <n v="21"/>
    <n v="0"/>
    <n v="0"/>
    <n v="0"/>
    <n v="0"/>
    <n v="0"/>
    <n v="0"/>
    <n v="0"/>
    <n v="0"/>
  </r>
  <r>
    <n v="478"/>
    <x v="11"/>
    <x v="15"/>
    <x v="2"/>
    <x v="1"/>
    <x v="12"/>
    <n v="1"/>
    <n v="0"/>
    <n v="4"/>
    <n v="369"/>
    <n v="17"/>
    <n v="0"/>
    <n v="4"/>
    <n v="1"/>
    <n v="3"/>
    <n v="0"/>
    <n v="0"/>
    <n v="0"/>
    <n v="0"/>
    <n v="0"/>
    <n v="0"/>
    <n v="0"/>
    <n v="0"/>
  </r>
  <r>
    <n v="479"/>
    <x v="11"/>
    <x v="15"/>
    <x v="2"/>
    <x v="1"/>
    <x v="13"/>
    <n v="22"/>
    <n v="0"/>
    <n v="26"/>
    <n v="128"/>
    <n v="5.5"/>
    <n v="9"/>
    <n v="26"/>
    <n v="12"/>
    <n v="14"/>
    <n v="0"/>
    <n v="0"/>
    <n v="0"/>
    <n v="0"/>
    <n v="0"/>
    <n v="0"/>
    <n v="0"/>
    <n v="0"/>
  </r>
  <r>
    <n v="480"/>
    <x v="11"/>
    <x v="15"/>
    <x v="2"/>
    <x v="1"/>
    <x v="14"/>
    <n v="22"/>
    <n v="0"/>
    <n v="21"/>
    <n v="158"/>
    <n v="6.5"/>
    <n v="7"/>
    <n v="21"/>
    <n v="12"/>
    <n v="9"/>
    <n v="0"/>
    <n v="0"/>
    <n v="0"/>
    <n v="0"/>
    <n v="0"/>
    <n v="0"/>
    <n v="0"/>
    <n v="0"/>
  </r>
  <r>
    <n v="481"/>
    <x v="11"/>
    <x v="15"/>
    <x v="2"/>
    <x v="1"/>
    <x v="15"/>
    <n v="7"/>
    <n v="0"/>
    <n v="6"/>
    <n v="304"/>
    <n v="11.8"/>
    <n v="2"/>
    <n v="6"/>
    <n v="5"/>
    <n v="1"/>
    <n v="0"/>
    <n v="0"/>
    <n v="0"/>
    <n v="0"/>
    <n v="0"/>
    <n v="0"/>
    <n v="0"/>
    <n v="0"/>
  </r>
  <r>
    <n v="482"/>
    <x v="11"/>
    <x v="15"/>
    <x v="2"/>
    <x v="2"/>
    <x v="16"/>
    <n v="5"/>
    <n v="0"/>
    <n v="8"/>
    <n v="65"/>
    <n v="5"/>
    <n v="1"/>
    <n v="8"/>
    <n v="6"/>
    <n v="2"/>
    <n v="0"/>
    <n v="0"/>
    <n v="0"/>
    <n v="0"/>
    <n v="0"/>
    <n v="0"/>
    <n v="0"/>
    <n v="0"/>
  </r>
  <r>
    <n v="483"/>
    <x v="11"/>
    <x v="15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4"/>
    <x v="11"/>
    <x v="15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5"/>
    <x v="11"/>
    <x v="15"/>
    <x v="2"/>
    <x v="2"/>
    <x v="19"/>
    <n v="39"/>
    <n v="0"/>
    <n v="51"/>
    <n v="86"/>
    <n v="5.7"/>
    <n v="9"/>
    <n v="51"/>
    <n v="16"/>
    <n v="28"/>
    <n v="7"/>
    <n v="0"/>
    <n v="0"/>
    <n v="0"/>
    <n v="0"/>
    <n v="0"/>
    <n v="0"/>
    <n v="0"/>
  </r>
  <r>
    <n v="486"/>
    <x v="11"/>
    <x v="15"/>
    <x v="2"/>
    <x v="2"/>
    <x v="20"/>
    <n v="7"/>
    <n v="0"/>
    <n v="7"/>
    <n v="45"/>
    <n v="4"/>
    <n v="1"/>
    <n v="7"/>
    <n v="4"/>
    <n v="3"/>
    <n v="0"/>
    <n v="0"/>
    <n v="0"/>
    <n v="0"/>
    <n v="0"/>
    <n v="0"/>
    <n v="0"/>
    <n v="0"/>
  </r>
  <r>
    <n v="487"/>
    <x v="11"/>
    <x v="15"/>
    <x v="2"/>
    <x v="3"/>
    <x v="21"/>
    <n v="3"/>
    <n v="0"/>
    <n v="7"/>
    <n v="241"/>
    <n v="10.9"/>
    <n v="2"/>
    <n v="6"/>
    <n v="3"/>
    <n v="3"/>
    <n v="0"/>
    <n v="1"/>
    <n v="0"/>
    <n v="1"/>
    <n v="0"/>
    <n v="0"/>
    <n v="0"/>
    <n v="0"/>
  </r>
  <r>
    <n v="488"/>
    <x v="11"/>
    <x v="15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9"/>
    <x v="11"/>
    <x v="15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0"/>
    <x v="11"/>
    <x v="15"/>
    <x v="2"/>
    <x v="3"/>
    <x v="24"/>
    <n v="6"/>
    <n v="0"/>
    <n v="10"/>
    <n v="171"/>
    <n v="8.6999999999999993"/>
    <n v="2"/>
    <n v="10"/>
    <n v="2"/>
    <n v="7"/>
    <n v="1"/>
    <n v="0"/>
    <n v="0"/>
    <n v="0"/>
    <n v="0"/>
    <n v="0"/>
    <n v="0"/>
    <n v="0"/>
  </r>
  <r>
    <n v="491"/>
    <x v="11"/>
    <x v="15"/>
    <x v="2"/>
    <x v="4"/>
    <x v="25"/>
    <n v="0"/>
    <n v="0"/>
    <n v="1"/>
    <n v="116"/>
    <n v="4"/>
    <n v="0"/>
    <n v="1"/>
    <n v="0"/>
    <n v="1"/>
    <n v="0"/>
    <n v="0"/>
    <n v="0"/>
    <n v="0"/>
    <n v="0"/>
    <n v="0"/>
    <n v="0"/>
    <n v="0"/>
  </r>
  <r>
    <n v="492"/>
    <x v="11"/>
    <x v="15"/>
    <x v="2"/>
    <x v="4"/>
    <x v="26"/>
    <n v="0"/>
    <n v="0"/>
    <n v="1"/>
    <n v="0"/>
    <n v="0"/>
    <n v="1"/>
    <n v="0"/>
    <n v="0"/>
    <n v="0"/>
    <n v="0"/>
    <n v="1"/>
    <n v="1"/>
    <n v="0"/>
    <n v="0"/>
    <n v="0"/>
    <n v="0"/>
    <n v="0"/>
  </r>
  <r>
    <n v="493"/>
    <x v="11"/>
    <x v="15"/>
    <x v="2"/>
    <x v="5"/>
    <x v="27"/>
    <n v="5"/>
    <n v="0"/>
    <n v="8"/>
    <n v="221"/>
    <n v="6.8"/>
    <n v="2"/>
    <n v="8"/>
    <n v="5"/>
    <n v="3"/>
    <n v="0"/>
    <n v="0"/>
    <n v="0"/>
    <n v="0"/>
    <n v="0"/>
    <n v="0"/>
    <n v="0"/>
    <n v="0"/>
  </r>
  <r>
    <n v="494"/>
    <x v="11"/>
    <x v="15"/>
    <x v="2"/>
    <x v="5"/>
    <x v="28"/>
    <n v="7"/>
    <n v="0"/>
    <n v="9"/>
    <n v="270"/>
    <n v="10.5"/>
    <n v="7"/>
    <n v="8"/>
    <n v="3"/>
    <n v="5"/>
    <n v="0"/>
    <n v="1"/>
    <n v="1"/>
    <n v="0"/>
    <n v="0"/>
    <n v="0"/>
    <n v="0"/>
    <n v="0"/>
  </r>
  <r>
    <n v="495"/>
    <x v="11"/>
    <x v="15"/>
    <x v="2"/>
    <x v="5"/>
    <x v="29"/>
    <n v="23"/>
    <n v="0"/>
    <n v="35"/>
    <n v="153"/>
    <n v="8.1"/>
    <n v="3"/>
    <n v="35"/>
    <n v="5"/>
    <n v="30"/>
    <n v="0"/>
    <n v="0"/>
    <n v="0"/>
    <n v="0"/>
    <n v="0"/>
    <n v="0"/>
    <n v="0"/>
    <n v="0"/>
  </r>
  <r>
    <n v="496"/>
    <x v="11"/>
    <x v="15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7"/>
    <x v="11"/>
    <x v="16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8"/>
    <x v="11"/>
    <x v="16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9"/>
    <x v="11"/>
    <x v="16"/>
    <x v="2"/>
    <x v="0"/>
    <x v="2"/>
    <n v="0"/>
    <n v="0"/>
    <n v="1"/>
    <n v="217"/>
    <n v="13"/>
    <n v="0"/>
    <n v="1"/>
    <n v="0"/>
    <n v="1"/>
    <n v="0"/>
    <n v="0"/>
    <n v="0"/>
    <n v="0"/>
    <n v="0"/>
    <n v="0"/>
    <n v="0"/>
    <n v="0"/>
  </r>
  <r>
    <n v="500"/>
    <x v="11"/>
    <x v="16"/>
    <x v="2"/>
    <x v="0"/>
    <x v="3"/>
    <n v="-1"/>
    <n v="0"/>
    <n v="3"/>
    <n v="161"/>
    <n v="11.5"/>
    <n v="0"/>
    <n v="1"/>
    <n v="1"/>
    <n v="0"/>
    <n v="0"/>
    <n v="2"/>
    <n v="2"/>
    <n v="0"/>
    <n v="0"/>
    <n v="0"/>
    <n v="0"/>
    <n v="0"/>
  </r>
  <r>
    <n v="501"/>
    <x v="11"/>
    <x v="16"/>
    <x v="2"/>
    <x v="0"/>
    <x v="4"/>
    <n v="1"/>
    <n v="0"/>
    <n v="2"/>
    <n v="609"/>
    <n v="13"/>
    <n v="3"/>
    <n v="0"/>
    <n v="0"/>
    <n v="0"/>
    <n v="0"/>
    <n v="2"/>
    <n v="1"/>
    <n v="1"/>
    <n v="0"/>
    <n v="0"/>
    <n v="0"/>
    <n v="0"/>
  </r>
  <r>
    <n v="502"/>
    <x v="11"/>
    <x v="16"/>
    <x v="2"/>
    <x v="0"/>
    <x v="5"/>
    <n v="0"/>
    <n v="0"/>
    <n v="5"/>
    <n v="359"/>
    <n v="11.8"/>
    <n v="1"/>
    <n v="4"/>
    <n v="1"/>
    <n v="3"/>
    <n v="0"/>
    <n v="1"/>
    <n v="0"/>
    <n v="1"/>
    <n v="0"/>
    <n v="0"/>
    <n v="0"/>
    <n v="0"/>
  </r>
  <r>
    <n v="503"/>
    <x v="11"/>
    <x v="16"/>
    <x v="2"/>
    <x v="0"/>
    <x v="6"/>
    <n v="9"/>
    <n v="0"/>
    <n v="20"/>
    <n v="199"/>
    <n v="7.6"/>
    <n v="5"/>
    <n v="16"/>
    <n v="6"/>
    <n v="10"/>
    <n v="0"/>
    <n v="4"/>
    <n v="0"/>
    <n v="4"/>
    <n v="0"/>
    <n v="0"/>
    <n v="0"/>
    <n v="0"/>
  </r>
  <r>
    <n v="504"/>
    <x v="11"/>
    <x v="16"/>
    <x v="2"/>
    <x v="0"/>
    <x v="7"/>
    <n v="3"/>
    <n v="0"/>
    <n v="6"/>
    <n v="211"/>
    <n v="7.2"/>
    <n v="0"/>
    <n v="6"/>
    <n v="2"/>
    <n v="4"/>
    <n v="0"/>
    <n v="0"/>
    <n v="0"/>
    <n v="0"/>
    <n v="0"/>
    <n v="0"/>
    <n v="0"/>
    <n v="0"/>
  </r>
  <r>
    <n v="505"/>
    <x v="11"/>
    <x v="16"/>
    <x v="2"/>
    <x v="0"/>
    <x v="8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506"/>
    <x v="11"/>
    <x v="16"/>
    <x v="2"/>
    <x v="0"/>
    <x v="9"/>
    <n v="0"/>
    <n v="0"/>
    <n v="1"/>
    <n v="0"/>
    <n v="0"/>
    <n v="0"/>
    <n v="1"/>
    <n v="0"/>
    <n v="1"/>
    <n v="0"/>
    <n v="0"/>
    <n v="0"/>
    <n v="0"/>
    <n v="0"/>
    <n v="0"/>
    <n v="0"/>
    <n v="0"/>
  </r>
  <r>
    <n v="507"/>
    <x v="11"/>
    <x v="16"/>
    <x v="2"/>
    <x v="1"/>
    <x v="10"/>
    <n v="7"/>
    <n v="0"/>
    <n v="10"/>
    <n v="155"/>
    <n v="8.6"/>
    <n v="1"/>
    <n v="10"/>
    <n v="4"/>
    <n v="6"/>
    <n v="0"/>
    <n v="0"/>
    <n v="0"/>
    <n v="0"/>
    <n v="0"/>
    <n v="0"/>
    <n v="0"/>
    <n v="0"/>
  </r>
  <r>
    <n v="508"/>
    <x v="11"/>
    <x v="16"/>
    <x v="2"/>
    <x v="1"/>
    <x v="11"/>
    <n v="5"/>
    <n v="0"/>
    <n v="10"/>
    <n v="199"/>
    <n v="9.6"/>
    <n v="1"/>
    <n v="10"/>
    <n v="5"/>
    <n v="5"/>
    <n v="0"/>
    <n v="0"/>
    <n v="0"/>
    <n v="0"/>
    <n v="0"/>
    <n v="0"/>
    <n v="0"/>
    <n v="0"/>
  </r>
  <r>
    <n v="509"/>
    <x v="11"/>
    <x v="16"/>
    <x v="2"/>
    <x v="1"/>
    <x v="12"/>
    <n v="0"/>
    <n v="0"/>
    <n v="1"/>
    <n v="182"/>
    <n v="9"/>
    <n v="0"/>
    <n v="1"/>
    <n v="0"/>
    <n v="1"/>
    <n v="0"/>
    <n v="0"/>
    <n v="0"/>
    <n v="0"/>
    <n v="0"/>
    <n v="0"/>
    <n v="0"/>
    <n v="0"/>
  </r>
  <r>
    <n v="510"/>
    <x v="11"/>
    <x v="16"/>
    <x v="2"/>
    <x v="1"/>
    <x v="13"/>
    <n v="3"/>
    <n v="0"/>
    <n v="8"/>
    <n v="202"/>
    <n v="8.1"/>
    <n v="0"/>
    <n v="7"/>
    <n v="4"/>
    <n v="3"/>
    <n v="0"/>
    <n v="0"/>
    <n v="0"/>
    <n v="0"/>
    <n v="0"/>
    <n v="1"/>
    <n v="0"/>
    <n v="0"/>
  </r>
  <r>
    <n v="511"/>
    <x v="11"/>
    <x v="16"/>
    <x v="2"/>
    <x v="1"/>
    <x v="14"/>
    <n v="3"/>
    <n v="0"/>
    <n v="5"/>
    <n v="216"/>
    <n v="7.3"/>
    <n v="0"/>
    <n v="5"/>
    <n v="3"/>
    <n v="2"/>
    <n v="0"/>
    <n v="0"/>
    <n v="0"/>
    <n v="0"/>
    <n v="0"/>
    <n v="0"/>
    <n v="0"/>
    <n v="0"/>
  </r>
  <r>
    <n v="512"/>
    <x v="11"/>
    <x v="16"/>
    <x v="2"/>
    <x v="1"/>
    <x v="15"/>
    <n v="1"/>
    <n v="0"/>
    <n v="1"/>
    <n v="0"/>
    <n v="0"/>
    <n v="5"/>
    <n v="1"/>
    <n v="0"/>
    <n v="1"/>
    <n v="0"/>
    <n v="0"/>
    <n v="0"/>
    <n v="0"/>
    <n v="0"/>
    <n v="0"/>
    <n v="0"/>
    <n v="0"/>
  </r>
  <r>
    <n v="513"/>
    <x v="11"/>
    <x v="16"/>
    <x v="2"/>
    <x v="2"/>
    <x v="16"/>
    <n v="3"/>
    <n v="0"/>
    <n v="3"/>
    <n v="130"/>
    <n v="6.3"/>
    <n v="0"/>
    <n v="3"/>
    <n v="1"/>
    <n v="2"/>
    <n v="0"/>
    <n v="0"/>
    <n v="0"/>
    <n v="0"/>
    <n v="0"/>
    <n v="0"/>
    <n v="0"/>
    <n v="0"/>
  </r>
  <r>
    <n v="514"/>
    <x v="11"/>
    <x v="16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5"/>
    <x v="11"/>
    <x v="16"/>
    <x v="2"/>
    <x v="2"/>
    <x v="18"/>
    <n v="0"/>
    <n v="0"/>
    <n v="1"/>
    <n v="154"/>
    <n v="6"/>
    <n v="0"/>
    <n v="1"/>
    <n v="0"/>
    <n v="1"/>
    <n v="0"/>
    <n v="0"/>
    <n v="0"/>
    <n v="0"/>
    <n v="0"/>
    <n v="0"/>
    <n v="0"/>
    <n v="0"/>
  </r>
  <r>
    <n v="516"/>
    <x v="11"/>
    <x v="16"/>
    <x v="2"/>
    <x v="2"/>
    <x v="19"/>
    <n v="21"/>
    <n v="0"/>
    <n v="20"/>
    <n v="71"/>
    <n v="5.8"/>
    <n v="0"/>
    <n v="20"/>
    <n v="7"/>
    <n v="11"/>
    <n v="2"/>
    <n v="0"/>
    <n v="0"/>
    <n v="0"/>
    <n v="0"/>
    <n v="0"/>
    <n v="0"/>
    <n v="0"/>
  </r>
  <r>
    <n v="517"/>
    <x v="11"/>
    <x v="16"/>
    <x v="2"/>
    <x v="2"/>
    <x v="2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8"/>
    <x v="11"/>
    <x v="16"/>
    <x v="2"/>
    <x v="3"/>
    <x v="21"/>
    <n v="3"/>
    <n v="0"/>
    <n v="2"/>
    <n v="432"/>
    <n v="8"/>
    <n v="2"/>
    <n v="1"/>
    <n v="0"/>
    <n v="1"/>
    <n v="0"/>
    <n v="1"/>
    <n v="1"/>
    <n v="0"/>
    <n v="0"/>
    <n v="0"/>
    <n v="0"/>
    <n v="0"/>
  </r>
  <r>
    <n v="519"/>
    <x v="11"/>
    <x v="16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0"/>
    <x v="11"/>
    <x v="16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1"/>
    <x v="11"/>
    <x v="16"/>
    <x v="2"/>
    <x v="3"/>
    <x v="24"/>
    <n v="4"/>
    <n v="0"/>
    <n v="5"/>
    <n v="122"/>
    <n v="3"/>
    <n v="2"/>
    <n v="5"/>
    <n v="1"/>
    <n v="4"/>
    <n v="0"/>
    <n v="0"/>
    <n v="0"/>
    <n v="0"/>
    <n v="0"/>
    <n v="0"/>
    <n v="0"/>
    <n v="0"/>
  </r>
  <r>
    <n v="522"/>
    <x v="11"/>
    <x v="16"/>
    <x v="2"/>
    <x v="4"/>
    <x v="25"/>
    <n v="2"/>
    <n v="0"/>
    <n v="0"/>
    <n v="0"/>
    <n v="0"/>
    <n v="1"/>
    <n v="0"/>
    <n v="0"/>
    <n v="0"/>
    <n v="0"/>
    <n v="0"/>
    <n v="0"/>
    <n v="0"/>
    <n v="0"/>
    <n v="0"/>
    <n v="0"/>
    <n v="0"/>
  </r>
  <r>
    <n v="523"/>
    <x v="11"/>
    <x v="16"/>
    <x v="2"/>
    <x v="4"/>
    <x v="26"/>
    <n v="1"/>
    <n v="0"/>
    <n v="1"/>
    <n v="40"/>
    <n v="7"/>
    <n v="0"/>
    <n v="1"/>
    <n v="0"/>
    <n v="1"/>
    <n v="0"/>
    <n v="0"/>
    <n v="0"/>
    <n v="0"/>
    <n v="0"/>
    <n v="0"/>
    <n v="0"/>
    <n v="0"/>
  </r>
  <r>
    <n v="524"/>
    <x v="11"/>
    <x v="16"/>
    <x v="2"/>
    <x v="5"/>
    <x v="27"/>
    <n v="2"/>
    <n v="0"/>
    <n v="6"/>
    <n v="177"/>
    <n v="5.7"/>
    <n v="1"/>
    <n v="6"/>
    <n v="1"/>
    <n v="5"/>
    <n v="0"/>
    <n v="0"/>
    <n v="0"/>
    <n v="0"/>
    <n v="0"/>
    <n v="0"/>
    <n v="0"/>
    <n v="0"/>
  </r>
  <r>
    <n v="525"/>
    <x v="11"/>
    <x v="16"/>
    <x v="2"/>
    <x v="5"/>
    <x v="28"/>
    <n v="0"/>
    <n v="0"/>
    <n v="2"/>
    <n v="285"/>
    <n v="9"/>
    <n v="0"/>
    <n v="2"/>
    <n v="2"/>
    <n v="0"/>
    <n v="0"/>
    <n v="0"/>
    <n v="0"/>
    <n v="0"/>
    <n v="0"/>
    <n v="0"/>
    <n v="0"/>
    <n v="0"/>
  </r>
  <r>
    <n v="526"/>
    <x v="11"/>
    <x v="16"/>
    <x v="2"/>
    <x v="5"/>
    <x v="29"/>
    <n v="18"/>
    <n v="0"/>
    <n v="14"/>
    <n v="69"/>
    <n v="4.5"/>
    <n v="4"/>
    <n v="14"/>
    <n v="7"/>
    <n v="6"/>
    <n v="1"/>
    <n v="0"/>
    <n v="0"/>
    <n v="0"/>
    <n v="0"/>
    <n v="0"/>
    <n v="0"/>
    <n v="0"/>
  </r>
  <r>
    <n v="527"/>
    <x v="11"/>
    <x v="16"/>
    <x v="2"/>
    <x v="5"/>
    <x v="30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528"/>
    <x v="12"/>
    <x v="17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9"/>
    <x v="12"/>
    <x v="17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0"/>
    <x v="12"/>
    <x v="17"/>
    <x v="1"/>
    <x v="0"/>
    <x v="2"/>
    <n v="2"/>
    <n v="0"/>
    <n v="0"/>
    <n v="0"/>
    <n v="0"/>
    <n v="3"/>
    <n v="0"/>
    <n v="0"/>
    <n v="0"/>
    <n v="0"/>
    <n v="0"/>
    <n v="0"/>
    <n v="0"/>
    <n v="0"/>
    <n v="0"/>
    <n v="0"/>
    <n v="0"/>
  </r>
  <r>
    <n v="531"/>
    <x v="12"/>
    <x v="17"/>
    <x v="1"/>
    <x v="0"/>
    <x v="3"/>
    <n v="4"/>
    <n v="0"/>
    <n v="11"/>
    <n v="282"/>
    <n v="9.1"/>
    <n v="4"/>
    <n v="10"/>
    <n v="4"/>
    <n v="6"/>
    <n v="0"/>
    <n v="0"/>
    <n v="0"/>
    <n v="0"/>
    <n v="0"/>
    <n v="1"/>
    <n v="0"/>
    <n v="0"/>
  </r>
  <r>
    <n v="532"/>
    <x v="12"/>
    <x v="17"/>
    <x v="1"/>
    <x v="0"/>
    <x v="4"/>
    <n v="10"/>
    <n v="0"/>
    <n v="3"/>
    <n v="390"/>
    <n v="9.3000000000000007"/>
    <n v="5"/>
    <n v="0"/>
    <n v="0"/>
    <n v="0"/>
    <n v="0"/>
    <n v="2"/>
    <n v="2"/>
    <n v="0"/>
    <n v="0"/>
    <n v="1"/>
    <n v="0"/>
    <n v="0"/>
  </r>
  <r>
    <n v="533"/>
    <x v="12"/>
    <x v="17"/>
    <x v="1"/>
    <x v="0"/>
    <x v="5"/>
    <n v="30"/>
    <n v="0"/>
    <n v="15"/>
    <n v="148"/>
    <n v="7.3"/>
    <n v="14"/>
    <n v="14"/>
    <n v="7"/>
    <n v="7"/>
    <n v="0"/>
    <n v="0"/>
    <n v="0"/>
    <n v="0"/>
    <n v="0"/>
    <n v="1"/>
    <n v="0"/>
    <n v="0"/>
  </r>
  <r>
    <n v="534"/>
    <x v="12"/>
    <x v="17"/>
    <x v="1"/>
    <x v="0"/>
    <x v="6"/>
    <n v="36"/>
    <n v="0"/>
    <n v="45"/>
    <n v="182"/>
    <n v="7.8"/>
    <n v="17"/>
    <n v="43"/>
    <n v="17"/>
    <n v="26"/>
    <n v="0"/>
    <n v="2"/>
    <n v="0"/>
    <n v="2"/>
    <n v="0"/>
    <n v="0"/>
    <n v="0"/>
    <n v="0"/>
  </r>
  <r>
    <n v="535"/>
    <x v="12"/>
    <x v="17"/>
    <x v="1"/>
    <x v="0"/>
    <x v="7"/>
    <n v="11"/>
    <n v="0"/>
    <n v="17"/>
    <n v="199"/>
    <n v="7.9"/>
    <n v="3"/>
    <n v="17"/>
    <n v="10"/>
    <n v="7"/>
    <n v="0"/>
    <n v="0"/>
    <n v="0"/>
    <n v="0"/>
    <n v="0"/>
    <n v="0"/>
    <n v="0"/>
    <n v="0"/>
  </r>
  <r>
    <n v="536"/>
    <x v="12"/>
    <x v="17"/>
    <x v="1"/>
    <x v="0"/>
    <x v="8"/>
    <n v="1"/>
    <n v="0"/>
    <n v="6"/>
    <n v="295"/>
    <n v="13"/>
    <n v="0"/>
    <n v="6"/>
    <n v="1"/>
    <n v="5"/>
    <n v="0"/>
    <n v="0"/>
    <n v="0"/>
    <n v="0"/>
    <n v="0"/>
    <n v="0"/>
    <n v="0"/>
    <n v="0"/>
  </r>
  <r>
    <n v="537"/>
    <x v="12"/>
    <x v="17"/>
    <x v="1"/>
    <x v="0"/>
    <x v="9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538"/>
    <x v="12"/>
    <x v="17"/>
    <x v="1"/>
    <x v="1"/>
    <x v="10"/>
    <n v="20"/>
    <n v="0"/>
    <n v="21"/>
    <n v="128"/>
    <n v="5.4"/>
    <n v="7"/>
    <n v="20"/>
    <n v="9"/>
    <n v="11"/>
    <n v="0"/>
    <n v="0"/>
    <n v="0"/>
    <n v="0"/>
    <n v="0"/>
    <n v="1"/>
    <n v="0"/>
    <n v="0"/>
  </r>
  <r>
    <n v="539"/>
    <x v="12"/>
    <x v="17"/>
    <x v="1"/>
    <x v="1"/>
    <x v="11"/>
    <n v="15"/>
    <n v="0"/>
    <n v="18"/>
    <n v="115"/>
    <n v="5.0999999999999996"/>
    <n v="1"/>
    <n v="18"/>
    <n v="10"/>
    <n v="8"/>
    <n v="0"/>
    <n v="0"/>
    <n v="0"/>
    <n v="0"/>
    <n v="0"/>
    <n v="0"/>
    <n v="0"/>
    <n v="0"/>
  </r>
  <r>
    <n v="540"/>
    <x v="12"/>
    <x v="17"/>
    <x v="1"/>
    <x v="1"/>
    <x v="12"/>
    <n v="2"/>
    <n v="0"/>
    <n v="3"/>
    <n v="133"/>
    <n v="8.5"/>
    <n v="0"/>
    <n v="3"/>
    <n v="0"/>
    <n v="3"/>
    <n v="0"/>
    <n v="0"/>
    <n v="0"/>
    <n v="0"/>
    <n v="0"/>
    <n v="0"/>
    <n v="0"/>
    <n v="0"/>
  </r>
  <r>
    <n v="541"/>
    <x v="12"/>
    <x v="17"/>
    <x v="1"/>
    <x v="1"/>
    <x v="13"/>
    <n v="13"/>
    <n v="0"/>
    <n v="15"/>
    <n v="115"/>
    <n v="3.3"/>
    <n v="4"/>
    <n v="15"/>
    <n v="12"/>
    <n v="3"/>
    <n v="0"/>
    <n v="0"/>
    <n v="0"/>
    <n v="0"/>
    <n v="0"/>
    <n v="0"/>
    <n v="0"/>
    <n v="0"/>
  </r>
  <r>
    <n v="542"/>
    <x v="12"/>
    <x v="17"/>
    <x v="1"/>
    <x v="1"/>
    <x v="14"/>
    <n v="5"/>
    <n v="0"/>
    <n v="8"/>
    <n v="198"/>
    <n v="5.9"/>
    <n v="2"/>
    <n v="8"/>
    <n v="8"/>
    <n v="0"/>
    <n v="0"/>
    <n v="0"/>
    <n v="0"/>
    <n v="0"/>
    <n v="0"/>
    <n v="0"/>
    <n v="0"/>
    <n v="0"/>
  </r>
  <r>
    <n v="543"/>
    <x v="12"/>
    <x v="17"/>
    <x v="1"/>
    <x v="1"/>
    <x v="15"/>
    <n v="0"/>
    <n v="0"/>
    <n v="3"/>
    <n v="416"/>
    <n v="15.5"/>
    <n v="0"/>
    <n v="3"/>
    <n v="2"/>
    <n v="1"/>
    <n v="0"/>
    <n v="0"/>
    <n v="0"/>
    <n v="0"/>
    <n v="0"/>
    <n v="0"/>
    <n v="0"/>
    <n v="0"/>
  </r>
  <r>
    <n v="544"/>
    <x v="12"/>
    <x v="17"/>
    <x v="1"/>
    <x v="2"/>
    <x v="16"/>
    <n v="5"/>
    <n v="0"/>
    <n v="2"/>
    <n v="20"/>
    <n v="3.5"/>
    <n v="3"/>
    <n v="2"/>
    <n v="1"/>
    <n v="1"/>
    <n v="0"/>
    <n v="0"/>
    <n v="0"/>
    <n v="0"/>
    <n v="0"/>
    <n v="0"/>
    <n v="0"/>
    <n v="0"/>
  </r>
  <r>
    <n v="545"/>
    <x v="12"/>
    <x v="17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6"/>
    <x v="12"/>
    <x v="17"/>
    <x v="1"/>
    <x v="2"/>
    <x v="18"/>
    <n v="1"/>
    <n v="0"/>
    <n v="2"/>
    <n v="28"/>
    <n v="5"/>
    <n v="0"/>
    <n v="2"/>
    <n v="0"/>
    <n v="2"/>
    <n v="0"/>
    <n v="0"/>
    <n v="0"/>
    <n v="0"/>
    <n v="0"/>
    <n v="0"/>
    <n v="0"/>
    <n v="0"/>
  </r>
  <r>
    <n v="547"/>
    <x v="12"/>
    <x v="17"/>
    <x v="1"/>
    <x v="2"/>
    <x v="19"/>
    <n v="26"/>
    <n v="0"/>
    <n v="37"/>
    <n v="120"/>
    <n v="6.2"/>
    <n v="4"/>
    <n v="37"/>
    <n v="17"/>
    <n v="20"/>
    <n v="0"/>
    <n v="0"/>
    <n v="0"/>
    <n v="0"/>
    <n v="0"/>
    <n v="0"/>
    <n v="0"/>
    <n v="0"/>
  </r>
  <r>
    <n v="548"/>
    <x v="12"/>
    <x v="17"/>
    <x v="1"/>
    <x v="2"/>
    <x v="20"/>
    <n v="2"/>
    <n v="0"/>
    <n v="0"/>
    <n v="0"/>
    <n v="0"/>
    <n v="1"/>
    <n v="0"/>
    <n v="0"/>
    <n v="0"/>
    <n v="0"/>
    <n v="0"/>
    <n v="0"/>
    <n v="0"/>
    <n v="0"/>
    <n v="0"/>
    <n v="0"/>
    <n v="0"/>
  </r>
  <r>
    <n v="549"/>
    <x v="12"/>
    <x v="17"/>
    <x v="1"/>
    <x v="3"/>
    <x v="21"/>
    <n v="13"/>
    <n v="0"/>
    <n v="6"/>
    <n v="142"/>
    <n v="5.7"/>
    <n v="7"/>
    <n v="6"/>
    <n v="4"/>
    <n v="2"/>
    <n v="0"/>
    <n v="0"/>
    <n v="0"/>
    <n v="0"/>
    <n v="0"/>
    <n v="0"/>
    <n v="0"/>
    <n v="0"/>
  </r>
  <r>
    <n v="550"/>
    <x v="12"/>
    <x v="17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1"/>
    <x v="12"/>
    <x v="17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2"/>
    <x v="12"/>
    <x v="17"/>
    <x v="1"/>
    <x v="3"/>
    <x v="24"/>
    <n v="6"/>
    <n v="0"/>
    <n v="10"/>
    <n v="121"/>
    <n v="6.4"/>
    <n v="3"/>
    <n v="10"/>
    <n v="3"/>
    <n v="7"/>
    <n v="0"/>
    <n v="0"/>
    <n v="0"/>
    <n v="0"/>
    <n v="0"/>
    <n v="0"/>
    <n v="0"/>
    <n v="0"/>
  </r>
  <r>
    <n v="553"/>
    <x v="12"/>
    <x v="17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4"/>
    <x v="12"/>
    <x v="17"/>
    <x v="1"/>
    <x v="4"/>
    <x v="26"/>
    <n v="1"/>
    <n v="0"/>
    <n v="2"/>
    <n v="165"/>
    <n v="9.5"/>
    <n v="1"/>
    <n v="2"/>
    <n v="1"/>
    <n v="1"/>
    <n v="0"/>
    <n v="0"/>
    <n v="0"/>
    <n v="0"/>
    <n v="0"/>
    <n v="0"/>
    <n v="0"/>
    <n v="0"/>
  </r>
  <r>
    <n v="555"/>
    <x v="12"/>
    <x v="17"/>
    <x v="1"/>
    <x v="5"/>
    <x v="27"/>
    <n v="16"/>
    <n v="0"/>
    <n v="15"/>
    <n v="111"/>
    <n v="3.6"/>
    <n v="4"/>
    <n v="15"/>
    <n v="13"/>
    <n v="2"/>
    <n v="0"/>
    <n v="0"/>
    <n v="0"/>
    <n v="0"/>
    <n v="0"/>
    <n v="0"/>
    <n v="0"/>
    <n v="0"/>
  </r>
  <r>
    <n v="556"/>
    <x v="12"/>
    <x v="17"/>
    <x v="1"/>
    <x v="5"/>
    <x v="28"/>
    <n v="12"/>
    <n v="0"/>
    <n v="11"/>
    <n v="211"/>
    <n v="7.4"/>
    <n v="8"/>
    <n v="9"/>
    <n v="5"/>
    <n v="4"/>
    <n v="0"/>
    <n v="2"/>
    <n v="0"/>
    <n v="2"/>
    <n v="0"/>
    <n v="0"/>
    <n v="0"/>
    <n v="0"/>
  </r>
  <r>
    <n v="557"/>
    <x v="12"/>
    <x v="17"/>
    <x v="1"/>
    <x v="5"/>
    <x v="29"/>
    <n v="12"/>
    <n v="0"/>
    <n v="12"/>
    <n v="110"/>
    <n v="7"/>
    <n v="5"/>
    <n v="12"/>
    <n v="5"/>
    <n v="7"/>
    <n v="0"/>
    <n v="0"/>
    <n v="0"/>
    <n v="0"/>
    <n v="0"/>
    <n v="0"/>
    <n v="0"/>
    <n v="0"/>
  </r>
  <r>
    <n v="558"/>
    <x v="12"/>
    <x v="17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9"/>
    <x v="13"/>
    <x v="18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0"/>
    <x v="13"/>
    <x v="18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1"/>
    <x v="13"/>
    <x v="18"/>
    <x v="1"/>
    <x v="0"/>
    <x v="2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562"/>
    <x v="13"/>
    <x v="18"/>
    <x v="1"/>
    <x v="0"/>
    <x v="3"/>
    <n v="3"/>
    <n v="0"/>
    <n v="5"/>
    <n v="195"/>
    <n v="6.2"/>
    <n v="4"/>
    <n v="4"/>
    <n v="3"/>
    <n v="1"/>
    <n v="0"/>
    <n v="1"/>
    <n v="1"/>
    <n v="0"/>
    <n v="0"/>
    <n v="0"/>
    <n v="0"/>
    <n v="0"/>
  </r>
  <r>
    <n v="563"/>
    <x v="13"/>
    <x v="18"/>
    <x v="1"/>
    <x v="0"/>
    <x v="4"/>
    <n v="6"/>
    <n v="0"/>
    <n v="4"/>
    <n v="199"/>
    <n v="7.3"/>
    <n v="5"/>
    <n v="3"/>
    <n v="0"/>
    <n v="3"/>
    <n v="0"/>
    <n v="0"/>
    <n v="0"/>
    <n v="0"/>
    <n v="0"/>
    <n v="1"/>
    <n v="0"/>
    <n v="0"/>
  </r>
  <r>
    <n v="564"/>
    <x v="13"/>
    <x v="18"/>
    <x v="1"/>
    <x v="0"/>
    <x v="5"/>
    <n v="14"/>
    <n v="0"/>
    <n v="8"/>
    <n v="109"/>
    <n v="6.4"/>
    <n v="5"/>
    <n v="8"/>
    <n v="1"/>
    <n v="7"/>
    <n v="0"/>
    <n v="0"/>
    <n v="0"/>
    <n v="0"/>
    <n v="0"/>
    <n v="0"/>
    <n v="0"/>
    <n v="0"/>
  </r>
  <r>
    <n v="565"/>
    <x v="13"/>
    <x v="18"/>
    <x v="1"/>
    <x v="0"/>
    <x v="6"/>
    <n v="31"/>
    <n v="0"/>
    <n v="43"/>
    <n v="170"/>
    <n v="5.9"/>
    <n v="8"/>
    <n v="41"/>
    <n v="15"/>
    <n v="26"/>
    <n v="0"/>
    <n v="2"/>
    <n v="0"/>
    <n v="2"/>
    <n v="0"/>
    <n v="0"/>
    <n v="0"/>
    <n v="0"/>
  </r>
  <r>
    <n v="566"/>
    <x v="13"/>
    <x v="18"/>
    <x v="1"/>
    <x v="0"/>
    <x v="7"/>
    <n v="17"/>
    <n v="0"/>
    <n v="10"/>
    <n v="157"/>
    <n v="6.5"/>
    <n v="4"/>
    <n v="9"/>
    <n v="1"/>
    <n v="8"/>
    <n v="0"/>
    <n v="0"/>
    <n v="0"/>
    <n v="0"/>
    <n v="0"/>
    <n v="1"/>
    <n v="0"/>
    <n v="0"/>
  </r>
  <r>
    <n v="567"/>
    <x v="13"/>
    <x v="18"/>
    <x v="1"/>
    <x v="0"/>
    <x v="8"/>
    <n v="1"/>
    <n v="0"/>
    <n v="1"/>
    <n v="109"/>
    <n v="5"/>
    <n v="0"/>
    <n v="1"/>
    <n v="0"/>
    <n v="1"/>
    <n v="0"/>
    <n v="0"/>
    <n v="0"/>
    <n v="0"/>
    <n v="0"/>
    <n v="0"/>
    <n v="0"/>
    <n v="0"/>
  </r>
  <r>
    <n v="568"/>
    <x v="13"/>
    <x v="18"/>
    <x v="1"/>
    <x v="0"/>
    <x v="9"/>
    <n v="3"/>
    <n v="0"/>
    <n v="1"/>
    <n v="181"/>
    <n v="10"/>
    <n v="2"/>
    <n v="1"/>
    <n v="0"/>
    <n v="1"/>
    <n v="0"/>
    <n v="0"/>
    <n v="0"/>
    <n v="0"/>
    <n v="0"/>
    <n v="0"/>
    <n v="0"/>
    <n v="0"/>
  </r>
  <r>
    <n v="569"/>
    <x v="13"/>
    <x v="18"/>
    <x v="1"/>
    <x v="1"/>
    <x v="10"/>
    <n v="23"/>
    <n v="0"/>
    <n v="22"/>
    <n v="114"/>
    <n v="4.3"/>
    <n v="6"/>
    <n v="22"/>
    <n v="14"/>
    <n v="8"/>
    <n v="0"/>
    <n v="0"/>
    <n v="0"/>
    <n v="0"/>
    <n v="0"/>
    <n v="0"/>
    <n v="0"/>
    <n v="0"/>
  </r>
  <r>
    <n v="570"/>
    <x v="13"/>
    <x v="18"/>
    <x v="1"/>
    <x v="1"/>
    <x v="11"/>
    <n v="8"/>
    <n v="0"/>
    <n v="6"/>
    <n v="90"/>
    <n v="3.7"/>
    <n v="3"/>
    <n v="6"/>
    <n v="2"/>
    <n v="4"/>
    <n v="0"/>
    <n v="0"/>
    <n v="0"/>
    <n v="0"/>
    <n v="0"/>
    <n v="0"/>
    <n v="0"/>
    <n v="0"/>
  </r>
  <r>
    <n v="571"/>
    <x v="13"/>
    <x v="18"/>
    <x v="1"/>
    <x v="1"/>
    <x v="12"/>
    <n v="1"/>
    <n v="0"/>
    <n v="1"/>
    <n v="76"/>
    <n v="2"/>
    <n v="1"/>
    <n v="1"/>
    <n v="1"/>
    <n v="0"/>
    <n v="0"/>
    <n v="0"/>
    <n v="0"/>
    <n v="0"/>
    <n v="0"/>
    <n v="0"/>
    <n v="0"/>
    <n v="0"/>
  </r>
  <r>
    <n v="572"/>
    <x v="13"/>
    <x v="18"/>
    <x v="1"/>
    <x v="1"/>
    <x v="13"/>
    <n v="10"/>
    <n v="0"/>
    <n v="16"/>
    <n v="144"/>
    <n v="4.0999999999999996"/>
    <n v="2"/>
    <n v="16"/>
    <n v="9"/>
    <n v="7"/>
    <n v="0"/>
    <n v="0"/>
    <n v="0"/>
    <n v="0"/>
    <n v="0"/>
    <n v="0"/>
    <n v="0"/>
    <n v="0"/>
  </r>
  <r>
    <n v="573"/>
    <x v="13"/>
    <x v="18"/>
    <x v="1"/>
    <x v="1"/>
    <x v="14"/>
    <n v="11"/>
    <n v="0"/>
    <n v="14"/>
    <n v="100"/>
    <n v="3.9"/>
    <n v="3"/>
    <n v="14"/>
    <n v="8"/>
    <n v="6"/>
    <n v="0"/>
    <n v="0"/>
    <n v="0"/>
    <n v="0"/>
    <n v="0"/>
    <n v="0"/>
    <n v="0"/>
    <n v="0"/>
  </r>
  <r>
    <n v="574"/>
    <x v="13"/>
    <x v="18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5"/>
    <x v="13"/>
    <x v="18"/>
    <x v="1"/>
    <x v="2"/>
    <x v="16"/>
    <n v="2"/>
    <n v="0"/>
    <n v="3"/>
    <n v="220"/>
    <n v="7"/>
    <n v="0"/>
    <n v="3"/>
    <n v="3"/>
    <n v="0"/>
    <n v="0"/>
    <n v="0"/>
    <n v="0"/>
    <n v="0"/>
    <n v="0"/>
    <n v="0"/>
    <n v="0"/>
    <n v="0"/>
  </r>
  <r>
    <n v="576"/>
    <x v="13"/>
    <x v="18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7"/>
    <x v="13"/>
    <x v="18"/>
    <x v="1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8"/>
    <x v="13"/>
    <x v="18"/>
    <x v="1"/>
    <x v="2"/>
    <x v="19"/>
    <n v="37"/>
    <n v="0"/>
    <n v="38"/>
    <n v="62"/>
    <n v="3.6"/>
    <n v="7"/>
    <n v="38"/>
    <n v="7"/>
    <n v="23"/>
    <n v="8"/>
    <n v="0"/>
    <n v="0"/>
    <n v="0"/>
    <n v="0"/>
    <n v="0"/>
    <n v="0"/>
    <n v="0"/>
  </r>
  <r>
    <n v="579"/>
    <x v="13"/>
    <x v="18"/>
    <x v="1"/>
    <x v="2"/>
    <x v="20"/>
    <n v="4"/>
    <n v="0"/>
    <n v="3"/>
    <n v="57"/>
    <n v="3.3"/>
    <n v="1"/>
    <n v="3"/>
    <n v="0"/>
    <n v="3"/>
    <n v="0"/>
    <n v="0"/>
    <n v="0"/>
    <n v="0"/>
    <n v="0"/>
    <n v="0"/>
    <n v="0"/>
    <n v="0"/>
  </r>
  <r>
    <n v="580"/>
    <x v="13"/>
    <x v="18"/>
    <x v="1"/>
    <x v="3"/>
    <x v="21"/>
    <n v="8"/>
    <n v="0"/>
    <n v="6"/>
    <n v="120"/>
    <n v="6.5"/>
    <n v="2"/>
    <n v="6"/>
    <n v="3"/>
    <n v="3"/>
    <n v="0"/>
    <n v="0"/>
    <n v="0"/>
    <n v="0"/>
    <n v="0"/>
    <n v="0"/>
    <n v="0"/>
    <n v="0"/>
  </r>
  <r>
    <n v="581"/>
    <x v="13"/>
    <x v="18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2"/>
    <x v="13"/>
    <x v="18"/>
    <x v="1"/>
    <x v="3"/>
    <x v="23"/>
    <n v="2"/>
    <n v="0"/>
    <n v="2"/>
    <n v="115"/>
    <n v="3.5"/>
    <n v="0"/>
    <n v="2"/>
    <n v="2"/>
    <n v="0"/>
    <n v="0"/>
    <n v="0"/>
    <n v="0"/>
    <n v="0"/>
    <n v="0"/>
    <n v="0"/>
    <n v="0"/>
    <n v="0"/>
  </r>
  <r>
    <n v="583"/>
    <x v="13"/>
    <x v="18"/>
    <x v="1"/>
    <x v="3"/>
    <x v="24"/>
    <n v="1"/>
    <n v="0"/>
    <n v="3"/>
    <n v="188"/>
    <n v="6"/>
    <n v="0"/>
    <n v="3"/>
    <n v="1"/>
    <n v="2"/>
    <n v="0"/>
    <n v="0"/>
    <n v="0"/>
    <n v="0"/>
    <n v="0"/>
    <n v="0"/>
    <n v="0"/>
    <n v="0"/>
  </r>
  <r>
    <n v="584"/>
    <x v="13"/>
    <x v="18"/>
    <x v="1"/>
    <x v="4"/>
    <x v="25"/>
    <n v="1"/>
    <n v="0"/>
    <n v="1"/>
    <n v="26"/>
    <n v="2"/>
    <n v="0"/>
    <n v="1"/>
    <n v="0"/>
    <n v="1"/>
    <n v="0"/>
    <n v="0"/>
    <n v="0"/>
    <n v="0"/>
    <n v="0"/>
    <n v="0"/>
    <n v="0"/>
    <n v="0"/>
  </r>
  <r>
    <n v="585"/>
    <x v="13"/>
    <x v="18"/>
    <x v="1"/>
    <x v="4"/>
    <x v="26"/>
    <n v="2"/>
    <n v="0"/>
    <n v="1"/>
    <n v="282"/>
    <n v="5"/>
    <n v="1"/>
    <n v="0"/>
    <n v="0"/>
    <n v="0"/>
    <n v="0"/>
    <n v="1"/>
    <n v="1"/>
    <n v="0"/>
    <n v="0"/>
    <n v="0"/>
    <n v="0"/>
    <n v="0"/>
  </r>
  <r>
    <n v="586"/>
    <x v="13"/>
    <x v="18"/>
    <x v="1"/>
    <x v="5"/>
    <x v="27"/>
    <n v="1"/>
    <n v="0"/>
    <n v="2"/>
    <n v="55"/>
    <n v="5"/>
    <n v="0"/>
    <n v="2"/>
    <n v="1"/>
    <n v="1"/>
    <n v="0"/>
    <n v="0"/>
    <n v="0"/>
    <n v="0"/>
    <n v="0"/>
    <n v="0"/>
    <n v="0"/>
    <n v="0"/>
  </r>
  <r>
    <n v="587"/>
    <x v="13"/>
    <x v="18"/>
    <x v="1"/>
    <x v="5"/>
    <x v="28"/>
    <n v="7"/>
    <n v="0"/>
    <n v="4"/>
    <n v="210"/>
    <n v="6.3"/>
    <n v="3"/>
    <n v="4"/>
    <n v="3"/>
    <n v="1"/>
    <n v="0"/>
    <n v="0"/>
    <n v="0"/>
    <n v="0"/>
    <n v="0"/>
    <n v="0"/>
    <n v="0"/>
    <n v="0"/>
  </r>
  <r>
    <n v="588"/>
    <x v="13"/>
    <x v="18"/>
    <x v="1"/>
    <x v="5"/>
    <x v="29"/>
    <n v="19"/>
    <n v="0"/>
    <n v="25"/>
    <n v="73"/>
    <n v="3.7"/>
    <n v="1"/>
    <n v="25"/>
    <n v="2"/>
    <n v="23"/>
    <n v="0"/>
    <n v="0"/>
    <n v="0"/>
    <n v="0"/>
    <n v="0"/>
    <n v="0"/>
    <n v="0"/>
    <n v="0"/>
  </r>
  <r>
    <n v="589"/>
    <x v="13"/>
    <x v="18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0"/>
    <x v="14"/>
    <x v="19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1"/>
    <x v="14"/>
    <x v="19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2"/>
    <x v="14"/>
    <x v="19"/>
    <x v="1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3"/>
    <x v="14"/>
    <x v="19"/>
    <x v="1"/>
    <x v="0"/>
    <x v="3"/>
    <n v="4"/>
    <n v="0"/>
    <n v="3"/>
    <n v="153"/>
    <n v="6"/>
    <n v="1"/>
    <n v="3"/>
    <n v="2"/>
    <n v="1"/>
    <n v="0"/>
    <n v="0"/>
    <n v="0"/>
    <n v="0"/>
    <n v="0"/>
    <n v="0"/>
    <n v="0"/>
    <n v="0"/>
  </r>
  <r>
    <n v="594"/>
    <x v="14"/>
    <x v="19"/>
    <x v="1"/>
    <x v="0"/>
    <x v="4"/>
    <n v="9"/>
    <n v="0"/>
    <n v="3"/>
    <n v="181"/>
    <n v="4"/>
    <n v="10"/>
    <n v="2"/>
    <n v="0"/>
    <n v="2"/>
    <n v="0"/>
    <n v="0"/>
    <n v="0"/>
    <n v="0"/>
    <n v="0"/>
    <n v="1"/>
    <n v="0"/>
    <n v="0"/>
  </r>
  <r>
    <n v="595"/>
    <x v="14"/>
    <x v="19"/>
    <x v="1"/>
    <x v="0"/>
    <x v="5"/>
    <n v="14"/>
    <n v="0"/>
    <n v="11"/>
    <n v="204"/>
    <n v="7.9"/>
    <n v="6"/>
    <n v="8"/>
    <n v="2"/>
    <n v="6"/>
    <n v="0"/>
    <n v="0"/>
    <n v="0"/>
    <n v="0"/>
    <n v="0"/>
    <n v="3"/>
    <n v="0"/>
    <n v="0"/>
  </r>
  <r>
    <n v="596"/>
    <x v="14"/>
    <x v="19"/>
    <x v="1"/>
    <x v="0"/>
    <x v="6"/>
    <n v="27"/>
    <n v="0"/>
    <n v="43"/>
    <n v="148"/>
    <n v="5.6"/>
    <n v="11"/>
    <n v="37"/>
    <n v="6"/>
    <n v="31"/>
    <n v="0"/>
    <n v="2"/>
    <n v="1"/>
    <n v="1"/>
    <n v="0"/>
    <n v="4"/>
    <n v="0"/>
    <n v="0"/>
  </r>
  <r>
    <n v="597"/>
    <x v="14"/>
    <x v="19"/>
    <x v="1"/>
    <x v="0"/>
    <x v="7"/>
    <n v="17"/>
    <n v="0"/>
    <n v="16"/>
    <n v="125"/>
    <n v="6.1"/>
    <n v="6"/>
    <n v="14"/>
    <n v="4"/>
    <n v="10"/>
    <n v="0"/>
    <n v="0"/>
    <n v="0"/>
    <n v="0"/>
    <n v="0"/>
    <n v="2"/>
    <n v="0"/>
    <n v="0"/>
  </r>
  <r>
    <n v="598"/>
    <x v="14"/>
    <x v="19"/>
    <x v="1"/>
    <x v="0"/>
    <x v="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9"/>
    <x v="14"/>
    <x v="19"/>
    <x v="1"/>
    <x v="0"/>
    <x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0"/>
    <x v="14"/>
    <x v="19"/>
    <x v="1"/>
    <x v="1"/>
    <x v="10"/>
    <n v="41"/>
    <n v="0"/>
    <n v="52"/>
    <n v="110"/>
    <n v="5.2"/>
    <n v="6"/>
    <n v="50"/>
    <n v="10"/>
    <n v="40"/>
    <n v="0"/>
    <n v="0"/>
    <n v="0"/>
    <n v="0"/>
    <n v="0"/>
    <n v="2"/>
    <n v="0"/>
    <n v="0"/>
  </r>
  <r>
    <n v="601"/>
    <x v="14"/>
    <x v="19"/>
    <x v="1"/>
    <x v="1"/>
    <x v="11"/>
    <n v="8"/>
    <n v="0"/>
    <n v="10"/>
    <n v="81"/>
    <n v="5.3"/>
    <n v="0"/>
    <n v="10"/>
    <n v="2"/>
    <n v="8"/>
    <n v="0"/>
    <n v="0"/>
    <n v="0"/>
    <n v="0"/>
    <n v="0"/>
    <n v="0"/>
    <n v="0"/>
    <n v="0"/>
  </r>
  <r>
    <n v="602"/>
    <x v="14"/>
    <x v="19"/>
    <x v="1"/>
    <x v="1"/>
    <x v="12"/>
    <n v="11"/>
    <n v="0"/>
    <n v="12"/>
    <n v="55"/>
    <n v="3.3"/>
    <n v="0"/>
    <n v="12"/>
    <n v="5"/>
    <n v="7"/>
    <n v="0"/>
    <n v="0"/>
    <n v="0"/>
    <n v="0"/>
    <n v="0"/>
    <n v="0"/>
    <n v="0"/>
    <n v="0"/>
  </r>
  <r>
    <n v="603"/>
    <x v="14"/>
    <x v="19"/>
    <x v="1"/>
    <x v="1"/>
    <x v="13"/>
    <n v="10"/>
    <n v="0"/>
    <n v="12"/>
    <n v="109"/>
    <n v="5.2"/>
    <n v="2"/>
    <n v="11"/>
    <n v="4"/>
    <n v="7"/>
    <n v="0"/>
    <n v="1"/>
    <n v="0"/>
    <n v="1"/>
    <n v="0"/>
    <n v="0"/>
    <n v="0"/>
    <n v="0"/>
  </r>
  <r>
    <n v="604"/>
    <x v="14"/>
    <x v="19"/>
    <x v="1"/>
    <x v="1"/>
    <x v="14"/>
    <n v="9"/>
    <n v="0"/>
    <n v="12"/>
    <n v="41"/>
    <n v="2.9"/>
    <n v="0"/>
    <n v="12"/>
    <n v="7"/>
    <n v="5"/>
    <n v="0"/>
    <n v="0"/>
    <n v="0"/>
    <n v="0"/>
    <n v="0"/>
    <n v="0"/>
    <n v="0"/>
    <n v="0"/>
  </r>
  <r>
    <n v="605"/>
    <x v="14"/>
    <x v="19"/>
    <x v="1"/>
    <x v="1"/>
    <x v="15"/>
    <n v="4"/>
    <n v="0"/>
    <n v="3"/>
    <n v="205"/>
    <n v="5.3"/>
    <n v="1"/>
    <n v="2"/>
    <n v="0"/>
    <n v="2"/>
    <n v="0"/>
    <n v="1"/>
    <n v="0"/>
    <n v="1"/>
    <n v="0"/>
    <n v="0"/>
    <n v="0"/>
    <n v="0"/>
  </r>
  <r>
    <n v="606"/>
    <x v="14"/>
    <x v="19"/>
    <x v="1"/>
    <x v="2"/>
    <x v="16"/>
    <n v="3"/>
    <n v="0"/>
    <n v="4"/>
    <n v="143"/>
    <n v="5.5"/>
    <n v="0"/>
    <n v="3"/>
    <n v="0"/>
    <n v="3"/>
    <n v="0"/>
    <n v="1"/>
    <n v="0"/>
    <n v="1"/>
    <n v="0"/>
    <n v="0"/>
    <n v="0"/>
    <n v="0"/>
  </r>
  <r>
    <n v="607"/>
    <x v="14"/>
    <x v="19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8"/>
    <x v="14"/>
    <x v="19"/>
    <x v="1"/>
    <x v="2"/>
    <x v="18"/>
    <n v="3"/>
    <n v="0"/>
    <n v="3"/>
    <n v="1"/>
    <n v="2"/>
    <n v="0"/>
    <n v="3"/>
    <n v="1"/>
    <n v="2"/>
    <n v="0"/>
    <n v="0"/>
    <n v="0"/>
    <n v="0"/>
    <n v="0"/>
    <n v="0"/>
    <n v="0"/>
    <n v="0"/>
  </r>
  <r>
    <n v="609"/>
    <x v="14"/>
    <x v="19"/>
    <x v="1"/>
    <x v="2"/>
    <x v="19"/>
    <n v="83"/>
    <n v="0"/>
    <n v="109"/>
    <n v="120"/>
    <n v="6.2"/>
    <n v="12"/>
    <n v="103"/>
    <n v="7"/>
    <n v="96"/>
    <n v="0"/>
    <n v="6"/>
    <n v="0"/>
    <n v="6"/>
    <n v="0"/>
    <n v="0"/>
    <n v="0"/>
    <n v="0"/>
  </r>
  <r>
    <n v="610"/>
    <x v="14"/>
    <x v="19"/>
    <x v="1"/>
    <x v="2"/>
    <x v="20"/>
    <n v="9"/>
    <n v="0"/>
    <n v="10"/>
    <n v="62"/>
    <n v="4"/>
    <n v="0"/>
    <n v="10"/>
    <n v="1"/>
    <n v="9"/>
    <n v="0"/>
    <n v="0"/>
    <n v="0"/>
    <n v="0"/>
    <n v="0"/>
    <n v="0"/>
    <n v="0"/>
    <n v="0"/>
  </r>
  <r>
    <n v="611"/>
    <x v="14"/>
    <x v="19"/>
    <x v="1"/>
    <x v="3"/>
    <x v="21"/>
    <n v="3"/>
    <n v="0"/>
    <n v="9"/>
    <n v="109"/>
    <n v="2.9"/>
    <n v="0"/>
    <n v="9"/>
    <n v="3"/>
    <n v="6"/>
    <n v="0"/>
    <n v="0"/>
    <n v="0"/>
    <n v="0"/>
    <n v="0"/>
    <n v="0"/>
    <n v="0"/>
    <n v="0"/>
  </r>
  <r>
    <n v="612"/>
    <x v="14"/>
    <x v="19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3"/>
    <x v="14"/>
    <x v="19"/>
    <x v="1"/>
    <x v="3"/>
    <x v="23"/>
    <n v="1"/>
    <n v="0"/>
    <n v="2"/>
    <n v="214"/>
    <n v="5.5"/>
    <n v="0"/>
    <n v="1"/>
    <n v="1"/>
    <n v="0"/>
    <n v="0"/>
    <n v="0"/>
    <n v="0"/>
    <n v="0"/>
    <n v="0"/>
    <n v="1"/>
    <n v="0"/>
    <n v="0"/>
  </r>
  <r>
    <n v="614"/>
    <x v="14"/>
    <x v="19"/>
    <x v="1"/>
    <x v="3"/>
    <x v="24"/>
    <n v="5"/>
    <n v="0"/>
    <n v="11"/>
    <n v="210"/>
    <n v="6.5"/>
    <n v="0"/>
    <n v="8"/>
    <n v="6"/>
    <n v="2"/>
    <n v="0"/>
    <n v="2"/>
    <n v="0"/>
    <n v="2"/>
    <n v="0"/>
    <n v="1"/>
    <n v="0"/>
    <n v="0"/>
  </r>
  <r>
    <n v="615"/>
    <x v="14"/>
    <x v="19"/>
    <x v="1"/>
    <x v="4"/>
    <x v="25"/>
    <n v="0"/>
    <n v="0"/>
    <n v="1"/>
    <n v="329"/>
    <n v="8"/>
    <n v="0"/>
    <n v="0"/>
    <n v="0"/>
    <n v="0"/>
    <n v="0"/>
    <n v="0"/>
    <n v="0"/>
    <n v="0"/>
    <n v="0"/>
    <n v="1"/>
    <n v="0"/>
    <n v="0"/>
  </r>
  <r>
    <n v="616"/>
    <x v="14"/>
    <x v="19"/>
    <x v="1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7"/>
    <x v="14"/>
    <x v="19"/>
    <x v="1"/>
    <x v="5"/>
    <x v="27"/>
    <n v="12"/>
    <n v="0"/>
    <n v="23"/>
    <n v="173"/>
    <n v="6.1"/>
    <n v="1"/>
    <n v="18"/>
    <n v="8"/>
    <n v="10"/>
    <n v="0"/>
    <n v="3"/>
    <n v="1"/>
    <n v="2"/>
    <n v="0"/>
    <n v="2"/>
    <n v="0"/>
    <n v="0"/>
  </r>
  <r>
    <n v="618"/>
    <x v="14"/>
    <x v="19"/>
    <x v="1"/>
    <x v="5"/>
    <x v="28"/>
    <n v="3"/>
    <n v="0"/>
    <n v="1"/>
    <n v="96"/>
    <n v="5"/>
    <n v="2"/>
    <n v="1"/>
    <n v="1"/>
    <n v="0"/>
    <n v="0"/>
    <n v="0"/>
    <n v="0"/>
    <n v="0"/>
    <n v="0"/>
    <n v="0"/>
    <n v="0"/>
    <n v="0"/>
  </r>
  <r>
    <n v="619"/>
    <x v="14"/>
    <x v="19"/>
    <x v="1"/>
    <x v="5"/>
    <x v="29"/>
    <n v="124"/>
    <n v="0"/>
    <n v="137"/>
    <n v="101"/>
    <n v="5.2"/>
    <n v="25"/>
    <n v="134"/>
    <n v="30"/>
    <n v="102"/>
    <n v="2"/>
    <n v="2"/>
    <n v="0"/>
    <n v="2"/>
    <n v="0"/>
    <n v="1"/>
    <n v="0"/>
    <n v="0"/>
  </r>
  <r>
    <n v="620"/>
    <x v="14"/>
    <x v="19"/>
    <x v="1"/>
    <x v="5"/>
    <x v="30"/>
    <n v="2"/>
    <n v="0"/>
    <n v="2"/>
    <n v="96"/>
    <n v="3.5"/>
    <n v="0"/>
    <n v="2"/>
    <n v="1"/>
    <n v="1"/>
    <n v="0"/>
    <n v="0"/>
    <n v="0"/>
    <n v="0"/>
    <n v="0"/>
    <n v="0"/>
    <n v="0"/>
    <n v="0"/>
  </r>
  <r>
    <n v="621"/>
    <x v="15"/>
    <x v="2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2"/>
    <x v="15"/>
    <x v="20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3"/>
    <x v="15"/>
    <x v="20"/>
    <x v="1"/>
    <x v="0"/>
    <x v="2"/>
    <n v="2"/>
    <n v="0"/>
    <n v="3"/>
    <n v="56"/>
    <n v="6.7"/>
    <n v="0"/>
    <n v="2"/>
    <n v="1"/>
    <n v="1"/>
    <n v="0"/>
    <n v="1"/>
    <n v="0"/>
    <n v="1"/>
    <n v="0"/>
    <n v="0"/>
    <n v="0"/>
    <n v="0"/>
  </r>
  <r>
    <n v="624"/>
    <x v="15"/>
    <x v="20"/>
    <x v="1"/>
    <x v="0"/>
    <x v="3"/>
    <n v="8"/>
    <n v="0"/>
    <n v="4"/>
    <n v="286"/>
    <n v="9"/>
    <n v="5"/>
    <n v="2"/>
    <n v="1"/>
    <n v="1"/>
    <n v="0"/>
    <n v="2"/>
    <n v="2"/>
    <n v="0"/>
    <n v="0"/>
    <n v="0"/>
    <n v="0"/>
    <n v="0"/>
  </r>
  <r>
    <n v="625"/>
    <x v="15"/>
    <x v="20"/>
    <x v="1"/>
    <x v="0"/>
    <x v="4"/>
    <n v="3"/>
    <n v="0"/>
    <n v="5"/>
    <n v="233"/>
    <n v="7.4"/>
    <n v="3"/>
    <n v="2"/>
    <n v="1"/>
    <n v="1"/>
    <n v="0"/>
    <n v="2"/>
    <n v="2"/>
    <n v="0"/>
    <n v="0"/>
    <n v="1"/>
    <n v="0"/>
    <n v="0"/>
  </r>
  <r>
    <n v="626"/>
    <x v="15"/>
    <x v="20"/>
    <x v="1"/>
    <x v="0"/>
    <x v="5"/>
    <n v="13"/>
    <n v="0"/>
    <n v="11"/>
    <n v="152"/>
    <n v="6.6"/>
    <n v="7"/>
    <n v="9"/>
    <n v="4"/>
    <n v="5"/>
    <n v="0"/>
    <n v="2"/>
    <n v="0"/>
    <n v="2"/>
    <n v="0"/>
    <n v="0"/>
    <n v="0"/>
    <n v="0"/>
  </r>
  <r>
    <n v="627"/>
    <x v="15"/>
    <x v="20"/>
    <x v="1"/>
    <x v="0"/>
    <x v="6"/>
    <n v="18"/>
    <n v="0"/>
    <n v="18"/>
    <n v="146"/>
    <n v="6.9"/>
    <n v="9"/>
    <n v="14"/>
    <n v="2"/>
    <n v="12"/>
    <n v="0"/>
    <n v="4"/>
    <n v="0"/>
    <n v="4"/>
    <n v="0"/>
    <n v="0"/>
    <n v="0"/>
    <n v="0"/>
  </r>
  <r>
    <n v="628"/>
    <x v="15"/>
    <x v="20"/>
    <x v="1"/>
    <x v="0"/>
    <x v="7"/>
    <n v="6"/>
    <n v="0"/>
    <n v="7"/>
    <n v="202"/>
    <n v="6.4"/>
    <n v="1"/>
    <n v="4"/>
    <n v="3"/>
    <n v="1"/>
    <n v="0"/>
    <n v="3"/>
    <n v="2"/>
    <n v="1"/>
    <n v="0"/>
    <n v="0"/>
    <n v="0"/>
    <n v="0"/>
  </r>
  <r>
    <n v="629"/>
    <x v="15"/>
    <x v="20"/>
    <x v="1"/>
    <x v="0"/>
    <x v="8"/>
    <n v="3"/>
    <n v="0"/>
    <n v="2"/>
    <n v="112"/>
    <n v="5.5"/>
    <n v="1"/>
    <n v="2"/>
    <n v="2"/>
    <n v="0"/>
    <n v="0"/>
    <n v="0"/>
    <n v="0"/>
    <n v="0"/>
    <n v="0"/>
    <n v="0"/>
    <n v="0"/>
    <n v="0"/>
  </r>
  <r>
    <n v="630"/>
    <x v="15"/>
    <x v="20"/>
    <x v="1"/>
    <x v="0"/>
    <x v="9"/>
    <n v="5"/>
    <n v="0"/>
    <n v="2"/>
    <n v="59"/>
    <n v="4.5"/>
    <n v="3"/>
    <n v="2"/>
    <n v="1"/>
    <n v="1"/>
    <n v="0"/>
    <n v="0"/>
    <n v="0"/>
    <n v="0"/>
    <n v="0"/>
    <n v="0"/>
    <n v="0"/>
    <n v="0"/>
  </r>
  <r>
    <n v="631"/>
    <x v="15"/>
    <x v="20"/>
    <x v="1"/>
    <x v="1"/>
    <x v="10"/>
    <n v="15"/>
    <n v="0"/>
    <n v="18"/>
    <n v="97"/>
    <n v="5.3"/>
    <n v="3"/>
    <n v="18"/>
    <n v="7"/>
    <n v="11"/>
    <n v="0"/>
    <n v="0"/>
    <n v="0"/>
    <n v="0"/>
    <n v="0"/>
    <n v="0"/>
    <n v="0"/>
    <n v="0"/>
  </r>
  <r>
    <n v="632"/>
    <x v="15"/>
    <x v="20"/>
    <x v="1"/>
    <x v="1"/>
    <x v="11"/>
    <n v="13"/>
    <n v="0"/>
    <n v="14"/>
    <n v="72"/>
    <n v="4.5"/>
    <n v="5"/>
    <n v="14"/>
    <n v="5"/>
    <n v="9"/>
    <n v="0"/>
    <n v="0"/>
    <n v="0"/>
    <n v="0"/>
    <n v="0"/>
    <n v="0"/>
    <n v="0"/>
    <n v="0"/>
  </r>
  <r>
    <n v="633"/>
    <x v="15"/>
    <x v="20"/>
    <x v="1"/>
    <x v="1"/>
    <x v="12"/>
    <n v="6"/>
    <n v="0"/>
    <n v="4"/>
    <n v="177"/>
    <n v="6.5"/>
    <n v="2"/>
    <n v="3"/>
    <n v="2"/>
    <n v="1"/>
    <n v="0"/>
    <n v="0"/>
    <n v="0"/>
    <n v="0"/>
    <n v="0"/>
    <n v="1"/>
    <n v="0"/>
    <n v="0"/>
  </r>
  <r>
    <n v="634"/>
    <x v="15"/>
    <x v="20"/>
    <x v="1"/>
    <x v="1"/>
    <x v="13"/>
    <n v="6"/>
    <n v="0"/>
    <n v="9"/>
    <n v="130"/>
    <n v="6.6"/>
    <n v="1"/>
    <n v="9"/>
    <n v="6"/>
    <n v="3"/>
    <n v="0"/>
    <n v="0"/>
    <n v="0"/>
    <n v="0"/>
    <n v="0"/>
    <n v="0"/>
    <n v="0"/>
    <n v="0"/>
  </r>
  <r>
    <n v="635"/>
    <x v="15"/>
    <x v="20"/>
    <x v="1"/>
    <x v="1"/>
    <x v="14"/>
    <n v="7"/>
    <n v="0"/>
    <n v="10"/>
    <n v="106"/>
    <n v="4.8"/>
    <n v="3"/>
    <n v="10"/>
    <n v="9"/>
    <n v="1"/>
    <n v="0"/>
    <n v="0"/>
    <n v="0"/>
    <n v="0"/>
    <n v="0"/>
    <n v="0"/>
    <n v="0"/>
    <n v="0"/>
  </r>
  <r>
    <n v="636"/>
    <x v="15"/>
    <x v="20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7"/>
    <x v="15"/>
    <x v="20"/>
    <x v="1"/>
    <x v="2"/>
    <x v="16"/>
    <n v="1"/>
    <n v="0"/>
    <n v="1"/>
    <n v="1"/>
    <n v="2"/>
    <n v="0"/>
    <n v="1"/>
    <n v="0"/>
    <n v="1"/>
    <n v="0"/>
    <n v="0"/>
    <n v="0"/>
    <n v="0"/>
    <n v="0"/>
    <n v="0"/>
    <n v="0"/>
    <n v="0"/>
  </r>
  <r>
    <n v="638"/>
    <x v="15"/>
    <x v="20"/>
    <x v="1"/>
    <x v="2"/>
    <x v="17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639"/>
    <x v="15"/>
    <x v="20"/>
    <x v="1"/>
    <x v="2"/>
    <x v="18"/>
    <n v="1"/>
    <n v="0"/>
    <n v="1"/>
    <n v="27"/>
    <n v="5"/>
    <n v="0"/>
    <n v="1"/>
    <n v="0"/>
    <n v="1"/>
    <n v="0"/>
    <n v="0"/>
    <n v="0"/>
    <n v="0"/>
    <n v="0"/>
    <n v="0"/>
    <n v="0"/>
    <n v="0"/>
  </r>
  <r>
    <n v="640"/>
    <x v="15"/>
    <x v="20"/>
    <x v="1"/>
    <x v="2"/>
    <x v="19"/>
    <n v="30"/>
    <n v="0"/>
    <n v="31"/>
    <n v="27"/>
    <n v="3.4"/>
    <n v="3"/>
    <n v="28"/>
    <n v="4"/>
    <n v="20"/>
    <n v="4"/>
    <n v="3"/>
    <n v="1"/>
    <n v="0"/>
    <n v="2"/>
    <n v="0"/>
    <n v="0"/>
    <n v="0"/>
  </r>
  <r>
    <n v="641"/>
    <x v="15"/>
    <x v="20"/>
    <x v="1"/>
    <x v="2"/>
    <x v="20"/>
    <n v="2"/>
    <n v="0"/>
    <n v="2"/>
    <n v="251"/>
    <n v="8.5"/>
    <n v="0"/>
    <n v="2"/>
    <n v="1"/>
    <n v="1"/>
    <n v="0"/>
    <n v="0"/>
    <n v="0"/>
    <n v="0"/>
    <n v="0"/>
    <n v="0"/>
    <n v="0"/>
    <n v="0"/>
  </r>
  <r>
    <n v="642"/>
    <x v="15"/>
    <x v="20"/>
    <x v="1"/>
    <x v="3"/>
    <x v="21"/>
    <n v="0"/>
    <n v="0"/>
    <n v="1"/>
    <n v="216"/>
    <n v="6"/>
    <n v="0"/>
    <n v="0"/>
    <n v="0"/>
    <n v="0"/>
    <n v="0"/>
    <n v="1"/>
    <n v="0"/>
    <n v="1"/>
    <n v="0"/>
    <n v="0"/>
    <n v="0"/>
    <n v="0"/>
  </r>
  <r>
    <n v="643"/>
    <x v="15"/>
    <x v="20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4"/>
    <x v="15"/>
    <x v="20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5"/>
    <x v="15"/>
    <x v="20"/>
    <x v="1"/>
    <x v="3"/>
    <x v="24"/>
    <n v="5"/>
    <n v="0"/>
    <n v="6"/>
    <n v="85"/>
    <n v="6.8"/>
    <n v="0"/>
    <n v="5"/>
    <n v="1"/>
    <n v="3"/>
    <n v="1"/>
    <n v="1"/>
    <n v="0"/>
    <n v="1"/>
    <n v="0"/>
    <n v="0"/>
    <n v="0"/>
    <n v="0"/>
  </r>
  <r>
    <n v="646"/>
    <x v="15"/>
    <x v="20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7"/>
    <x v="15"/>
    <x v="20"/>
    <x v="1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8"/>
    <x v="15"/>
    <x v="20"/>
    <x v="1"/>
    <x v="5"/>
    <x v="27"/>
    <n v="12"/>
    <n v="0"/>
    <n v="9"/>
    <n v="73"/>
    <n v="2.4"/>
    <n v="3"/>
    <n v="9"/>
    <n v="7"/>
    <n v="2"/>
    <n v="0"/>
    <n v="0"/>
    <n v="0"/>
    <n v="0"/>
    <n v="0"/>
    <n v="0"/>
    <n v="0"/>
    <n v="0"/>
  </r>
  <r>
    <n v="649"/>
    <x v="15"/>
    <x v="20"/>
    <x v="1"/>
    <x v="5"/>
    <x v="28"/>
    <n v="6"/>
    <n v="0"/>
    <n v="5"/>
    <n v="81"/>
    <n v="7.2"/>
    <n v="2"/>
    <n v="5"/>
    <n v="2"/>
    <n v="2"/>
    <n v="1"/>
    <n v="0"/>
    <n v="0"/>
    <n v="0"/>
    <n v="0"/>
    <n v="0"/>
    <n v="0"/>
    <n v="0"/>
  </r>
  <r>
    <n v="650"/>
    <x v="15"/>
    <x v="20"/>
    <x v="1"/>
    <x v="5"/>
    <x v="29"/>
    <n v="24"/>
    <n v="0"/>
    <n v="26"/>
    <n v="86"/>
    <n v="5.4"/>
    <n v="2"/>
    <n v="23"/>
    <n v="6"/>
    <n v="17"/>
    <n v="0"/>
    <n v="3"/>
    <n v="2"/>
    <n v="1"/>
    <n v="0"/>
    <n v="0"/>
    <n v="0"/>
    <n v="0"/>
  </r>
  <r>
    <n v="651"/>
    <x v="15"/>
    <x v="20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2"/>
    <x v="14"/>
    <x v="21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3"/>
    <x v="14"/>
    <x v="21"/>
    <x v="1"/>
    <x v="0"/>
    <x v="1"/>
    <n v="3"/>
    <n v="0"/>
    <n v="0"/>
    <n v="0"/>
    <n v="0"/>
    <n v="2"/>
    <n v="0"/>
    <n v="0"/>
    <n v="0"/>
    <n v="0"/>
    <n v="0"/>
    <n v="0"/>
    <n v="0"/>
    <n v="0"/>
    <n v="0"/>
    <n v="0"/>
    <n v="0"/>
  </r>
  <r>
    <n v="654"/>
    <x v="14"/>
    <x v="21"/>
    <x v="1"/>
    <x v="0"/>
    <x v="2"/>
    <n v="2"/>
    <n v="0"/>
    <n v="0"/>
    <n v="0"/>
    <n v="0"/>
    <n v="1"/>
    <n v="0"/>
    <n v="0"/>
    <n v="0"/>
    <n v="0"/>
    <n v="0"/>
    <n v="0"/>
    <n v="0"/>
    <n v="0"/>
    <n v="0"/>
    <n v="0"/>
    <n v="0"/>
  </r>
  <r>
    <n v="655"/>
    <x v="14"/>
    <x v="21"/>
    <x v="1"/>
    <x v="0"/>
    <x v="3"/>
    <n v="2"/>
    <n v="0"/>
    <n v="2"/>
    <n v="206"/>
    <n v="5.5"/>
    <n v="1"/>
    <n v="2"/>
    <n v="2"/>
    <n v="0"/>
    <n v="0"/>
    <n v="0"/>
    <n v="0"/>
    <n v="0"/>
    <n v="0"/>
    <n v="0"/>
    <n v="0"/>
    <n v="0"/>
  </r>
  <r>
    <n v="656"/>
    <x v="14"/>
    <x v="21"/>
    <x v="1"/>
    <x v="0"/>
    <x v="4"/>
    <n v="6"/>
    <n v="0"/>
    <n v="3"/>
    <n v="166"/>
    <n v="4.3"/>
    <n v="4"/>
    <n v="2"/>
    <n v="1"/>
    <n v="1"/>
    <n v="0"/>
    <n v="1"/>
    <n v="1"/>
    <n v="0"/>
    <n v="0"/>
    <n v="0"/>
    <n v="0"/>
    <n v="0"/>
  </r>
  <r>
    <n v="657"/>
    <x v="14"/>
    <x v="21"/>
    <x v="1"/>
    <x v="0"/>
    <x v="5"/>
    <n v="10"/>
    <n v="0"/>
    <n v="6"/>
    <n v="111"/>
    <n v="3.3"/>
    <n v="6"/>
    <n v="5"/>
    <n v="0"/>
    <n v="5"/>
    <n v="0"/>
    <n v="1"/>
    <n v="0"/>
    <n v="1"/>
    <n v="0"/>
    <n v="0"/>
    <n v="0"/>
    <n v="0"/>
  </r>
  <r>
    <n v="658"/>
    <x v="14"/>
    <x v="21"/>
    <x v="1"/>
    <x v="0"/>
    <x v="6"/>
    <n v="10"/>
    <n v="0"/>
    <n v="13"/>
    <n v="124"/>
    <n v="4.8"/>
    <n v="4"/>
    <n v="10"/>
    <n v="4"/>
    <n v="6"/>
    <n v="0"/>
    <n v="3"/>
    <n v="2"/>
    <n v="1"/>
    <n v="0"/>
    <n v="0"/>
    <n v="0"/>
    <n v="0"/>
  </r>
  <r>
    <n v="659"/>
    <x v="14"/>
    <x v="21"/>
    <x v="1"/>
    <x v="0"/>
    <x v="7"/>
    <n v="5"/>
    <n v="0"/>
    <n v="6"/>
    <n v="119"/>
    <n v="5.4"/>
    <n v="0"/>
    <n v="6"/>
    <n v="2"/>
    <n v="4"/>
    <n v="0"/>
    <n v="0"/>
    <n v="0"/>
    <n v="0"/>
    <n v="0"/>
    <n v="0"/>
    <n v="0"/>
    <n v="0"/>
  </r>
  <r>
    <n v="660"/>
    <x v="14"/>
    <x v="21"/>
    <x v="1"/>
    <x v="0"/>
    <x v="8"/>
    <n v="2"/>
    <n v="0"/>
    <n v="1"/>
    <n v="0"/>
    <n v="0"/>
    <n v="1"/>
    <n v="1"/>
    <n v="1"/>
    <n v="0"/>
    <n v="0"/>
    <n v="0"/>
    <n v="0"/>
    <n v="0"/>
    <n v="0"/>
    <n v="0"/>
    <n v="0"/>
    <n v="0"/>
  </r>
  <r>
    <n v="661"/>
    <x v="14"/>
    <x v="21"/>
    <x v="1"/>
    <x v="0"/>
    <x v="9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662"/>
    <x v="14"/>
    <x v="21"/>
    <x v="1"/>
    <x v="1"/>
    <x v="10"/>
    <n v="11"/>
    <n v="0"/>
    <n v="10"/>
    <n v="47"/>
    <n v="2.6"/>
    <n v="3"/>
    <n v="10"/>
    <n v="4"/>
    <n v="6"/>
    <n v="0"/>
    <n v="0"/>
    <n v="0"/>
    <n v="0"/>
    <n v="0"/>
    <n v="0"/>
    <n v="0"/>
    <n v="0"/>
  </r>
  <r>
    <n v="663"/>
    <x v="14"/>
    <x v="21"/>
    <x v="1"/>
    <x v="1"/>
    <x v="11"/>
    <n v="16"/>
    <n v="0"/>
    <n v="9"/>
    <n v="102"/>
    <n v="4.4000000000000004"/>
    <n v="7"/>
    <n v="9"/>
    <n v="3"/>
    <n v="6"/>
    <n v="0"/>
    <n v="0"/>
    <n v="0"/>
    <n v="0"/>
    <n v="0"/>
    <n v="0"/>
    <n v="0"/>
    <n v="0"/>
  </r>
  <r>
    <n v="664"/>
    <x v="14"/>
    <x v="21"/>
    <x v="1"/>
    <x v="1"/>
    <x v="12"/>
    <n v="1"/>
    <n v="0"/>
    <n v="1"/>
    <n v="116"/>
    <n v="5"/>
    <n v="0"/>
    <n v="1"/>
    <n v="0"/>
    <n v="1"/>
    <n v="0"/>
    <n v="0"/>
    <n v="0"/>
    <n v="0"/>
    <n v="0"/>
    <n v="0"/>
    <n v="0"/>
    <n v="0"/>
  </r>
  <r>
    <n v="665"/>
    <x v="14"/>
    <x v="21"/>
    <x v="1"/>
    <x v="1"/>
    <x v="13"/>
    <n v="2"/>
    <n v="0"/>
    <n v="4"/>
    <n v="50"/>
    <n v="2"/>
    <n v="0"/>
    <n v="4"/>
    <n v="0"/>
    <n v="4"/>
    <n v="0"/>
    <n v="0"/>
    <n v="0"/>
    <n v="0"/>
    <n v="0"/>
    <n v="0"/>
    <n v="0"/>
    <n v="0"/>
  </r>
  <r>
    <n v="666"/>
    <x v="14"/>
    <x v="21"/>
    <x v="1"/>
    <x v="1"/>
    <x v="14"/>
    <n v="5"/>
    <n v="0"/>
    <n v="4"/>
    <n v="78"/>
    <n v="3.8"/>
    <n v="1"/>
    <n v="4"/>
    <n v="3"/>
    <n v="1"/>
    <n v="0"/>
    <n v="0"/>
    <n v="0"/>
    <n v="0"/>
    <n v="0"/>
    <n v="0"/>
    <n v="0"/>
    <n v="0"/>
  </r>
  <r>
    <n v="667"/>
    <x v="14"/>
    <x v="21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8"/>
    <x v="14"/>
    <x v="21"/>
    <x v="1"/>
    <x v="2"/>
    <x v="16"/>
    <n v="3"/>
    <n v="0"/>
    <n v="3"/>
    <n v="73"/>
    <n v="3"/>
    <n v="0"/>
    <n v="3"/>
    <n v="2"/>
    <n v="1"/>
    <n v="0"/>
    <n v="0"/>
    <n v="0"/>
    <n v="0"/>
    <n v="0"/>
    <n v="0"/>
    <n v="0"/>
    <n v="0"/>
  </r>
  <r>
    <n v="669"/>
    <x v="14"/>
    <x v="21"/>
    <x v="1"/>
    <x v="2"/>
    <x v="17"/>
    <n v="2"/>
    <n v="0"/>
    <n v="1"/>
    <n v="153"/>
    <n v="8"/>
    <n v="0"/>
    <n v="1"/>
    <n v="1"/>
    <n v="0"/>
    <n v="0"/>
    <n v="0"/>
    <n v="0"/>
    <n v="0"/>
    <n v="0"/>
    <n v="0"/>
    <n v="0"/>
    <n v="0"/>
  </r>
  <r>
    <n v="670"/>
    <x v="14"/>
    <x v="21"/>
    <x v="1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1"/>
    <x v="14"/>
    <x v="21"/>
    <x v="1"/>
    <x v="2"/>
    <x v="19"/>
    <n v="14"/>
    <n v="0"/>
    <n v="15"/>
    <n v="27"/>
    <n v="2.4"/>
    <n v="2"/>
    <n v="15"/>
    <n v="4"/>
    <n v="10"/>
    <n v="1"/>
    <n v="0"/>
    <n v="0"/>
    <n v="0"/>
    <n v="0"/>
    <n v="0"/>
    <n v="0"/>
    <n v="0"/>
  </r>
  <r>
    <n v="672"/>
    <x v="14"/>
    <x v="21"/>
    <x v="1"/>
    <x v="2"/>
    <x v="20"/>
    <n v="3"/>
    <n v="0"/>
    <n v="4"/>
    <n v="97"/>
    <n v="3.3"/>
    <n v="0"/>
    <n v="4"/>
    <n v="2"/>
    <n v="2"/>
    <n v="0"/>
    <n v="0"/>
    <n v="0"/>
    <n v="0"/>
    <n v="0"/>
    <n v="0"/>
    <n v="0"/>
    <n v="0"/>
  </r>
  <r>
    <n v="673"/>
    <x v="14"/>
    <x v="21"/>
    <x v="1"/>
    <x v="3"/>
    <x v="21"/>
    <n v="2"/>
    <n v="0"/>
    <n v="2"/>
    <n v="0"/>
    <n v="1"/>
    <n v="0"/>
    <n v="2"/>
    <n v="0"/>
    <n v="2"/>
    <n v="0"/>
    <n v="0"/>
    <n v="0"/>
    <n v="0"/>
    <n v="0"/>
    <n v="0"/>
    <n v="0"/>
    <n v="0"/>
  </r>
  <r>
    <n v="674"/>
    <x v="14"/>
    <x v="21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5"/>
    <x v="14"/>
    <x v="21"/>
    <x v="1"/>
    <x v="3"/>
    <x v="23"/>
    <n v="0"/>
    <n v="0"/>
    <n v="1"/>
    <n v="191"/>
    <n v="7"/>
    <n v="0"/>
    <n v="1"/>
    <n v="0"/>
    <n v="1"/>
    <n v="0"/>
    <n v="0"/>
    <n v="0"/>
    <n v="0"/>
    <n v="0"/>
    <n v="0"/>
    <n v="0"/>
    <n v="0"/>
  </r>
  <r>
    <n v="676"/>
    <x v="14"/>
    <x v="21"/>
    <x v="1"/>
    <x v="3"/>
    <x v="24"/>
    <n v="3"/>
    <n v="0"/>
    <n v="9"/>
    <n v="156"/>
    <n v="5.7"/>
    <n v="1"/>
    <n v="7"/>
    <n v="2"/>
    <n v="5"/>
    <n v="0"/>
    <n v="1"/>
    <n v="0"/>
    <n v="1"/>
    <n v="0"/>
    <n v="1"/>
    <n v="0"/>
    <n v="0"/>
  </r>
  <r>
    <n v="677"/>
    <x v="14"/>
    <x v="21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8"/>
    <x v="14"/>
    <x v="21"/>
    <x v="1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9"/>
    <x v="14"/>
    <x v="21"/>
    <x v="1"/>
    <x v="5"/>
    <x v="27"/>
    <n v="21"/>
    <n v="0"/>
    <n v="25"/>
    <n v="115"/>
    <n v="3.2"/>
    <n v="7"/>
    <n v="25"/>
    <n v="16"/>
    <n v="9"/>
    <n v="0"/>
    <n v="0"/>
    <n v="0"/>
    <n v="0"/>
    <n v="0"/>
    <n v="0"/>
    <n v="0"/>
    <n v="0"/>
  </r>
  <r>
    <n v="680"/>
    <x v="14"/>
    <x v="21"/>
    <x v="1"/>
    <x v="5"/>
    <x v="28"/>
    <n v="2"/>
    <n v="0"/>
    <n v="5"/>
    <n v="138"/>
    <n v="5.2"/>
    <n v="1"/>
    <n v="5"/>
    <n v="4"/>
    <n v="1"/>
    <n v="0"/>
    <n v="0"/>
    <n v="0"/>
    <n v="0"/>
    <n v="0"/>
    <n v="0"/>
    <n v="0"/>
    <n v="0"/>
  </r>
  <r>
    <n v="681"/>
    <x v="14"/>
    <x v="21"/>
    <x v="1"/>
    <x v="5"/>
    <x v="29"/>
    <n v="20"/>
    <n v="0"/>
    <n v="20"/>
    <n v="67"/>
    <n v="4.5"/>
    <n v="3"/>
    <n v="19"/>
    <n v="6"/>
    <n v="13"/>
    <n v="0"/>
    <n v="1"/>
    <n v="0"/>
    <n v="1"/>
    <n v="0"/>
    <n v="0"/>
    <n v="0"/>
    <n v="0"/>
  </r>
  <r>
    <n v="682"/>
    <x v="14"/>
    <x v="21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3"/>
    <x v="15"/>
    <x v="22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4"/>
    <x v="15"/>
    <x v="22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5"/>
    <x v="15"/>
    <x v="22"/>
    <x v="1"/>
    <x v="0"/>
    <x v="2"/>
    <n v="0"/>
    <n v="0"/>
    <n v="1"/>
    <n v="291"/>
    <n v="9"/>
    <n v="0"/>
    <n v="1"/>
    <n v="0"/>
    <n v="1"/>
    <n v="0"/>
    <n v="0"/>
    <n v="0"/>
    <n v="0"/>
    <n v="0"/>
    <n v="0"/>
    <n v="0"/>
    <n v="0"/>
  </r>
  <r>
    <n v="686"/>
    <x v="15"/>
    <x v="22"/>
    <x v="1"/>
    <x v="0"/>
    <x v="3"/>
    <n v="1"/>
    <n v="0"/>
    <n v="1"/>
    <n v="165"/>
    <n v="5"/>
    <n v="1"/>
    <n v="1"/>
    <n v="0"/>
    <n v="1"/>
    <n v="0"/>
    <n v="0"/>
    <n v="0"/>
    <n v="0"/>
    <n v="0"/>
    <n v="0"/>
    <n v="0"/>
    <n v="0"/>
  </r>
  <r>
    <n v="687"/>
    <x v="15"/>
    <x v="22"/>
    <x v="1"/>
    <x v="0"/>
    <x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688"/>
    <x v="15"/>
    <x v="22"/>
    <x v="1"/>
    <x v="0"/>
    <x v="5"/>
    <n v="2"/>
    <n v="0"/>
    <n v="5"/>
    <n v="94"/>
    <n v="3"/>
    <n v="0"/>
    <n v="3"/>
    <n v="1"/>
    <n v="2"/>
    <n v="0"/>
    <n v="0"/>
    <n v="0"/>
    <n v="0"/>
    <n v="0"/>
    <n v="2"/>
    <n v="0"/>
    <n v="0"/>
  </r>
  <r>
    <n v="689"/>
    <x v="15"/>
    <x v="22"/>
    <x v="1"/>
    <x v="0"/>
    <x v="6"/>
    <n v="17"/>
    <n v="0"/>
    <n v="16"/>
    <n v="66"/>
    <n v="3.3"/>
    <n v="4"/>
    <n v="13"/>
    <n v="7"/>
    <n v="6"/>
    <n v="0"/>
    <n v="2"/>
    <n v="1"/>
    <n v="1"/>
    <n v="0"/>
    <n v="1"/>
    <n v="0"/>
    <n v="0"/>
  </r>
  <r>
    <n v="690"/>
    <x v="15"/>
    <x v="22"/>
    <x v="1"/>
    <x v="0"/>
    <x v="7"/>
    <n v="8"/>
    <n v="0"/>
    <n v="8"/>
    <n v="65"/>
    <n v="3.6"/>
    <n v="1"/>
    <n v="7"/>
    <n v="1"/>
    <n v="6"/>
    <n v="0"/>
    <n v="1"/>
    <n v="0"/>
    <n v="1"/>
    <n v="0"/>
    <n v="0"/>
    <n v="0"/>
    <n v="0"/>
  </r>
  <r>
    <n v="691"/>
    <x v="15"/>
    <x v="22"/>
    <x v="1"/>
    <x v="0"/>
    <x v="8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692"/>
    <x v="15"/>
    <x v="22"/>
    <x v="1"/>
    <x v="0"/>
    <x v="9"/>
    <n v="3"/>
    <n v="0"/>
    <n v="3"/>
    <n v="45"/>
    <n v="3.3"/>
    <n v="0"/>
    <n v="3"/>
    <n v="2"/>
    <n v="1"/>
    <n v="0"/>
    <n v="0"/>
    <n v="0"/>
    <n v="0"/>
    <n v="0"/>
    <n v="0"/>
    <n v="0"/>
    <n v="0"/>
  </r>
  <r>
    <n v="693"/>
    <x v="15"/>
    <x v="22"/>
    <x v="1"/>
    <x v="1"/>
    <x v="10"/>
    <n v="3"/>
    <n v="0"/>
    <n v="3"/>
    <n v="40"/>
    <n v="2.2999999999999998"/>
    <n v="0"/>
    <n v="3"/>
    <n v="2"/>
    <n v="1"/>
    <n v="0"/>
    <n v="0"/>
    <n v="0"/>
    <n v="0"/>
    <n v="0"/>
    <n v="0"/>
    <n v="0"/>
    <n v="0"/>
  </r>
  <r>
    <n v="694"/>
    <x v="15"/>
    <x v="22"/>
    <x v="1"/>
    <x v="1"/>
    <x v="11"/>
    <n v="2"/>
    <n v="0"/>
    <n v="2"/>
    <n v="28"/>
    <n v="2"/>
    <n v="0"/>
    <n v="2"/>
    <n v="1"/>
    <n v="1"/>
    <n v="0"/>
    <n v="0"/>
    <n v="0"/>
    <n v="0"/>
    <n v="0"/>
    <n v="0"/>
    <n v="0"/>
    <n v="0"/>
  </r>
  <r>
    <n v="695"/>
    <x v="15"/>
    <x v="22"/>
    <x v="1"/>
    <x v="1"/>
    <x v="12"/>
    <n v="1"/>
    <n v="0"/>
    <n v="1"/>
    <n v="0"/>
    <n v="1"/>
    <n v="0"/>
    <n v="1"/>
    <n v="0"/>
    <n v="1"/>
    <n v="0"/>
    <n v="0"/>
    <n v="0"/>
    <n v="0"/>
    <n v="0"/>
    <n v="0"/>
    <n v="0"/>
    <n v="0"/>
  </r>
  <r>
    <n v="696"/>
    <x v="15"/>
    <x v="22"/>
    <x v="1"/>
    <x v="1"/>
    <x v="13"/>
    <n v="6"/>
    <n v="0"/>
    <n v="6"/>
    <n v="58"/>
    <n v="2.8"/>
    <n v="2"/>
    <n v="6"/>
    <n v="3"/>
    <n v="3"/>
    <n v="0"/>
    <n v="0"/>
    <n v="0"/>
    <n v="0"/>
    <n v="0"/>
    <n v="0"/>
    <n v="0"/>
    <n v="0"/>
  </r>
  <r>
    <n v="697"/>
    <x v="15"/>
    <x v="22"/>
    <x v="1"/>
    <x v="1"/>
    <x v="14"/>
    <n v="4"/>
    <n v="0"/>
    <n v="2"/>
    <n v="56"/>
    <n v="2"/>
    <n v="1"/>
    <n v="2"/>
    <n v="1"/>
    <n v="1"/>
    <n v="0"/>
    <n v="0"/>
    <n v="0"/>
    <n v="0"/>
    <n v="0"/>
    <n v="0"/>
    <n v="0"/>
    <n v="0"/>
  </r>
  <r>
    <n v="698"/>
    <x v="15"/>
    <x v="22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9"/>
    <x v="15"/>
    <x v="22"/>
    <x v="1"/>
    <x v="2"/>
    <x v="1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0"/>
    <x v="15"/>
    <x v="22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1"/>
    <x v="15"/>
    <x v="22"/>
    <x v="1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2"/>
    <x v="15"/>
    <x v="22"/>
    <x v="1"/>
    <x v="2"/>
    <x v="19"/>
    <n v="4"/>
    <n v="0"/>
    <n v="5"/>
    <n v="55"/>
    <n v="3.2"/>
    <n v="0"/>
    <n v="5"/>
    <n v="1"/>
    <n v="4"/>
    <n v="0"/>
    <n v="0"/>
    <n v="0"/>
    <n v="0"/>
    <n v="0"/>
    <n v="0"/>
    <n v="0"/>
    <n v="0"/>
  </r>
  <r>
    <n v="703"/>
    <x v="15"/>
    <x v="22"/>
    <x v="1"/>
    <x v="2"/>
    <x v="2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4"/>
    <x v="15"/>
    <x v="22"/>
    <x v="1"/>
    <x v="3"/>
    <x v="21"/>
    <n v="4"/>
    <n v="0"/>
    <n v="3"/>
    <n v="173"/>
    <n v="4.7"/>
    <n v="1"/>
    <n v="0"/>
    <n v="0"/>
    <n v="0"/>
    <n v="0"/>
    <n v="3"/>
    <n v="3"/>
    <n v="0"/>
    <n v="0"/>
    <n v="0"/>
    <n v="0"/>
    <n v="0"/>
  </r>
  <r>
    <n v="705"/>
    <x v="15"/>
    <x v="22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6"/>
    <x v="15"/>
    <x v="22"/>
    <x v="1"/>
    <x v="3"/>
    <x v="23"/>
    <n v="0"/>
    <n v="0"/>
    <n v="1"/>
    <n v="109"/>
    <n v="8"/>
    <n v="0"/>
    <n v="1"/>
    <n v="0"/>
    <n v="1"/>
    <n v="0"/>
    <n v="0"/>
    <n v="0"/>
    <n v="0"/>
    <n v="0"/>
    <n v="0"/>
    <n v="0"/>
    <n v="0"/>
  </r>
  <r>
    <n v="707"/>
    <x v="15"/>
    <x v="22"/>
    <x v="1"/>
    <x v="3"/>
    <x v="24"/>
    <n v="0"/>
    <n v="0"/>
    <n v="1"/>
    <n v="213"/>
    <n v="7"/>
    <n v="0"/>
    <n v="0"/>
    <n v="0"/>
    <n v="0"/>
    <n v="0"/>
    <n v="1"/>
    <n v="0"/>
    <n v="1"/>
    <n v="0"/>
    <n v="0"/>
    <n v="0"/>
    <n v="0"/>
  </r>
  <r>
    <n v="708"/>
    <x v="15"/>
    <x v="22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9"/>
    <x v="15"/>
    <x v="22"/>
    <x v="1"/>
    <x v="4"/>
    <x v="26"/>
    <n v="2"/>
    <n v="0"/>
    <n v="0"/>
    <n v="0"/>
    <n v="0"/>
    <n v="1"/>
    <n v="0"/>
    <n v="0"/>
    <n v="0"/>
    <n v="0"/>
    <n v="0"/>
    <n v="0"/>
    <n v="0"/>
    <n v="0"/>
    <n v="0"/>
    <n v="0"/>
    <n v="0"/>
  </r>
  <r>
    <n v="710"/>
    <x v="15"/>
    <x v="22"/>
    <x v="1"/>
    <x v="5"/>
    <x v="27"/>
    <n v="4"/>
    <n v="0"/>
    <n v="5"/>
    <n v="92"/>
    <n v="3.2"/>
    <n v="0"/>
    <n v="5"/>
    <n v="5"/>
    <n v="0"/>
    <n v="0"/>
    <n v="0"/>
    <n v="0"/>
    <n v="0"/>
    <n v="0"/>
    <n v="0"/>
    <n v="0"/>
    <n v="0"/>
  </r>
  <r>
    <n v="711"/>
    <x v="15"/>
    <x v="22"/>
    <x v="1"/>
    <x v="5"/>
    <x v="28"/>
    <n v="2"/>
    <n v="0"/>
    <n v="1"/>
    <n v="56"/>
    <n v="2"/>
    <n v="1"/>
    <n v="1"/>
    <n v="1"/>
    <n v="0"/>
    <n v="0"/>
    <n v="0"/>
    <n v="0"/>
    <n v="0"/>
    <n v="0"/>
    <n v="0"/>
    <n v="0"/>
    <n v="0"/>
  </r>
  <r>
    <n v="712"/>
    <x v="15"/>
    <x v="22"/>
    <x v="1"/>
    <x v="5"/>
    <x v="29"/>
    <n v="10"/>
    <n v="0"/>
    <n v="11"/>
    <n v="45"/>
    <n v="2.1"/>
    <n v="1"/>
    <n v="10"/>
    <n v="1"/>
    <n v="9"/>
    <n v="0"/>
    <n v="1"/>
    <n v="0"/>
    <n v="1"/>
    <n v="0"/>
    <n v="0"/>
    <n v="0"/>
    <n v="0"/>
  </r>
  <r>
    <n v="713"/>
    <x v="15"/>
    <x v="22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4"/>
    <x v="13"/>
    <x v="23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5"/>
    <x v="13"/>
    <x v="23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6"/>
    <x v="13"/>
    <x v="23"/>
    <x v="1"/>
    <x v="0"/>
    <x v="2"/>
    <n v="94"/>
    <n v="0"/>
    <n v="91"/>
    <n v="228"/>
    <n v="12.3"/>
    <n v="59"/>
    <n v="66"/>
    <n v="34"/>
    <n v="32"/>
    <n v="0"/>
    <n v="14"/>
    <n v="7"/>
    <n v="7"/>
    <n v="0"/>
    <n v="11"/>
    <n v="0"/>
    <n v="0"/>
  </r>
  <r>
    <n v="717"/>
    <x v="13"/>
    <x v="23"/>
    <x v="1"/>
    <x v="0"/>
    <x v="3"/>
    <n v="8"/>
    <n v="0"/>
    <n v="9"/>
    <n v="393"/>
    <n v="14"/>
    <n v="9"/>
    <n v="3"/>
    <n v="0"/>
    <n v="3"/>
    <n v="0"/>
    <n v="2"/>
    <n v="1"/>
    <n v="1"/>
    <n v="0"/>
    <n v="4"/>
    <n v="0"/>
    <n v="0"/>
  </r>
  <r>
    <n v="718"/>
    <x v="13"/>
    <x v="23"/>
    <x v="1"/>
    <x v="0"/>
    <x v="4"/>
    <n v="7"/>
    <n v="0"/>
    <n v="3"/>
    <n v="509"/>
    <n v="14.3"/>
    <n v="7"/>
    <n v="1"/>
    <n v="0"/>
    <n v="1"/>
    <n v="0"/>
    <n v="0"/>
    <n v="0"/>
    <n v="0"/>
    <n v="0"/>
    <n v="2"/>
    <n v="0"/>
    <n v="0"/>
  </r>
  <r>
    <n v="719"/>
    <x v="13"/>
    <x v="23"/>
    <x v="1"/>
    <x v="0"/>
    <x v="5"/>
    <n v="79"/>
    <n v="0"/>
    <n v="50"/>
    <n v="174"/>
    <n v="7.1"/>
    <n v="48"/>
    <n v="40"/>
    <n v="23"/>
    <n v="17"/>
    <n v="0"/>
    <n v="7"/>
    <n v="1"/>
    <n v="6"/>
    <n v="0"/>
    <n v="3"/>
    <n v="0"/>
    <n v="0"/>
  </r>
  <r>
    <n v="720"/>
    <x v="13"/>
    <x v="23"/>
    <x v="1"/>
    <x v="0"/>
    <x v="6"/>
    <n v="62"/>
    <n v="0"/>
    <n v="86"/>
    <n v="189"/>
    <n v="8.6"/>
    <n v="32"/>
    <n v="66"/>
    <n v="27"/>
    <n v="39"/>
    <n v="0"/>
    <n v="16"/>
    <n v="5"/>
    <n v="11"/>
    <n v="0"/>
    <n v="4"/>
    <n v="0"/>
    <n v="0"/>
  </r>
  <r>
    <n v="721"/>
    <x v="13"/>
    <x v="23"/>
    <x v="1"/>
    <x v="0"/>
    <x v="7"/>
    <n v="39"/>
    <n v="0"/>
    <n v="39"/>
    <n v="162"/>
    <n v="7.6"/>
    <n v="19"/>
    <n v="30"/>
    <n v="11"/>
    <n v="19"/>
    <n v="0"/>
    <n v="7"/>
    <n v="5"/>
    <n v="2"/>
    <n v="0"/>
    <n v="2"/>
    <n v="0"/>
    <n v="0"/>
  </r>
  <r>
    <n v="722"/>
    <x v="13"/>
    <x v="23"/>
    <x v="1"/>
    <x v="0"/>
    <x v="8"/>
    <n v="2"/>
    <n v="0"/>
    <n v="4"/>
    <n v="201"/>
    <n v="8.5"/>
    <n v="1"/>
    <n v="3"/>
    <n v="1"/>
    <n v="2"/>
    <n v="0"/>
    <n v="0"/>
    <n v="0"/>
    <n v="0"/>
    <n v="0"/>
    <n v="1"/>
    <n v="0"/>
    <n v="0"/>
  </r>
  <r>
    <n v="723"/>
    <x v="13"/>
    <x v="23"/>
    <x v="1"/>
    <x v="0"/>
    <x v="9"/>
    <n v="7"/>
    <n v="0"/>
    <n v="2"/>
    <n v="95"/>
    <n v="7"/>
    <n v="3"/>
    <n v="2"/>
    <n v="1"/>
    <n v="1"/>
    <n v="0"/>
    <n v="0"/>
    <n v="0"/>
    <n v="0"/>
    <n v="0"/>
    <n v="0"/>
    <n v="0"/>
    <n v="0"/>
  </r>
  <r>
    <n v="724"/>
    <x v="13"/>
    <x v="23"/>
    <x v="1"/>
    <x v="1"/>
    <x v="10"/>
    <n v="98"/>
    <n v="0"/>
    <n v="105"/>
    <n v="97"/>
    <n v="6.1"/>
    <n v="32"/>
    <n v="100"/>
    <n v="58"/>
    <n v="42"/>
    <n v="0"/>
    <n v="4"/>
    <n v="1"/>
    <n v="3"/>
    <n v="0"/>
    <n v="1"/>
    <n v="0"/>
    <n v="0"/>
  </r>
  <r>
    <n v="725"/>
    <x v="13"/>
    <x v="23"/>
    <x v="1"/>
    <x v="1"/>
    <x v="11"/>
    <n v="23"/>
    <n v="0"/>
    <n v="16"/>
    <n v="90"/>
    <n v="6.9"/>
    <n v="10"/>
    <n v="15"/>
    <n v="4"/>
    <n v="11"/>
    <n v="0"/>
    <n v="0"/>
    <n v="0"/>
    <n v="0"/>
    <n v="0"/>
    <n v="1"/>
    <n v="0"/>
    <n v="0"/>
  </r>
  <r>
    <n v="726"/>
    <x v="13"/>
    <x v="23"/>
    <x v="1"/>
    <x v="1"/>
    <x v="12"/>
    <n v="11"/>
    <n v="0"/>
    <n v="18"/>
    <n v="109"/>
    <n v="4.8"/>
    <n v="2"/>
    <n v="16"/>
    <n v="9"/>
    <n v="7"/>
    <n v="0"/>
    <n v="1"/>
    <n v="0"/>
    <n v="1"/>
    <n v="0"/>
    <n v="1"/>
    <n v="0"/>
    <n v="0"/>
  </r>
  <r>
    <n v="727"/>
    <x v="13"/>
    <x v="23"/>
    <x v="1"/>
    <x v="1"/>
    <x v="13"/>
    <n v="18"/>
    <n v="0"/>
    <n v="26"/>
    <n v="95"/>
    <n v="6.2"/>
    <n v="4"/>
    <n v="25"/>
    <n v="10"/>
    <n v="15"/>
    <n v="0"/>
    <n v="0"/>
    <n v="0"/>
    <n v="0"/>
    <n v="0"/>
    <n v="1"/>
    <n v="0"/>
    <n v="0"/>
  </r>
  <r>
    <n v="728"/>
    <x v="13"/>
    <x v="23"/>
    <x v="1"/>
    <x v="1"/>
    <x v="14"/>
    <n v="45"/>
    <n v="0"/>
    <n v="33"/>
    <n v="101"/>
    <n v="6.1"/>
    <n v="21"/>
    <n v="31"/>
    <n v="18"/>
    <n v="11"/>
    <n v="2"/>
    <n v="1"/>
    <n v="1"/>
    <n v="0"/>
    <n v="0"/>
    <n v="1"/>
    <n v="0"/>
    <n v="0"/>
  </r>
  <r>
    <n v="729"/>
    <x v="13"/>
    <x v="23"/>
    <x v="1"/>
    <x v="1"/>
    <x v="15"/>
    <n v="4"/>
    <n v="0"/>
    <n v="1"/>
    <n v="9"/>
    <n v="3"/>
    <n v="3"/>
    <n v="1"/>
    <n v="0"/>
    <n v="1"/>
    <n v="0"/>
    <n v="0"/>
    <n v="0"/>
    <n v="0"/>
    <n v="0"/>
    <n v="0"/>
    <n v="0"/>
    <n v="0"/>
  </r>
  <r>
    <n v="730"/>
    <x v="13"/>
    <x v="23"/>
    <x v="1"/>
    <x v="2"/>
    <x v="16"/>
    <n v="40"/>
    <n v="0"/>
    <n v="43"/>
    <n v="105"/>
    <n v="6"/>
    <n v="14"/>
    <n v="43"/>
    <n v="35"/>
    <n v="7"/>
    <n v="1"/>
    <n v="0"/>
    <n v="0"/>
    <n v="0"/>
    <n v="0"/>
    <n v="0"/>
    <n v="0"/>
    <n v="0"/>
  </r>
  <r>
    <n v="731"/>
    <x v="13"/>
    <x v="23"/>
    <x v="1"/>
    <x v="2"/>
    <x v="17"/>
    <n v="2"/>
    <n v="0"/>
    <n v="2"/>
    <n v="38"/>
    <n v="3.5"/>
    <n v="1"/>
    <n v="2"/>
    <n v="0"/>
    <n v="2"/>
    <n v="0"/>
    <n v="0"/>
    <n v="0"/>
    <n v="0"/>
    <n v="0"/>
    <n v="0"/>
    <n v="0"/>
    <n v="0"/>
  </r>
  <r>
    <n v="732"/>
    <x v="13"/>
    <x v="23"/>
    <x v="1"/>
    <x v="2"/>
    <x v="18"/>
    <n v="3"/>
    <n v="0"/>
    <n v="3"/>
    <n v="28"/>
    <n v="3.5"/>
    <n v="0"/>
    <n v="3"/>
    <n v="1"/>
    <n v="2"/>
    <n v="0"/>
    <n v="0"/>
    <n v="0"/>
    <n v="0"/>
    <n v="0"/>
    <n v="0"/>
    <n v="0"/>
    <n v="0"/>
  </r>
  <r>
    <n v="733"/>
    <x v="13"/>
    <x v="23"/>
    <x v="1"/>
    <x v="2"/>
    <x v="19"/>
    <n v="144"/>
    <n v="0"/>
    <n v="151"/>
    <n v="81"/>
    <n v="5.3"/>
    <n v="37"/>
    <n v="140"/>
    <n v="53"/>
    <n v="57"/>
    <n v="30"/>
    <n v="9"/>
    <n v="2"/>
    <n v="7"/>
    <n v="0"/>
    <n v="2"/>
    <n v="0"/>
    <n v="0"/>
  </r>
  <r>
    <n v="734"/>
    <x v="13"/>
    <x v="23"/>
    <x v="1"/>
    <x v="2"/>
    <x v="20"/>
    <n v="11"/>
    <n v="0"/>
    <n v="3"/>
    <n v="35"/>
    <n v="4.3"/>
    <n v="6"/>
    <n v="3"/>
    <n v="0"/>
    <n v="3"/>
    <n v="0"/>
    <n v="0"/>
    <n v="0"/>
    <n v="0"/>
    <n v="0"/>
    <n v="0"/>
    <n v="0"/>
    <n v="0"/>
  </r>
  <r>
    <n v="735"/>
    <x v="13"/>
    <x v="23"/>
    <x v="1"/>
    <x v="3"/>
    <x v="21"/>
    <n v="30"/>
    <n v="0"/>
    <n v="26"/>
    <n v="100"/>
    <n v="8.4"/>
    <n v="8"/>
    <n v="24"/>
    <n v="11"/>
    <n v="13"/>
    <n v="0"/>
    <n v="1"/>
    <n v="1"/>
    <n v="0"/>
    <n v="0"/>
    <n v="1"/>
    <n v="0"/>
    <n v="0"/>
  </r>
  <r>
    <n v="736"/>
    <x v="13"/>
    <x v="23"/>
    <x v="1"/>
    <x v="3"/>
    <x v="22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737"/>
    <x v="13"/>
    <x v="23"/>
    <x v="1"/>
    <x v="3"/>
    <x v="23"/>
    <n v="1"/>
    <n v="0"/>
    <n v="1"/>
    <n v="119"/>
    <n v="5"/>
    <n v="1"/>
    <n v="1"/>
    <n v="0"/>
    <n v="1"/>
    <n v="0"/>
    <n v="0"/>
    <n v="0"/>
    <n v="0"/>
    <n v="0"/>
    <n v="0"/>
    <n v="0"/>
    <n v="0"/>
  </r>
  <r>
    <n v="738"/>
    <x v="13"/>
    <x v="23"/>
    <x v="1"/>
    <x v="3"/>
    <x v="24"/>
    <n v="31"/>
    <n v="0"/>
    <n v="25"/>
    <n v="165"/>
    <n v="7.6"/>
    <n v="12"/>
    <n v="19"/>
    <n v="10"/>
    <n v="9"/>
    <n v="0"/>
    <n v="5"/>
    <n v="1"/>
    <n v="4"/>
    <n v="0"/>
    <n v="1"/>
    <n v="0"/>
    <n v="0"/>
  </r>
  <r>
    <n v="739"/>
    <x v="13"/>
    <x v="23"/>
    <x v="1"/>
    <x v="4"/>
    <x v="25"/>
    <n v="4"/>
    <n v="0"/>
    <n v="4"/>
    <n v="88"/>
    <n v="5.5"/>
    <n v="1"/>
    <n v="4"/>
    <n v="2"/>
    <n v="2"/>
    <n v="0"/>
    <n v="0"/>
    <n v="0"/>
    <n v="0"/>
    <n v="0"/>
    <n v="0"/>
    <n v="0"/>
    <n v="0"/>
  </r>
  <r>
    <n v="740"/>
    <x v="13"/>
    <x v="23"/>
    <x v="1"/>
    <x v="4"/>
    <x v="26"/>
    <n v="4"/>
    <n v="0"/>
    <n v="4"/>
    <n v="103"/>
    <n v="7.3"/>
    <n v="2"/>
    <n v="4"/>
    <n v="0"/>
    <n v="4"/>
    <n v="0"/>
    <n v="0"/>
    <n v="0"/>
    <n v="0"/>
    <n v="0"/>
    <n v="0"/>
    <n v="0"/>
    <n v="0"/>
  </r>
  <r>
    <n v="741"/>
    <x v="13"/>
    <x v="23"/>
    <x v="1"/>
    <x v="5"/>
    <x v="27"/>
    <n v="30"/>
    <n v="0"/>
    <n v="30"/>
    <n v="96"/>
    <n v="5.4"/>
    <n v="7"/>
    <n v="30"/>
    <n v="24"/>
    <n v="6"/>
    <n v="0"/>
    <n v="0"/>
    <n v="0"/>
    <n v="0"/>
    <n v="0"/>
    <n v="0"/>
    <n v="0"/>
    <n v="0"/>
  </r>
  <r>
    <n v="742"/>
    <x v="13"/>
    <x v="23"/>
    <x v="1"/>
    <x v="5"/>
    <x v="28"/>
    <n v="20"/>
    <n v="0"/>
    <n v="10"/>
    <n v="115"/>
    <n v="7"/>
    <n v="14"/>
    <n v="9"/>
    <n v="3"/>
    <n v="6"/>
    <n v="0"/>
    <n v="0"/>
    <n v="0"/>
    <n v="0"/>
    <n v="0"/>
    <n v="1"/>
    <n v="0"/>
    <n v="0"/>
  </r>
  <r>
    <n v="743"/>
    <x v="13"/>
    <x v="23"/>
    <x v="1"/>
    <x v="5"/>
    <x v="29"/>
    <n v="72"/>
    <n v="0"/>
    <n v="91"/>
    <n v="127"/>
    <n v="8.1"/>
    <n v="25"/>
    <n v="87"/>
    <n v="19"/>
    <n v="66"/>
    <n v="2"/>
    <n v="2"/>
    <n v="1"/>
    <n v="1"/>
    <n v="0"/>
    <n v="2"/>
    <n v="0"/>
    <n v="0"/>
  </r>
  <r>
    <n v="744"/>
    <x v="13"/>
    <x v="23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5"/>
    <x v="16"/>
    <x v="24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6"/>
    <x v="16"/>
    <x v="24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7"/>
    <x v="16"/>
    <x v="24"/>
    <x v="1"/>
    <x v="0"/>
    <x v="2"/>
    <n v="0"/>
    <n v="0"/>
    <n v="2"/>
    <n v="216"/>
    <n v="6"/>
    <n v="0"/>
    <n v="2"/>
    <n v="2"/>
    <n v="0"/>
    <n v="0"/>
    <n v="0"/>
    <n v="0"/>
    <n v="0"/>
    <n v="0"/>
    <n v="0"/>
    <n v="0"/>
    <n v="0"/>
  </r>
  <r>
    <n v="748"/>
    <x v="16"/>
    <x v="24"/>
    <x v="1"/>
    <x v="0"/>
    <x v="3"/>
    <n v="3"/>
    <n v="0"/>
    <n v="5"/>
    <n v="233"/>
    <n v="7.2"/>
    <n v="2"/>
    <n v="5"/>
    <n v="0"/>
    <n v="5"/>
    <n v="0"/>
    <n v="0"/>
    <n v="0"/>
    <n v="0"/>
    <n v="0"/>
    <n v="0"/>
    <n v="0"/>
    <n v="0"/>
  </r>
  <r>
    <n v="749"/>
    <x v="16"/>
    <x v="24"/>
    <x v="1"/>
    <x v="0"/>
    <x v="4"/>
    <n v="5"/>
    <n v="0"/>
    <n v="2"/>
    <n v="61"/>
    <n v="5"/>
    <n v="2"/>
    <n v="1"/>
    <n v="1"/>
    <n v="0"/>
    <n v="0"/>
    <n v="0"/>
    <n v="0"/>
    <n v="0"/>
    <n v="0"/>
    <n v="1"/>
    <n v="0"/>
    <n v="0"/>
  </r>
  <r>
    <n v="750"/>
    <x v="16"/>
    <x v="24"/>
    <x v="1"/>
    <x v="0"/>
    <x v="5"/>
    <n v="6"/>
    <n v="0"/>
    <n v="8"/>
    <n v="202"/>
    <n v="7.7"/>
    <n v="4"/>
    <n v="8"/>
    <n v="2"/>
    <n v="6"/>
    <n v="0"/>
    <n v="0"/>
    <n v="0"/>
    <n v="0"/>
    <n v="0"/>
    <n v="0"/>
    <n v="0"/>
    <n v="0"/>
  </r>
  <r>
    <n v="751"/>
    <x v="16"/>
    <x v="24"/>
    <x v="1"/>
    <x v="0"/>
    <x v="6"/>
    <n v="9"/>
    <n v="0"/>
    <n v="14"/>
    <n v="105"/>
    <n v="4.5"/>
    <n v="3"/>
    <n v="13"/>
    <n v="4"/>
    <n v="9"/>
    <n v="0"/>
    <n v="1"/>
    <n v="1"/>
    <n v="0"/>
    <n v="0"/>
    <n v="0"/>
    <n v="0"/>
    <n v="0"/>
  </r>
  <r>
    <n v="752"/>
    <x v="16"/>
    <x v="24"/>
    <x v="1"/>
    <x v="0"/>
    <x v="7"/>
    <n v="7"/>
    <n v="0"/>
    <n v="7"/>
    <n v="74"/>
    <n v="4.0999999999999996"/>
    <n v="0"/>
    <n v="7"/>
    <n v="2"/>
    <n v="5"/>
    <n v="0"/>
    <n v="0"/>
    <n v="0"/>
    <n v="0"/>
    <n v="0"/>
    <n v="0"/>
    <n v="0"/>
    <n v="0"/>
  </r>
  <r>
    <n v="753"/>
    <x v="16"/>
    <x v="24"/>
    <x v="1"/>
    <x v="0"/>
    <x v="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4"/>
    <x v="16"/>
    <x v="24"/>
    <x v="1"/>
    <x v="0"/>
    <x v="9"/>
    <n v="2"/>
    <n v="0"/>
    <n v="2"/>
    <n v="111"/>
    <n v="5.5"/>
    <n v="1"/>
    <n v="0"/>
    <n v="0"/>
    <n v="0"/>
    <n v="0"/>
    <n v="1"/>
    <n v="1"/>
    <n v="0"/>
    <n v="0"/>
    <n v="1"/>
    <n v="0"/>
    <n v="0"/>
  </r>
  <r>
    <n v="755"/>
    <x v="16"/>
    <x v="24"/>
    <x v="1"/>
    <x v="1"/>
    <x v="10"/>
    <n v="14"/>
    <n v="0"/>
    <n v="16"/>
    <n v="613"/>
    <n v="4.3"/>
    <n v="5"/>
    <n v="15"/>
    <n v="4"/>
    <n v="11"/>
    <n v="0"/>
    <n v="1"/>
    <n v="1"/>
    <n v="0"/>
    <n v="0"/>
    <n v="0"/>
    <n v="0"/>
    <n v="0"/>
  </r>
  <r>
    <n v="756"/>
    <x v="16"/>
    <x v="24"/>
    <x v="1"/>
    <x v="1"/>
    <x v="11"/>
    <n v="9"/>
    <n v="0"/>
    <n v="6"/>
    <n v="119"/>
    <n v="5.4"/>
    <n v="6"/>
    <n v="4"/>
    <n v="2"/>
    <n v="2"/>
    <n v="0"/>
    <n v="0"/>
    <n v="0"/>
    <n v="0"/>
    <n v="0"/>
    <n v="2"/>
    <n v="0"/>
    <n v="0"/>
  </r>
  <r>
    <n v="757"/>
    <x v="16"/>
    <x v="24"/>
    <x v="1"/>
    <x v="1"/>
    <x v="12"/>
    <n v="4"/>
    <n v="0"/>
    <n v="4"/>
    <n v="61"/>
    <n v="3.3"/>
    <n v="0"/>
    <n v="4"/>
    <n v="0"/>
    <n v="4"/>
    <n v="0"/>
    <n v="0"/>
    <n v="0"/>
    <n v="0"/>
    <n v="0"/>
    <n v="0"/>
    <n v="0"/>
    <n v="0"/>
  </r>
  <r>
    <n v="758"/>
    <x v="16"/>
    <x v="24"/>
    <x v="1"/>
    <x v="1"/>
    <x v="13"/>
    <n v="15"/>
    <n v="0"/>
    <n v="16"/>
    <n v="525"/>
    <n v="3.6"/>
    <n v="1"/>
    <n v="15"/>
    <n v="10"/>
    <n v="5"/>
    <n v="0"/>
    <n v="1"/>
    <n v="0"/>
    <n v="1"/>
    <n v="0"/>
    <n v="0"/>
    <n v="0"/>
    <n v="0"/>
  </r>
  <r>
    <n v="759"/>
    <x v="16"/>
    <x v="24"/>
    <x v="1"/>
    <x v="1"/>
    <x v="14"/>
    <n v="7"/>
    <n v="0"/>
    <n v="8"/>
    <n v="1068"/>
    <n v="3.9"/>
    <n v="1"/>
    <n v="8"/>
    <n v="4"/>
    <n v="4"/>
    <n v="0"/>
    <n v="0"/>
    <n v="0"/>
    <n v="0"/>
    <n v="0"/>
    <n v="0"/>
    <n v="0"/>
    <n v="0"/>
  </r>
  <r>
    <n v="760"/>
    <x v="16"/>
    <x v="24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1"/>
    <x v="16"/>
    <x v="24"/>
    <x v="1"/>
    <x v="2"/>
    <x v="1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2"/>
    <x v="16"/>
    <x v="24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3"/>
    <x v="16"/>
    <x v="24"/>
    <x v="1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4"/>
    <x v="16"/>
    <x v="24"/>
    <x v="1"/>
    <x v="2"/>
    <x v="19"/>
    <n v="28"/>
    <n v="0"/>
    <n v="25"/>
    <n v="90"/>
    <n v="4.5"/>
    <n v="4"/>
    <n v="25"/>
    <n v="8"/>
    <n v="16"/>
    <n v="1"/>
    <n v="0"/>
    <n v="0"/>
    <n v="0"/>
    <n v="0"/>
    <n v="0"/>
    <n v="0"/>
    <n v="0"/>
  </r>
  <r>
    <n v="765"/>
    <x v="16"/>
    <x v="24"/>
    <x v="1"/>
    <x v="2"/>
    <x v="20"/>
    <n v="1"/>
    <n v="0"/>
    <n v="2"/>
    <n v="124"/>
    <n v="5.5"/>
    <n v="0"/>
    <n v="2"/>
    <n v="1"/>
    <n v="1"/>
    <n v="0"/>
    <n v="0"/>
    <n v="0"/>
    <n v="0"/>
    <n v="0"/>
    <n v="0"/>
    <n v="0"/>
    <n v="0"/>
  </r>
  <r>
    <n v="766"/>
    <x v="16"/>
    <x v="24"/>
    <x v="1"/>
    <x v="3"/>
    <x v="21"/>
    <n v="4"/>
    <n v="0"/>
    <n v="5"/>
    <n v="140"/>
    <n v="6.3"/>
    <n v="0"/>
    <n v="4"/>
    <n v="1"/>
    <n v="3"/>
    <n v="0"/>
    <n v="1"/>
    <n v="1"/>
    <n v="0"/>
    <n v="0"/>
    <n v="0"/>
    <n v="0"/>
    <n v="0"/>
  </r>
  <r>
    <n v="767"/>
    <x v="16"/>
    <x v="24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8"/>
    <x v="16"/>
    <x v="24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9"/>
    <x v="16"/>
    <x v="24"/>
    <x v="1"/>
    <x v="3"/>
    <x v="24"/>
    <n v="3"/>
    <n v="0"/>
    <n v="5"/>
    <n v="133"/>
    <n v="5.3"/>
    <n v="2"/>
    <n v="2"/>
    <n v="0"/>
    <n v="2"/>
    <n v="0"/>
    <n v="2"/>
    <n v="1"/>
    <n v="1"/>
    <n v="0"/>
    <n v="1"/>
    <n v="0"/>
    <n v="0"/>
  </r>
  <r>
    <n v="770"/>
    <x v="16"/>
    <x v="24"/>
    <x v="1"/>
    <x v="4"/>
    <x v="25"/>
    <n v="1"/>
    <n v="0"/>
    <n v="1"/>
    <n v="213"/>
    <n v="8"/>
    <n v="0"/>
    <n v="0"/>
    <n v="0"/>
    <n v="0"/>
    <n v="0"/>
    <n v="1"/>
    <n v="1"/>
    <n v="0"/>
    <n v="0"/>
    <n v="0"/>
    <n v="0"/>
    <n v="0"/>
  </r>
  <r>
    <n v="771"/>
    <x v="16"/>
    <x v="24"/>
    <x v="1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2"/>
    <x v="16"/>
    <x v="24"/>
    <x v="1"/>
    <x v="5"/>
    <x v="27"/>
    <n v="5"/>
    <n v="0"/>
    <n v="9"/>
    <n v="93"/>
    <n v="4.3"/>
    <n v="2"/>
    <n v="9"/>
    <n v="1"/>
    <n v="8"/>
    <n v="0"/>
    <n v="0"/>
    <n v="0"/>
    <n v="0"/>
    <n v="0"/>
    <n v="0"/>
    <n v="0"/>
    <n v="0"/>
  </r>
  <r>
    <n v="773"/>
    <x v="16"/>
    <x v="24"/>
    <x v="1"/>
    <x v="5"/>
    <x v="28"/>
    <n v="1"/>
    <n v="0"/>
    <n v="3"/>
    <n v="138"/>
    <n v="4"/>
    <n v="0"/>
    <n v="3"/>
    <n v="2"/>
    <n v="1"/>
    <n v="0"/>
    <n v="0"/>
    <n v="0"/>
    <n v="0"/>
    <n v="0"/>
    <n v="0"/>
    <n v="0"/>
    <n v="0"/>
  </r>
  <r>
    <n v="774"/>
    <x v="16"/>
    <x v="24"/>
    <x v="1"/>
    <x v="5"/>
    <x v="29"/>
    <n v="25"/>
    <n v="0"/>
    <n v="28"/>
    <n v="617"/>
    <n v="4.0999999999999996"/>
    <n v="3"/>
    <n v="27"/>
    <n v="6"/>
    <n v="21"/>
    <n v="0"/>
    <n v="1"/>
    <n v="0"/>
    <n v="1"/>
    <n v="0"/>
    <n v="0"/>
    <n v="0"/>
    <n v="0"/>
  </r>
  <r>
    <n v="775"/>
    <x v="16"/>
    <x v="24"/>
    <x v="1"/>
    <x v="5"/>
    <x v="30"/>
    <n v="0"/>
    <n v="0"/>
    <n v="1"/>
    <n v="0"/>
    <n v="0"/>
    <n v="0"/>
    <n v="1"/>
    <n v="0"/>
    <n v="0"/>
    <n v="1"/>
    <n v="0"/>
    <n v="0"/>
    <n v="0"/>
    <n v="0"/>
    <n v="0"/>
    <n v="0"/>
    <n v="0"/>
  </r>
  <r>
    <n v="776"/>
    <x v="17"/>
    <x v="25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7"/>
    <x v="17"/>
    <x v="25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8"/>
    <x v="17"/>
    <x v="25"/>
    <x v="2"/>
    <x v="0"/>
    <x v="2"/>
    <n v="7"/>
    <n v="0"/>
    <n v="1"/>
    <n v="82"/>
    <n v="8"/>
    <n v="6"/>
    <n v="1"/>
    <n v="0"/>
    <n v="1"/>
    <n v="0"/>
    <n v="0"/>
    <n v="0"/>
    <n v="0"/>
    <n v="0"/>
    <n v="0"/>
    <n v="0"/>
    <n v="0"/>
  </r>
  <r>
    <n v="779"/>
    <x v="17"/>
    <x v="25"/>
    <x v="2"/>
    <x v="0"/>
    <x v="3"/>
    <n v="0"/>
    <n v="0"/>
    <n v="3"/>
    <n v="224"/>
    <n v="10"/>
    <n v="0"/>
    <n v="1"/>
    <n v="0"/>
    <n v="1"/>
    <n v="0"/>
    <n v="1"/>
    <n v="0"/>
    <n v="1"/>
    <n v="0"/>
    <n v="1"/>
    <n v="0"/>
    <n v="0"/>
  </r>
  <r>
    <n v="780"/>
    <x v="17"/>
    <x v="25"/>
    <x v="2"/>
    <x v="0"/>
    <x v="4"/>
    <n v="7"/>
    <n v="0"/>
    <n v="1"/>
    <n v="0"/>
    <n v="0"/>
    <n v="6"/>
    <n v="0"/>
    <n v="0"/>
    <n v="0"/>
    <n v="0"/>
    <n v="1"/>
    <n v="1"/>
    <n v="0"/>
    <n v="0"/>
    <n v="0"/>
    <n v="0"/>
    <n v="0"/>
  </r>
  <r>
    <n v="781"/>
    <x v="17"/>
    <x v="25"/>
    <x v="2"/>
    <x v="0"/>
    <x v="5"/>
    <n v="8"/>
    <n v="0"/>
    <n v="8"/>
    <n v="104"/>
    <n v="6.9"/>
    <n v="1"/>
    <n v="6"/>
    <n v="2"/>
    <n v="4"/>
    <n v="0"/>
    <n v="0"/>
    <n v="0"/>
    <n v="0"/>
    <n v="0"/>
    <n v="2"/>
    <n v="0"/>
    <n v="0"/>
  </r>
  <r>
    <n v="782"/>
    <x v="17"/>
    <x v="25"/>
    <x v="2"/>
    <x v="0"/>
    <x v="6"/>
    <n v="11"/>
    <n v="0"/>
    <n v="12"/>
    <n v="118"/>
    <n v="6.8"/>
    <n v="3"/>
    <n v="11"/>
    <n v="6"/>
    <n v="5"/>
    <n v="0"/>
    <n v="0"/>
    <n v="0"/>
    <n v="0"/>
    <n v="0"/>
    <n v="1"/>
    <n v="0"/>
    <n v="0"/>
  </r>
  <r>
    <n v="783"/>
    <x v="17"/>
    <x v="25"/>
    <x v="2"/>
    <x v="0"/>
    <x v="7"/>
    <n v="8"/>
    <n v="0"/>
    <n v="8"/>
    <n v="143"/>
    <n v="7.3"/>
    <n v="4"/>
    <n v="8"/>
    <n v="4"/>
    <n v="4"/>
    <n v="0"/>
    <n v="0"/>
    <n v="0"/>
    <n v="0"/>
    <n v="0"/>
    <n v="0"/>
    <n v="0"/>
    <n v="0"/>
  </r>
  <r>
    <n v="784"/>
    <x v="17"/>
    <x v="25"/>
    <x v="2"/>
    <x v="0"/>
    <x v="8"/>
    <n v="0"/>
    <n v="0"/>
    <n v="1"/>
    <n v="101"/>
    <n v="7"/>
    <n v="0"/>
    <n v="1"/>
    <n v="0"/>
    <n v="1"/>
    <n v="0"/>
    <n v="0"/>
    <n v="0"/>
    <n v="0"/>
    <n v="0"/>
    <n v="0"/>
    <n v="0"/>
    <n v="0"/>
  </r>
  <r>
    <n v="785"/>
    <x v="17"/>
    <x v="25"/>
    <x v="2"/>
    <x v="0"/>
    <x v="9"/>
    <n v="0"/>
    <n v="0"/>
    <n v="1"/>
    <n v="0"/>
    <n v="0"/>
    <n v="0"/>
    <n v="1"/>
    <n v="1"/>
    <n v="0"/>
    <n v="0"/>
    <n v="0"/>
    <n v="0"/>
    <n v="0"/>
    <n v="0"/>
    <n v="0"/>
    <n v="0"/>
    <n v="0"/>
  </r>
  <r>
    <n v="786"/>
    <x v="17"/>
    <x v="25"/>
    <x v="2"/>
    <x v="1"/>
    <x v="10"/>
    <n v="4"/>
    <n v="0"/>
    <n v="3"/>
    <n v="93"/>
    <n v="2.5"/>
    <n v="1"/>
    <n v="3"/>
    <n v="3"/>
    <n v="0"/>
    <n v="0"/>
    <n v="0"/>
    <n v="0"/>
    <n v="0"/>
    <n v="0"/>
    <n v="0"/>
    <n v="0"/>
    <n v="0"/>
  </r>
  <r>
    <n v="787"/>
    <x v="17"/>
    <x v="25"/>
    <x v="2"/>
    <x v="1"/>
    <x v="11"/>
    <n v="23"/>
    <n v="0"/>
    <n v="13"/>
    <n v="81"/>
    <n v="3.8"/>
    <n v="6"/>
    <n v="13"/>
    <n v="8"/>
    <n v="5"/>
    <n v="0"/>
    <n v="0"/>
    <n v="0"/>
    <n v="0"/>
    <n v="0"/>
    <n v="0"/>
    <n v="0"/>
    <n v="0"/>
  </r>
  <r>
    <n v="788"/>
    <x v="17"/>
    <x v="25"/>
    <x v="2"/>
    <x v="1"/>
    <x v="12"/>
    <n v="1"/>
    <n v="0"/>
    <n v="1"/>
    <n v="0"/>
    <n v="0"/>
    <n v="1"/>
    <n v="1"/>
    <n v="0"/>
    <n v="1"/>
    <n v="0"/>
    <n v="0"/>
    <n v="0"/>
    <n v="0"/>
    <n v="0"/>
    <n v="0"/>
    <n v="0"/>
    <n v="0"/>
  </r>
  <r>
    <n v="789"/>
    <x v="17"/>
    <x v="25"/>
    <x v="2"/>
    <x v="1"/>
    <x v="13"/>
    <n v="3"/>
    <n v="0"/>
    <n v="7"/>
    <n v="121"/>
    <n v="4.9000000000000004"/>
    <n v="0"/>
    <n v="7"/>
    <n v="4"/>
    <n v="3"/>
    <n v="0"/>
    <n v="0"/>
    <n v="0"/>
    <n v="0"/>
    <n v="0"/>
    <n v="0"/>
    <n v="0"/>
    <n v="0"/>
  </r>
  <r>
    <n v="790"/>
    <x v="17"/>
    <x v="25"/>
    <x v="2"/>
    <x v="1"/>
    <x v="14"/>
    <n v="4"/>
    <n v="0"/>
    <n v="5"/>
    <n v="197"/>
    <n v="9"/>
    <n v="2"/>
    <n v="5"/>
    <n v="4"/>
    <n v="1"/>
    <n v="0"/>
    <n v="0"/>
    <n v="0"/>
    <n v="0"/>
    <n v="0"/>
    <n v="0"/>
    <n v="0"/>
    <n v="0"/>
  </r>
  <r>
    <n v="791"/>
    <x v="17"/>
    <x v="25"/>
    <x v="2"/>
    <x v="1"/>
    <x v="15"/>
    <n v="0"/>
    <n v="0"/>
    <n v="1"/>
    <n v="223"/>
    <n v="10"/>
    <n v="0"/>
    <n v="0"/>
    <n v="0"/>
    <n v="0"/>
    <n v="0"/>
    <n v="0"/>
    <n v="0"/>
    <n v="0"/>
    <n v="0"/>
    <n v="1"/>
    <n v="0"/>
    <n v="0"/>
  </r>
  <r>
    <n v="792"/>
    <x v="17"/>
    <x v="25"/>
    <x v="2"/>
    <x v="2"/>
    <x v="1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3"/>
    <x v="17"/>
    <x v="25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4"/>
    <x v="17"/>
    <x v="25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5"/>
    <x v="17"/>
    <x v="25"/>
    <x v="2"/>
    <x v="2"/>
    <x v="19"/>
    <n v="13"/>
    <n v="0"/>
    <n v="18"/>
    <n v="115"/>
    <n v="5.4"/>
    <n v="3"/>
    <n v="18"/>
    <n v="7"/>
    <n v="9"/>
    <n v="2"/>
    <n v="0"/>
    <n v="0"/>
    <n v="0"/>
    <n v="0"/>
    <n v="0"/>
    <n v="0"/>
    <n v="0"/>
  </r>
  <r>
    <n v="796"/>
    <x v="17"/>
    <x v="25"/>
    <x v="2"/>
    <x v="2"/>
    <x v="2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7"/>
    <x v="17"/>
    <x v="25"/>
    <x v="2"/>
    <x v="3"/>
    <x v="21"/>
    <n v="3"/>
    <n v="0"/>
    <n v="2"/>
    <n v="43"/>
    <n v="4"/>
    <n v="1"/>
    <n v="2"/>
    <n v="0"/>
    <n v="2"/>
    <n v="0"/>
    <n v="0"/>
    <n v="0"/>
    <n v="0"/>
    <n v="0"/>
    <n v="0"/>
    <n v="0"/>
    <n v="0"/>
  </r>
  <r>
    <n v="798"/>
    <x v="17"/>
    <x v="25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9"/>
    <x v="17"/>
    <x v="25"/>
    <x v="2"/>
    <x v="3"/>
    <x v="23"/>
    <n v="0"/>
    <n v="0"/>
    <n v="2"/>
    <n v="125"/>
    <n v="7"/>
    <n v="0"/>
    <n v="2"/>
    <n v="2"/>
    <n v="0"/>
    <n v="0"/>
    <n v="0"/>
    <n v="0"/>
    <n v="0"/>
    <n v="0"/>
    <n v="0"/>
    <n v="0"/>
    <n v="0"/>
  </r>
  <r>
    <n v="800"/>
    <x v="17"/>
    <x v="25"/>
    <x v="2"/>
    <x v="3"/>
    <x v="24"/>
    <n v="2"/>
    <n v="0"/>
    <n v="3"/>
    <n v="143"/>
    <n v="9"/>
    <n v="1"/>
    <n v="2"/>
    <n v="1"/>
    <n v="1"/>
    <n v="0"/>
    <n v="1"/>
    <n v="1"/>
    <n v="0"/>
    <n v="0"/>
    <n v="0"/>
    <n v="0"/>
    <n v="0"/>
  </r>
  <r>
    <n v="801"/>
    <x v="17"/>
    <x v="25"/>
    <x v="2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2"/>
    <x v="17"/>
    <x v="25"/>
    <x v="2"/>
    <x v="4"/>
    <x v="26"/>
    <n v="2"/>
    <n v="0"/>
    <n v="2"/>
    <n v="0"/>
    <n v="0"/>
    <n v="0"/>
    <n v="2"/>
    <n v="1"/>
    <n v="1"/>
    <n v="0"/>
    <n v="0"/>
    <n v="0"/>
    <n v="0"/>
    <n v="0"/>
    <n v="0"/>
    <n v="0"/>
    <n v="0"/>
  </r>
  <r>
    <n v="803"/>
    <x v="17"/>
    <x v="25"/>
    <x v="2"/>
    <x v="5"/>
    <x v="27"/>
    <n v="9"/>
    <n v="0"/>
    <n v="6"/>
    <n v="97"/>
    <n v="2.8"/>
    <n v="3"/>
    <n v="6"/>
    <n v="5"/>
    <n v="1"/>
    <n v="0"/>
    <n v="0"/>
    <n v="0"/>
    <n v="0"/>
    <n v="0"/>
    <n v="0"/>
    <n v="0"/>
    <n v="0"/>
  </r>
  <r>
    <n v="804"/>
    <x v="17"/>
    <x v="25"/>
    <x v="2"/>
    <x v="5"/>
    <x v="28"/>
    <n v="3"/>
    <n v="0"/>
    <n v="2"/>
    <n v="83"/>
    <n v="5.5"/>
    <n v="2"/>
    <n v="2"/>
    <n v="0"/>
    <n v="1"/>
    <n v="1"/>
    <n v="0"/>
    <n v="0"/>
    <n v="0"/>
    <n v="0"/>
    <n v="0"/>
    <n v="0"/>
    <n v="0"/>
  </r>
  <r>
    <n v="805"/>
    <x v="17"/>
    <x v="25"/>
    <x v="2"/>
    <x v="5"/>
    <x v="29"/>
    <n v="10"/>
    <n v="0"/>
    <n v="10"/>
    <n v="113"/>
    <n v="5.3"/>
    <n v="3"/>
    <n v="9"/>
    <n v="3"/>
    <n v="6"/>
    <n v="0"/>
    <n v="1"/>
    <n v="1"/>
    <n v="0"/>
    <n v="0"/>
    <n v="0"/>
    <n v="0"/>
    <n v="0"/>
  </r>
  <r>
    <n v="806"/>
    <x v="17"/>
    <x v="25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7"/>
    <x v="12"/>
    <x v="26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8"/>
    <x v="12"/>
    <x v="26"/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9"/>
    <x v="12"/>
    <x v="26"/>
    <x v="1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0"/>
    <x v="12"/>
    <x v="26"/>
    <x v="1"/>
    <x v="0"/>
    <x v="3"/>
    <n v="2"/>
    <n v="0"/>
    <n v="2"/>
    <n v="165"/>
    <n v="5"/>
    <n v="1"/>
    <n v="1"/>
    <n v="1"/>
    <n v="0"/>
    <n v="0"/>
    <n v="0"/>
    <n v="0"/>
    <n v="0"/>
    <n v="0"/>
    <n v="1"/>
    <n v="0"/>
    <n v="0"/>
  </r>
  <r>
    <n v="811"/>
    <x v="12"/>
    <x v="26"/>
    <x v="1"/>
    <x v="0"/>
    <x v="4"/>
    <n v="-1"/>
    <n v="0"/>
    <n v="1"/>
    <n v="335"/>
    <n v="9"/>
    <n v="1"/>
    <n v="0"/>
    <n v="0"/>
    <n v="0"/>
    <n v="0"/>
    <n v="1"/>
    <n v="1"/>
    <n v="0"/>
    <n v="0"/>
    <n v="0"/>
    <n v="0"/>
    <n v="0"/>
  </r>
  <r>
    <n v="812"/>
    <x v="12"/>
    <x v="26"/>
    <x v="1"/>
    <x v="0"/>
    <x v="5"/>
    <n v="3"/>
    <n v="0"/>
    <n v="1"/>
    <n v="169"/>
    <n v="7"/>
    <n v="2"/>
    <n v="1"/>
    <n v="1"/>
    <n v="0"/>
    <n v="0"/>
    <n v="0"/>
    <n v="0"/>
    <n v="0"/>
    <n v="0"/>
    <n v="0"/>
    <n v="0"/>
    <n v="0"/>
  </r>
  <r>
    <n v="813"/>
    <x v="12"/>
    <x v="26"/>
    <x v="1"/>
    <x v="0"/>
    <x v="6"/>
    <n v="0"/>
    <n v="0"/>
    <n v="4"/>
    <n v="139"/>
    <n v="4"/>
    <n v="2"/>
    <n v="4"/>
    <n v="4"/>
    <n v="0"/>
    <n v="0"/>
    <n v="0"/>
    <n v="0"/>
    <n v="0"/>
    <n v="0"/>
    <n v="0"/>
    <n v="0"/>
    <n v="0"/>
  </r>
  <r>
    <n v="814"/>
    <x v="12"/>
    <x v="26"/>
    <x v="1"/>
    <x v="0"/>
    <x v="7"/>
    <n v="2"/>
    <n v="0"/>
    <n v="1"/>
    <n v="214"/>
    <n v="5"/>
    <n v="2"/>
    <n v="1"/>
    <n v="1"/>
    <n v="0"/>
    <n v="0"/>
    <n v="0"/>
    <n v="0"/>
    <n v="0"/>
    <n v="0"/>
    <n v="0"/>
    <n v="0"/>
    <n v="0"/>
  </r>
  <r>
    <n v="815"/>
    <x v="12"/>
    <x v="26"/>
    <x v="1"/>
    <x v="0"/>
    <x v="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6"/>
    <x v="12"/>
    <x v="26"/>
    <x v="1"/>
    <x v="0"/>
    <x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7"/>
    <x v="12"/>
    <x v="26"/>
    <x v="1"/>
    <x v="1"/>
    <x v="10"/>
    <n v="7"/>
    <n v="0"/>
    <n v="6"/>
    <n v="129"/>
    <n v="6.3"/>
    <n v="3"/>
    <n v="6"/>
    <n v="3"/>
    <n v="3"/>
    <n v="0"/>
    <n v="0"/>
    <n v="0"/>
    <n v="0"/>
    <n v="0"/>
    <n v="0"/>
    <n v="0"/>
    <n v="0"/>
  </r>
  <r>
    <n v="818"/>
    <x v="12"/>
    <x v="26"/>
    <x v="1"/>
    <x v="1"/>
    <x v="11"/>
    <n v="7"/>
    <n v="0"/>
    <n v="4"/>
    <n v="136"/>
    <n v="5.5"/>
    <n v="2"/>
    <n v="4"/>
    <n v="3"/>
    <n v="1"/>
    <n v="0"/>
    <n v="0"/>
    <n v="0"/>
    <n v="0"/>
    <n v="0"/>
    <n v="0"/>
    <n v="0"/>
    <n v="0"/>
  </r>
  <r>
    <n v="819"/>
    <x v="12"/>
    <x v="26"/>
    <x v="1"/>
    <x v="1"/>
    <x v="12"/>
    <n v="0"/>
    <n v="0"/>
    <n v="1"/>
    <n v="276"/>
    <n v="14"/>
    <n v="0"/>
    <n v="0"/>
    <n v="0"/>
    <n v="0"/>
    <n v="0"/>
    <n v="1"/>
    <n v="0"/>
    <n v="1"/>
    <n v="0"/>
    <n v="0"/>
    <n v="0"/>
    <n v="0"/>
  </r>
  <r>
    <n v="820"/>
    <x v="12"/>
    <x v="26"/>
    <x v="1"/>
    <x v="1"/>
    <x v="13"/>
    <n v="1"/>
    <n v="0"/>
    <n v="3"/>
    <n v="128"/>
    <n v="5"/>
    <n v="0"/>
    <n v="3"/>
    <n v="0"/>
    <n v="3"/>
    <n v="0"/>
    <n v="0"/>
    <n v="0"/>
    <n v="0"/>
    <n v="0"/>
    <n v="0"/>
    <n v="0"/>
    <n v="0"/>
  </r>
  <r>
    <n v="821"/>
    <x v="12"/>
    <x v="26"/>
    <x v="1"/>
    <x v="1"/>
    <x v="14"/>
    <n v="9"/>
    <n v="0"/>
    <n v="7"/>
    <n v="130"/>
    <n v="5.3"/>
    <n v="1"/>
    <n v="7"/>
    <n v="4"/>
    <n v="3"/>
    <n v="0"/>
    <n v="0"/>
    <n v="0"/>
    <n v="0"/>
    <n v="0"/>
    <n v="0"/>
    <n v="0"/>
    <n v="0"/>
  </r>
  <r>
    <n v="822"/>
    <x v="12"/>
    <x v="26"/>
    <x v="1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3"/>
    <x v="12"/>
    <x v="26"/>
    <x v="1"/>
    <x v="2"/>
    <x v="1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4"/>
    <x v="12"/>
    <x v="26"/>
    <x v="1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5"/>
    <x v="12"/>
    <x v="26"/>
    <x v="1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6"/>
    <x v="12"/>
    <x v="26"/>
    <x v="1"/>
    <x v="2"/>
    <x v="19"/>
    <n v="4"/>
    <n v="0"/>
    <n v="1"/>
    <n v="157"/>
    <n v="5"/>
    <n v="4"/>
    <n v="1"/>
    <n v="1"/>
    <n v="0"/>
    <n v="0"/>
    <n v="0"/>
    <n v="0"/>
    <n v="0"/>
    <n v="0"/>
    <n v="0"/>
    <n v="0"/>
    <n v="0"/>
  </r>
  <r>
    <n v="827"/>
    <x v="12"/>
    <x v="26"/>
    <x v="1"/>
    <x v="2"/>
    <x v="2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8"/>
    <x v="12"/>
    <x v="26"/>
    <x v="1"/>
    <x v="3"/>
    <x v="21"/>
    <n v="1"/>
    <n v="0"/>
    <n v="1"/>
    <n v="63"/>
    <n v="3"/>
    <n v="0"/>
    <n v="1"/>
    <n v="0"/>
    <n v="1"/>
    <n v="0"/>
    <n v="0"/>
    <n v="0"/>
    <n v="0"/>
    <n v="0"/>
    <n v="0"/>
    <n v="0"/>
    <n v="0"/>
  </r>
  <r>
    <n v="829"/>
    <x v="12"/>
    <x v="26"/>
    <x v="1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0"/>
    <x v="12"/>
    <x v="26"/>
    <x v="1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1"/>
    <x v="12"/>
    <x v="26"/>
    <x v="1"/>
    <x v="3"/>
    <x v="24"/>
    <n v="1"/>
    <n v="0"/>
    <n v="1"/>
    <n v="126"/>
    <n v="4"/>
    <n v="0"/>
    <n v="1"/>
    <n v="1"/>
    <n v="0"/>
    <n v="0"/>
    <n v="0"/>
    <n v="0"/>
    <n v="0"/>
    <n v="0"/>
    <n v="0"/>
    <n v="0"/>
    <n v="0"/>
  </r>
  <r>
    <n v="832"/>
    <x v="12"/>
    <x v="26"/>
    <x v="1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3"/>
    <x v="12"/>
    <x v="26"/>
    <x v="1"/>
    <x v="4"/>
    <x v="26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834"/>
    <x v="12"/>
    <x v="26"/>
    <x v="1"/>
    <x v="5"/>
    <x v="2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5"/>
    <x v="12"/>
    <x v="26"/>
    <x v="1"/>
    <x v="5"/>
    <x v="28"/>
    <n v="-1"/>
    <n v="0"/>
    <n v="0"/>
    <n v="0"/>
    <n v="0"/>
    <n v="0"/>
    <n v="0"/>
    <n v="0"/>
    <n v="0"/>
    <n v="0"/>
    <n v="0"/>
    <n v="0"/>
    <n v="0"/>
    <n v="0"/>
    <n v="0"/>
    <n v="0"/>
    <n v="0"/>
  </r>
  <r>
    <n v="836"/>
    <x v="12"/>
    <x v="26"/>
    <x v="1"/>
    <x v="5"/>
    <x v="29"/>
    <n v="2"/>
    <n v="0"/>
    <n v="5"/>
    <n v="156"/>
    <n v="6.6"/>
    <n v="1"/>
    <n v="4"/>
    <n v="2"/>
    <n v="2"/>
    <n v="0"/>
    <n v="1"/>
    <n v="0"/>
    <n v="1"/>
    <n v="0"/>
    <n v="0"/>
    <n v="0"/>
    <n v="0"/>
  </r>
  <r>
    <n v="837"/>
    <x v="12"/>
    <x v="26"/>
    <x v="1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8"/>
    <x v="18"/>
    <x v="27"/>
    <x v="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9"/>
    <x v="18"/>
    <x v="27"/>
    <x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0"/>
    <x v="18"/>
    <x v="27"/>
    <x v="3"/>
    <x v="0"/>
    <x v="2"/>
    <n v="1"/>
    <n v="0"/>
    <n v="1"/>
    <n v="25"/>
    <n v="3"/>
    <n v="0"/>
    <n v="1"/>
    <n v="0"/>
    <n v="1"/>
    <n v="0"/>
    <n v="0"/>
    <n v="0"/>
    <n v="0"/>
    <n v="0"/>
    <n v="0"/>
    <n v="0"/>
    <n v="0"/>
  </r>
  <r>
    <n v="841"/>
    <x v="18"/>
    <x v="27"/>
    <x v="3"/>
    <x v="0"/>
    <x v="3"/>
    <n v="2"/>
    <n v="0"/>
    <n v="3"/>
    <n v="251"/>
    <n v="8"/>
    <n v="1"/>
    <n v="3"/>
    <n v="1"/>
    <n v="2"/>
    <n v="0"/>
    <n v="0"/>
    <n v="0"/>
    <n v="0"/>
    <n v="0"/>
    <n v="0"/>
    <n v="0"/>
    <n v="0"/>
  </r>
  <r>
    <n v="842"/>
    <x v="18"/>
    <x v="27"/>
    <x v="3"/>
    <x v="0"/>
    <x v="4"/>
    <n v="4"/>
    <n v="0"/>
    <n v="2"/>
    <n v="50"/>
    <n v="2"/>
    <n v="2"/>
    <n v="2"/>
    <n v="1"/>
    <n v="1"/>
    <n v="0"/>
    <n v="0"/>
    <n v="0"/>
    <n v="0"/>
    <n v="0"/>
    <n v="0"/>
    <n v="0"/>
    <n v="0"/>
  </r>
  <r>
    <n v="843"/>
    <x v="18"/>
    <x v="27"/>
    <x v="3"/>
    <x v="0"/>
    <x v="5"/>
    <n v="18"/>
    <n v="0"/>
    <n v="14"/>
    <n v="232"/>
    <n v="7.6"/>
    <n v="5"/>
    <n v="14"/>
    <n v="6"/>
    <n v="8"/>
    <n v="0"/>
    <n v="0"/>
    <n v="0"/>
    <n v="0"/>
    <n v="0"/>
    <n v="0"/>
    <n v="0"/>
    <n v="0"/>
  </r>
  <r>
    <n v="844"/>
    <x v="18"/>
    <x v="27"/>
    <x v="3"/>
    <x v="0"/>
    <x v="6"/>
    <n v="20"/>
    <n v="0"/>
    <n v="20"/>
    <n v="119"/>
    <n v="4"/>
    <n v="8"/>
    <n v="20"/>
    <n v="7"/>
    <n v="13"/>
    <n v="0"/>
    <n v="0"/>
    <n v="0"/>
    <n v="0"/>
    <n v="0"/>
    <n v="0"/>
    <n v="0"/>
    <n v="0"/>
  </r>
  <r>
    <n v="845"/>
    <x v="18"/>
    <x v="27"/>
    <x v="3"/>
    <x v="0"/>
    <x v="7"/>
    <n v="6"/>
    <n v="0"/>
    <n v="4"/>
    <n v="183"/>
    <n v="6"/>
    <n v="5"/>
    <n v="4"/>
    <n v="1"/>
    <n v="3"/>
    <n v="0"/>
    <n v="0"/>
    <n v="0"/>
    <n v="0"/>
    <n v="0"/>
    <n v="0"/>
    <n v="0"/>
    <n v="0"/>
  </r>
  <r>
    <n v="846"/>
    <x v="18"/>
    <x v="27"/>
    <x v="3"/>
    <x v="0"/>
    <x v="8"/>
    <n v="1"/>
    <n v="0"/>
    <n v="1"/>
    <n v="125"/>
    <n v="5"/>
    <n v="0"/>
    <n v="1"/>
    <n v="0"/>
    <n v="1"/>
    <n v="0"/>
    <n v="0"/>
    <n v="0"/>
    <n v="0"/>
    <n v="0"/>
    <n v="0"/>
    <n v="0"/>
    <n v="0"/>
  </r>
  <r>
    <n v="847"/>
    <x v="18"/>
    <x v="27"/>
    <x v="3"/>
    <x v="0"/>
    <x v="9"/>
    <n v="1"/>
    <n v="0"/>
    <n v="1"/>
    <n v="0"/>
    <n v="0"/>
    <n v="0"/>
    <n v="1"/>
    <n v="1"/>
    <n v="0"/>
    <n v="0"/>
    <n v="0"/>
    <n v="0"/>
    <n v="0"/>
    <n v="0"/>
    <n v="0"/>
    <n v="0"/>
    <n v="0"/>
  </r>
  <r>
    <n v="848"/>
    <x v="18"/>
    <x v="27"/>
    <x v="3"/>
    <x v="1"/>
    <x v="10"/>
    <n v="6"/>
    <n v="0"/>
    <n v="13"/>
    <n v="120"/>
    <n v="4"/>
    <n v="3"/>
    <n v="13"/>
    <n v="7"/>
    <n v="6"/>
    <n v="0"/>
    <n v="0"/>
    <n v="0"/>
    <n v="0"/>
    <n v="0"/>
    <n v="0"/>
    <n v="0"/>
    <n v="0"/>
  </r>
  <r>
    <n v="849"/>
    <x v="18"/>
    <x v="27"/>
    <x v="3"/>
    <x v="1"/>
    <x v="11"/>
    <n v="28"/>
    <n v="0"/>
    <n v="30"/>
    <n v="68"/>
    <n v="3"/>
    <n v="3"/>
    <n v="29"/>
    <n v="18"/>
    <n v="11"/>
    <n v="0"/>
    <n v="0"/>
    <n v="0"/>
    <n v="0"/>
    <n v="0"/>
    <n v="1"/>
    <n v="0"/>
    <n v="0"/>
  </r>
  <r>
    <n v="850"/>
    <x v="18"/>
    <x v="27"/>
    <x v="3"/>
    <x v="1"/>
    <x v="12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851"/>
    <x v="18"/>
    <x v="27"/>
    <x v="3"/>
    <x v="1"/>
    <x v="13"/>
    <n v="7"/>
    <n v="0"/>
    <n v="8"/>
    <n v="100"/>
    <n v="3.8"/>
    <n v="3"/>
    <n v="8"/>
    <n v="5"/>
    <n v="3"/>
    <n v="0"/>
    <n v="0"/>
    <n v="0"/>
    <n v="0"/>
    <n v="0"/>
    <n v="0"/>
    <n v="0"/>
    <n v="0"/>
  </r>
  <r>
    <n v="852"/>
    <x v="18"/>
    <x v="27"/>
    <x v="3"/>
    <x v="1"/>
    <x v="14"/>
    <n v="9"/>
    <n v="0"/>
    <n v="4"/>
    <n v="65"/>
    <n v="3.7"/>
    <n v="0"/>
    <n v="4"/>
    <n v="1"/>
    <n v="3"/>
    <n v="0"/>
    <n v="0"/>
    <n v="0"/>
    <n v="0"/>
    <n v="0"/>
    <n v="0"/>
    <n v="0"/>
    <n v="0"/>
  </r>
  <r>
    <n v="853"/>
    <x v="18"/>
    <x v="27"/>
    <x v="3"/>
    <x v="1"/>
    <x v="15"/>
    <n v="3"/>
    <n v="0"/>
    <n v="7"/>
    <n v="23"/>
    <n v="2"/>
    <n v="4"/>
    <n v="7"/>
    <n v="4"/>
    <n v="3"/>
    <n v="0"/>
    <n v="0"/>
    <n v="0"/>
    <n v="0"/>
    <n v="0"/>
    <n v="0"/>
    <n v="0"/>
    <n v="0"/>
  </r>
  <r>
    <n v="854"/>
    <x v="18"/>
    <x v="27"/>
    <x v="3"/>
    <x v="2"/>
    <x v="16"/>
    <n v="10"/>
    <n v="0"/>
    <n v="10"/>
    <n v="27"/>
    <n v="2.2999999999999998"/>
    <n v="2"/>
    <n v="10"/>
    <n v="6"/>
    <n v="4"/>
    <n v="0"/>
    <n v="0"/>
    <n v="0"/>
    <n v="0"/>
    <n v="0"/>
    <n v="0"/>
    <n v="0"/>
    <n v="0"/>
  </r>
  <r>
    <n v="855"/>
    <x v="18"/>
    <x v="27"/>
    <x v="3"/>
    <x v="2"/>
    <x v="17"/>
    <n v="3"/>
    <n v="0"/>
    <n v="2"/>
    <n v="48"/>
    <n v="3"/>
    <n v="0"/>
    <n v="2"/>
    <n v="0"/>
    <n v="2"/>
    <n v="0"/>
    <n v="0"/>
    <n v="0"/>
    <n v="0"/>
    <n v="0"/>
    <n v="0"/>
    <n v="0"/>
    <n v="0"/>
  </r>
  <r>
    <n v="856"/>
    <x v="18"/>
    <x v="27"/>
    <x v="3"/>
    <x v="2"/>
    <x v="18"/>
    <n v="3"/>
    <n v="0"/>
    <n v="4"/>
    <n v="35"/>
    <n v="2.2999999999999998"/>
    <n v="0"/>
    <n v="4"/>
    <n v="0"/>
    <n v="4"/>
    <n v="0"/>
    <n v="0"/>
    <n v="0"/>
    <n v="0"/>
    <n v="0"/>
    <n v="0"/>
    <n v="0"/>
    <n v="0"/>
  </r>
  <r>
    <n v="857"/>
    <x v="18"/>
    <x v="27"/>
    <x v="3"/>
    <x v="2"/>
    <x v="19"/>
    <n v="25"/>
    <n v="0"/>
    <n v="21"/>
    <n v="75"/>
    <n v="4.0999999999999996"/>
    <n v="5"/>
    <n v="21"/>
    <n v="7"/>
    <n v="14"/>
    <n v="0"/>
    <n v="0"/>
    <n v="0"/>
    <n v="0"/>
    <n v="0"/>
    <n v="0"/>
    <n v="0"/>
    <n v="0"/>
  </r>
  <r>
    <n v="858"/>
    <x v="18"/>
    <x v="27"/>
    <x v="3"/>
    <x v="2"/>
    <x v="20"/>
    <n v="0"/>
    <n v="0"/>
    <n v="1"/>
    <n v="79"/>
    <n v="6"/>
    <n v="1"/>
    <n v="1"/>
    <n v="0"/>
    <n v="1"/>
    <n v="0"/>
    <n v="0"/>
    <n v="0"/>
    <n v="0"/>
    <n v="0"/>
    <n v="0"/>
    <n v="0"/>
    <n v="0"/>
  </r>
  <r>
    <n v="859"/>
    <x v="18"/>
    <x v="27"/>
    <x v="3"/>
    <x v="3"/>
    <x v="21"/>
    <n v="2"/>
    <n v="0"/>
    <n v="0"/>
    <n v="0"/>
    <n v="0"/>
    <n v="0"/>
    <n v="0"/>
    <n v="0"/>
    <n v="0"/>
    <n v="0"/>
    <n v="0"/>
    <n v="0"/>
    <n v="0"/>
    <n v="0"/>
    <n v="0"/>
    <n v="0"/>
    <n v="0"/>
  </r>
  <r>
    <n v="860"/>
    <x v="18"/>
    <x v="27"/>
    <x v="3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1"/>
    <x v="18"/>
    <x v="27"/>
    <x v="3"/>
    <x v="3"/>
    <x v="23"/>
    <n v="1"/>
    <n v="0"/>
    <n v="1"/>
    <n v="0"/>
    <n v="0"/>
    <n v="0"/>
    <n v="1"/>
    <n v="1"/>
    <n v="0"/>
    <n v="0"/>
    <n v="0"/>
    <n v="0"/>
    <n v="0"/>
    <n v="0"/>
    <n v="0"/>
    <n v="0"/>
    <n v="0"/>
  </r>
  <r>
    <n v="862"/>
    <x v="18"/>
    <x v="27"/>
    <x v="3"/>
    <x v="3"/>
    <x v="24"/>
    <n v="6"/>
    <n v="0"/>
    <n v="7"/>
    <n v="80"/>
    <n v="3.2"/>
    <n v="1"/>
    <n v="7"/>
    <n v="3"/>
    <n v="4"/>
    <n v="0"/>
    <n v="0"/>
    <n v="0"/>
    <n v="0"/>
    <n v="0"/>
    <n v="0"/>
    <n v="0"/>
    <n v="0"/>
  </r>
  <r>
    <n v="863"/>
    <x v="18"/>
    <x v="27"/>
    <x v="3"/>
    <x v="4"/>
    <x v="25"/>
    <n v="1"/>
    <n v="0"/>
    <n v="1"/>
    <n v="175"/>
    <n v="6"/>
    <n v="1"/>
    <n v="1"/>
    <n v="0"/>
    <n v="1"/>
    <n v="0"/>
    <n v="0"/>
    <n v="0"/>
    <n v="0"/>
    <n v="0"/>
    <n v="0"/>
    <n v="0"/>
    <n v="0"/>
  </r>
  <r>
    <n v="864"/>
    <x v="18"/>
    <x v="27"/>
    <x v="3"/>
    <x v="4"/>
    <x v="26"/>
    <n v="0"/>
    <n v="0"/>
    <n v="2"/>
    <n v="28"/>
    <n v="5"/>
    <n v="0"/>
    <n v="2"/>
    <n v="0"/>
    <n v="2"/>
    <n v="0"/>
    <n v="0"/>
    <n v="0"/>
    <n v="0"/>
    <n v="0"/>
    <n v="0"/>
    <n v="0"/>
    <n v="0"/>
  </r>
  <r>
    <n v="865"/>
    <x v="18"/>
    <x v="27"/>
    <x v="3"/>
    <x v="5"/>
    <x v="2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6"/>
    <x v="18"/>
    <x v="27"/>
    <x v="3"/>
    <x v="5"/>
    <x v="28"/>
    <n v="2"/>
    <n v="0"/>
    <n v="1"/>
    <n v="58"/>
    <n v="5"/>
    <n v="0"/>
    <n v="1"/>
    <n v="0"/>
    <n v="1"/>
    <n v="0"/>
    <n v="0"/>
    <n v="0"/>
    <n v="0"/>
    <n v="0"/>
    <n v="0"/>
    <n v="0"/>
    <n v="0"/>
  </r>
  <r>
    <n v="867"/>
    <x v="18"/>
    <x v="27"/>
    <x v="3"/>
    <x v="5"/>
    <x v="29"/>
    <n v="10"/>
    <n v="0"/>
    <n v="18"/>
    <n v="101"/>
    <n v="4.4000000000000004"/>
    <n v="2"/>
    <n v="18"/>
    <n v="4"/>
    <n v="14"/>
    <n v="0"/>
    <n v="0"/>
    <n v="0"/>
    <n v="0"/>
    <n v="0"/>
    <n v="0"/>
    <n v="0"/>
    <n v="0"/>
  </r>
  <r>
    <n v="868"/>
    <x v="18"/>
    <x v="27"/>
    <x v="3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9"/>
    <x v="19"/>
    <x v="28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0"/>
    <x v="19"/>
    <x v="28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1"/>
    <x v="19"/>
    <x v="28"/>
    <x v="4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2"/>
    <x v="19"/>
    <x v="28"/>
    <x v="4"/>
    <x v="0"/>
    <x v="3"/>
    <n v="1"/>
    <n v="0"/>
    <n v="2"/>
    <n v="203"/>
    <n v="5"/>
    <n v="1"/>
    <n v="2"/>
    <n v="1"/>
    <n v="1"/>
    <n v="0"/>
    <n v="0"/>
    <n v="0"/>
    <n v="0"/>
    <n v="0"/>
    <n v="0"/>
    <n v="0"/>
    <n v="0"/>
  </r>
  <r>
    <n v="873"/>
    <x v="19"/>
    <x v="28"/>
    <x v="4"/>
    <x v="0"/>
    <x v="4"/>
    <n v="3"/>
    <n v="0"/>
    <n v="3"/>
    <n v="157"/>
    <n v="9.3000000000000007"/>
    <n v="1"/>
    <n v="0"/>
    <n v="0"/>
    <n v="0"/>
    <n v="0"/>
    <n v="3"/>
    <n v="3"/>
    <n v="0"/>
    <n v="0"/>
    <n v="0"/>
    <n v="0"/>
    <n v="0"/>
  </r>
  <r>
    <n v="874"/>
    <x v="19"/>
    <x v="28"/>
    <x v="4"/>
    <x v="0"/>
    <x v="5"/>
    <n v="3"/>
    <n v="0"/>
    <n v="2"/>
    <n v="0"/>
    <n v="0"/>
    <n v="3"/>
    <n v="2"/>
    <n v="1"/>
    <n v="1"/>
    <n v="0"/>
    <n v="0"/>
    <n v="0"/>
    <n v="0"/>
    <n v="0"/>
    <n v="0"/>
    <n v="0"/>
    <n v="0"/>
  </r>
  <r>
    <n v="875"/>
    <x v="19"/>
    <x v="28"/>
    <x v="4"/>
    <x v="0"/>
    <x v="6"/>
    <n v="9"/>
    <n v="0"/>
    <n v="8"/>
    <n v="122"/>
    <n v="2.6"/>
    <n v="4"/>
    <n v="7"/>
    <n v="4"/>
    <n v="3"/>
    <n v="0"/>
    <n v="1"/>
    <n v="1"/>
    <n v="0"/>
    <n v="0"/>
    <n v="0"/>
    <n v="0"/>
    <n v="0"/>
  </r>
  <r>
    <n v="876"/>
    <x v="19"/>
    <x v="28"/>
    <x v="4"/>
    <x v="0"/>
    <x v="7"/>
    <n v="0"/>
    <n v="0"/>
    <n v="2"/>
    <n v="0"/>
    <n v="0"/>
    <n v="0"/>
    <n v="2"/>
    <n v="1"/>
    <n v="1"/>
    <n v="0"/>
    <n v="0"/>
    <n v="0"/>
    <n v="0"/>
    <n v="0"/>
    <n v="0"/>
    <n v="0"/>
    <n v="0"/>
  </r>
  <r>
    <n v="877"/>
    <x v="19"/>
    <x v="28"/>
    <x v="4"/>
    <x v="0"/>
    <x v="8"/>
    <n v="1"/>
    <n v="0"/>
    <n v="2"/>
    <n v="0"/>
    <n v="0"/>
    <n v="1"/>
    <n v="2"/>
    <n v="1"/>
    <n v="1"/>
    <n v="0"/>
    <n v="0"/>
    <n v="0"/>
    <n v="0"/>
    <n v="0"/>
    <n v="0"/>
    <n v="0"/>
    <n v="0"/>
  </r>
  <r>
    <n v="878"/>
    <x v="19"/>
    <x v="28"/>
    <x v="4"/>
    <x v="0"/>
    <x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9"/>
    <x v="19"/>
    <x v="28"/>
    <x v="4"/>
    <x v="1"/>
    <x v="10"/>
    <n v="3"/>
    <n v="0"/>
    <n v="6"/>
    <n v="205"/>
    <n v="5.5"/>
    <n v="2"/>
    <n v="6"/>
    <n v="4"/>
    <n v="2"/>
    <n v="0"/>
    <n v="0"/>
    <n v="0"/>
    <n v="0"/>
    <n v="0"/>
    <n v="0"/>
    <n v="0"/>
    <n v="0"/>
  </r>
  <r>
    <n v="880"/>
    <x v="19"/>
    <x v="28"/>
    <x v="4"/>
    <x v="1"/>
    <x v="11"/>
    <n v="1"/>
    <n v="0"/>
    <n v="2"/>
    <n v="40"/>
    <n v="1.5"/>
    <n v="0"/>
    <n v="2"/>
    <n v="1"/>
    <n v="1"/>
    <n v="0"/>
    <n v="0"/>
    <n v="0"/>
    <n v="0"/>
    <n v="0"/>
    <n v="0"/>
    <n v="0"/>
    <n v="0"/>
  </r>
  <r>
    <n v="881"/>
    <x v="19"/>
    <x v="28"/>
    <x v="4"/>
    <x v="1"/>
    <x v="12"/>
    <n v="0"/>
    <n v="0"/>
    <n v="1"/>
    <n v="356"/>
    <n v="8"/>
    <n v="0"/>
    <n v="1"/>
    <n v="1"/>
    <n v="0"/>
    <n v="0"/>
    <n v="0"/>
    <n v="0"/>
    <n v="0"/>
    <n v="0"/>
    <n v="0"/>
    <n v="0"/>
    <n v="0"/>
  </r>
  <r>
    <n v="882"/>
    <x v="19"/>
    <x v="28"/>
    <x v="4"/>
    <x v="1"/>
    <x v="13"/>
    <n v="0"/>
    <n v="0"/>
    <n v="1"/>
    <n v="69"/>
    <n v="2"/>
    <n v="0"/>
    <n v="1"/>
    <n v="1"/>
    <n v="0"/>
    <n v="0"/>
    <n v="0"/>
    <n v="0"/>
    <n v="0"/>
    <n v="0"/>
    <n v="0"/>
    <n v="0"/>
    <n v="0"/>
  </r>
  <r>
    <n v="883"/>
    <x v="19"/>
    <x v="28"/>
    <x v="4"/>
    <x v="1"/>
    <x v="14"/>
    <n v="2"/>
    <n v="0"/>
    <n v="2"/>
    <n v="22"/>
    <n v="1.5"/>
    <n v="1"/>
    <n v="2"/>
    <n v="1"/>
    <n v="1"/>
    <n v="0"/>
    <n v="0"/>
    <n v="0"/>
    <n v="0"/>
    <n v="0"/>
    <n v="0"/>
    <n v="0"/>
    <n v="0"/>
  </r>
  <r>
    <n v="884"/>
    <x v="19"/>
    <x v="28"/>
    <x v="4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5"/>
    <x v="19"/>
    <x v="28"/>
    <x v="4"/>
    <x v="2"/>
    <x v="16"/>
    <n v="1"/>
    <n v="0"/>
    <n v="2"/>
    <n v="0"/>
    <n v="0"/>
    <n v="0"/>
    <n v="2"/>
    <n v="2"/>
    <n v="0"/>
    <n v="0"/>
    <n v="0"/>
    <n v="0"/>
    <n v="0"/>
    <n v="0"/>
    <n v="0"/>
    <n v="0"/>
    <n v="0"/>
  </r>
  <r>
    <n v="886"/>
    <x v="19"/>
    <x v="28"/>
    <x v="4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7"/>
    <x v="19"/>
    <x v="28"/>
    <x v="4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8"/>
    <x v="19"/>
    <x v="28"/>
    <x v="4"/>
    <x v="2"/>
    <x v="19"/>
    <n v="0"/>
    <n v="0"/>
    <n v="1"/>
    <n v="109"/>
    <n v="3"/>
    <n v="1"/>
    <n v="1"/>
    <n v="0"/>
    <n v="1"/>
    <n v="0"/>
    <n v="0"/>
    <n v="0"/>
    <n v="0"/>
    <n v="0"/>
    <n v="0"/>
    <n v="0"/>
    <n v="0"/>
  </r>
  <r>
    <n v="889"/>
    <x v="19"/>
    <x v="28"/>
    <x v="4"/>
    <x v="2"/>
    <x v="20"/>
    <n v="1"/>
    <n v="0"/>
    <n v="1"/>
    <n v="42"/>
    <n v="1"/>
    <n v="0"/>
    <n v="1"/>
    <n v="1"/>
    <n v="0"/>
    <n v="0"/>
    <n v="0"/>
    <n v="0"/>
    <n v="0"/>
    <n v="0"/>
    <n v="0"/>
    <n v="0"/>
    <n v="0"/>
  </r>
  <r>
    <n v="890"/>
    <x v="19"/>
    <x v="28"/>
    <x v="4"/>
    <x v="3"/>
    <x v="21"/>
    <n v="1"/>
    <n v="0"/>
    <n v="1"/>
    <n v="52"/>
    <n v="2"/>
    <n v="1"/>
    <n v="1"/>
    <n v="0"/>
    <n v="1"/>
    <n v="0"/>
    <n v="0"/>
    <n v="0"/>
    <n v="0"/>
    <n v="0"/>
    <n v="0"/>
    <n v="0"/>
    <n v="0"/>
  </r>
  <r>
    <n v="891"/>
    <x v="19"/>
    <x v="28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2"/>
    <x v="19"/>
    <x v="28"/>
    <x v="4"/>
    <x v="3"/>
    <x v="23"/>
    <n v="2"/>
    <n v="0"/>
    <n v="1"/>
    <n v="55"/>
    <n v="2"/>
    <n v="1"/>
    <n v="1"/>
    <n v="1"/>
    <n v="0"/>
    <n v="0"/>
    <n v="0"/>
    <n v="0"/>
    <n v="0"/>
    <n v="0"/>
    <n v="0"/>
    <n v="0"/>
    <n v="0"/>
  </r>
  <r>
    <n v="893"/>
    <x v="19"/>
    <x v="28"/>
    <x v="4"/>
    <x v="3"/>
    <x v="24"/>
    <n v="2"/>
    <n v="0"/>
    <n v="2"/>
    <n v="41"/>
    <n v="1"/>
    <n v="0"/>
    <n v="2"/>
    <n v="1"/>
    <n v="1"/>
    <n v="0"/>
    <n v="0"/>
    <n v="0"/>
    <n v="0"/>
    <n v="0"/>
    <n v="0"/>
    <n v="0"/>
    <n v="0"/>
  </r>
  <r>
    <n v="894"/>
    <x v="19"/>
    <x v="28"/>
    <x v="4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5"/>
    <x v="19"/>
    <x v="28"/>
    <x v="4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6"/>
    <x v="19"/>
    <x v="28"/>
    <x v="4"/>
    <x v="5"/>
    <x v="27"/>
    <n v="1"/>
    <n v="0"/>
    <n v="2"/>
    <n v="105"/>
    <n v="3"/>
    <n v="0"/>
    <n v="2"/>
    <n v="2"/>
    <n v="0"/>
    <n v="0"/>
    <n v="0"/>
    <n v="0"/>
    <n v="0"/>
    <n v="0"/>
    <n v="0"/>
    <n v="0"/>
    <n v="0"/>
  </r>
  <r>
    <n v="897"/>
    <x v="19"/>
    <x v="28"/>
    <x v="4"/>
    <x v="5"/>
    <x v="28"/>
    <n v="3"/>
    <n v="0"/>
    <n v="2"/>
    <n v="97"/>
    <n v="5.5"/>
    <n v="1"/>
    <n v="2"/>
    <n v="0"/>
    <n v="2"/>
    <n v="0"/>
    <n v="0"/>
    <n v="0"/>
    <n v="0"/>
    <n v="0"/>
    <n v="0"/>
    <n v="0"/>
    <n v="0"/>
  </r>
  <r>
    <n v="898"/>
    <x v="19"/>
    <x v="28"/>
    <x v="4"/>
    <x v="5"/>
    <x v="29"/>
    <n v="8"/>
    <n v="0"/>
    <n v="8"/>
    <n v="79"/>
    <n v="2.8"/>
    <n v="2"/>
    <n v="8"/>
    <n v="1"/>
    <n v="7"/>
    <n v="0"/>
    <n v="0"/>
    <n v="0"/>
    <n v="0"/>
    <n v="0"/>
    <n v="0"/>
    <n v="0"/>
    <n v="0"/>
  </r>
  <r>
    <n v="899"/>
    <x v="19"/>
    <x v="28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0"/>
    <x v="20"/>
    <x v="29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1"/>
    <x v="20"/>
    <x v="29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2"/>
    <x v="20"/>
    <x v="29"/>
    <x v="4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3"/>
    <x v="20"/>
    <x v="29"/>
    <x v="4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4"/>
    <x v="20"/>
    <x v="29"/>
    <x v="4"/>
    <x v="0"/>
    <x v="4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905"/>
    <x v="20"/>
    <x v="29"/>
    <x v="4"/>
    <x v="0"/>
    <x v="5"/>
    <n v="1"/>
    <n v="0"/>
    <n v="2"/>
    <n v="228"/>
    <n v="9.5"/>
    <n v="0"/>
    <n v="1"/>
    <n v="0"/>
    <n v="1"/>
    <n v="0"/>
    <n v="1"/>
    <n v="0"/>
    <n v="1"/>
    <n v="0"/>
    <n v="0"/>
    <n v="0"/>
    <n v="0"/>
  </r>
  <r>
    <n v="906"/>
    <x v="20"/>
    <x v="29"/>
    <x v="4"/>
    <x v="0"/>
    <x v="6"/>
    <n v="5"/>
    <n v="0"/>
    <n v="3"/>
    <n v="127"/>
    <n v="3.7"/>
    <n v="3"/>
    <n v="3"/>
    <n v="2"/>
    <n v="1"/>
    <n v="0"/>
    <n v="0"/>
    <n v="0"/>
    <n v="0"/>
    <n v="0"/>
    <n v="0"/>
    <n v="0"/>
    <n v="0"/>
  </r>
  <r>
    <n v="907"/>
    <x v="20"/>
    <x v="29"/>
    <x v="4"/>
    <x v="0"/>
    <x v="7"/>
    <n v="1"/>
    <n v="0"/>
    <n v="2"/>
    <n v="232"/>
    <n v="5.5"/>
    <n v="1"/>
    <n v="1"/>
    <n v="1"/>
    <n v="0"/>
    <n v="0"/>
    <n v="1"/>
    <n v="0"/>
    <n v="1"/>
    <n v="0"/>
    <n v="0"/>
    <n v="0"/>
    <n v="0"/>
  </r>
  <r>
    <n v="908"/>
    <x v="20"/>
    <x v="29"/>
    <x v="4"/>
    <x v="0"/>
    <x v="8"/>
    <n v="0"/>
    <n v="0"/>
    <n v="1"/>
    <n v="262"/>
    <n v="14"/>
    <n v="0"/>
    <n v="0"/>
    <n v="0"/>
    <n v="0"/>
    <n v="0"/>
    <n v="1"/>
    <n v="0"/>
    <n v="1"/>
    <n v="0"/>
    <n v="0"/>
    <n v="0"/>
    <n v="0"/>
  </r>
  <r>
    <n v="909"/>
    <x v="20"/>
    <x v="29"/>
    <x v="4"/>
    <x v="0"/>
    <x v="9"/>
    <n v="0"/>
    <n v="0"/>
    <n v="3"/>
    <n v="328"/>
    <n v="7"/>
    <n v="0"/>
    <n v="0"/>
    <n v="0"/>
    <n v="0"/>
    <n v="0"/>
    <n v="3"/>
    <n v="3"/>
    <n v="0"/>
    <n v="0"/>
    <n v="0"/>
    <n v="0"/>
    <n v="0"/>
  </r>
  <r>
    <n v="910"/>
    <x v="20"/>
    <x v="29"/>
    <x v="4"/>
    <x v="1"/>
    <x v="10"/>
    <n v="2"/>
    <n v="0"/>
    <n v="6"/>
    <n v="125"/>
    <n v="3"/>
    <n v="1"/>
    <n v="6"/>
    <n v="3"/>
    <n v="3"/>
    <n v="0"/>
    <n v="0"/>
    <n v="0"/>
    <n v="0"/>
    <n v="0"/>
    <n v="0"/>
    <n v="0"/>
    <n v="0"/>
  </r>
  <r>
    <n v="911"/>
    <x v="20"/>
    <x v="29"/>
    <x v="4"/>
    <x v="1"/>
    <x v="11"/>
    <n v="15"/>
    <n v="0"/>
    <n v="10"/>
    <n v="93"/>
    <n v="3.7"/>
    <n v="3"/>
    <n v="10"/>
    <n v="7"/>
    <n v="3"/>
    <n v="0"/>
    <n v="0"/>
    <n v="0"/>
    <n v="0"/>
    <n v="0"/>
    <n v="0"/>
    <n v="0"/>
    <n v="0"/>
  </r>
  <r>
    <n v="912"/>
    <x v="20"/>
    <x v="29"/>
    <x v="4"/>
    <x v="1"/>
    <x v="1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3"/>
    <x v="20"/>
    <x v="29"/>
    <x v="4"/>
    <x v="1"/>
    <x v="13"/>
    <n v="3"/>
    <n v="0"/>
    <n v="3"/>
    <n v="256"/>
    <n v="11"/>
    <n v="2"/>
    <n v="2"/>
    <n v="2"/>
    <n v="0"/>
    <n v="0"/>
    <n v="1"/>
    <n v="0"/>
    <n v="1"/>
    <n v="0"/>
    <n v="0"/>
    <n v="0"/>
    <n v="0"/>
  </r>
  <r>
    <n v="914"/>
    <x v="20"/>
    <x v="29"/>
    <x v="4"/>
    <x v="1"/>
    <x v="14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915"/>
    <x v="20"/>
    <x v="29"/>
    <x v="4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6"/>
    <x v="20"/>
    <x v="29"/>
    <x v="4"/>
    <x v="2"/>
    <x v="1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7"/>
    <x v="20"/>
    <x v="29"/>
    <x v="4"/>
    <x v="2"/>
    <x v="17"/>
    <n v="0"/>
    <n v="0"/>
    <n v="1"/>
    <n v="189"/>
    <n v="4"/>
    <n v="0"/>
    <n v="0"/>
    <n v="0"/>
    <n v="0"/>
    <n v="0"/>
    <n v="1"/>
    <n v="0"/>
    <n v="1"/>
    <n v="0"/>
    <n v="0"/>
    <n v="0"/>
    <n v="0"/>
  </r>
  <r>
    <n v="918"/>
    <x v="20"/>
    <x v="29"/>
    <x v="4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9"/>
    <x v="20"/>
    <x v="29"/>
    <x v="4"/>
    <x v="2"/>
    <x v="19"/>
    <n v="4"/>
    <n v="0"/>
    <n v="6"/>
    <n v="186"/>
    <n v="9"/>
    <n v="1"/>
    <n v="6"/>
    <n v="3"/>
    <n v="3"/>
    <n v="0"/>
    <n v="0"/>
    <n v="0"/>
    <n v="0"/>
    <n v="0"/>
    <n v="0"/>
    <n v="0"/>
    <n v="0"/>
  </r>
  <r>
    <n v="920"/>
    <x v="20"/>
    <x v="29"/>
    <x v="4"/>
    <x v="2"/>
    <x v="20"/>
    <n v="0"/>
    <n v="0"/>
    <n v="1"/>
    <n v="302"/>
    <n v="11"/>
    <n v="0"/>
    <n v="1"/>
    <n v="0"/>
    <n v="1"/>
    <n v="0"/>
    <n v="0"/>
    <n v="0"/>
    <n v="0"/>
    <n v="0"/>
    <n v="0"/>
    <n v="0"/>
    <n v="0"/>
  </r>
  <r>
    <n v="921"/>
    <x v="20"/>
    <x v="29"/>
    <x v="4"/>
    <x v="3"/>
    <x v="2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2"/>
    <x v="20"/>
    <x v="29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3"/>
    <x v="20"/>
    <x v="29"/>
    <x v="4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4"/>
    <x v="20"/>
    <x v="29"/>
    <x v="4"/>
    <x v="3"/>
    <x v="24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5"/>
    <x v="20"/>
    <x v="29"/>
    <x v="4"/>
    <x v="4"/>
    <x v="25"/>
    <n v="0"/>
    <n v="0"/>
    <n v="1"/>
    <n v="258"/>
    <n v="6"/>
    <n v="0"/>
    <n v="0"/>
    <n v="0"/>
    <n v="0"/>
    <n v="0"/>
    <n v="1"/>
    <n v="1"/>
    <n v="0"/>
    <n v="0"/>
    <n v="0"/>
    <n v="0"/>
    <n v="0"/>
  </r>
  <r>
    <n v="926"/>
    <x v="20"/>
    <x v="29"/>
    <x v="4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7"/>
    <x v="20"/>
    <x v="29"/>
    <x v="4"/>
    <x v="5"/>
    <x v="27"/>
    <n v="2"/>
    <n v="0"/>
    <n v="13"/>
    <n v="119"/>
    <n v="3.6"/>
    <n v="1"/>
    <n v="12"/>
    <n v="6"/>
    <n v="6"/>
    <n v="0"/>
    <n v="1"/>
    <n v="0"/>
    <n v="1"/>
    <n v="0"/>
    <n v="0"/>
    <n v="0"/>
    <n v="0"/>
  </r>
  <r>
    <n v="928"/>
    <x v="20"/>
    <x v="29"/>
    <x v="4"/>
    <x v="5"/>
    <x v="28"/>
    <n v="2"/>
    <n v="0"/>
    <n v="1"/>
    <n v="461"/>
    <n v="8"/>
    <n v="3"/>
    <n v="0"/>
    <n v="0"/>
    <n v="0"/>
    <n v="0"/>
    <n v="1"/>
    <n v="1"/>
    <n v="0"/>
    <n v="0"/>
    <n v="0"/>
    <n v="0"/>
    <n v="0"/>
  </r>
  <r>
    <n v="929"/>
    <x v="20"/>
    <x v="29"/>
    <x v="4"/>
    <x v="5"/>
    <x v="29"/>
    <n v="4"/>
    <n v="0"/>
    <n v="3"/>
    <n v="74"/>
    <n v="3"/>
    <n v="0"/>
    <n v="3"/>
    <n v="0"/>
    <n v="3"/>
    <n v="0"/>
    <n v="0"/>
    <n v="0"/>
    <n v="0"/>
    <n v="0"/>
    <n v="0"/>
    <n v="0"/>
    <n v="0"/>
  </r>
  <r>
    <n v="930"/>
    <x v="20"/>
    <x v="29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1"/>
    <x v="20"/>
    <x v="3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2"/>
    <x v="20"/>
    <x v="30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3"/>
    <x v="20"/>
    <x v="30"/>
    <x v="4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4"/>
    <x v="20"/>
    <x v="30"/>
    <x v="4"/>
    <x v="0"/>
    <x v="3"/>
    <n v="1"/>
    <n v="0"/>
    <n v="1"/>
    <n v="252"/>
    <n v="8"/>
    <n v="1"/>
    <n v="0"/>
    <n v="0"/>
    <n v="0"/>
    <n v="0"/>
    <n v="0"/>
    <n v="0"/>
    <n v="0"/>
    <n v="0"/>
    <n v="1"/>
    <n v="0"/>
    <n v="0"/>
  </r>
  <r>
    <n v="935"/>
    <x v="20"/>
    <x v="30"/>
    <x v="4"/>
    <x v="0"/>
    <x v="4"/>
    <n v="2"/>
    <n v="0"/>
    <n v="0"/>
    <n v="0"/>
    <n v="0"/>
    <n v="2"/>
    <n v="0"/>
    <n v="0"/>
    <n v="0"/>
    <n v="0"/>
    <n v="0"/>
    <n v="0"/>
    <n v="0"/>
    <n v="0"/>
    <n v="0"/>
    <n v="0"/>
    <n v="0"/>
  </r>
  <r>
    <n v="936"/>
    <x v="20"/>
    <x v="30"/>
    <x v="4"/>
    <x v="0"/>
    <x v="5"/>
    <n v="2"/>
    <n v="0"/>
    <n v="0"/>
    <n v="0"/>
    <n v="0"/>
    <n v="1"/>
    <n v="0"/>
    <n v="0"/>
    <n v="0"/>
    <n v="0"/>
    <n v="0"/>
    <n v="0"/>
    <n v="0"/>
    <n v="0"/>
    <n v="0"/>
    <n v="0"/>
    <n v="0"/>
  </r>
  <r>
    <n v="937"/>
    <x v="20"/>
    <x v="30"/>
    <x v="4"/>
    <x v="0"/>
    <x v="6"/>
    <n v="5"/>
    <n v="0"/>
    <n v="5"/>
    <n v="122"/>
    <n v="8.8000000000000007"/>
    <n v="2"/>
    <n v="5"/>
    <n v="3"/>
    <n v="2"/>
    <n v="0"/>
    <n v="0"/>
    <n v="0"/>
    <n v="0"/>
    <n v="0"/>
    <n v="0"/>
    <n v="0"/>
    <n v="0"/>
  </r>
  <r>
    <n v="938"/>
    <x v="20"/>
    <x v="30"/>
    <x v="4"/>
    <x v="0"/>
    <x v="7"/>
    <n v="1"/>
    <n v="0"/>
    <n v="1"/>
    <n v="227"/>
    <n v="12"/>
    <n v="0"/>
    <n v="1"/>
    <n v="0"/>
    <n v="1"/>
    <n v="0"/>
    <n v="0"/>
    <n v="0"/>
    <n v="0"/>
    <n v="0"/>
    <n v="0"/>
    <n v="0"/>
    <n v="0"/>
  </r>
  <r>
    <n v="939"/>
    <x v="20"/>
    <x v="30"/>
    <x v="4"/>
    <x v="0"/>
    <x v="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0"/>
    <x v="20"/>
    <x v="30"/>
    <x v="4"/>
    <x v="0"/>
    <x v="9"/>
    <n v="0"/>
    <n v="0"/>
    <n v="1"/>
    <n v="84"/>
    <n v="3"/>
    <n v="0"/>
    <n v="1"/>
    <n v="1"/>
    <n v="0"/>
    <n v="0"/>
    <n v="0"/>
    <n v="0"/>
    <n v="0"/>
    <n v="0"/>
    <n v="0"/>
    <n v="0"/>
    <n v="0"/>
  </r>
  <r>
    <n v="941"/>
    <x v="20"/>
    <x v="30"/>
    <x v="4"/>
    <x v="1"/>
    <x v="10"/>
    <n v="1"/>
    <n v="0"/>
    <n v="4"/>
    <n v="165"/>
    <n v="4.8"/>
    <n v="0"/>
    <n v="4"/>
    <n v="3"/>
    <n v="0"/>
    <n v="1"/>
    <n v="0"/>
    <n v="0"/>
    <n v="0"/>
    <n v="0"/>
    <n v="0"/>
    <n v="0"/>
    <n v="0"/>
  </r>
  <r>
    <n v="942"/>
    <x v="20"/>
    <x v="30"/>
    <x v="4"/>
    <x v="1"/>
    <x v="11"/>
    <n v="3"/>
    <n v="0"/>
    <n v="7"/>
    <n v="85"/>
    <n v="3.7"/>
    <n v="0"/>
    <n v="7"/>
    <n v="7"/>
    <n v="0"/>
    <n v="0"/>
    <n v="0"/>
    <n v="0"/>
    <n v="0"/>
    <n v="0"/>
    <n v="0"/>
    <n v="0"/>
    <n v="0"/>
  </r>
  <r>
    <n v="943"/>
    <x v="20"/>
    <x v="30"/>
    <x v="4"/>
    <x v="1"/>
    <x v="1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4"/>
    <x v="20"/>
    <x v="30"/>
    <x v="4"/>
    <x v="1"/>
    <x v="13"/>
    <n v="5"/>
    <n v="0"/>
    <n v="6"/>
    <n v="90"/>
    <n v="4.5"/>
    <n v="0"/>
    <n v="6"/>
    <n v="3"/>
    <n v="3"/>
    <n v="0"/>
    <n v="0"/>
    <n v="0"/>
    <n v="0"/>
    <n v="0"/>
    <n v="0"/>
    <n v="0"/>
    <n v="0"/>
  </r>
  <r>
    <n v="945"/>
    <x v="20"/>
    <x v="30"/>
    <x v="4"/>
    <x v="1"/>
    <x v="14"/>
    <n v="3"/>
    <n v="0"/>
    <n v="3"/>
    <n v="115"/>
    <n v="3.3"/>
    <n v="0"/>
    <n v="3"/>
    <n v="3"/>
    <n v="0"/>
    <n v="0"/>
    <n v="0"/>
    <n v="0"/>
    <n v="0"/>
    <n v="0"/>
    <n v="0"/>
    <n v="0"/>
    <n v="0"/>
  </r>
  <r>
    <n v="946"/>
    <x v="20"/>
    <x v="30"/>
    <x v="4"/>
    <x v="1"/>
    <x v="15"/>
    <n v="0"/>
    <n v="0"/>
    <n v="1"/>
    <n v="335"/>
    <n v="11"/>
    <n v="0"/>
    <n v="1"/>
    <n v="0"/>
    <n v="1"/>
    <n v="0"/>
    <n v="0"/>
    <n v="0"/>
    <n v="0"/>
    <n v="0"/>
    <n v="0"/>
    <n v="0"/>
    <n v="0"/>
  </r>
  <r>
    <n v="947"/>
    <x v="20"/>
    <x v="30"/>
    <x v="4"/>
    <x v="2"/>
    <x v="16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948"/>
    <x v="20"/>
    <x v="30"/>
    <x v="4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9"/>
    <x v="20"/>
    <x v="30"/>
    <x v="4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0"/>
    <x v="20"/>
    <x v="30"/>
    <x v="4"/>
    <x v="2"/>
    <x v="19"/>
    <n v="5"/>
    <n v="0"/>
    <n v="5"/>
    <n v="60"/>
    <n v="2.4"/>
    <n v="1"/>
    <n v="5"/>
    <n v="3"/>
    <n v="2"/>
    <n v="0"/>
    <n v="0"/>
    <n v="0"/>
    <n v="0"/>
    <n v="0"/>
    <n v="0"/>
    <n v="0"/>
    <n v="0"/>
  </r>
  <r>
    <n v="951"/>
    <x v="20"/>
    <x v="30"/>
    <x v="4"/>
    <x v="2"/>
    <x v="2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952"/>
    <x v="20"/>
    <x v="30"/>
    <x v="4"/>
    <x v="3"/>
    <x v="21"/>
    <n v="0"/>
    <n v="0"/>
    <n v="1"/>
    <n v="234"/>
    <n v="13"/>
    <n v="0"/>
    <n v="1"/>
    <n v="0"/>
    <n v="1"/>
    <n v="0"/>
    <n v="0"/>
    <n v="0"/>
    <n v="0"/>
    <n v="0"/>
    <n v="0"/>
    <n v="0"/>
    <n v="0"/>
  </r>
  <r>
    <n v="953"/>
    <x v="20"/>
    <x v="30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4"/>
    <x v="20"/>
    <x v="30"/>
    <x v="4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5"/>
    <x v="20"/>
    <x v="30"/>
    <x v="4"/>
    <x v="3"/>
    <x v="24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6"/>
    <x v="20"/>
    <x v="30"/>
    <x v="4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7"/>
    <x v="20"/>
    <x v="30"/>
    <x v="4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8"/>
    <x v="20"/>
    <x v="30"/>
    <x v="4"/>
    <x v="5"/>
    <x v="27"/>
    <n v="3"/>
    <n v="0"/>
    <n v="1"/>
    <n v="80"/>
    <n v="2"/>
    <n v="1"/>
    <n v="1"/>
    <n v="1"/>
    <n v="0"/>
    <n v="0"/>
    <n v="0"/>
    <n v="0"/>
    <n v="0"/>
    <n v="0"/>
    <n v="0"/>
    <n v="0"/>
    <n v="0"/>
  </r>
  <r>
    <n v="959"/>
    <x v="20"/>
    <x v="30"/>
    <x v="4"/>
    <x v="5"/>
    <x v="28"/>
    <n v="4"/>
    <n v="0"/>
    <n v="2"/>
    <n v="840"/>
    <n v="18.5"/>
    <n v="4"/>
    <n v="1"/>
    <n v="1"/>
    <n v="0"/>
    <n v="0"/>
    <n v="0"/>
    <n v="0"/>
    <n v="0"/>
    <n v="0"/>
    <n v="1"/>
    <n v="0"/>
    <n v="0"/>
  </r>
  <r>
    <n v="960"/>
    <x v="20"/>
    <x v="30"/>
    <x v="4"/>
    <x v="5"/>
    <x v="29"/>
    <n v="4"/>
    <n v="0"/>
    <n v="3"/>
    <n v="27"/>
    <n v="1.3"/>
    <n v="1"/>
    <n v="3"/>
    <n v="1"/>
    <n v="2"/>
    <n v="0"/>
    <n v="0"/>
    <n v="0"/>
    <n v="0"/>
    <n v="0"/>
    <n v="0"/>
    <n v="0"/>
    <n v="0"/>
  </r>
  <r>
    <n v="961"/>
    <x v="20"/>
    <x v="30"/>
    <x v="4"/>
    <x v="5"/>
    <x v="30"/>
    <n v="0"/>
    <n v="0"/>
    <n v="1"/>
    <n v="448"/>
    <n v="10"/>
    <n v="0"/>
    <n v="1"/>
    <n v="1"/>
    <n v="0"/>
    <n v="0"/>
    <n v="0"/>
    <n v="0"/>
    <n v="0"/>
    <n v="0"/>
    <n v="0"/>
    <n v="0"/>
    <n v="0"/>
  </r>
  <r>
    <n v="962"/>
    <x v="21"/>
    <x v="31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3"/>
    <x v="21"/>
    <x v="31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4"/>
    <x v="21"/>
    <x v="31"/>
    <x v="4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5"/>
    <x v="21"/>
    <x v="31"/>
    <x v="4"/>
    <x v="0"/>
    <x v="3"/>
    <n v="5"/>
    <n v="0"/>
    <n v="6"/>
    <n v="152"/>
    <n v="5.8"/>
    <n v="1"/>
    <n v="3"/>
    <n v="2"/>
    <n v="1"/>
    <n v="0"/>
    <n v="1"/>
    <n v="0"/>
    <n v="1"/>
    <n v="0"/>
    <n v="2"/>
    <n v="0"/>
    <n v="0"/>
  </r>
  <r>
    <n v="966"/>
    <x v="21"/>
    <x v="31"/>
    <x v="4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7"/>
    <x v="21"/>
    <x v="31"/>
    <x v="4"/>
    <x v="0"/>
    <x v="5"/>
    <n v="4"/>
    <n v="0"/>
    <n v="3"/>
    <n v="215"/>
    <n v="8"/>
    <n v="2"/>
    <n v="3"/>
    <n v="1"/>
    <n v="2"/>
    <n v="0"/>
    <n v="0"/>
    <n v="0"/>
    <n v="0"/>
    <n v="0"/>
    <n v="0"/>
    <n v="0"/>
    <n v="0"/>
  </r>
  <r>
    <n v="968"/>
    <x v="21"/>
    <x v="31"/>
    <x v="4"/>
    <x v="0"/>
    <x v="6"/>
    <n v="15"/>
    <n v="0"/>
    <n v="17"/>
    <n v="91"/>
    <n v="3.6"/>
    <n v="3"/>
    <n v="15"/>
    <n v="9"/>
    <n v="6"/>
    <n v="0"/>
    <n v="1"/>
    <n v="0"/>
    <n v="1"/>
    <n v="0"/>
    <n v="1"/>
    <n v="0"/>
    <n v="0"/>
  </r>
  <r>
    <n v="969"/>
    <x v="21"/>
    <x v="31"/>
    <x v="4"/>
    <x v="0"/>
    <x v="7"/>
    <n v="5"/>
    <n v="0"/>
    <n v="5"/>
    <n v="145"/>
    <n v="3.6"/>
    <n v="1"/>
    <n v="5"/>
    <n v="5"/>
    <n v="0"/>
    <n v="0"/>
    <n v="0"/>
    <n v="0"/>
    <n v="0"/>
    <n v="0"/>
    <n v="0"/>
    <n v="0"/>
    <n v="0"/>
  </r>
  <r>
    <n v="970"/>
    <x v="21"/>
    <x v="31"/>
    <x v="4"/>
    <x v="0"/>
    <x v="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1"/>
    <x v="21"/>
    <x v="31"/>
    <x v="4"/>
    <x v="0"/>
    <x v="9"/>
    <n v="0"/>
    <n v="0"/>
    <n v="1"/>
    <n v="225"/>
    <n v="7"/>
    <n v="0"/>
    <n v="1"/>
    <n v="0"/>
    <n v="1"/>
    <n v="0"/>
    <n v="0"/>
    <n v="0"/>
    <n v="0"/>
    <n v="0"/>
    <n v="0"/>
    <n v="0"/>
    <n v="0"/>
  </r>
  <r>
    <n v="972"/>
    <x v="21"/>
    <x v="31"/>
    <x v="4"/>
    <x v="1"/>
    <x v="10"/>
    <n v="12"/>
    <n v="0"/>
    <n v="14"/>
    <n v="51"/>
    <n v="2.5"/>
    <n v="3"/>
    <n v="14"/>
    <n v="3"/>
    <n v="11"/>
    <n v="0"/>
    <n v="0"/>
    <n v="0"/>
    <n v="0"/>
    <n v="0"/>
    <n v="0"/>
    <n v="0"/>
    <n v="0"/>
  </r>
  <r>
    <n v="973"/>
    <x v="21"/>
    <x v="31"/>
    <x v="4"/>
    <x v="1"/>
    <x v="11"/>
    <n v="17"/>
    <n v="0"/>
    <n v="12"/>
    <n v="109"/>
    <n v="4.5"/>
    <n v="7"/>
    <n v="10"/>
    <n v="2"/>
    <n v="8"/>
    <n v="0"/>
    <n v="2"/>
    <n v="0"/>
    <n v="2"/>
    <n v="0"/>
    <n v="0"/>
    <n v="0"/>
    <n v="0"/>
  </r>
  <r>
    <n v="974"/>
    <x v="21"/>
    <x v="31"/>
    <x v="4"/>
    <x v="1"/>
    <x v="12"/>
    <n v="6"/>
    <n v="0"/>
    <n v="8"/>
    <n v="99"/>
    <n v="2.1"/>
    <n v="2"/>
    <n v="8"/>
    <n v="6"/>
    <n v="1"/>
    <n v="1"/>
    <n v="0"/>
    <n v="0"/>
    <n v="0"/>
    <n v="0"/>
    <n v="0"/>
    <n v="0"/>
    <n v="0"/>
  </r>
  <r>
    <n v="975"/>
    <x v="21"/>
    <x v="31"/>
    <x v="4"/>
    <x v="1"/>
    <x v="13"/>
    <n v="10"/>
    <n v="0"/>
    <n v="8"/>
    <n v="82"/>
    <n v="2.1"/>
    <n v="2"/>
    <n v="8"/>
    <n v="6"/>
    <n v="2"/>
    <n v="0"/>
    <n v="0"/>
    <n v="0"/>
    <n v="0"/>
    <n v="0"/>
    <n v="0"/>
    <n v="0"/>
    <n v="0"/>
  </r>
  <r>
    <n v="976"/>
    <x v="21"/>
    <x v="31"/>
    <x v="4"/>
    <x v="1"/>
    <x v="14"/>
    <n v="14"/>
    <n v="0"/>
    <n v="10"/>
    <n v="78"/>
    <n v="3.6"/>
    <n v="1"/>
    <n v="10"/>
    <n v="4"/>
    <n v="6"/>
    <n v="0"/>
    <n v="0"/>
    <n v="0"/>
    <n v="0"/>
    <n v="0"/>
    <n v="0"/>
    <n v="0"/>
    <n v="0"/>
  </r>
  <r>
    <n v="977"/>
    <x v="21"/>
    <x v="31"/>
    <x v="4"/>
    <x v="1"/>
    <x v="15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978"/>
    <x v="21"/>
    <x v="31"/>
    <x v="4"/>
    <x v="2"/>
    <x v="16"/>
    <n v="2"/>
    <n v="0"/>
    <n v="1"/>
    <n v="29"/>
    <n v="2"/>
    <n v="0"/>
    <n v="1"/>
    <n v="1"/>
    <n v="0"/>
    <n v="0"/>
    <n v="0"/>
    <n v="0"/>
    <n v="0"/>
    <n v="0"/>
    <n v="0"/>
    <n v="0"/>
    <n v="0"/>
  </r>
  <r>
    <n v="979"/>
    <x v="21"/>
    <x v="31"/>
    <x v="4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0"/>
    <x v="21"/>
    <x v="31"/>
    <x v="4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1"/>
    <x v="21"/>
    <x v="31"/>
    <x v="4"/>
    <x v="2"/>
    <x v="19"/>
    <n v="9"/>
    <n v="0"/>
    <n v="10"/>
    <n v="58"/>
    <n v="3.1"/>
    <n v="0"/>
    <n v="9"/>
    <n v="2"/>
    <n v="7"/>
    <n v="0"/>
    <n v="1"/>
    <n v="0"/>
    <n v="1"/>
    <n v="0"/>
    <n v="0"/>
    <n v="0"/>
    <n v="0"/>
  </r>
  <r>
    <n v="982"/>
    <x v="21"/>
    <x v="31"/>
    <x v="4"/>
    <x v="2"/>
    <x v="20"/>
    <n v="3"/>
    <n v="0"/>
    <n v="2"/>
    <n v="24"/>
    <n v="2"/>
    <n v="0"/>
    <n v="2"/>
    <n v="0"/>
    <n v="2"/>
    <n v="0"/>
    <n v="0"/>
    <n v="0"/>
    <n v="0"/>
    <n v="0"/>
    <n v="0"/>
    <n v="0"/>
    <n v="0"/>
  </r>
  <r>
    <n v="983"/>
    <x v="21"/>
    <x v="31"/>
    <x v="4"/>
    <x v="3"/>
    <x v="21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984"/>
    <x v="21"/>
    <x v="31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5"/>
    <x v="21"/>
    <x v="31"/>
    <x v="4"/>
    <x v="3"/>
    <x v="23"/>
    <n v="0"/>
    <n v="0"/>
    <n v="1"/>
    <n v="48"/>
    <n v="1"/>
    <n v="0"/>
    <n v="1"/>
    <n v="0"/>
    <n v="1"/>
    <n v="0"/>
    <n v="0"/>
    <n v="0"/>
    <n v="0"/>
    <n v="0"/>
    <n v="0"/>
    <n v="0"/>
    <n v="0"/>
  </r>
  <r>
    <n v="986"/>
    <x v="21"/>
    <x v="31"/>
    <x v="4"/>
    <x v="3"/>
    <x v="24"/>
    <n v="5"/>
    <n v="0"/>
    <n v="4"/>
    <n v="50"/>
    <n v="2.8"/>
    <n v="2"/>
    <n v="4"/>
    <n v="1"/>
    <n v="3"/>
    <n v="0"/>
    <n v="0"/>
    <n v="0"/>
    <n v="0"/>
    <n v="0"/>
    <n v="0"/>
    <n v="0"/>
    <n v="0"/>
  </r>
  <r>
    <n v="987"/>
    <x v="21"/>
    <x v="31"/>
    <x v="4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8"/>
    <x v="21"/>
    <x v="31"/>
    <x v="4"/>
    <x v="4"/>
    <x v="26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989"/>
    <x v="21"/>
    <x v="31"/>
    <x v="4"/>
    <x v="5"/>
    <x v="27"/>
    <n v="7"/>
    <n v="0"/>
    <n v="10"/>
    <n v="93"/>
    <n v="3.1"/>
    <n v="1"/>
    <n v="10"/>
    <n v="7"/>
    <n v="3"/>
    <n v="0"/>
    <n v="0"/>
    <n v="0"/>
    <n v="0"/>
    <n v="0"/>
    <n v="0"/>
    <n v="0"/>
    <n v="0"/>
  </r>
  <r>
    <n v="990"/>
    <x v="21"/>
    <x v="31"/>
    <x v="4"/>
    <x v="5"/>
    <x v="28"/>
    <n v="5"/>
    <n v="0"/>
    <n v="4"/>
    <n v="157"/>
    <n v="6.5"/>
    <n v="2"/>
    <n v="3"/>
    <n v="1"/>
    <n v="1"/>
    <n v="1"/>
    <n v="1"/>
    <n v="0"/>
    <n v="1"/>
    <n v="0"/>
    <n v="0"/>
    <n v="0"/>
    <n v="0"/>
  </r>
  <r>
    <n v="991"/>
    <x v="21"/>
    <x v="31"/>
    <x v="4"/>
    <x v="5"/>
    <x v="29"/>
    <n v="34"/>
    <n v="0"/>
    <n v="26"/>
    <n v="45"/>
    <n v="2.2000000000000002"/>
    <n v="20"/>
    <n v="26"/>
    <n v="2"/>
    <n v="24"/>
    <n v="0"/>
    <n v="0"/>
    <n v="0"/>
    <n v="0"/>
    <n v="0"/>
    <n v="0"/>
    <n v="0"/>
    <n v="0"/>
  </r>
  <r>
    <n v="992"/>
    <x v="21"/>
    <x v="31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3"/>
    <x v="22"/>
    <x v="32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4"/>
    <x v="22"/>
    <x v="32"/>
    <x v="4"/>
    <x v="0"/>
    <x v="1"/>
    <n v="3"/>
    <n v="0"/>
    <n v="0"/>
    <n v="0"/>
    <n v="0"/>
    <n v="2"/>
    <n v="0"/>
    <n v="0"/>
    <n v="0"/>
    <n v="0"/>
    <n v="0"/>
    <n v="0"/>
    <n v="0"/>
    <n v="0"/>
    <n v="0"/>
    <n v="0"/>
    <n v="0"/>
  </r>
  <r>
    <n v="995"/>
    <x v="22"/>
    <x v="32"/>
    <x v="4"/>
    <x v="0"/>
    <x v="2"/>
    <n v="4"/>
    <n v="0"/>
    <n v="6"/>
    <n v="113"/>
    <n v="6.8"/>
    <n v="1"/>
    <n v="6"/>
    <n v="0"/>
    <n v="6"/>
    <n v="0"/>
    <n v="0"/>
    <n v="0"/>
    <n v="0"/>
    <n v="0"/>
    <n v="0"/>
    <n v="0"/>
    <n v="0"/>
  </r>
  <r>
    <n v="996"/>
    <x v="22"/>
    <x v="32"/>
    <x v="4"/>
    <x v="0"/>
    <x v="3"/>
    <n v="4"/>
    <n v="0"/>
    <n v="2"/>
    <n v="189"/>
    <n v="9"/>
    <n v="3"/>
    <n v="2"/>
    <n v="0"/>
    <n v="2"/>
    <n v="0"/>
    <n v="0"/>
    <n v="0"/>
    <n v="0"/>
    <n v="0"/>
    <n v="0"/>
    <n v="0"/>
    <n v="0"/>
  </r>
  <r>
    <n v="997"/>
    <x v="22"/>
    <x v="32"/>
    <x v="4"/>
    <x v="0"/>
    <x v="4"/>
    <n v="10"/>
    <n v="0"/>
    <n v="3"/>
    <n v="45"/>
    <n v="3.3"/>
    <n v="7"/>
    <n v="3"/>
    <n v="3"/>
    <n v="0"/>
    <n v="0"/>
    <n v="0"/>
    <n v="0"/>
    <n v="0"/>
    <n v="0"/>
    <n v="0"/>
    <n v="0"/>
    <n v="0"/>
  </r>
  <r>
    <n v="998"/>
    <x v="22"/>
    <x v="32"/>
    <x v="4"/>
    <x v="0"/>
    <x v="5"/>
    <n v="20"/>
    <n v="0"/>
    <n v="18"/>
    <n v="149"/>
    <n v="6.4"/>
    <n v="5"/>
    <n v="15"/>
    <n v="7"/>
    <n v="8"/>
    <n v="0"/>
    <n v="3"/>
    <n v="1"/>
    <n v="2"/>
    <n v="0"/>
    <n v="0"/>
    <n v="0"/>
    <n v="0"/>
  </r>
  <r>
    <n v="999"/>
    <x v="22"/>
    <x v="32"/>
    <x v="4"/>
    <x v="0"/>
    <x v="6"/>
    <n v="22"/>
    <n v="0"/>
    <n v="25"/>
    <n v="129"/>
    <n v="4.8"/>
    <n v="4"/>
    <n v="22"/>
    <n v="15"/>
    <n v="7"/>
    <n v="0"/>
    <n v="1"/>
    <n v="0"/>
    <n v="1"/>
    <n v="0"/>
    <n v="2"/>
    <n v="0"/>
    <n v="0"/>
  </r>
  <r>
    <n v="1000"/>
    <x v="22"/>
    <x v="32"/>
    <x v="4"/>
    <x v="0"/>
    <x v="7"/>
    <n v="5"/>
    <n v="0"/>
    <n v="8"/>
    <n v="129"/>
    <n v="6"/>
    <n v="1"/>
    <n v="6"/>
    <n v="1"/>
    <n v="5"/>
    <n v="0"/>
    <n v="2"/>
    <n v="0"/>
    <n v="2"/>
    <n v="0"/>
    <n v="0"/>
    <n v="0"/>
    <n v="0"/>
  </r>
  <r>
    <n v="1001"/>
    <x v="22"/>
    <x v="32"/>
    <x v="4"/>
    <x v="0"/>
    <x v="8"/>
    <n v="1"/>
    <n v="0"/>
    <n v="1"/>
    <n v="399"/>
    <n v="9"/>
    <n v="1"/>
    <n v="0"/>
    <n v="0"/>
    <n v="0"/>
    <n v="0"/>
    <n v="0"/>
    <n v="0"/>
    <n v="0"/>
    <n v="0"/>
    <n v="1"/>
    <n v="0"/>
    <n v="0"/>
  </r>
  <r>
    <n v="1002"/>
    <x v="22"/>
    <x v="32"/>
    <x v="4"/>
    <x v="0"/>
    <x v="9"/>
    <n v="1"/>
    <n v="0"/>
    <n v="2"/>
    <n v="312"/>
    <n v="12"/>
    <n v="0"/>
    <n v="1"/>
    <n v="0"/>
    <n v="1"/>
    <n v="0"/>
    <n v="0"/>
    <n v="0"/>
    <n v="0"/>
    <n v="0"/>
    <n v="1"/>
    <n v="0"/>
    <n v="0"/>
  </r>
  <r>
    <n v="1003"/>
    <x v="22"/>
    <x v="32"/>
    <x v="4"/>
    <x v="1"/>
    <x v="10"/>
    <n v="21"/>
    <n v="0"/>
    <n v="19"/>
    <n v="56"/>
    <n v="3.3"/>
    <n v="8"/>
    <n v="19"/>
    <n v="11"/>
    <n v="8"/>
    <n v="0"/>
    <n v="0"/>
    <n v="0"/>
    <n v="0"/>
    <n v="0"/>
    <n v="0"/>
    <n v="0"/>
    <n v="0"/>
  </r>
  <r>
    <n v="1004"/>
    <x v="22"/>
    <x v="32"/>
    <x v="4"/>
    <x v="1"/>
    <x v="11"/>
    <n v="11"/>
    <n v="0"/>
    <n v="5"/>
    <n v="74"/>
    <n v="6"/>
    <n v="4"/>
    <n v="4"/>
    <n v="3"/>
    <n v="1"/>
    <n v="0"/>
    <n v="1"/>
    <n v="0"/>
    <n v="1"/>
    <n v="0"/>
    <n v="0"/>
    <n v="0"/>
    <n v="0"/>
  </r>
  <r>
    <n v="1005"/>
    <x v="22"/>
    <x v="32"/>
    <x v="4"/>
    <x v="1"/>
    <x v="12"/>
    <n v="2"/>
    <n v="0"/>
    <n v="3"/>
    <n v="6"/>
    <n v="1"/>
    <n v="1"/>
    <n v="3"/>
    <n v="3"/>
    <n v="0"/>
    <n v="0"/>
    <n v="0"/>
    <n v="0"/>
    <n v="0"/>
    <n v="0"/>
    <n v="0"/>
    <n v="0"/>
    <n v="0"/>
  </r>
  <r>
    <n v="1006"/>
    <x v="22"/>
    <x v="32"/>
    <x v="4"/>
    <x v="1"/>
    <x v="13"/>
    <n v="7"/>
    <n v="0"/>
    <n v="7"/>
    <n v="54"/>
    <n v="4"/>
    <n v="2"/>
    <n v="7"/>
    <n v="4"/>
    <n v="2"/>
    <n v="1"/>
    <n v="0"/>
    <n v="0"/>
    <n v="0"/>
    <n v="0"/>
    <n v="0"/>
    <n v="0"/>
    <n v="0"/>
  </r>
  <r>
    <n v="1007"/>
    <x v="22"/>
    <x v="32"/>
    <x v="4"/>
    <x v="1"/>
    <x v="14"/>
    <n v="9"/>
    <n v="0"/>
    <n v="6"/>
    <n v="108"/>
    <n v="5.8"/>
    <n v="2"/>
    <n v="6"/>
    <n v="3"/>
    <n v="3"/>
    <n v="0"/>
    <n v="0"/>
    <n v="0"/>
    <n v="0"/>
    <n v="0"/>
    <n v="0"/>
    <n v="0"/>
    <n v="0"/>
  </r>
  <r>
    <n v="1008"/>
    <x v="22"/>
    <x v="32"/>
    <x v="4"/>
    <x v="1"/>
    <x v="15"/>
    <n v="1"/>
    <n v="0"/>
    <n v="1"/>
    <n v="0"/>
    <n v="0"/>
    <n v="1"/>
    <n v="1"/>
    <n v="0"/>
    <n v="1"/>
    <n v="0"/>
    <n v="0"/>
    <n v="0"/>
    <n v="0"/>
    <n v="0"/>
    <n v="0"/>
    <n v="0"/>
    <n v="0"/>
  </r>
  <r>
    <n v="1009"/>
    <x v="22"/>
    <x v="32"/>
    <x v="4"/>
    <x v="2"/>
    <x v="16"/>
    <n v="5"/>
    <n v="0"/>
    <n v="5"/>
    <n v="48"/>
    <n v="4.2"/>
    <n v="1"/>
    <n v="5"/>
    <n v="1"/>
    <n v="4"/>
    <n v="0"/>
    <n v="0"/>
    <n v="0"/>
    <n v="0"/>
    <n v="0"/>
    <n v="0"/>
    <n v="0"/>
    <n v="0"/>
  </r>
  <r>
    <n v="1010"/>
    <x v="22"/>
    <x v="32"/>
    <x v="4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1"/>
    <x v="22"/>
    <x v="32"/>
    <x v="4"/>
    <x v="2"/>
    <x v="18"/>
    <n v="1"/>
    <n v="0"/>
    <n v="1"/>
    <n v="52"/>
    <n v="4"/>
    <n v="0"/>
    <n v="1"/>
    <n v="0"/>
    <n v="1"/>
    <n v="0"/>
    <n v="0"/>
    <n v="0"/>
    <n v="0"/>
    <n v="0"/>
    <n v="0"/>
    <n v="0"/>
    <n v="0"/>
  </r>
  <r>
    <n v="1012"/>
    <x v="22"/>
    <x v="32"/>
    <x v="4"/>
    <x v="2"/>
    <x v="19"/>
    <n v="20"/>
    <n v="0"/>
    <n v="26"/>
    <n v="59"/>
    <n v="3.8"/>
    <n v="4"/>
    <n v="25"/>
    <n v="6"/>
    <n v="19"/>
    <n v="0"/>
    <n v="1"/>
    <n v="1"/>
    <n v="0"/>
    <n v="0"/>
    <n v="0"/>
    <n v="0"/>
    <n v="0"/>
  </r>
  <r>
    <n v="1013"/>
    <x v="22"/>
    <x v="32"/>
    <x v="4"/>
    <x v="2"/>
    <x v="20"/>
    <n v="3"/>
    <n v="0"/>
    <n v="2"/>
    <n v="77"/>
    <n v="5.5"/>
    <n v="1"/>
    <n v="2"/>
    <n v="0"/>
    <n v="2"/>
    <n v="0"/>
    <n v="0"/>
    <n v="0"/>
    <n v="0"/>
    <n v="0"/>
    <n v="0"/>
    <n v="0"/>
    <n v="0"/>
  </r>
  <r>
    <n v="1014"/>
    <x v="22"/>
    <x v="32"/>
    <x v="4"/>
    <x v="3"/>
    <x v="21"/>
    <n v="4"/>
    <n v="0"/>
    <n v="5"/>
    <n v="78"/>
    <n v="5.6"/>
    <n v="1"/>
    <n v="5"/>
    <n v="0"/>
    <n v="5"/>
    <n v="0"/>
    <n v="0"/>
    <n v="0"/>
    <n v="0"/>
    <n v="0"/>
    <n v="0"/>
    <n v="0"/>
    <n v="0"/>
  </r>
  <r>
    <n v="1015"/>
    <x v="22"/>
    <x v="32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6"/>
    <x v="22"/>
    <x v="32"/>
    <x v="4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7"/>
    <x v="22"/>
    <x v="32"/>
    <x v="4"/>
    <x v="3"/>
    <x v="24"/>
    <n v="3"/>
    <n v="0"/>
    <n v="6"/>
    <n v="182"/>
    <n v="8.1999999999999993"/>
    <n v="1"/>
    <n v="5"/>
    <n v="0"/>
    <n v="5"/>
    <n v="0"/>
    <n v="1"/>
    <n v="0"/>
    <n v="1"/>
    <n v="0"/>
    <n v="0"/>
    <n v="0"/>
    <n v="0"/>
  </r>
  <r>
    <n v="1018"/>
    <x v="22"/>
    <x v="32"/>
    <x v="4"/>
    <x v="4"/>
    <x v="25"/>
    <n v="2"/>
    <n v="0"/>
    <n v="2"/>
    <n v="48"/>
    <n v="2"/>
    <n v="0"/>
    <n v="2"/>
    <n v="1"/>
    <n v="1"/>
    <n v="0"/>
    <n v="0"/>
    <n v="0"/>
    <n v="0"/>
    <n v="0"/>
    <n v="0"/>
    <n v="0"/>
    <n v="0"/>
  </r>
  <r>
    <n v="1019"/>
    <x v="22"/>
    <x v="32"/>
    <x v="4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0"/>
    <x v="22"/>
    <x v="32"/>
    <x v="4"/>
    <x v="5"/>
    <x v="27"/>
    <n v="14"/>
    <n v="0"/>
    <n v="15"/>
    <n v="75"/>
    <n v="3.3"/>
    <n v="2"/>
    <n v="15"/>
    <n v="10"/>
    <n v="5"/>
    <n v="0"/>
    <n v="0"/>
    <n v="0"/>
    <n v="0"/>
    <n v="0"/>
    <n v="0"/>
    <n v="0"/>
    <n v="0"/>
  </r>
  <r>
    <n v="1021"/>
    <x v="22"/>
    <x v="32"/>
    <x v="4"/>
    <x v="5"/>
    <x v="28"/>
    <n v="4"/>
    <n v="0"/>
    <n v="2"/>
    <n v="153"/>
    <n v="7"/>
    <n v="1"/>
    <n v="2"/>
    <n v="1"/>
    <n v="1"/>
    <n v="0"/>
    <n v="0"/>
    <n v="0"/>
    <n v="0"/>
    <n v="0"/>
    <n v="0"/>
    <n v="0"/>
    <n v="0"/>
  </r>
  <r>
    <n v="1022"/>
    <x v="22"/>
    <x v="32"/>
    <x v="4"/>
    <x v="5"/>
    <x v="29"/>
    <n v="11"/>
    <n v="0"/>
    <n v="15"/>
    <n v="84"/>
    <n v="5.8"/>
    <n v="2"/>
    <n v="15"/>
    <n v="1"/>
    <n v="14"/>
    <n v="0"/>
    <n v="0"/>
    <n v="0"/>
    <n v="0"/>
    <n v="0"/>
    <n v="0"/>
    <n v="0"/>
    <n v="0"/>
  </r>
  <r>
    <n v="1023"/>
    <x v="22"/>
    <x v="32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4"/>
    <x v="22"/>
    <x v="33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5"/>
    <x v="22"/>
    <x v="33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6"/>
    <x v="22"/>
    <x v="33"/>
    <x v="4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7"/>
    <x v="22"/>
    <x v="33"/>
    <x v="4"/>
    <x v="0"/>
    <x v="3"/>
    <n v="2"/>
    <n v="0"/>
    <n v="1"/>
    <n v="11"/>
    <n v="3"/>
    <n v="1"/>
    <n v="1"/>
    <n v="0"/>
    <n v="1"/>
    <n v="0"/>
    <n v="0"/>
    <n v="0"/>
    <n v="0"/>
    <n v="0"/>
    <n v="0"/>
    <n v="0"/>
    <n v="0"/>
  </r>
  <r>
    <n v="1028"/>
    <x v="22"/>
    <x v="33"/>
    <x v="4"/>
    <x v="0"/>
    <x v="4"/>
    <n v="3"/>
    <n v="0"/>
    <n v="1"/>
    <n v="826"/>
    <n v="23"/>
    <n v="3"/>
    <n v="0"/>
    <n v="0"/>
    <n v="0"/>
    <n v="0"/>
    <n v="1"/>
    <n v="1"/>
    <n v="0"/>
    <n v="0"/>
    <n v="0"/>
    <n v="0"/>
    <n v="0"/>
  </r>
  <r>
    <n v="1029"/>
    <x v="22"/>
    <x v="33"/>
    <x v="4"/>
    <x v="0"/>
    <x v="5"/>
    <n v="5"/>
    <n v="0"/>
    <n v="5"/>
    <n v="30"/>
    <n v="1.8"/>
    <n v="1"/>
    <n v="5"/>
    <n v="3"/>
    <n v="2"/>
    <n v="0"/>
    <n v="0"/>
    <n v="0"/>
    <n v="0"/>
    <n v="0"/>
    <n v="0"/>
    <n v="0"/>
    <n v="0"/>
  </r>
  <r>
    <n v="1030"/>
    <x v="22"/>
    <x v="33"/>
    <x v="4"/>
    <x v="0"/>
    <x v="6"/>
    <n v="17"/>
    <n v="0"/>
    <n v="15"/>
    <n v="103"/>
    <n v="3.4"/>
    <n v="4"/>
    <n v="14"/>
    <n v="5"/>
    <n v="9"/>
    <n v="0"/>
    <n v="1"/>
    <n v="0"/>
    <n v="1"/>
    <n v="0"/>
    <n v="0"/>
    <n v="0"/>
    <n v="0"/>
  </r>
  <r>
    <n v="1031"/>
    <x v="22"/>
    <x v="33"/>
    <x v="4"/>
    <x v="0"/>
    <x v="7"/>
    <n v="3"/>
    <n v="0"/>
    <n v="6"/>
    <n v="186"/>
    <n v="6.7"/>
    <n v="2"/>
    <n v="6"/>
    <n v="5"/>
    <n v="1"/>
    <n v="0"/>
    <n v="0"/>
    <n v="0"/>
    <n v="0"/>
    <n v="0"/>
    <n v="0"/>
    <n v="0"/>
    <n v="0"/>
  </r>
  <r>
    <n v="1032"/>
    <x v="22"/>
    <x v="33"/>
    <x v="4"/>
    <x v="0"/>
    <x v="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3"/>
    <x v="22"/>
    <x v="33"/>
    <x v="4"/>
    <x v="0"/>
    <x v="9"/>
    <n v="1"/>
    <n v="0"/>
    <n v="1"/>
    <n v="29"/>
    <n v="2"/>
    <n v="0"/>
    <n v="1"/>
    <n v="1"/>
    <n v="0"/>
    <n v="0"/>
    <n v="0"/>
    <n v="0"/>
    <n v="0"/>
    <n v="0"/>
    <n v="0"/>
    <n v="0"/>
    <n v="0"/>
  </r>
  <r>
    <n v="1034"/>
    <x v="22"/>
    <x v="33"/>
    <x v="4"/>
    <x v="1"/>
    <x v="10"/>
    <n v="3"/>
    <n v="0"/>
    <n v="2"/>
    <n v="137"/>
    <n v="2.5"/>
    <n v="2"/>
    <n v="2"/>
    <n v="2"/>
    <n v="0"/>
    <n v="0"/>
    <n v="0"/>
    <n v="0"/>
    <n v="0"/>
    <n v="0"/>
    <n v="0"/>
    <n v="0"/>
    <n v="0"/>
  </r>
  <r>
    <n v="1035"/>
    <x v="22"/>
    <x v="33"/>
    <x v="4"/>
    <x v="1"/>
    <x v="11"/>
    <n v="3"/>
    <n v="0"/>
    <n v="6"/>
    <n v="124"/>
    <n v="4.7"/>
    <n v="0"/>
    <n v="6"/>
    <n v="4"/>
    <n v="2"/>
    <n v="0"/>
    <n v="0"/>
    <n v="0"/>
    <n v="0"/>
    <n v="0"/>
    <n v="0"/>
    <n v="0"/>
    <n v="0"/>
  </r>
  <r>
    <n v="1036"/>
    <x v="22"/>
    <x v="33"/>
    <x v="4"/>
    <x v="1"/>
    <x v="12"/>
    <n v="2"/>
    <n v="0"/>
    <n v="0"/>
    <n v="0"/>
    <n v="0"/>
    <n v="2"/>
    <n v="0"/>
    <n v="0"/>
    <n v="0"/>
    <n v="0"/>
    <n v="0"/>
    <n v="0"/>
    <n v="0"/>
    <n v="0"/>
    <n v="0"/>
    <n v="0"/>
    <n v="0"/>
  </r>
  <r>
    <n v="1037"/>
    <x v="22"/>
    <x v="33"/>
    <x v="4"/>
    <x v="1"/>
    <x v="13"/>
    <n v="8"/>
    <n v="0"/>
    <n v="7"/>
    <n v="75"/>
    <n v="2.2999999999999998"/>
    <n v="2"/>
    <n v="7"/>
    <n v="4"/>
    <n v="3"/>
    <n v="0"/>
    <n v="0"/>
    <n v="0"/>
    <n v="0"/>
    <n v="0"/>
    <n v="0"/>
    <n v="0"/>
    <n v="0"/>
  </r>
  <r>
    <n v="1038"/>
    <x v="22"/>
    <x v="33"/>
    <x v="4"/>
    <x v="1"/>
    <x v="14"/>
    <n v="1"/>
    <n v="0"/>
    <n v="2"/>
    <n v="189"/>
    <n v="4.5"/>
    <n v="0"/>
    <n v="1"/>
    <n v="1"/>
    <n v="0"/>
    <n v="0"/>
    <n v="0"/>
    <n v="0"/>
    <n v="0"/>
    <n v="0"/>
    <n v="1"/>
    <n v="0"/>
    <n v="0"/>
  </r>
  <r>
    <n v="1039"/>
    <x v="22"/>
    <x v="33"/>
    <x v="4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0"/>
    <x v="22"/>
    <x v="33"/>
    <x v="4"/>
    <x v="2"/>
    <x v="16"/>
    <n v="1"/>
    <n v="0"/>
    <n v="2"/>
    <n v="136"/>
    <n v="4.5"/>
    <n v="0"/>
    <n v="1"/>
    <n v="0"/>
    <n v="1"/>
    <n v="0"/>
    <n v="1"/>
    <n v="1"/>
    <n v="0"/>
    <n v="0"/>
    <n v="0"/>
    <n v="0"/>
    <n v="0"/>
  </r>
  <r>
    <n v="1041"/>
    <x v="22"/>
    <x v="33"/>
    <x v="4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2"/>
    <x v="22"/>
    <x v="33"/>
    <x v="4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3"/>
    <x v="22"/>
    <x v="33"/>
    <x v="4"/>
    <x v="2"/>
    <x v="19"/>
    <n v="1"/>
    <n v="0"/>
    <n v="2"/>
    <n v="217"/>
    <n v="6.5"/>
    <n v="0"/>
    <n v="1"/>
    <n v="0"/>
    <n v="1"/>
    <n v="0"/>
    <n v="0"/>
    <n v="0"/>
    <n v="0"/>
    <n v="0"/>
    <n v="1"/>
    <n v="0"/>
    <n v="0"/>
  </r>
  <r>
    <n v="1044"/>
    <x v="22"/>
    <x v="33"/>
    <x v="4"/>
    <x v="2"/>
    <x v="20"/>
    <n v="1"/>
    <n v="0"/>
    <n v="1"/>
    <n v="8"/>
    <n v="1"/>
    <n v="0"/>
    <n v="1"/>
    <n v="0"/>
    <n v="1"/>
    <n v="0"/>
    <n v="0"/>
    <n v="0"/>
    <n v="0"/>
    <n v="0"/>
    <n v="0"/>
    <n v="0"/>
    <n v="0"/>
  </r>
  <r>
    <n v="1045"/>
    <x v="22"/>
    <x v="33"/>
    <x v="4"/>
    <x v="3"/>
    <x v="2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6"/>
    <x v="22"/>
    <x v="33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7"/>
    <x v="22"/>
    <x v="33"/>
    <x v="4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8"/>
    <x v="22"/>
    <x v="33"/>
    <x v="4"/>
    <x v="3"/>
    <x v="24"/>
    <n v="1"/>
    <n v="0"/>
    <n v="2"/>
    <n v="116"/>
    <n v="1.5"/>
    <n v="0"/>
    <n v="2"/>
    <n v="1"/>
    <n v="1"/>
    <n v="0"/>
    <n v="0"/>
    <n v="0"/>
    <n v="0"/>
    <n v="0"/>
    <n v="0"/>
    <n v="0"/>
    <n v="0"/>
  </r>
  <r>
    <n v="1049"/>
    <x v="22"/>
    <x v="33"/>
    <x v="4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0"/>
    <x v="22"/>
    <x v="33"/>
    <x v="4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1"/>
    <x v="22"/>
    <x v="33"/>
    <x v="4"/>
    <x v="5"/>
    <x v="27"/>
    <n v="9"/>
    <n v="0"/>
    <n v="8"/>
    <n v="59"/>
    <n v="1.6"/>
    <n v="2"/>
    <n v="8"/>
    <n v="1"/>
    <n v="7"/>
    <n v="0"/>
    <n v="0"/>
    <n v="0"/>
    <n v="0"/>
    <n v="0"/>
    <n v="0"/>
    <n v="0"/>
    <n v="0"/>
  </r>
  <r>
    <n v="1052"/>
    <x v="22"/>
    <x v="33"/>
    <x v="4"/>
    <x v="5"/>
    <x v="28"/>
    <n v="3"/>
    <n v="0"/>
    <n v="5"/>
    <n v="283"/>
    <n v="7.3"/>
    <n v="1"/>
    <n v="4"/>
    <n v="2"/>
    <n v="2"/>
    <n v="0"/>
    <n v="0"/>
    <n v="0"/>
    <n v="0"/>
    <n v="0"/>
    <n v="1"/>
    <n v="0"/>
    <n v="0"/>
  </r>
  <r>
    <n v="1053"/>
    <x v="22"/>
    <x v="33"/>
    <x v="4"/>
    <x v="5"/>
    <x v="29"/>
    <n v="6"/>
    <n v="0"/>
    <n v="6"/>
    <n v="64"/>
    <n v="2.5"/>
    <n v="2"/>
    <n v="5"/>
    <n v="0"/>
    <n v="5"/>
    <n v="0"/>
    <n v="1"/>
    <n v="0"/>
    <n v="1"/>
    <n v="0"/>
    <n v="0"/>
    <n v="0"/>
    <n v="0"/>
  </r>
  <r>
    <n v="1054"/>
    <x v="22"/>
    <x v="33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5"/>
    <x v="19"/>
    <x v="34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6"/>
    <x v="19"/>
    <x v="34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7"/>
    <x v="19"/>
    <x v="34"/>
    <x v="4"/>
    <x v="0"/>
    <x v="2"/>
    <n v="3"/>
    <n v="0"/>
    <n v="2"/>
    <n v="56"/>
    <n v="4"/>
    <n v="2"/>
    <n v="2"/>
    <n v="0"/>
    <n v="2"/>
    <n v="0"/>
    <n v="0"/>
    <n v="0"/>
    <n v="0"/>
    <n v="0"/>
    <n v="0"/>
    <n v="0"/>
    <n v="0"/>
  </r>
  <r>
    <n v="1058"/>
    <x v="19"/>
    <x v="34"/>
    <x v="4"/>
    <x v="0"/>
    <x v="3"/>
    <n v="4"/>
    <n v="0"/>
    <n v="1"/>
    <n v="0"/>
    <n v="0"/>
    <n v="4"/>
    <n v="1"/>
    <n v="0"/>
    <n v="1"/>
    <n v="0"/>
    <n v="0"/>
    <n v="0"/>
    <n v="0"/>
    <n v="0"/>
    <n v="0"/>
    <n v="0"/>
    <n v="0"/>
  </r>
  <r>
    <n v="1059"/>
    <x v="19"/>
    <x v="34"/>
    <x v="4"/>
    <x v="0"/>
    <x v="4"/>
    <n v="2"/>
    <n v="0"/>
    <n v="0"/>
    <n v="0"/>
    <n v="0"/>
    <n v="1"/>
    <n v="0"/>
    <n v="0"/>
    <n v="0"/>
    <n v="0"/>
    <n v="0"/>
    <n v="0"/>
    <n v="0"/>
    <n v="0"/>
    <n v="0"/>
    <n v="0"/>
    <n v="0"/>
  </r>
  <r>
    <n v="1060"/>
    <x v="19"/>
    <x v="34"/>
    <x v="4"/>
    <x v="0"/>
    <x v="5"/>
    <n v="18"/>
    <n v="0"/>
    <n v="16"/>
    <n v="117"/>
    <n v="6"/>
    <n v="6"/>
    <n v="15"/>
    <n v="8"/>
    <n v="6"/>
    <n v="1"/>
    <n v="1"/>
    <n v="1"/>
    <n v="0"/>
    <n v="0"/>
    <n v="0"/>
    <n v="0"/>
    <n v="0"/>
  </r>
  <r>
    <n v="1061"/>
    <x v="19"/>
    <x v="34"/>
    <x v="4"/>
    <x v="0"/>
    <x v="6"/>
    <n v="15"/>
    <n v="0"/>
    <n v="22"/>
    <n v="133"/>
    <n v="6.8"/>
    <n v="5"/>
    <n v="20"/>
    <n v="7"/>
    <n v="13"/>
    <n v="0"/>
    <n v="2"/>
    <n v="2"/>
    <n v="0"/>
    <n v="0"/>
    <n v="0"/>
    <n v="0"/>
    <n v="0"/>
  </r>
  <r>
    <n v="1062"/>
    <x v="19"/>
    <x v="34"/>
    <x v="4"/>
    <x v="0"/>
    <x v="7"/>
    <n v="14"/>
    <n v="0"/>
    <n v="10"/>
    <n v="67"/>
    <n v="5.8"/>
    <n v="2"/>
    <n v="9"/>
    <n v="2"/>
    <n v="7"/>
    <n v="0"/>
    <n v="1"/>
    <n v="0"/>
    <n v="1"/>
    <n v="0"/>
    <n v="0"/>
    <n v="0"/>
    <n v="0"/>
  </r>
  <r>
    <n v="1063"/>
    <x v="19"/>
    <x v="34"/>
    <x v="4"/>
    <x v="0"/>
    <x v="8"/>
    <n v="1"/>
    <n v="0"/>
    <n v="3"/>
    <n v="35"/>
    <n v="4.3"/>
    <n v="0"/>
    <n v="3"/>
    <n v="0"/>
    <n v="3"/>
    <n v="0"/>
    <n v="0"/>
    <n v="0"/>
    <n v="0"/>
    <n v="0"/>
    <n v="0"/>
    <n v="0"/>
    <n v="0"/>
  </r>
  <r>
    <n v="1064"/>
    <x v="19"/>
    <x v="34"/>
    <x v="4"/>
    <x v="0"/>
    <x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5"/>
    <x v="19"/>
    <x v="34"/>
    <x v="4"/>
    <x v="1"/>
    <x v="10"/>
    <n v="11"/>
    <n v="0"/>
    <n v="14"/>
    <n v="111"/>
    <n v="4.4000000000000004"/>
    <n v="3"/>
    <n v="14"/>
    <n v="6"/>
    <n v="8"/>
    <n v="0"/>
    <n v="0"/>
    <n v="0"/>
    <n v="0"/>
    <n v="0"/>
    <n v="0"/>
    <n v="0"/>
    <n v="0"/>
  </r>
  <r>
    <n v="1066"/>
    <x v="19"/>
    <x v="34"/>
    <x v="4"/>
    <x v="1"/>
    <x v="11"/>
    <n v="30"/>
    <n v="0"/>
    <n v="20"/>
    <n v="141"/>
    <n v="7.2"/>
    <n v="10"/>
    <n v="19"/>
    <n v="8"/>
    <n v="11"/>
    <n v="0"/>
    <n v="1"/>
    <n v="0"/>
    <n v="1"/>
    <n v="0"/>
    <n v="0"/>
    <n v="0"/>
    <n v="0"/>
  </r>
  <r>
    <n v="1067"/>
    <x v="19"/>
    <x v="34"/>
    <x v="4"/>
    <x v="1"/>
    <x v="12"/>
    <n v="2"/>
    <n v="0"/>
    <n v="1"/>
    <n v="63"/>
    <n v="2"/>
    <n v="0"/>
    <n v="1"/>
    <n v="1"/>
    <n v="0"/>
    <n v="0"/>
    <n v="0"/>
    <n v="0"/>
    <n v="0"/>
    <n v="0"/>
    <n v="0"/>
    <n v="0"/>
    <n v="0"/>
  </r>
  <r>
    <n v="1068"/>
    <x v="19"/>
    <x v="34"/>
    <x v="4"/>
    <x v="1"/>
    <x v="13"/>
    <n v="14"/>
    <n v="0"/>
    <n v="13"/>
    <n v="63"/>
    <n v="3.6"/>
    <n v="4"/>
    <n v="13"/>
    <n v="5"/>
    <n v="8"/>
    <n v="0"/>
    <n v="0"/>
    <n v="0"/>
    <n v="0"/>
    <n v="0"/>
    <n v="0"/>
    <n v="0"/>
    <n v="0"/>
  </r>
  <r>
    <n v="1069"/>
    <x v="19"/>
    <x v="34"/>
    <x v="4"/>
    <x v="1"/>
    <x v="14"/>
    <n v="15"/>
    <n v="0"/>
    <n v="9"/>
    <n v="144"/>
    <n v="7.6"/>
    <n v="8"/>
    <n v="8"/>
    <n v="1"/>
    <n v="7"/>
    <n v="0"/>
    <n v="1"/>
    <n v="0"/>
    <n v="1"/>
    <n v="0"/>
    <n v="0"/>
    <n v="0"/>
    <n v="0"/>
  </r>
  <r>
    <n v="1070"/>
    <x v="19"/>
    <x v="34"/>
    <x v="4"/>
    <x v="1"/>
    <x v="15"/>
    <n v="3"/>
    <n v="0"/>
    <n v="3"/>
    <n v="192"/>
    <n v="7"/>
    <n v="0"/>
    <n v="3"/>
    <n v="3"/>
    <n v="0"/>
    <n v="0"/>
    <n v="0"/>
    <n v="0"/>
    <n v="0"/>
    <n v="0"/>
    <n v="0"/>
    <n v="0"/>
    <n v="0"/>
  </r>
  <r>
    <n v="1071"/>
    <x v="19"/>
    <x v="34"/>
    <x v="4"/>
    <x v="2"/>
    <x v="16"/>
    <n v="13"/>
    <n v="0"/>
    <n v="6"/>
    <n v="33"/>
    <n v="3.3"/>
    <n v="3"/>
    <n v="6"/>
    <n v="3"/>
    <n v="3"/>
    <n v="0"/>
    <n v="0"/>
    <n v="0"/>
    <n v="0"/>
    <n v="0"/>
    <n v="0"/>
    <n v="0"/>
    <n v="0"/>
  </r>
  <r>
    <n v="1072"/>
    <x v="19"/>
    <x v="34"/>
    <x v="4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3"/>
    <x v="19"/>
    <x v="34"/>
    <x v="4"/>
    <x v="2"/>
    <x v="18"/>
    <n v="0"/>
    <n v="0"/>
    <n v="2"/>
    <n v="112"/>
    <n v="14"/>
    <n v="0"/>
    <n v="2"/>
    <n v="1"/>
    <n v="1"/>
    <n v="0"/>
    <n v="0"/>
    <n v="0"/>
    <n v="0"/>
    <n v="0"/>
    <n v="0"/>
    <n v="0"/>
    <n v="0"/>
  </r>
  <r>
    <n v="1074"/>
    <x v="19"/>
    <x v="34"/>
    <x v="4"/>
    <x v="2"/>
    <x v="19"/>
    <n v="52"/>
    <n v="0"/>
    <n v="44"/>
    <n v="57"/>
    <n v="5"/>
    <n v="8"/>
    <n v="42"/>
    <n v="17"/>
    <n v="25"/>
    <n v="0"/>
    <n v="2"/>
    <n v="1"/>
    <n v="1"/>
    <n v="0"/>
    <n v="0"/>
    <n v="0"/>
    <n v="0"/>
  </r>
  <r>
    <n v="1075"/>
    <x v="19"/>
    <x v="34"/>
    <x v="4"/>
    <x v="2"/>
    <x v="20"/>
    <n v="16"/>
    <n v="0"/>
    <n v="11"/>
    <n v="57"/>
    <n v="3"/>
    <n v="4"/>
    <n v="11"/>
    <n v="1"/>
    <n v="10"/>
    <n v="0"/>
    <n v="0"/>
    <n v="0"/>
    <n v="0"/>
    <n v="0"/>
    <n v="0"/>
    <n v="0"/>
    <n v="0"/>
  </r>
  <r>
    <n v="1076"/>
    <x v="19"/>
    <x v="34"/>
    <x v="4"/>
    <x v="3"/>
    <x v="21"/>
    <n v="0"/>
    <n v="0"/>
    <n v="2"/>
    <n v="155"/>
    <n v="5"/>
    <n v="0"/>
    <n v="2"/>
    <n v="1"/>
    <n v="1"/>
    <n v="0"/>
    <n v="0"/>
    <n v="0"/>
    <n v="0"/>
    <n v="0"/>
    <n v="0"/>
    <n v="0"/>
    <n v="0"/>
  </r>
  <r>
    <n v="1077"/>
    <x v="19"/>
    <x v="34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8"/>
    <x v="19"/>
    <x v="34"/>
    <x v="4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9"/>
    <x v="19"/>
    <x v="34"/>
    <x v="4"/>
    <x v="3"/>
    <x v="24"/>
    <n v="5"/>
    <n v="0"/>
    <n v="4"/>
    <n v="31"/>
    <n v="2"/>
    <n v="1"/>
    <n v="4"/>
    <n v="0"/>
    <n v="4"/>
    <n v="0"/>
    <n v="0"/>
    <n v="0"/>
    <n v="0"/>
    <n v="0"/>
    <n v="0"/>
    <n v="0"/>
    <n v="0"/>
  </r>
  <r>
    <n v="1080"/>
    <x v="19"/>
    <x v="34"/>
    <x v="4"/>
    <x v="4"/>
    <x v="25"/>
    <n v="0"/>
    <n v="0"/>
    <n v="1"/>
    <n v="0"/>
    <n v="0"/>
    <n v="0"/>
    <n v="1"/>
    <n v="0"/>
    <n v="1"/>
    <n v="0"/>
    <n v="0"/>
    <n v="0"/>
    <n v="0"/>
    <n v="0"/>
    <n v="0"/>
    <n v="0"/>
    <n v="0"/>
  </r>
  <r>
    <n v="1081"/>
    <x v="19"/>
    <x v="34"/>
    <x v="4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2"/>
    <x v="19"/>
    <x v="34"/>
    <x v="4"/>
    <x v="5"/>
    <x v="27"/>
    <n v="12"/>
    <n v="0"/>
    <n v="11"/>
    <n v="92"/>
    <n v="4.2"/>
    <n v="3"/>
    <n v="10"/>
    <n v="3"/>
    <n v="7"/>
    <n v="0"/>
    <n v="1"/>
    <n v="0"/>
    <n v="1"/>
    <n v="0"/>
    <n v="0"/>
    <n v="0"/>
    <n v="0"/>
  </r>
  <r>
    <n v="1083"/>
    <x v="19"/>
    <x v="34"/>
    <x v="4"/>
    <x v="5"/>
    <x v="28"/>
    <n v="2"/>
    <n v="0"/>
    <n v="3"/>
    <n v="115"/>
    <n v="4"/>
    <n v="1"/>
    <n v="3"/>
    <n v="1"/>
    <n v="2"/>
    <n v="0"/>
    <n v="0"/>
    <n v="0"/>
    <n v="0"/>
    <n v="0"/>
    <n v="0"/>
    <n v="0"/>
    <n v="0"/>
  </r>
  <r>
    <n v="1084"/>
    <x v="19"/>
    <x v="34"/>
    <x v="4"/>
    <x v="5"/>
    <x v="29"/>
    <n v="42"/>
    <n v="0"/>
    <n v="39"/>
    <n v="73"/>
    <n v="5.6"/>
    <n v="17"/>
    <n v="38"/>
    <n v="7"/>
    <n v="31"/>
    <n v="0"/>
    <n v="1"/>
    <n v="0"/>
    <n v="1"/>
    <n v="0"/>
    <n v="0"/>
    <n v="0"/>
    <n v="0"/>
  </r>
  <r>
    <n v="1085"/>
    <x v="19"/>
    <x v="34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6"/>
    <x v="20"/>
    <x v="35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7"/>
    <x v="20"/>
    <x v="35"/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8"/>
    <x v="20"/>
    <x v="35"/>
    <x v="4"/>
    <x v="0"/>
    <x v="2"/>
    <n v="14"/>
    <n v="0"/>
    <n v="5"/>
    <n v="36"/>
    <n v="3.4"/>
    <n v="2"/>
    <n v="5"/>
    <n v="3"/>
    <n v="2"/>
    <n v="0"/>
    <n v="0"/>
    <n v="0"/>
    <n v="0"/>
    <n v="0"/>
    <n v="0"/>
    <n v="0"/>
    <n v="0"/>
  </r>
  <r>
    <n v="1089"/>
    <x v="20"/>
    <x v="35"/>
    <x v="4"/>
    <x v="0"/>
    <x v="3"/>
    <n v="3"/>
    <n v="0"/>
    <n v="5"/>
    <n v="157"/>
    <n v="6.8"/>
    <n v="1"/>
    <n v="4"/>
    <n v="1"/>
    <n v="3"/>
    <n v="0"/>
    <n v="1"/>
    <n v="0"/>
    <n v="1"/>
    <n v="0"/>
    <n v="0"/>
    <n v="0"/>
    <n v="0"/>
  </r>
  <r>
    <n v="1090"/>
    <x v="20"/>
    <x v="35"/>
    <x v="4"/>
    <x v="0"/>
    <x v="4"/>
    <n v="8"/>
    <n v="0"/>
    <n v="6"/>
    <n v="223"/>
    <n v="9.6"/>
    <n v="4"/>
    <n v="5"/>
    <n v="3"/>
    <n v="2"/>
    <n v="0"/>
    <n v="1"/>
    <n v="1"/>
    <n v="0"/>
    <n v="0"/>
    <n v="0"/>
    <n v="0"/>
    <n v="0"/>
  </r>
  <r>
    <n v="1091"/>
    <x v="20"/>
    <x v="35"/>
    <x v="4"/>
    <x v="0"/>
    <x v="5"/>
    <n v="44"/>
    <n v="0"/>
    <n v="31"/>
    <n v="99"/>
    <n v="5.5"/>
    <n v="4"/>
    <n v="30"/>
    <n v="15"/>
    <n v="15"/>
    <n v="0"/>
    <n v="1"/>
    <n v="0"/>
    <n v="1"/>
    <n v="0"/>
    <n v="0"/>
    <n v="0"/>
    <n v="0"/>
  </r>
  <r>
    <n v="1092"/>
    <x v="20"/>
    <x v="35"/>
    <x v="4"/>
    <x v="0"/>
    <x v="6"/>
    <n v="88"/>
    <n v="0"/>
    <n v="99"/>
    <n v="82"/>
    <n v="4.3"/>
    <n v="19"/>
    <n v="95"/>
    <n v="30"/>
    <n v="65"/>
    <n v="0"/>
    <n v="4"/>
    <n v="0"/>
    <n v="4"/>
    <n v="0"/>
    <n v="0"/>
    <n v="0"/>
    <n v="0"/>
  </r>
  <r>
    <n v="1093"/>
    <x v="20"/>
    <x v="35"/>
    <x v="4"/>
    <x v="0"/>
    <x v="7"/>
    <n v="38"/>
    <n v="0"/>
    <n v="32"/>
    <n v="105"/>
    <n v="5.2"/>
    <n v="9"/>
    <n v="31"/>
    <n v="16"/>
    <n v="14"/>
    <n v="1"/>
    <n v="1"/>
    <n v="0"/>
    <n v="1"/>
    <n v="0"/>
    <n v="0"/>
    <n v="0"/>
    <n v="0"/>
  </r>
  <r>
    <n v="1094"/>
    <x v="20"/>
    <x v="35"/>
    <x v="4"/>
    <x v="0"/>
    <x v="8"/>
    <n v="7"/>
    <n v="0"/>
    <n v="6"/>
    <n v="95"/>
    <n v="5.2"/>
    <n v="2"/>
    <n v="6"/>
    <n v="3"/>
    <n v="3"/>
    <n v="0"/>
    <n v="0"/>
    <n v="0"/>
    <n v="0"/>
    <n v="0"/>
    <n v="0"/>
    <n v="0"/>
    <n v="0"/>
  </r>
  <r>
    <n v="1095"/>
    <x v="20"/>
    <x v="35"/>
    <x v="4"/>
    <x v="0"/>
    <x v="9"/>
    <n v="3"/>
    <n v="0"/>
    <n v="1"/>
    <n v="35"/>
    <n v="5"/>
    <n v="0"/>
    <n v="1"/>
    <n v="0"/>
    <n v="1"/>
    <n v="0"/>
    <n v="0"/>
    <n v="0"/>
    <n v="0"/>
    <n v="0"/>
    <n v="0"/>
    <n v="0"/>
    <n v="0"/>
  </r>
  <r>
    <n v="1096"/>
    <x v="20"/>
    <x v="35"/>
    <x v="4"/>
    <x v="1"/>
    <x v="10"/>
    <n v="41"/>
    <n v="0"/>
    <n v="44"/>
    <n v="113"/>
    <n v="3.3"/>
    <n v="8"/>
    <n v="44"/>
    <n v="23"/>
    <n v="21"/>
    <n v="0"/>
    <n v="0"/>
    <n v="0"/>
    <n v="0"/>
    <n v="0"/>
    <n v="0"/>
    <n v="0"/>
    <n v="0"/>
  </r>
  <r>
    <n v="1097"/>
    <x v="20"/>
    <x v="35"/>
    <x v="4"/>
    <x v="1"/>
    <x v="11"/>
    <n v="43"/>
    <n v="0"/>
    <n v="34"/>
    <n v="76"/>
    <n v="4"/>
    <n v="5"/>
    <n v="33"/>
    <n v="18"/>
    <n v="15"/>
    <n v="0"/>
    <n v="0"/>
    <n v="0"/>
    <n v="0"/>
    <n v="0"/>
    <n v="1"/>
    <n v="0"/>
    <n v="0"/>
  </r>
  <r>
    <n v="1098"/>
    <x v="20"/>
    <x v="35"/>
    <x v="4"/>
    <x v="1"/>
    <x v="12"/>
    <n v="1"/>
    <n v="0"/>
    <n v="1"/>
    <n v="86"/>
    <n v="6"/>
    <n v="0"/>
    <n v="1"/>
    <n v="0"/>
    <n v="1"/>
    <n v="0"/>
    <n v="0"/>
    <n v="0"/>
    <n v="0"/>
    <n v="0"/>
    <n v="0"/>
    <n v="0"/>
    <n v="0"/>
  </r>
  <r>
    <n v="1099"/>
    <x v="20"/>
    <x v="35"/>
    <x v="4"/>
    <x v="1"/>
    <x v="13"/>
    <n v="16"/>
    <n v="0"/>
    <n v="25"/>
    <n v="122"/>
    <n v="3.9"/>
    <n v="2"/>
    <n v="24"/>
    <n v="15"/>
    <n v="9"/>
    <n v="0"/>
    <n v="1"/>
    <n v="0"/>
    <n v="1"/>
    <n v="0"/>
    <n v="0"/>
    <n v="0"/>
    <n v="0"/>
  </r>
  <r>
    <n v="1100"/>
    <x v="20"/>
    <x v="35"/>
    <x v="4"/>
    <x v="1"/>
    <x v="14"/>
    <n v="26"/>
    <n v="0"/>
    <n v="27"/>
    <n v="70"/>
    <n v="4.4000000000000004"/>
    <n v="0"/>
    <n v="27"/>
    <n v="11"/>
    <n v="15"/>
    <n v="1"/>
    <n v="0"/>
    <n v="0"/>
    <n v="0"/>
    <n v="0"/>
    <n v="0"/>
    <n v="0"/>
    <n v="0"/>
  </r>
  <r>
    <n v="1101"/>
    <x v="20"/>
    <x v="35"/>
    <x v="4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2"/>
    <x v="20"/>
    <x v="35"/>
    <x v="4"/>
    <x v="2"/>
    <x v="16"/>
    <n v="18"/>
    <n v="0"/>
    <n v="24"/>
    <n v="53"/>
    <n v="4.4000000000000004"/>
    <n v="1"/>
    <n v="24"/>
    <n v="7"/>
    <n v="17"/>
    <n v="0"/>
    <n v="0"/>
    <n v="0"/>
    <n v="0"/>
    <n v="0"/>
    <n v="0"/>
    <n v="0"/>
    <n v="0"/>
  </r>
  <r>
    <n v="1103"/>
    <x v="20"/>
    <x v="35"/>
    <x v="4"/>
    <x v="2"/>
    <x v="17"/>
    <n v="1"/>
    <n v="0"/>
    <n v="3"/>
    <n v="78"/>
    <n v="4.3"/>
    <n v="0"/>
    <n v="3"/>
    <n v="1"/>
    <n v="2"/>
    <n v="0"/>
    <n v="0"/>
    <n v="0"/>
    <n v="0"/>
    <n v="0"/>
    <n v="0"/>
    <n v="0"/>
    <n v="0"/>
  </r>
  <r>
    <n v="1104"/>
    <x v="20"/>
    <x v="35"/>
    <x v="4"/>
    <x v="2"/>
    <x v="18"/>
    <n v="4"/>
    <n v="0"/>
    <n v="4"/>
    <n v="23"/>
    <n v="3"/>
    <n v="0"/>
    <n v="4"/>
    <n v="0"/>
    <n v="4"/>
    <n v="0"/>
    <n v="0"/>
    <n v="0"/>
    <n v="0"/>
    <n v="0"/>
    <n v="0"/>
    <n v="0"/>
    <n v="0"/>
  </r>
  <r>
    <n v="1105"/>
    <x v="20"/>
    <x v="35"/>
    <x v="4"/>
    <x v="2"/>
    <x v="19"/>
    <n v="123"/>
    <n v="0"/>
    <n v="127"/>
    <n v="61"/>
    <n v="4.5999999999999996"/>
    <n v="16"/>
    <n v="127"/>
    <n v="59"/>
    <n v="68"/>
    <n v="0"/>
    <n v="0"/>
    <n v="0"/>
    <n v="0"/>
    <n v="0"/>
    <n v="0"/>
    <n v="0"/>
    <n v="0"/>
  </r>
  <r>
    <n v="1106"/>
    <x v="20"/>
    <x v="35"/>
    <x v="4"/>
    <x v="2"/>
    <x v="20"/>
    <n v="1"/>
    <n v="0"/>
    <n v="1"/>
    <n v="10"/>
    <n v="2"/>
    <n v="0"/>
    <n v="1"/>
    <n v="0"/>
    <n v="1"/>
    <n v="0"/>
    <n v="0"/>
    <n v="0"/>
    <n v="0"/>
    <n v="0"/>
    <n v="0"/>
    <n v="0"/>
    <n v="0"/>
  </r>
  <r>
    <n v="1107"/>
    <x v="20"/>
    <x v="35"/>
    <x v="4"/>
    <x v="3"/>
    <x v="21"/>
    <n v="18"/>
    <n v="0"/>
    <n v="16"/>
    <n v="81"/>
    <n v="4.9000000000000004"/>
    <n v="2"/>
    <n v="15"/>
    <n v="5"/>
    <n v="10"/>
    <n v="0"/>
    <n v="1"/>
    <n v="0"/>
    <n v="1"/>
    <n v="0"/>
    <n v="0"/>
    <n v="0"/>
    <n v="0"/>
  </r>
  <r>
    <n v="1108"/>
    <x v="20"/>
    <x v="35"/>
    <x v="4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9"/>
    <x v="20"/>
    <x v="35"/>
    <x v="4"/>
    <x v="3"/>
    <x v="23"/>
    <n v="2"/>
    <n v="0"/>
    <n v="2"/>
    <n v="34"/>
    <n v="2.5"/>
    <n v="0"/>
    <n v="2"/>
    <n v="0"/>
    <n v="2"/>
    <n v="0"/>
    <n v="0"/>
    <n v="0"/>
    <n v="0"/>
    <n v="0"/>
    <n v="0"/>
    <n v="0"/>
    <n v="0"/>
  </r>
  <r>
    <n v="1110"/>
    <x v="20"/>
    <x v="35"/>
    <x v="4"/>
    <x v="3"/>
    <x v="24"/>
    <n v="10"/>
    <n v="0"/>
    <n v="13"/>
    <n v="81"/>
    <n v="4.2"/>
    <n v="3"/>
    <n v="12"/>
    <n v="6"/>
    <n v="6"/>
    <n v="0"/>
    <n v="0"/>
    <n v="0"/>
    <n v="0"/>
    <n v="0"/>
    <n v="1"/>
    <n v="0"/>
    <n v="0"/>
  </r>
  <r>
    <n v="1111"/>
    <x v="20"/>
    <x v="35"/>
    <x v="4"/>
    <x v="4"/>
    <x v="25"/>
    <n v="1"/>
    <n v="0"/>
    <n v="2"/>
    <n v="61"/>
    <n v="5"/>
    <n v="0"/>
    <n v="2"/>
    <n v="1"/>
    <n v="1"/>
    <n v="0"/>
    <n v="0"/>
    <n v="0"/>
    <n v="0"/>
    <n v="0"/>
    <n v="0"/>
    <n v="0"/>
    <n v="0"/>
  </r>
  <r>
    <n v="1112"/>
    <x v="20"/>
    <x v="35"/>
    <x v="4"/>
    <x v="4"/>
    <x v="26"/>
    <n v="1"/>
    <n v="0"/>
    <n v="1"/>
    <n v="170"/>
    <n v="15"/>
    <n v="0"/>
    <n v="1"/>
    <n v="1"/>
    <n v="0"/>
    <n v="0"/>
    <n v="0"/>
    <n v="0"/>
    <n v="0"/>
    <n v="0"/>
    <n v="0"/>
    <n v="0"/>
    <n v="0"/>
  </r>
  <r>
    <n v="1113"/>
    <x v="20"/>
    <x v="35"/>
    <x v="4"/>
    <x v="5"/>
    <x v="27"/>
    <n v="14"/>
    <n v="0"/>
    <n v="18"/>
    <n v="82"/>
    <n v="2.8"/>
    <n v="1"/>
    <n v="18"/>
    <n v="13"/>
    <n v="5"/>
    <n v="0"/>
    <n v="0"/>
    <n v="0"/>
    <n v="0"/>
    <n v="0"/>
    <n v="0"/>
    <n v="0"/>
    <n v="0"/>
  </r>
  <r>
    <n v="1114"/>
    <x v="20"/>
    <x v="35"/>
    <x v="4"/>
    <x v="5"/>
    <x v="28"/>
    <n v="14"/>
    <n v="0"/>
    <n v="8"/>
    <n v="33"/>
    <n v="2.1"/>
    <n v="7"/>
    <n v="8"/>
    <n v="5"/>
    <n v="3"/>
    <n v="0"/>
    <n v="0"/>
    <n v="0"/>
    <n v="0"/>
    <n v="0"/>
    <n v="0"/>
    <n v="0"/>
    <n v="0"/>
  </r>
  <r>
    <n v="1115"/>
    <x v="20"/>
    <x v="35"/>
    <x v="4"/>
    <x v="5"/>
    <x v="29"/>
    <n v="57"/>
    <n v="0"/>
    <n v="67"/>
    <n v="45"/>
    <n v="3.2"/>
    <n v="4"/>
    <n v="66"/>
    <n v="16"/>
    <n v="49"/>
    <n v="1"/>
    <n v="1"/>
    <n v="0"/>
    <n v="1"/>
    <n v="0"/>
    <n v="0"/>
    <n v="0"/>
    <n v="0"/>
  </r>
  <r>
    <n v="1116"/>
    <x v="20"/>
    <x v="35"/>
    <x v="4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7"/>
    <x v="18"/>
    <x v="36"/>
    <x v="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8"/>
    <x v="18"/>
    <x v="36"/>
    <x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9"/>
    <x v="18"/>
    <x v="36"/>
    <x v="3"/>
    <x v="0"/>
    <x v="2"/>
    <n v="4"/>
    <n v="0"/>
    <n v="3"/>
    <n v="35"/>
    <n v="7"/>
    <n v="2"/>
    <n v="3"/>
    <n v="0"/>
    <n v="3"/>
    <n v="0"/>
    <n v="0"/>
    <n v="0"/>
    <n v="0"/>
    <n v="0"/>
    <n v="0"/>
    <n v="0"/>
    <n v="0"/>
  </r>
  <r>
    <n v="1120"/>
    <x v="18"/>
    <x v="36"/>
    <x v="3"/>
    <x v="0"/>
    <x v="3"/>
    <n v="2"/>
    <n v="0"/>
    <n v="5"/>
    <n v="151"/>
    <n v="5.8"/>
    <n v="1"/>
    <n v="5"/>
    <n v="1"/>
    <n v="4"/>
    <n v="0"/>
    <n v="0"/>
    <n v="0"/>
    <n v="0"/>
    <n v="0"/>
    <n v="0"/>
    <n v="0"/>
    <n v="0"/>
  </r>
  <r>
    <n v="1121"/>
    <x v="18"/>
    <x v="36"/>
    <x v="3"/>
    <x v="0"/>
    <x v="4"/>
    <n v="4"/>
    <n v="0"/>
    <n v="0"/>
    <n v="0"/>
    <n v="0"/>
    <n v="1"/>
    <n v="0"/>
    <n v="0"/>
    <n v="0"/>
    <n v="0"/>
    <n v="0"/>
    <n v="0"/>
    <n v="0"/>
    <n v="0"/>
    <n v="0"/>
    <n v="0"/>
    <n v="0"/>
  </r>
  <r>
    <n v="1122"/>
    <x v="18"/>
    <x v="36"/>
    <x v="3"/>
    <x v="0"/>
    <x v="5"/>
    <n v="16"/>
    <n v="0"/>
    <n v="14"/>
    <n v="133"/>
    <n v="5.6"/>
    <n v="5"/>
    <n v="13"/>
    <n v="1"/>
    <n v="12"/>
    <n v="0"/>
    <n v="1"/>
    <n v="1"/>
    <n v="0"/>
    <n v="0"/>
    <n v="0"/>
    <n v="0"/>
    <n v="0"/>
  </r>
  <r>
    <n v="1123"/>
    <x v="18"/>
    <x v="36"/>
    <x v="3"/>
    <x v="0"/>
    <x v="6"/>
    <n v="22"/>
    <n v="0"/>
    <n v="34"/>
    <n v="95"/>
    <n v="3.5"/>
    <n v="4"/>
    <n v="31"/>
    <n v="10"/>
    <n v="21"/>
    <n v="0"/>
    <n v="3"/>
    <n v="1"/>
    <n v="2"/>
    <n v="0"/>
    <n v="0"/>
    <n v="0"/>
    <n v="0"/>
  </r>
  <r>
    <n v="1124"/>
    <x v="18"/>
    <x v="36"/>
    <x v="3"/>
    <x v="0"/>
    <x v="7"/>
    <n v="16"/>
    <n v="0"/>
    <n v="9"/>
    <n v="28"/>
    <n v="2.6"/>
    <n v="5"/>
    <n v="9"/>
    <n v="3"/>
    <n v="6"/>
    <n v="0"/>
    <n v="0"/>
    <n v="0"/>
    <n v="0"/>
    <n v="0"/>
    <n v="0"/>
    <n v="0"/>
    <n v="0"/>
  </r>
  <r>
    <n v="1125"/>
    <x v="18"/>
    <x v="36"/>
    <x v="3"/>
    <x v="0"/>
    <x v="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6"/>
    <x v="18"/>
    <x v="36"/>
    <x v="3"/>
    <x v="0"/>
    <x v="9"/>
    <n v="5"/>
    <n v="0"/>
    <n v="5"/>
    <n v="240"/>
    <n v="6.2"/>
    <n v="4"/>
    <n v="5"/>
    <n v="1"/>
    <n v="4"/>
    <n v="0"/>
    <n v="0"/>
    <n v="0"/>
    <n v="0"/>
    <n v="0"/>
    <n v="0"/>
    <n v="0"/>
    <n v="0"/>
  </r>
  <r>
    <n v="1127"/>
    <x v="18"/>
    <x v="36"/>
    <x v="3"/>
    <x v="1"/>
    <x v="10"/>
    <n v="12"/>
    <n v="0"/>
    <n v="23"/>
    <n v="50"/>
    <n v="2.8"/>
    <n v="0"/>
    <n v="22"/>
    <n v="5"/>
    <n v="17"/>
    <n v="0"/>
    <n v="1"/>
    <n v="0"/>
    <n v="1"/>
    <n v="0"/>
    <n v="0"/>
    <n v="0"/>
    <n v="0"/>
  </r>
  <r>
    <n v="1128"/>
    <x v="18"/>
    <x v="36"/>
    <x v="3"/>
    <x v="1"/>
    <x v="11"/>
    <n v="26"/>
    <n v="0"/>
    <n v="32"/>
    <n v="131"/>
    <n v="3.7"/>
    <n v="2"/>
    <n v="29"/>
    <n v="6"/>
    <n v="23"/>
    <n v="0"/>
    <n v="3"/>
    <n v="3"/>
    <n v="0"/>
    <n v="0"/>
    <n v="0"/>
    <n v="0"/>
    <n v="0"/>
  </r>
  <r>
    <n v="1129"/>
    <x v="18"/>
    <x v="36"/>
    <x v="3"/>
    <x v="1"/>
    <x v="12"/>
    <n v="6"/>
    <n v="0"/>
    <n v="6"/>
    <n v="100"/>
    <n v="4.8"/>
    <n v="0"/>
    <n v="6"/>
    <n v="2"/>
    <n v="4"/>
    <n v="0"/>
    <n v="0"/>
    <n v="0"/>
    <n v="0"/>
    <n v="0"/>
    <n v="0"/>
    <n v="0"/>
    <n v="0"/>
  </r>
  <r>
    <n v="1130"/>
    <x v="18"/>
    <x v="36"/>
    <x v="3"/>
    <x v="1"/>
    <x v="13"/>
    <n v="16"/>
    <n v="0"/>
    <n v="16"/>
    <n v="40"/>
    <n v="2.5"/>
    <n v="2"/>
    <n v="16"/>
    <n v="4"/>
    <n v="12"/>
    <n v="0"/>
    <n v="0"/>
    <n v="0"/>
    <n v="0"/>
    <n v="0"/>
    <n v="0"/>
    <n v="0"/>
    <n v="0"/>
  </r>
  <r>
    <n v="1131"/>
    <x v="18"/>
    <x v="36"/>
    <x v="3"/>
    <x v="1"/>
    <x v="14"/>
    <n v="21"/>
    <n v="0"/>
    <n v="16"/>
    <n v="76"/>
    <n v="2.7"/>
    <n v="3"/>
    <n v="16"/>
    <n v="9"/>
    <n v="7"/>
    <n v="0"/>
    <n v="0"/>
    <n v="0"/>
    <n v="0"/>
    <n v="0"/>
    <n v="0"/>
    <n v="0"/>
    <n v="0"/>
  </r>
  <r>
    <n v="1132"/>
    <x v="18"/>
    <x v="36"/>
    <x v="3"/>
    <x v="1"/>
    <x v="15"/>
    <n v="4"/>
    <n v="0"/>
    <n v="3"/>
    <n v="52"/>
    <n v="3.7"/>
    <n v="0"/>
    <n v="3"/>
    <n v="2"/>
    <n v="1"/>
    <n v="0"/>
    <n v="0"/>
    <n v="0"/>
    <n v="0"/>
    <n v="0"/>
    <n v="0"/>
    <n v="0"/>
    <n v="0"/>
  </r>
  <r>
    <n v="1133"/>
    <x v="18"/>
    <x v="36"/>
    <x v="3"/>
    <x v="2"/>
    <x v="16"/>
    <n v="4"/>
    <n v="0"/>
    <n v="6"/>
    <n v="84"/>
    <n v="3.2"/>
    <n v="1"/>
    <n v="6"/>
    <n v="3"/>
    <n v="3"/>
    <n v="0"/>
    <n v="0"/>
    <n v="0"/>
    <n v="0"/>
    <n v="0"/>
    <n v="0"/>
    <n v="0"/>
    <n v="0"/>
  </r>
  <r>
    <n v="1134"/>
    <x v="18"/>
    <x v="36"/>
    <x v="3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5"/>
    <x v="18"/>
    <x v="36"/>
    <x v="3"/>
    <x v="2"/>
    <x v="18"/>
    <n v="2"/>
    <n v="0"/>
    <n v="3"/>
    <n v="19"/>
    <n v="4.3"/>
    <n v="0"/>
    <n v="3"/>
    <n v="0"/>
    <n v="3"/>
    <n v="0"/>
    <n v="0"/>
    <n v="0"/>
    <n v="0"/>
    <n v="0"/>
    <n v="0"/>
    <n v="0"/>
    <n v="0"/>
  </r>
  <r>
    <n v="1136"/>
    <x v="18"/>
    <x v="36"/>
    <x v="3"/>
    <x v="2"/>
    <x v="19"/>
    <n v="33"/>
    <n v="0"/>
    <n v="28"/>
    <n v="78"/>
    <n v="2.4"/>
    <n v="6"/>
    <n v="28"/>
    <n v="9"/>
    <n v="19"/>
    <n v="0"/>
    <n v="0"/>
    <n v="0"/>
    <n v="0"/>
    <n v="0"/>
    <n v="0"/>
    <n v="0"/>
    <n v="0"/>
  </r>
  <r>
    <n v="1137"/>
    <x v="18"/>
    <x v="36"/>
    <x v="3"/>
    <x v="2"/>
    <x v="20"/>
    <n v="4"/>
    <n v="0"/>
    <n v="1"/>
    <n v="13"/>
    <n v="1"/>
    <n v="1"/>
    <n v="1"/>
    <n v="0"/>
    <n v="1"/>
    <n v="0"/>
    <n v="0"/>
    <n v="0"/>
    <n v="0"/>
    <n v="0"/>
    <n v="0"/>
    <n v="0"/>
    <n v="0"/>
  </r>
  <r>
    <n v="1138"/>
    <x v="18"/>
    <x v="36"/>
    <x v="3"/>
    <x v="3"/>
    <x v="21"/>
    <n v="2"/>
    <n v="0"/>
    <n v="1"/>
    <n v="154"/>
    <n v="2"/>
    <n v="1"/>
    <n v="1"/>
    <n v="0"/>
    <n v="1"/>
    <n v="0"/>
    <n v="0"/>
    <n v="0"/>
    <n v="0"/>
    <n v="0"/>
    <n v="0"/>
    <n v="0"/>
    <n v="0"/>
  </r>
  <r>
    <n v="1139"/>
    <x v="18"/>
    <x v="36"/>
    <x v="3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40"/>
    <x v="18"/>
    <x v="36"/>
    <x v="3"/>
    <x v="3"/>
    <x v="23"/>
    <n v="1"/>
    <n v="0"/>
    <n v="1"/>
    <n v="68"/>
    <n v="2"/>
    <n v="0"/>
    <n v="1"/>
    <n v="1"/>
    <n v="0"/>
    <n v="0"/>
    <n v="0"/>
    <n v="0"/>
    <n v="0"/>
    <n v="0"/>
    <n v="0"/>
    <n v="0"/>
    <n v="0"/>
  </r>
  <r>
    <n v="1141"/>
    <x v="18"/>
    <x v="36"/>
    <x v="3"/>
    <x v="3"/>
    <x v="24"/>
    <n v="6"/>
    <n v="0"/>
    <n v="3"/>
    <n v="149"/>
    <n v="5.3"/>
    <n v="2"/>
    <n v="3"/>
    <n v="1"/>
    <n v="2"/>
    <n v="0"/>
    <n v="0"/>
    <n v="0"/>
    <n v="0"/>
    <n v="0"/>
    <n v="0"/>
    <n v="0"/>
    <n v="0"/>
  </r>
  <r>
    <n v="1142"/>
    <x v="18"/>
    <x v="36"/>
    <x v="3"/>
    <x v="4"/>
    <x v="25"/>
    <n v="1"/>
    <n v="0"/>
    <n v="1"/>
    <n v="13"/>
    <n v="1"/>
    <n v="0"/>
    <n v="1"/>
    <n v="0"/>
    <n v="1"/>
    <n v="0"/>
    <n v="0"/>
    <n v="0"/>
    <n v="0"/>
    <n v="0"/>
    <n v="0"/>
    <n v="0"/>
    <n v="0"/>
  </r>
  <r>
    <n v="1143"/>
    <x v="18"/>
    <x v="36"/>
    <x v="3"/>
    <x v="4"/>
    <x v="26"/>
    <n v="6"/>
    <n v="0"/>
    <n v="6"/>
    <n v="65"/>
    <n v="2.5"/>
    <n v="0"/>
    <n v="6"/>
    <n v="3"/>
    <n v="3"/>
    <n v="0"/>
    <n v="0"/>
    <n v="0"/>
    <n v="0"/>
    <n v="0"/>
    <n v="0"/>
    <n v="0"/>
    <n v="0"/>
  </r>
  <r>
    <n v="1144"/>
    <x v="18"/>
    <x v="36"/>
    <x v="3"/>
    <x v="5"/>
    <x v="27"/>
    <n v="6"/>
    <n v="0"/>
    <n v="11"/>
    <n v="108"/>
    <n v="2.9"/>
    <n v="2"/>
    <n v="11"/>
    <n v="4"/>
    <n v="7"/>
    <n v="0"/>
    <n v="0"/>
    <n v="0"/>
    <n v="0"/>
    <n v="0"/>
    <n v="0"/>
    <n v="0"/>
    <n v="0"/>
  </r>
  <r>
    <n v="1145"/>
    <x v="18"/>
    <x v="36"/>
    <x v="3"/>
    <x v="5"/>
    <x v="28"/>
    <n v="11"/>
    <n v="0"/>
    <n v="7"/>
    <n v="55"/>
    <n v="4"/>
    <n v="2"/>
    <n v="7"/>
    <n v="2"/>
    <n v="5"/>
    <n v="0"/>
    <n v="0"/>
    <n v="0"/>
    <n v="0"/>
    <n v="0"/>
    <n v="0"/>
    <n v="0"/>
    <n v="0"/>
  </r>
  <r>
    <n v="1146"/>
    <x v="18"/>
    <x v="36"/>
    <x v="3"/>
    <x v="5"/>
    <x v="29"/>
    <n v="66"/>
    <n v="0"/>
    <n v="86"/>
    <n v="104"/>
    <n v="3.5"/>
    <n v="9"/>
    <n v="86"/>
    <n v="15"/>
    <n v="71"/>
    <n v="0"/>
    <n v="0"/>
    <n v="0"/>
    <n v="0"/>
    <n v="0"/>
    <n v="0"/>
    <n v="0"/>
    <n v="0"/>
  </r>
  <r>
    <n v="1147"/>
    <x v="18"/>
    <x v="36"/>
    <x v="3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48"/>
    <x v="23"/>
    <x v="37"/>
    <x v="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49"/>
    <x v="23"/>
    <x v="37"/>
    <x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0"/>
    <x v="23"/>
    <x v="37"/>
    <x v="3"/>
    <x v="0"/>
    <x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1151"/>
    <x v="23"/>
    <x v="37"/>
    <x v="3"/>
    <x v="0"/>
    <x v="3"/>
    <n v="2"/>
    <n v="0"/>
    <n v="3"/>
    <n v="151"/>
    <n v="7"/>
    <n v="1"/>
    <n v="1"/>
    <n v="0"/>
    <n v="1"/>
    <n v="0"/>
    <n v="0"/>
    <n v="0"/>
    <n v="0"/>
    <n v="0"/>
    <n v="2"/>
    <n v="0"/>
    <n v="0"/>
  </r>
  <r>
    <n v="1152"/>
    <x v="23"/>
    <x v="37"/>
    <x v="3"/>
    <x v="0"/>
    <x v="4"/>
    <n v="3"/>
    <n v="0"/>
    <n v="3"/>
    <n v="260"/>
    <n v="7.5"/>
    <n v="1"/>
    <n v="2"/>
    <n v="1"/>
    <n v="1"/>
    <n v="0"/>
    <n v="0"/>
    <n v="0"/>
    <n v="0"/>
    <n v="0"/>
    <n v="1"/>
    <n v="0"/>
    <n v="0"/>
  </r>
  <r>
    <n v="1153"/>
    <x v="23"/>
    <x v="37"/>
    <x v="3"/>
    <x v="0"/>
    <x v="5"/>
    <n v="31"/>
    <n v="0"/>
    <n v="22"/>
    <n v="91"/>
    <n v="4.5999999999999996"/>
    <n v="11"/>
    <n v="16"/>
    <n v="7"/>
    <n v="9"/>
    <n v="0"/>
    <n v="2"/>
    <n v="2"/>
    <n v="0"/>
    <n v="0"/>
    <n v="4"/>
    <n v="0"/>
    <n v="0"/>
  </r>
  <r>
    <n v="1154"/>
    <x v="23"/>
    <x v="37"/>
    <x v="3"/>
    <x v="0"/>
    <x v="6"/>
    <n v="28"/>
    <n v="0"/>
    <n v="25"/>
    <n v="96"/>
    <n v="4"/>
    <n v="9"/>
    <n v="19"/>
    <n v="6"/>
    <n v="13"/>
    <n v="0"/>
    <n v="6"/>
    <n v="2"/>
    <n v="4"/>
    <n v="0"/>
    <n v="0"/>
    <n v="0"/>
    <n v="0"/>
  </r>
  <r>
    <n v="1155"/>
    <x v="23"/>
    <x v="37"/>
    <x v="3"/>
    <x v="0"/>
    <x v="7"/>
    <n v="12"/>
    <n v="0"/>
    <n v="7"/>
    <n v="79"/>
    <n v="4.8"/>
    <n v="1"/>
    <n v="6"/>
    <n v="2"/>
    <n v="4"/>
    <n v="0"/>
    <n v="1"/>
    <n v="0"/>
    <n v="1"/>
    <n v="0"/>
    <n v="0"/>
    <n v="0"/>
    <n v="0"/>
  </r>
  <r>
    <n v="1156"/>
    <x v="23"/>
    <x v="37"/>
    <x v="3"/>
    <x v="0"/>
    <x v="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7"/>
    <x v="23"/>
    <x v="37"/>
    <x v="3"/>
    <x v="0"/>
    <x v="9"/>
    <n v="1"/>
    <n v="0"/>
    <n v="1"/>
    <n v="136"/>
    <n v="4"/>
    <n v="1"/>
    <n v="0"/>
    <n v="0"/>
    <n v="0"/>
    <n v="0"/>
    <n v="1"/>
    <n v="0"/>
    <n v="1"/>
    <n v="0"/>
    <n v="0"/>
    <n v="0"/>
    <n v="0"/>
  </r>
  <r>
    <n v="1158"/>
    <x v="23"/>
    <x v="37"/>
    <x v="3"/>
    <x v="1"/>
    <x v="10"/>
    <n v="5"/>
    <n v="0"/>
    <n v="6"/>
    <n v="182"/>
    <n v="3"/>
    <n v="1"/>
    <n v="5"/>
    <n v="2"/>
    <n v="3"/>
    <n v="0"/>
    <n v="1"/>
    <n v="0"/>
    <n v="1"/>
    <n v="0"/>
    <n v="0"/>
    <n v="0"/>
    <n v="0"/>
  </r>
  <r>
    <n v="1159"/>
    <x v="23"/>
    <x v="37"/>
    <x v="3"/>
    <x v="1"/>
    <x v="11"/>
    <n v="20"/>
    <n v="0"/>
    <n v="23"/>
    <n v="77"/>
    <n v="3.9"/>
    <n v="2"/>
    <n v="20"/>
    <n v="12"/>
    <n v="8"/>
    <n v="0"/>
    <n v="2"/>
    <n v="1"/>
    <n v="1"/>
    <n v="0"/>
    <n v="1"/>
    <n v="0"/>
    <n v="0"/>
  </r>
  <r>
    <n v="1160"/>
    <x v="23"/>
    <x v="37"/>
    <x v="3"/>
    <x v="1"/>
    <x v="12"/>
    <n v="1"/>
    <n v="0"/>
    <n v="2"/>
    <n v="74"/>
    <n v="3"/>
    <n v="0"/>
    <n v="2"/>
    <n v="1"/>
    <n v="1"/>
    <n v="0"/>
    <n v="0"/>
    <n v="0"/>
    <n v="0"/>
    <n v="0"/>
    <n v="0"/>
    <n v="0"/>
    <n v="0"/>
  </r>
  <r>
    <n v="1161"/>
    <x v="23"/>
    <x v="37"/>
    <x v="3"/>
    <x v="1"/>
    <x v="13"/>
    <n v="13"/>
    <n v="0"/>
    <n v="25"/>
    <n v="96"/>
    <n v="3.9"/>
    <n v="0"/>
    <n v="23"/>
    <n v="17"/>
    <n v="6"/>
    <n v="0"/>
    <n v="2"/>
    <n v="1"/>
    <n v="1"/>
    <n v="0"/>
    <n v="0"/>
    <n v="0"/>
    <n v="0"/>
  </r>
  <r>
    <n v="1162"/>
    <x v="23"/>
    <x v="37"/>
    <x v="3"/>
    <x v="1"/>
    <x v="14"/>
    <n v="8"/>
    <n v="0"/>
    <n v="8"/>
    <n v="72"/>
    <n v="5.3"/>
    <n v="1"/>
    <n v="7"/>
    <n v="2"/>
    <n v="5"/>
    <n v="0"/>
    <n v="1"/>
    <n v="0"/>
    <n v="1"/>
    <n v="0"/>
    <n v="0"/>
    <n v="0"/>
    <n v="0"/>
  </r>
  <r>
    <n v="1163"/>
    <x v="23"/>
    <x v="37"/>
    <x v="3"/>
    <x v="1"/>
    <x v="15"/>
    <n v="5"/>
    <n v="0"/>
    <n v="1"/>
    <n v="96"/>
    <n v="4"/>
    <n v="4"/>
    <n v="0"/>
    <n v="0"/>
    <n v="0"/>
    <n v="0"/>
    <n v="1"/>
    <n v="1"/>
    <n v="0"/>
    <n v="0"/>
    <n v="0"/>
    <n v="0"/>
    <n v="0"/>
  </r>
  <r>
    <n v="1164"/>
    <x v="23"/>
    <x v="37"/>
    <x v="3"/>
    <x v="2"/>
    <x v="16"/>
    <n v="4"/>
    <n v="0"/>
    <n v="6"/>
    <n v="40"/>
    <n v="2.8"/>
    <n v="1"/>
    <n v="6"/>
    <n v="3"/>
    <n v="3"/>
    <n v="0"/>
    <n v="0"/>
    <n v="0"/>
    <n v="0"/>
    <n v="0"/>
    <n v="0"/>
    <n v="0"/>
    <n v="0"/>
  </r>
  <r>
    <n v="1165"/>
    <x v="23"/>
    <x v="37"/>
    <x v="3"/>
    <x v="2"/>
    <x v="17"/>
    <n v="3"/>
    <n v="0"/>
    <n v="1"/>
    <n v="31"/>
    <n v="3"/>
    <n v="2"/>
    <n v="1"/>
    <n v="0"/>
    <n v="1"/>
    <n v="0"/>
    <n v="0"/>
    <n v="0"/>
    <n v="0"/>
    <n v="0"/>
    <n v="0"/>
    <n v="0"/>
    <n v="0"/>
  </r>
  <r>
    <n v="1166"/>
    <x v="23"/>
    <x v="37"/>
    <x v="3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7"/>
    <x v="23"/>
    <x v="37"/>
    <x v="3"/>
    <x v="2"/>
    <x v="19"/>
    <n v="45"/>
    <n v="0"/>
    <n v="39"/>
    <n v="59"/>
    <n v="4.0999999999999996"/>
    <n v="9"/>
    <n v="36"/>
    <n v="21"/>
    <n v="15"/>
    <n v="0"/>
    <n v="3"/>
    <n v="0"/>
    <n v="3"/>
    <n v="0"/>
    <n v="0"/>
    <n v="0"/>
    <n v="0"/>
  </r>
  <r>
    <n v="1168"/>
    <x v="23"/>
    <x v="37"/>
    <x v="3"/>
    <x v="2"/>
    <x v="20"/>
    <n v="2"/>
    <n v="0"/>
    <n v="2"/>
    <n v="50"/>
    <n v="2.5"/>
    <n v="0"/>
    <n v="1"/>
    <n v="1"/>
    <n v="0"/>
    <n v="0"/>
    <n v="1"/>
    <n v="1"/>
    <n v="0"/>
    <n v="0"/>
    <n v="0"/>
    <n v="0"/>
    <n v="0"/>
  </r>
  <r>
    <n v="1169"/>
    <x v="23"/>
    <x v="37"/>
    <x v="3"/>
    <x v="3"/>
    <x v="21"/>
    <n v="2"/>
    <n v="0"/>
    <n v="1"/>
    <n v="123"/>
    <n v="4"/>
    <n v="2"/>
    <n v="1"/>
    <n v="1"/>
    <n v="0"/>
    <n v="0"/>
    <n v="0"/>
    <n v="0"/>
    <n v="0"/>
    <n v="0"/>
    <n v="0"/>
    <n v="0"/>
    <n v="0"/>
  </r>
  <r>
    <n v="1170"/>
    <x v="23"/>
    <x v="37"/>
    <x v="3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1"/>
    <x v="23"/>
    <x v="37"/>
    <x v="3"/>
    <x v="3"/>
    <x v="23"/>
    <n v="0"/>
    <n v="0"/>
    <n v="3"/>
    <n v="92"/>
    <n v="2"/>
    <n v="0"/>
    <n v="3"/>
    <n v="2"/>
    <n v="1"/>
    <n v="0"/>
    <n v="0"/>
    <n v="0"/>
    <n v="0"/>
    <n v="0"/>
    <n v="0"/>
    <n v="0"/>
    <n v="0"/>
  </r>
  <r>
    <n v="1172"/>
    <x v="23"/>
    <x v="37"/>
    <x v="3"/>
    <x v="3"/>
    <x v="24"/>
    <n v="7"/>
    <n v="0"/>
    <n v="10"/>
    <n v="173"/>
    <n v="3.8"/>
    <n v="0"/>
    <n v="10"/>
    <n v="10"/>
    <n v="0"/>
    <n v="0"/>
    <n v="0"/>
    <n v="0"/>
    <n v="0"/>
    <n v="0"/>
    <n v="0"/>
    <n v="0"/>
    <n v="0"/>
  </r>
  <r>
    <n v="1173"/>
    <x v="23"/>
    <x v="37"/>
    <x v="3"/>
    <x v="4"/>
    <x v="25"/>
    <n v="2"/>
    <n v="0"/>
    <n v="4"/>
    <n v="69"/>
    <n v="2.5"/>
    <n v="0"/>
    <n v="4"/>
    <n v="2"/>
    <n v="2"/>
    <n v="0"/>
    <n v="0"/>
    <n v="0"/>
    <n v="0"/>
    <n v="0"/>
    <n v="0"/>
    <n v="0"/>
    <n v="0"/>
  </r>
  <r>
    <n v="1174"/>
    <x v="23"/>
    <x v="37"/>
    <x v="3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5"/>
    <x v="23"/>
    <x v="37"/>
    <x v="3"/>
    <x v="5"/>
    <x v="27"/>
    <n v="9"/>
    <n v="0"/>
    <n v="11"/>
    <n v="39"/>
    <n v="1.9"/>
    <n v="1"/>
    <n v="11"/>
    <n v="10"/>
    <n v="1"/>
    <n v="0"/>
    <n v="0"/>
    <n v="0"/>
    <n v="0"/>
    <n v="0"/>
    <n v="0"/>
    <n v="0"/>
    <n v="0"/>
  </r>
  <r>
    <n v="1176"/>
    <x v="23"/>
    <x v="37"/>
    <x v="3"/>
    <x v="5"/>
    <x v="28"/>
    <n v="5"/>
    <n v="0"/>
    <n v="4"/>
    <n v="77"/>
    <n v="3.3"/>
    <n v="1"/>
    <n v="4"/>
    <n v="3"/>
    <n v="1"/>
    <n v="0"/>
    <n v="0"/>
    <n v="0"/>
    <n v="0"/>
    <n v="0"/>
    <n v="0"/>
    <n v="0"/>
    <n v="0"/>
  </r>
  <r>
    <n v="1177"/>
    <x v="23"/>
    <x v="37"/>
    <x v="3"/>
    <x v="5"/>
    <x v="29"/>
    <n v="23"/>
    <n v="0"/>
    <n v="29"/>
    <n v="50"/>
    <n v="3.7"/>
    <n v="2"/>
    <n v="26"/>
    <n v="9"/>
    <n v="17"/>
    <n v="0"/>
    <n v="3"/>
    <n v="1"/>
    <n v="2"/>
    <n v="0"/>
    <n v="0"/>
    <n v="0"/>
    <n v="0"/>
  </r>
  <r>
    <n v="1178"/>
    <x v="23"/>
    <x v="37"/>
    <x v="3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9"/>
    <x v="23"/>
    <x v="38"/>
    <x v="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0"/>
    <x v="23"/>
    <x v="38"/>
    <x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1"/>
    <x v="23"/>
    <x v="38"/>
    <x v="3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2"/>
    <x v="23"/>
    <x v="38"/>
    <x v="3"/>
    <x v="0"/>
    <x v="3"/>
    <n v="3"/>
    <n v="0"/>
    <n v="4"/>
    <n v="170"/>
    <n v="5.5"/>
    <n v="1"/>
    <n v="3"/>
    <n v="2"/>
    <n v="1"/>
    <n v="0"/>
    <n v="1"/>
    <n v="0"/>
    <n v="1"/>
    <n v="0"/>
    <n v="0"/>
    <n v="0"/>
    <n v="0"/>
  </r>
  <r>
    <n v="1183"/>
    <x v="23"/>
    <x v="38"/>
    <x v="3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4"/>
    <x v="23"/>
    <x v="38"/>
    <x v="3"/>
    <x v="0"/>
    <x v="5"/>
    <n v="6"/>
    <n v="0"/>
    <n v="6"/>
    <n v="76"/>
    <n v="5"/>
    <n v="1"/>
    <n v="6"/>
    <n v="0"/>
    <n v="6"/>
    <n v="0"/>
    <n v="0"/>
    <n v="0"/>
    <n v="0"/>
    <n v="0"/>
    <n v="0"/>
    <n v="0"/>
    <n v="0"/>
  </r>
  <r>
    <n v="1185"/>
    <x v="23"/>
    <x v="38"/>
    <x v="3"/>
    <x v="0"/>
    <x v="6"/>
    <n v="11"/>
    <n v="0"/>
    <n v="13"/>
    <n v="89"/>
    <n v="3.5"/>
    <n v="3"/>
    <n v="11"/>
    <n v="4"/>
    <n v="7"/>
    <n v="0"/>
    <n v="2"/>
    <n v="0"/>
    <n v="2"/>
    <n v="0"/>
    <n v="0"/>
    <n v="0"/>
    <n v="0"/>
  </r>
  <r>
    <n v="1186"/>
    <x v="23"/>
    <x v="38"/>
    <x v="3"/>
    <x v="0"/>
    <x v="7"/>
    <n v="2"/>
    <n v="0"/>
    <n v="2"/>
    <n v="205"/>
    <n v="9.5"/>
    <n v="0"/>
    <n v="2"/>
    <n v="0"/>
    <n v="2"/>
    <n v="0"/>
    <n v="0"/>
    <n v="0"/>
    <n v="0"/>
    <n v="0"/>
    <n v="0"/>
    <n v="0"/>
    <n v="0"/>
  </r>
  <r>
    <n v="1187"/>
    <x v="23"/>
    <x v="38"/>
    <x v="3"/>
    <x v="0"/>
    <x v="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8"/>
    <x v="23"/>
    <x v="38"/>
    <x v="3"/>
    <x v="0"/>
    <x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9"/>
    <x v="23"/>
    <x v="38"/>
    <x v="3"/>
    <x v="1"/>
    <x v="10"/>
    <n v="2"/>
    <n v="0"/>
    <n v="1"/>
    <n v="6"/>
    <n v="1"/>
    <n v="1"/>
    <n v="1"/>
    <n v="0"/>
    <n v="1"/>
    <n v="0"/>
    <n v="0"/>
    <n v="0"/>
    <n v="0"/>
    <n v="0"/>
    <n v="0"/>
    <n v="0"/>
    <n v="0"/>
  </r>
  <r>
    <n v="1190"/>
    <x v="23"/>
    <x v="38"/>
    <x v="3"/>
    <x v="1"/>
    <x v="11"/>
    <n v="2"/>
    <n v="0"/>
    <n v="1"/>
    <n v="262"/>
    <n v="10"/>
    <n v="0"/>
    <n v="1"/>
    <n v="0"/>
    <n v="1"/>
    <n v="0"/>
    <n v="0"/>
    <n v="0"/>
    <n v="0"/>
    <n v="0"/>
    <n v="0"/>
    <n v="0"/>
    <n v="0"/>
  </r>
  <r>
    <n v="1191"/>
    <x v="23"/>
    <x v="38"/>
    <x v="3"/>
    <x v="1"/>
    <x v="1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2"/>
    <x v="23"/>
    <x v="38"/>
    <x v="3"/>
    <x v="1"/>
    <x v="13"/>
    <n v="4"/>
    <n v="0"/>
    <n v="5"/>
    <n v="112"/>
    <n v="5.5"/>
    <n v="1"/>
    <n v="5"/>
    <n v="2"/>
    <n v="3"/>
    <n v="0"/>
    <n v="0"/>
    <n v="0"/>
    <n v="0"/>
    <n v="0"/>
    <n v="0"/>
    <n v="0"/>
    <n v="0"/>
  </r>
  <r>
    <n v="1193"/>
    <x v="23"/>
    <x v="38"/>
    <x v="3"/>
    <x v="1"/>
    <x v="14"/>
    <n v="1"/>
    <n v="0"/>
    <n v="5"/>
    <n v="92"/>
    <n v="4"/>
    <n v="0"/>
    <n v="5"/>
    <n v="2"/>
    <n v="3"/>
    <n v="0"/>
    <n v="0"/>
    <n v="0"/>
    <n v="0"/>
    <n v="0"/>
    <n v="0"/>
    <n v="0"/>
    <n v="0"/>
  </r>
  <r>
    <n v="1194"/>
    <x v="23"/>
    <x v="38"/>
    <x v="3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5"/>
    <x v="23"/>
    <x v="38"/>
    <x v="3"/>
    <x v="2"/>
    <x v="1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6"/>
    <x v="23"/>
    <x v="38"/>
    <x v="3"/>
    <x v="2"/>
    <x v="17"/>
    <n v="1"/>
    <n v="0"/>
    <n v="1"/>
    <n v="14"/>
    <n v="2"/>
    <n v="0"/>
    <n v="1"/>
    <n v="0"/>
    <n v="1"/>
    <n v="0"/>
    <n v="0"/>
    <n v="0"/>
    <n v="0"/>
    <n v="0"/>
    <n v="0"/>
    <n v="0"/>
    <n v="0"/>
  </r>
  <r>
    <n v="1197"/>
    <x v="23"/>
    <x v="38"/>
    <x v="3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8"/>
    <x v="23"/>
    <x v="38"/>
    <x v="3"/>
    <x v="2"/>
    <x v="19"/>
    <n v="12"/>
    <n v="0"/>
    <n v="15"/>
    <n v="58"/>
    <n v="5.7"/>
    <n v="0"/>
    <n v="15"/>
    <n v="5"/>
    <n v="10"/>
    <n v="0"/>
    <n v="0"/>
    <n v="0"/>
    <n v="0"/>
    <n v="0"/>
    <n v="0"/>
    <n v="0"/>
    <n v="0"/>
  </r>
  <r>
    <n v="1199"/>
    <x v="23"/>
    <x v="38"/>
    <x v="3"/>
    <x v="2"/>
    <x v="20"/>
    <n v="2"/>
    <n v="0"/>
    <n v="1"/>
    <n v="81"/>
    <n v="4"/>
    <n v="1"/>
    <n v="1"/>
    <n v="1"/>
    <n v="0"/>
    <n v="0"/>
    <n v="0"/>
    <n v="0"/>
    <n v="0"/>
    <n v="0"/>
    <n v="0"/>
    <n v="0"/>
    <n v="0"/>
  </r>
  <r>
    <n v="1200"/>
    <x v="23"/>
    <x v="38"/>
    <x v="3"/>
    <x v="3"/>
    <x v="2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1"/>
    <x v="23"/>
    <x v="38"/>
    <x v="3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2"/>
    <x v="23"/>
    <x v="38"/>
    <x v="3"/>
    <x v="3"/>
    <x v="23"/>
    <n v="5"/>
    <n v="0"/>
    <n v="2"/>
    <n v="50"/>
    <n v="2.5"/>
    <n v="2"/>
    <n v="2"/>
    <n v="2"/>
    <n v="0"/>
    <n v="0"/>
    <n v="0"/>
    <n v="0"/>
    <n v="0"/>
    <n v="0"/>
    <n v="0"/>
    <n v="0"/>
    <n v="0"/>
  </r>
  <r>
    <n v="1203"/>
    <x v="23"/>
    <x v="38"/>
    <x v="3"/>
    <x v="3"/>
    <x v="24"/>
    <n v="3"/>
    <n v="0"/>
    <n v="3"/>
    <n v="101"/>
    <n v="9"/>
    <n v="0"/>
    <n v="3"/>
    <n v="1"/>
    <n v="2"/>
    <n v="0"/>
    <n v="0"/>
    <n v="0"/>
    <n v="0"/>
    <n v="0"/>
    <n v="0"/>
    <n v="0"/>
    <n v="0"/>
  </r>
  <r>
    <n v="1204"/>
    <x v="23"/>
    <x v="38"/>
    <x v="3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5"/>
    <x v="23"/>
    <x v="38"/>
    <x v="3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6"/>
    <x v="23"/>
    <x v="38"/>
    <x v="3"/>
    <x v="5"/>
    <x v="2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7"/>
    <x v="23"/>
    <x v="38"/>
    <x v="3"/>
    <x v="5"/>
    <x v="28"/>
    <n v="3"/>
    <n v="0"/>
    <n v="1"/>
    <n v="41"/>
    <n v="2"/>
    <n v="2"/>
    <n v="1"/>
    <n v="0"/>
    <n v="1"/>
    <n v="0"/>
    <n v="0"/>
    <n v="0"/>
    <n v="0"/>
    <n v="0"/>
    <n v="0"/>
    <n v="0"/>
    <n v="0"/>
  </r>
  <r>
    <n v="1208"/>
    <x v="23"/>
    <x v="38"/>
    <x v="3"/>
    <x v="5"/>
    <x v="29"/>
    <n v="4"/>
    <n v="0"/>
    <n v="5"/>
    <n v="81"/>
    <n v="3"/>
    <n v="1"/>
    <n v="5"/>
    <n v="0"/>
    <n v="5"/>
    <n v="0"/>
    <n v="0"/>
    <n v="0"/>
    <n v="0"/>
    <n v="0"/>
    <n v="0"/>
    <n v="0"/>
    <n v="0"/>
  </r>
  <r>
    <n v="1209"/>
    <x v="23"/>
    <x v="38"/>
    <x v="3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0"/>
    <x v="23"/>
    <x v="39"/>
    <x v="3"/>
    <x v="0"/>
    <x v="0"/>
    <n v="0"/>
    <n v="0"/>
    <n v="6"/>
    <n v="508"/>
    <n v="14.8"/>
    <n v="0"/>
    <n v="0"/>
    <n v="0"/>
    <n v="0"/>
    <n v="0"/>
    <n v="5"/>
    <n v="0"/>
    <n v="5"/>
    <n v="0"/>
    <n v="1"/>
    <n v="0"/>
    <n v="0"/>
  </r>
  <r>
    <n v="1211"/>
    <x v="23"/>
    <x v="39"/>
    <x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2"/>
    <x v="23"/>
    <x v="39"/>
    <x v="3"/>
    <x v="0"/>
    <x v="2"/>
    <n v="1"/>
    <n v="0"/>
    <n v="1"/>
    <n v="85"/>
    <n v="6"/>
    <n v="0"/>
    <n v="1"/>
    <n v="1"/>
    <n v="0"/>
    <n v="0"/>
    <n v="0"/>
    <n v="0"/>
    <n v="0"/>
    <n v="0"/>
    <n v="0"/>
    <n v="0"/>
    <n v="0"/>
  </r>
  <r>
    <n v="1213"/>
    <x v="23"/>
    <x v="39"/>
    <x v="3"/>
    <x v="0"/>
    <x v="3"/>
    <n v="5"/>
    <n v="0"/>
    <n v="10"/>
    <n v="254"/>
    <n v="9.4"/>
    <n v="2"/>
    <n v="3"/>
    <n v="1"/>
    <n v="2"/>
    <n v="0"/>
    <n v="4"/>
    <n v="2"/>
    <n v="2"/>
    <n v="0"/>
    <n v="3"/>
    <n v="0"/>
    <n v="0"/>
  </r>
  <r>
    <n v="1214"/>
    <x v="23"/>
    <x v="39"/>
    <x v="3"/>
    <x v="0"/>
    <x v="4"/>
    <n v="4"/>
    <n v="0"/>
    <n v="3"/>
    <n v="187"/>
    <n v="8.3000000000000007"/>
    <n v="3"/>
    <n v="1"/>
    <n v="0"/>
    <n v="1"/>
    <n v="0"/>
    <n v="0"/>
    <n v="0"/>
    <n v="0"/>
    <n v="0"/>
    <n v="2"/>
    <n v="0"/>
    <n v="0"/>
  </r>
  <r>
    <n v="1215"/>
    <x v="23"/>
    <x v="39"/>
    <x v="3"/>
    <x v="0"/>
    <x v="5"/>
    <n v="37"/>
    <n v="0"/>
    <n v="43"/>
    <n v="221"/>
    <n v="7.7"/>
    <n v="26"/>
    <n v="20"/>
    <n v="8"/>
    <n v="12"/>
    <n v="0"/>
    <n v="9"/>
    <n v="5"/>
    <n v="4"/>
    <n v="0"/>
    <n v="14"/>
    <n v="0"/>
    <n v="0"/>
  </r>
  <r>
    <n v="1216"/>
    <x v="23"/>
    <x v="39"/>
    <x v="3"/>
    <x v="0"/>
    <x v="6"/>
    <n v="38"/>
    <n v="0"/>
    <n v="60"/>
    <n v="201"/>
    <n v="7.3"/>
    <n v="16"/>
    <n v="38"/>
    <n v="13"/>
    <n v="23"/>
    <n v="2"/>
    <n v="18"/>
    <n v="7"/>
    <n v="11"/>
    <n v="0"/>
    <n v="4"/>
    <n v="0"/>
    <n v="0"/>
  </r>
  <r>
    <n v="1217"/>
    <x v="23"/>
    <x v="39"/>
    <x v="3"/>
    <x v="0"/>
    <x v="7"/>
    <n v="6"/>
    <n v="0"/>
    <n v="6"/>
    <n v="268"/>
    <n v="6.8"/>
    <n v="2"/>
    <n v="5"/>
    <n v="3"/>
    <n v="2"/>
    <n v="0"/>
    <n v="1"/>
    <n v="0"/>
    <n v="1"/>
    <n v="0"/>
    <n v="0"/>
    <n v="0"/>
    <n v="0"/>
  </r>
  <r>
    <n v="1218"/>
    <x v="23"/>
    <x v="39"/>
    <x v="3"/>
    <x v="0"/>
    <x v="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9"/>
    <x v="23"/>
    <x v="39"/>
    <x v="3"/>
    <x v="0"/>
    <x v="9"/>
    <n v="8"/>
    <n v="0"/>
    <n v="4"/>
    <n v="316"/>
    <n v="9"/>
    <n v="7"/>
    <n v="1"/>
    <n v="1"/>
    <n v="0"/>
    <n v="0"/>
    <n v="3"/>
    <n v="3"/>
    <n v="0"/>
    <n v="0"/>
    <n v="0"/>
    <n v="0"/>
    <n v="0"/>
  </r>
  <r>
    <n v="1220"/>
    <x v="23"/>
    <x v="39"/>
    <x v="3"/>
    <x v="1"/>
    <x v="10"/>
    <n v="19"/>
    <n v="0"/>
    <n v="10"/>
    <n v="100"/>
    <n v="4.8"/>
    <n v="11"/>
    <n v="10"/>
    <n v="5"/>
    <n v="5"/>
    <n v="0"/>
    <n v="0"/>
    <n v="0"/>
    <n v="0"/>
    <n v="0"/>
    <n v="0"/>
    <n v="0"/>
    <n v="0"/>
  </r>
  <r>
    <n v="1221"/>
    <x v="23"/>
    <x v="39"/>
    <x v="3"/>
    <x v="1"/>
    <x v="11"/>
    <n v="27"/>
    <n v="0"/>
    <n v="40"/>
    <n v="179"/>
    <n v="5.6"/>
    <n v="7"/>
    <n v="30"/>
    <n v="14"/>
    <n v="16"/>
    <n v="0"/>
    <n v="4"/>
    <n v="4"/>
    <n v="0"/>
    <n v="0"/>
    <n v="6"/>
    <n v="0"/>
    <n v="0"/>
  </r>
  <r>
    <n v="1222"/>
    <x v="23"/>
    <x v="39"/>
    <x v="3"/>
    <x v="1"/>
    <x v="12"/>
    <n v="1"/>
    <n v="0"/>
    <n v="3"/>
    <n v="127"/>
    <n v="8.3000000000000007"/>
    <n v="0"/>
    <n v="2"/>
    <n v="0"/>
    <n v="2"/>
    <n v="0"/>
    <n v="1"/>
    <n v="1"/>
    <n v="0"/>
    <n v="0"/>
    <n v="0"/>
    <n v="0"/>
    <n v="0"/>
  </r>
  <r>
    <n v="1223"/>
    <x v="23"/>
    <x v="39"/>
    <x v="3"/>
    <x v="1"/>
    <x v="13"/>
    <n v="11"/>
    <n v="0"/>
    <n v="23"/>
    <n v="167"/>
    <n v="4.0999999999999996"/>
    <n v="4"/>
    <n v="23"/>
    <n v="18"/>
    <n v="5"/>
    <n v="0"/>
    <n v="0"/>
    <n v="0"/>
    <n v="0"/>
    <n v="0"/>
    <n v="0"/>
    <n v="0"/>
    <n v="0"/>
  </r>
  <r>
    <n v="1224"/>
    <x v="23"/>
    <x v="39"/>
    <x v="3"/>
    <x v="1"/>
    <x v="14"/>
    <n v="7"/>
    <n v="0"/>
    <n v="7"/>
    <n v="150"/>
    <n v="5.2"/>
    <n v="4"/>
    <n v="7"/>
    <n v="4"/>
    <n v="3"/>
    <n v="0"/>
    <n v="0"/>
    <n v="0"/>
    <n v="0"/>
    <n v="0"/>
    <n v="0"/>
    <n v="0"/>
    <n v="0"/>
  </r>
  <r>
    <n v="1225"/>
    <x v="23"/>
    <x v="39"/>
    <x v="3"/>
    <x v="1"/>
    <x v="15"/>
    <n v="1"/>
    <n v="0"/>
    <n v="0"/>
    <n v="0"/>
    <n v="0"/>
    <n v="2"/>
    <n v="0"/>
    <n v="0"/>
    <n v="0"/>
    <n v="0"/>
    <n v="0"/>
    <n v="0"/>
    <n v="0"/>
    <n v="0"/>
    <n v="0"/>
    <n v="0"/>
    <n v="0"/>
  </r>
  <r>
    <n v="1226"/>
    <x v="23"/>
    <x v="39"/>
    <x v="3"/>
    <x v="2"/>
    <x v="16"/>
    <n v="6"/>
    <n v="0"/>
    <n v="7"/>
    <n v="75"/>
    <n v="3.8"/>
    <n v="3"/>
    <n v="6"/>
    <n v="5"/>
    <n v="1"/>
    <n v="0"/>
    <n v="1"/>
    <n v="1"/>
    <n v="0"/>
    <n v="0"/>
    <n v="0"/>
    <n v="0"/>
    <n v="0"/>
  </r>
  <r>
    <n v="1227"/>
    <x v="23"/>
    <x v="39"/>
    <x v="3"/>
    <x v="2"/>
    <x v="17"/>
    <n v="0"/>
    <n v="0"/>
    <n v="1"/>
    <n v="253"/>
    <n v="7"/>
    <n v="0"/>
    <n v="0"/>
    <n v="0"/>
    <n v="0"/>
    <n v="0"/>
    <n v="0"/>
    <n v="0"/>
    <n v="0"/>
    <n v="0"/>
    <n v="1"/>
    <n v="0"/>
    <n v="0"/>
  </r>
  <r>
    <n v="1228"/>
    <x v="23"/>
    <x v="39"/>
    <x v="3"/>
    <x v="2"/>
    <x v="18"/>
    <n v="1"/>
    <n v="0"/>
    <n v="1"/>
    <n v="1"/>
    <n v="2"/>
    <n v="0"/>
    <n v="1"/>
    <n v="0"/>
    <n v="1"/>
    <n v="0"/>
    <n v="0"/>
    <n v="0"/>
    <n v="0"/>
    <n v="0"/>
    <n v="0"/>
    <n v="0"/>
    <n v="0"/>
  </r>
  <r>
    <n v="1229"/>
    <x v="23"/>
    <x v="39"/>
    <x v="3"/>
    <x v="2"/>
    <x v="19"/>
    <n v="74"/>
    <n v="0"/>
    <n v="76"/>
    <n v="98"/>
    <n v="6.7"/>
    <n v="26"/>
    <n v="69"/>
    <n v="37"/>
    <n v="32"/>
    <n v="0"/>
    <n v="4"/>
    <n v="2"/>
    <n v="2"/>
    <n v="0"/>
    <n v="3"/>
    <n v="0"/>
    <n v="0"/>
  </r>
  <r>
    <n v="1230"/>
    <x v="23"/>
    <x v="39"/>
    <x v="3"/>
    <x v="2"/>
    <x v="20"/>
    <n v="3"/>
    <n v="0"/>
    <n v="1"/>
    <n v="2"/>
    <n v="2"/>
    <n v="2"/>
    <n v="1"/>
    <n v="0"/>
    <n v="1"/>
    <n v="0"/>
    <n v="0"/>
    <n v="0"/>
    <n v="0"/>
    <n v="0"/>
    <n v="0"/>
    <n v="0"/>
    <n v="0"/>
  </r>
  <r>
    <n v="1231"/>
    <x v="23"/>
    <x v="39"/>
    <x v="3"/>
    <x v="3"/>
    <x v="21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1232"/>
    <x v="23"/>
    <x v="39"/>
    <x v="3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3"/>
    <x v="23"/>
    <x v="39"/>
    <x v="3"/>
    <x v="3"/>
    <x v="23"/>
    <n v="1"/>
    <n v="0"/>
    <n v="2"/>
    <n v="133"/>
    <n v="3"/>
    <n v="0"/>
    <n v="2"/>
    <n v="2"/>
    <n v="0"/>
    <n v="0"/>
    <n v="0"/>
    <n v="0"/>
    <n v="0"/>
    <n v="0"/>
    <n v="0"/>
    <n v="0"/>
    <n v="0"/>
  </r>
  <r>
    <n v="1234"/>
    <x v="23"/>
    <x v="39"/>
    <x v="3"/>
    <x v="3"/>
    <x v="24"/>
    <n v="3"/>
    <n v="0"/>
    <n v="7"/>
    <n v="172"/>
    <n v="8"/>
    <n v="1"/>
    <n v="7"/>
    <n v="0"/>
    <n v="7"/>
    <n v="0"/>
    <n v="0"/>
    <n v="0"/>
    <n v="0"/>
    <n v="0"/>
    <n v="0"/>
    <n v="0"/>
    <n v="0"/>
  </r>
  <r>
    <n v="1235"/>
    <x v="23"/>
    <x v="39"/>
    <x v="3"/>
    <x v="4"/>
    <x v="25"/>
    <n v="2"/>
    <n v="0"/>
    <n v="4"/>
    <n v="137"/>
    <n v="5.8"/>
    <n v="0"/>
    <n v="3"/>
    <n v="1"/>
    <n v="2"/>
    <n v="0"/>
    <n v="0"/>
    <n v="0"/>
    <n v="0"/>
    <n v="0"/>
    <n v="1"/>
    <n v="0"/>
    <n v="0"/>
  </r>
  <r>
    <n v="1236"/>
    <x v="23"/>
    <x v="39"/>
    <x v="3"/>
    <x v="4"/>
    <x v="26"/>
    <n v="1"/>
    <n v="0"/>
    <n v="1"/>
    <n v="20"/>
    <n v="1"/>
    <n v="0"/>
    <n v="1"/>
    <n v="1"/>
    <n v="0"/>
    <n v="0"/>
    <n v="0"/>
    <n v="0"/>
    <n v="0"/>
    <n v="0"/>
    <n v="0"/>
    <n v="0"/>
    <n v="0"/>
  </r>
  <r>
    <n v="1237"/>
    <x v="23"/>
    <x v="39"/>
    <x v="3"/>
    <x v="5"/>
    <x v="27"/>
    <n v="2"/>
    <n v="0"/>
    <n v="3"/>
    <n v="40"/>
    <n v="1.5"/>
    <n v="0"/>
    <n v="3"/>
    <n v="1"/>
    <n v="2"/>
    <n v="0"/>
    <n v="0"/>
    <n v="0"/>
    <n v="0"/>
    <n v="0"/>
    <n v="0"/>
    <n v="0"/>
    <n v="0"/>
  </r>
  <r>
    <n v="1238"/>
    <x v="23"/>
    <x v="39"/>
    <x v="3"/>
    <x v="5"/>
    <x v="28"/>
    <n v="2"/>
    <n v="0"/>
    <n v="1"/>
    <n v="99"/>
    <n v="2"/>
    <n v="2"/>
    <n v="1"/>
    <n v="0"/>
    <n v="1"/>
    <n v="0"/>
    <n v="0"/>
    <n v="0"/>
    <n v="0"/>
    <n v="0"/>
    <n v="0"/>
    <n v="0"/>
    <n v="0"/>
  </r>
  <r>
    <n v="1239"/>
    <x v="23"/>
    <x v="39"/>
    <x v="3"/>
    <x v="5"/>
    <x v="29"/>
    <n v="52"/>
    <n v="0"/>
    <n v="49"/>
    <n v="89"/>
    <n v="5.8"/>
    <n v="23"/>
    <n v="47"/>
    <n v="19"/>
    <n v="28"/>
    <n v="0"/>
    <n v="2"/>
    <n v="2"/>
    <n v="0"/>
    <n v="0"/>
    <n v="0"/>
    <n v="0"/>
    <n v="0"/>
  </r>
  <r>
    <n v="1240"/>
    <x v="23"/>
    <x v="39"/>
    <x v="3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1"/>
    <x v="24"/>
    <x v="40"/>
    <x v="3"/>
    <x v="0"/>
    <x v="0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1242"/>
    <x v="24"/>
    <x v="40"/>
    <x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3"/>
    <x v="24"/>
    <x v="40"/>
    <x v="3"/>
    <x v="0"/>
    <x v="2"/>
    <n v="12"/>
    <n v="0"/>
    <n v="13"/>
    <n v="191"/>
    <n v="10.8"/>
    <n v="0"/>
    <n v="9"/>
    <n v="4"/>
    <n v="5"/>
    <n v="0"/>
    <n v="4"/>
    <n v="4"/>
    <n v="0"/>
    <n v="0"/>
    <n v="0"/>
    <n v="0"/>
    <n v="0"/>
  </r>
  <r>
    <n v="1244"/>
    <x v="24"/>
    <x v="40"/>
    <x v="3"/>
    <x v="0"/>
    <x v="3"/>
    <n v="9"/>
    <n v="0"/>
    <n v="3"/>
    <n v="99"/>
    <n v="3.5"/>
    <n v="7"/>
    <n v="2"/>
    <n v="1"/>
    <n v="1"/>
    <n v="0"/>
    <n v="1"/>
    <n v="0"/>
    <n v="1"/>
    <n v="0"/>
    <n v="0"/>
    <n v="0"/>
    <n v="0"/>
  </r>
  <r>
    <n v="1245"/>
    <x v="24"/>
    <x v="40"/>
    <x v="3"/>
    <x v="0"/>
    <x v="4"/>
    <n v="4"/>
    <n v="0"/>
    <n v="2"/>
    <n v="251"/>
    <n v="9"/>
    <n v="5"/>
    <n v="1"/>
    <n v="1"/>
    <n v="0"/>
    <n v="0"/>
    <n v="1"/>
    <n v="1"/>
    <n v="0"/>
    <n v="0"/>
    <n v="0"/>
    <n v="0"/>
    <n v="0"/>
  </r>
  <r>
    <n v="1246"/>
    <x v="24"/>
    <x v="40"/>
    <x v="3"/>
    <x v="0"/>
    <x v="5"/>
    <n v="34"/>
    <n v="0"/>
    <n v="28"/>
    <n v="139"/>
    <n v="6.6"/>
    <n v="18"/>
    <n v="21"/>
    <n v="4"/>
    <n v="17"/>
    <n v="0"/>
    <n v="6"/>
    <n v="3"/>
    <n v="3"/>
    <n v="0"/>
    <n v="1"/>
    <n v="0"/>
    <n v="0"/>
  </r>
  <r>
    <n v="1247"/>
    <x v="24"/>
    <x v="40"/>
    <x v="3"/>
    <x v="0"/>
    <x v="6"/>
    <n v="68"/>
    <n v="0"/>
    <n v="79"/>
    <n v="164"/>
    <n v="6.1"/>
    <n v="24"/>
    <n v="57"/>
    <n v="18"/>
    <n v="39"/>
    <n v="0"/>
    <n v="20"/>
    <n v="9"/>
    <n v="11"/>
    <n v="0"/>
    <n v="2"/>
    <n v="0"/>
    <n v="0"/>
  </r>
  <r>
    <n v="1248"/>
    <x v="24"/>
    <x v="40"/>
    <x v="3"/>
    <x v="0"/>
    <x v="7"/>
    <n v="16"/>
    <n v="0"/>
    <n v="10"/>
    <n v="169"/>
    <n v="4.5"/>
    <n v="6"/>
    <n v="9"/>
    <n v="5"/>
    <n v="4"/>
    <n v="0"/>
    <n v="0"/>
    <n v="0"/>
    <n v="0"/>
    <n v="0"/>
    <n v="1"/>
    <n v="0"/>
    <n v="0"/>
  </r>
  <r>
    <n v="1249"/>
    <x v="24"/>
    <x v="40"/>
    <x v="3"/>
    <x v="0"/>
    <x v="8"/>
    <n v="0"/>
    <n v="0"/>
    <n v="1"/>
    <n v="106"/>
    <n v="7"/>
    <n v="0"/>
    <n v="1"/>
    <n v="0"/>
    <n v="1"/>
    <n v="0"/>
    <n v="0"/>
    <n v="0"/>
    <n v="0"/>
    <n v="0"/>
    <n v="0"/>
    <n v="0"/>
    <n v="0"/>
  </r>
  <r>
    <n v="1250"/>
    <x v="24"/>
    <x v="40"/>
    <x v="3"/>
    <x v="0"/>
    <x v="9"/>
    <n v="1"/>
    <n v="0"/>
    <n v="0"/>
    <n v="0"/>
    <n v="0"/>
    <n v="1"/>
    <n v="0"/>
    <n v="0"/>
    <n v="0"/>
    <n v="0"/>
    <n v="0"/>
    <n v="0"/>
    <n v="0"/>
    <n v="0"/>
    <n v="0"/>
    <n v="0"/>
    <n v="0"/>
  </r>
  <r>
    <n v="1251"/>
    <x v="24"/>
    <x v="40"/>
    <x v="3"/>
    <x v="1"/>
    <x v="10"/>
    <n v="40"/>
    <n v="0"/>
    <n v="50"/>
    <n v="140"/>
    <n v="5.4"/>
    <n v="14"/>
    <n v="48"/>
    <n v="21"/>
    <n v="27"/>
    <n v="0"/>
    <n v="2"/>
    <n v="0"/>
    <n v="2"/>
    <n v="0"/>
    <n v="0"/>
    <n v="0"/>
    <n v="0"/>
  </r>
  <r>
    <n v="1252"/>
    <x v="24"/>
    <x v="40"/>
    <x v="3"/>
    <x v="1"/>
    <x v="11"/>
    <n v="32"/>
    <n v="0"/>
    <n v="50"/>
    <n v="154"/>
    <n v="5.3"/>
    <n v="10"/>
    <n v="48"/>
    <n v="15"/>
    <n v="30"/>
    <n v="3"/>
    <n v="2"/>
    <n v="0"/>
    <n v="2"/>
    <n v="0"/>
    <n v="0"/>
    <n v="0"/>
    <n v="0"/>
  </r>
  <r>
    <n v="1253"/>
    <x v="24"/>
    <x v="40"/>
    <x v="3"/>
    <x v="1"/>
    <x v="12"/>
    <n v="3"/>
    <n v="0"/>
    <n v="1"/>
    <n v="236"/>
    <n v="4"/>
    <n v="1"/>
    <n v="0"/>
    <n v="0"/>
    <n v="0"/>
    <n v="0"/>
    <n v="1"/>
    <n v="0"/>
    <n v="1"/>
    <n v="0"/>
    <n v="0"/>
    <n v="0"/>
    <n v="0"/>
  </r>
  <r>
    <n v="1254"/>
    <x v="24"/>
    <x v="40"/>
    <x v="3"/>
    <x v="1"/>
    <x v="13"/>
    <n v="24"/>
    <n v="0"/>
    <n v="29"/>
    <n v="184"/>
    <n v="5.6"/>
    <n v="12"/>
    <n v="29"/>
    <n v="14"/>
    <n v="14"/>
    <n v="1"/>
    <n v="0"/>
    <n v="0"/>
    <n v="0"/>
    <n v="0"/>
    <n v="0"/>
    <n v="0"/>
    <n v="0"/>
  </r>
  <r>
    <n v="1255"/>
    <x v="24"/>
    <x v="40"/>
    <x v="3"/>
    <x v="1"/>
    <x v="14"/>
    <n v="37"/>
    <n v="0"/>
    <n v="32"/>
    <n v="70"/>
    <n v="4.5999999999999996"/>
    <n v="9"/>
    <n v="32"/>
    <n v="8"/>
    <n v="23"/>
    <n v="1"/>
    <n v="0"/>
    <n v="0"/>
    <n v="0"/>
    <n v="0"/>
    <n v="0"/>
    <n v="0"/>
    <n v="0"/>
  </r>
  <r>
    <n v="1256"/>
    <x v="24"/>
    <x v="40"/>
    <x v="3"/>
    <x v="1"/>
    <x v="15"/>
    <n v="15"/>
    <n v="0"/>
    <n v="17"/>
    <n v="101"/>
    <n v="10.199999999999999"/>
    <n v="1"/>
    <n v="16"/>
    <n v="0"/>
    <n v="15"/>
    <n v="1"/>
    <n v="1"/>
    <n v="0"/>
    <n v="1"/>
    <n v="0"/>
    <n v="0"/>
    <n v="0"/>
    <n v="0"/>
  </r>
  <r>
    <n v="1257"/>
    <x v="24"/>
    <x v="40"/>
    <x v="3"/>
    <x v="2"/>
    <x v="16"/>
    <n v="24"/>
    <n v="0"/>
    <n v="16"/>
    <n v="53"/>
    <n v="4.4000000000000004"/>
    <n v="6"/>
    <n v="16"/>
    <n v="7"/>
    <n v="9"/>
    <n v="0"/>
    <n v="0"/>
    <n v="0"/>
    <n v="0"/>
    <n v="0"/>
    <n v="0"/>
    <n v="0"/>
    <n v="0"/>
  </r>
  <r>
    <n v="1258"/>
    <x v="24"/>
    <x v="40"/>
    <x v="3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9"/>
    <x v="24"/>
    <x v="40"/>
    <x v="3"/>
    <x v="2"/>
    <x v="18"/>
    <n v="7"/>
    <n v="0"/>
    <n v="8"/>
    <n v="52"/>
    <n v="4.4000000000000004"/>
    <n v="2"/>
    <n v="8"/>
    <n v="0"/>
    <n v="8"/>
    <n v="0"/>
    <n v="0"/>
    <n v="0"/>
    <n v="0"/>
    <n v="0"/>
    <n v="0"/>
    <n v="0"/>
    <n v="0"/>
  </r>
  <r>
    <n v="1260"/>
    <x v="24"/>
    <x v="40"/>
    <x v="3"/>
    <x v="2"/>
    <x v="19"/>
    <n v="141"/>
    <n v="0"/>
    <n v="147"/>
    <n v="112"/>
    <n v="4.8"/>
    <n v="32"/>
    <n v="145"/>
    <n v="51"/>
    <n v="91"/>
    <n v="3"/>
    <n v="2"/>
    <n v="1"/>
    <n v="1"/>
    <n v="0"/>
    <n v="0"/>
    <n v="0"/>
    <n v="0"/>
  </r>
  <r>
    <n v="1261"/>
    <x v="24"/>
    <x v="40"/>
    <x v="3"/>
    <x v="2"/>
    <x v="20"/>
    <n v="7"/>
    <n v="0"/>
    <n v="5"/>
    <n v="82"/>
    <n v="7"/>
    <n v="2"/>
    <n v="5"/>
    <n v="3"/>
    <n v="2"/>
    <n v="0"/>
    <n v="0"/>
    <n v="0"/>
    <n v="0"/>
    <n v="0"/>
    <n v="0"/>
    <n v="0"/>
    <n v="0"/>
  </r>
  <r>
    <n v="1262"/>
    <x v="24"/>
    <x v="40"/>
    <x v="3"/>
    <x v="3"/>
    <x v="21"/>
    <n v="5"/>
    <n v="0"/>
    <n v="3"/>
    <n v="123"/>
    <n v="9.3000000000000007"/>
    <n v="1"/>
    <n v="3"/>
    <n v="1"/>
    <n v="2"/>
    <n v="0"/>
    <n v="0"/>
    <n v="0"/>
    <n v="0"/>
    <n v="0"/>
    <n v="0"/>
    <n v="0"/>
    <n v="0"/>
  </r>
  <r>
    <n v="1263"/>
    <x v="24"/>
    <x v="40"/>
    <x v="3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4"/>
    <x v="24"/>
    <x v="40"/>
    <x v="3"/>
    <x v="3"/>
    <x v="23"/>
    <n v="1"/>
    <n v="0"/>
    <n v="5"/>
    <n v="147"/>
    <n v="7.8"/>
    <n v="0"/>
    <n v="5"/>
    <n v="3"/>
    <n v="2"/>
    <n v="0"/>
    <n v="0"/>
    <n v="0"/>
    <n v="0"/>
    <n v="0"/>
    <n v="0"/>
    <n v="0"/>
    <n v="0"/>
  </r>
  <r>
    <n v="1265"/>
    <x v="24"/>
    <x v="40"/>
    <x v="3"/>
    <x v="3"/>
    <x v="24"/>
    <n v="6"/>
    <n v="0"/>
    <n v="10"/>
    <n v="131"/>
    <n v="6.3"/>
    <n v="3"/>
    <n v="7"/>
    <n v="1"/>
    <n v="6"/>
    <n v="0"/>
    <n v="2"/>
    <n v="0"/>
    <n v="2"/>
    <n v="0"/>
    <n v="1"/>
    <n v="0"/>
    <n v="0"/>
  </r>
  <r>
    <n v="1266"/>
    <x v="24"/>
    <x v="40"/>
    <x v="3"/>
    <x v="4"/>
    <x v="25"/>
    <n v="1"/>
    <n v="0"/>
    <n v="4"/>
    <n v="129"/>
    <n v="3.3"/>
    <n v="0"/>
    <n v="2"/>
    <n v="0"/>
    <n v="2"/>
    <n v="0"/>
    <n v="1"/>
    <n v="0"/>
    <n v="1"/>
    <n v="0"/>
    <n v="1"/>
    <n v="0"/>
    <n v="0"/>
  </r>
  <r>
    <n v="1267"/>
    <x v="24"/>
    <x v="40"/>
    <x v="3"/>
    <x v="4"/>
    <x v="26"/>
    <n v="1"/>
    <n v="0"/>
    <n v="2"/>
    <n v="93"/>
    <n v="6"/>
    <n v="0"/>
    <n v="2"/>
    <n v="0"/>
    <n v="2"/>
    <n v="0"/>
    <n v="0"/>
    <n v="0"/>
    <n v="0"/>
    <n v="0"/>
    <n v="0"/>
    <n v="0"/>
    <n v="0"/>
  </r>
  <r>
    <n v="1268"/>
    <x v="24"/>
    <x v="40"/>
    <x v="3"/>
    <x v="5"/>
    <x v="27"/>
    <n v="7"/>
    <n v="0"/>
    <n v="10"/>
    <n v="123"/>
    <n v="4"/>
    <n v="0"/>
    <n v="10"/>
    <n v="7"/>
    <n v="2"/>
    <n v="1"/>
    <n v="0"/>
    <n v="0"/>
    <n v="0"/>
    <n v="0"/>
    <n v="0"/>
    <n v="0"/>
    <n v="0"/>
  </r>
  <r>
    <n v="1269"/>
    <x v="24"/>
    <x v="40"/>
    <x v="3"/>
    <x v="5"/>
    <x v="28"/>
    <n v="5"/>
    <n v="0"/>
    <n v="5"/>
    <n v="125"/>
    <n v="3"/>
    <n v="4"/>
    <n v="5"/>
    <n v="5"/>
    <n v="0"/>
    <n v="0"/>
    <n v="0"/>
    <n v="0"/>
    <n v="0"/>
    <n v="0"/>
    <n v="0"/>
    <n v="0"/>
    <n v="0"/>
  </r>
  <r>
    <n v="1270"/>
    <x v="24"/>
    <x v="40"/>
    <x v="3"/>
    <x v="5"/>
    <x v="29"/>
    <n v="136"/>
    <n v="0"/>
    <n v="123"/>
    <n v="74"/>
    <n v="5.3"/>
    <n v="43"/>
    <n v="113"/>
    <n v="28"/>
    <n v="84"/>
    <n v="1"/>
    <n v="10"/>
    <n v="5"/>
    <n v="5"/>
    <n v="0"/>
    <n v="0"/>
    <n v="0"/>
    <n v="0"/>
  </r>
  <r>
    <n v="1271"/>
    <x v="24"/>
    <x v="40"/>
    <x v="3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2"/>
    <x v="25"/>
    <x v="41"/>
    <x v="0"/>
    <x v="0"/>
    <x v="0"/>
    <n v="9"/>
    <n v="0"/>
    <n v="5"/>
    <n v="115"/>
    <n v="7.8"/>
    <n v="6"/>
    <n v="4"/>
    <n v="4"/>
    <n v="0"/>
    <n v="0"/>
    <n v="0"/>
    <n v="0"/>
    <n v="0"/>
    <n v="0"/>
    <n v="1"/>
    <n v="0"/>
    <n v="0"/>
  </r>
  <r>
    <n v="1273"/>
    <x v="25"/>
    <x v="41"/>
    <x v="0"/>
    <x v="0"/>
    <x v="1"/>
    <n v="12"/>
    <n v="0"/>
    <n v="2"/>
    <n v="147"/>
    <n v="13"/>
    <n v="9"/>
    <n v="2"/>
    <n v="2"/>
    <n v="0"/>
    <n v="0"/>
    <n v="0"/>
    <n v="0"/>
    <n v="0"/>
    <n v="0"/>
    <n v="0"/>
    <n v="0"/>
    <n v="0"/>
  </r>
  <r>
    <n v="1274"/>
    <x v="25"/>
    <x v="41"/>
    <x v="0"/>
    <x v="0"/>
    <x v="2"/>
    <n v="756"/>
    <n v="0"/>
    <n v="776"/>
    <n v="214"/>
    <n v="9.6999999999999993"/>
    <n v="491"/>
    <n v="641"/>
    <n v="529"/>
    <n v="109"/>
    <n v="3"/>
    <n v="110"/>
    <n v="98"/>
    <n v="12"/>
    <n v="0"/>
    <n v="25"/>
    <n v="0"/>
    <n v="0"/>
  </r>
  <r>
    <n v="1275"/>
    <x v="25"/>
    <x v="41"/>
    <x v="0"/>
    <x v="0"/>
    <x v="3"/>
    <n v="76"/>
    <n v="0"/>
    <n v="78"/>
    <n v="317"/>
    <n v="10.5"/>
    <n v="58"/>
    <n v="56"/>
    <n v="45"/>
    <n v="11"/>
    <n v="0"/>
    <n v="12"/>
    <n v="11"/>
    <n v="1"/>
    <n v="0"/>
    <n v="10"/>
    <n v="0"/>
    <n v="0"/>
  </r>
  <r>
    <n v="1276"/>
    <x v="25"/>
    <x v="41"/>
    <x v="0"/>
    <x v="0"/>
    <x v="4"/>
    <n v="26"/>
    <n v="0"/>
    <n v="22"/>
    <n v="311"/>
    <n v="10.5"/>
    <n v="22"/>
    <n v="13"/>
    <n v="12"/>
    <n v="1"/>
    <n v="0"/>
    <n v="3"/>
    <n v="3"/>
    <n v="0"/>
    <n v="0"/>
    <n v="6"/>
    <n v="0"/>
    <n v="0"/>
  </r>
  <r>
    <n v="1277"/>
    <x v="25"/>
    <x v="41"/>
    <x v="0"/>
    <x v="0"/>
    <x v="5"/>
    <n v="219"/>
    <n v="0"/>
    <n v="237"/>
    <n v="212"/>
    <n v="9.3000000000000007"/>
    <n v="129"/>
    <n v="195"/>
    <n v="165"/>
    <n v="30"/>
    <n v="0"/>
    <n v="32"/>
    <n v="15"/>
    <n v="17"/>
    <n v="0"/>
    <n v="10"/>
    <n v="0"/>
    <n v="0"/>
  </r>
  <r>
    <n v="1278"/>
    <x v="25"/>
    <x v="41"/>
    <x v="0"/>
    <x v="0"/>
    <x v="6"/>
    <n v="230"/>
    <n v="0"/>
    <n v="336"/>
    <n v="190"/>
    <n v="7.6"/>
    <n v="131"/>
    <n v="305"/>
    <n v="227"/>
    <n v="77"/>
    <n v="1"/>
    <n v="29"/>
    <n v="10"/>
    <n v="19"/>
    <n v="0"/>
    <n v="2"/>
    <n v="0"/>
    <n v="0"/>
  </r>
  <r>
    <n v="1279"/>
    <x v="25"/>
    <x v="41"/>
    <x v="0"/>
    <x v="0"/>
    <x v="7"/>
    <n v="125"/>
    <n v="0"/>
    <n v="132"/>
    <n v="174"/>
    <n v="7.6"/>
    <n v="69"/>
    <n v="123"/>
    <n v="105"/>
    <n v="15"/>
    <n v="3"/>
    <n v="6"/>
    <n v="6"/>
    <n v="0"/>
    <n v="0"/>
    <n v="3"/>
    <n v="0"/>
    <n v="0"/>
  </r>
  <r>
    <n v="1280"/>
    <x v="25"/>
    <x v="41"/>
    <x v="0"/>
    <x v="0"/>
    <x v="8"/>
    <n v="8"/>
    <n v="0"/>
    <n v="8"/>
    <n v="304"/>
    <n v="15.8"/>
    <n v="5"/>
    <n v="7"/>
    <n v="7"/>
    <n v="0"/>
    <n v="0"/>
    <n v="1"/>
    <n v="0"/>
    <n v="0"/>
    <n v="1"/>
    <n v="0"/>
    <n v="0"/>
    <n v="0"/>
  </r>
  <r>
    <n v="1281"/>
    <x v="25"/>
    <x v="41"/>
    <x v="0"/>
    <x v="0"/>
    <x v="9"/>
    <n v="29"/>
    <n v="0"/>
    <n v="24"/>
    <n v="223"/>
    <n v="9.9"/>
    <n v="14"/>
    <n v="19"/>
    <n v="17"/>
    <n v="2"/>
    <n v="0"/>
    <n v="4"/>
    <n v="4"/>
    <n v="0"/>
    <n v="0"/>
    <n v="1"/>
    <n v="0"/>
    <n v="0"/>
  </r>
  <r>
    <n v="1282"/>
    <x v="25"/>
    <x v="41"/>
    <x v="0"/>
    <x v="1"/>
    <x v="10"/>
    <n v="436"/>
    <n v="0"/>
    <n v="539"/>
    <n v="122"/>
    <n v="4.2"/>
    <n v="118"/>
    <n v="523"/>
    <n v="481"/>
    <n v="42"/>
    <n v="0"/>
    <n v="15"/>
    <n v="8"/>
    <n v="7"/>
    <n v="0"/>
    <n v="1"/>
    <n v="0"/>
    <n v="0"/>
  </r>
  <r>
    <n v="1283"/>
    <x v="25"/>
    <x v="41"/>
    <x v="0"/>
    <x v="1"/>
    <x v="11"/>
    <n v="111"/>
    <n v="0"/>
    <n v="119"/>
    <n v="191"/>
    <n v="8.9"/>
    <n v="54"/>
    <n v="111"/>
    <n v="86"/>
    <n v="24"/>
    <n v="1"/>
    <n v="5"/>
    <n v="4"/>
    <n v="1"/>
    <n v="0"/>
    <n v="3"/>
    <n v="0"/>
    <n v="0"/>
  </r>
  <r>
    <n v="1284"/>
    <x v="25"/>
    <x v="41"/>
    <x v="0"/>
    <x v="1"/>
    <x v="12"/>
    <n v="41"/>
    <n v="0"/>
    <n v="42"/>
    <n v="148"/>
    <n v="5.5"/>
    <n v="19"/>
    <n v="41"/>
    <n v="37"/>
    <n v="4"/>
    <n v="0"/>
    <n v="0"/>
    <n v="0"/>
    <n v="0"/>
    <n v="0"/>
    <n v="1"/>
    <n v="0"/>
    <n v="0"/>
  </r>
  <r>
    <n v="1285"/>
    <x v="25"/>
    <x v="41"/>
    <x v="0"/>
    <x v="1"/>
    <x v="13"/>
    <n v="70"/>
    <n v="0"/>
    <n v="81"/>
    <n v="130"/>
    <n v="4.4000000000000004"/>
    <n v="20"/>
    <n v="81"/>
    <n v="73"/>
    <n v="8"/>
    <n v="0"/>
    <n v="0"/>
    <n v="0"/>
    <n v="0"/>
    <n v="0"/>
    <n v="0"/>
    <n v="0"/>
    <n v="0"/>
  </r>
  <r>
    <n v="1286"/>
    <x v="25"/>
    <x v="41"/>
    <x v="0"/>
    <x v="1"/>
    <x v="14"/>
    <n v="176"/>
    <n v="0"/>
    <n v="183"/>
    <n v="157"/>
    <n v="6.6"/>
    <n v="83"/>
    <n v="172"/>
    <n v="148"/>
    <n v="24"/>
    <n v="0"/>
    <n v="10"/>
    <n v="4"/>
    <n v="6"/>
    <n v="0"/>
    <n v="1"/>
    <n v="0"/>
    <n v="0"/>
  </r>
  <r>
    <n v="1287"/>
    <x v="25"/>
    <x v="41"/>
    <x v="0"/>
    <x v="1"/>
    <x v="15"/>
    <n v="13"/>
    <n v="0"/>
    <n v="12"/>
    <n v="131"/>
    <n v="6.5"/>
    <n v="6"/>
    <n v="11"/>
    <n v="10"/>
    <n v="1"/>
    <n v="0"/>
    <n v="0"/>
    <n v="0"/>
    <n v="0"/>
    <n v="0"/>
    <n v="1"/>
    <n v="0"/>
    <n v="0"/>
  </r>
  <r>
    <n v="1288"/>
    <x v="25"/>
    <x v="41"/>
    <x v="0"/>
    <x v="2"/>
    <x v="16"/>
    <n v="45"/>
    <n v="0"/>
    <n v="46"/>
    <n v="118"/>
    <n v="7.9"/>
    <n v="15"/>
    <n v="44"/>
    <n v="37"/>
    <n v="6"/>
    <n v="1"/>
    <n v="2"/>
    <n v="2"/>
    <n v="0"/>
    <n v="0"/>
    <n v="0"/>
    <n v="0"/>
    <n v="0"/>
  </r>
  <r>
    <n v="1289"/>
    <x v="25"/>
    <x v="41"/>
    <x v="0"/>
    <x v="2"/>
    <x v="17"/>
    <n v="17"/>
    <n v="0"/>
    <n v="24"/>
    <n v="110"/>
    <n v="6.8"/>
    <n v="3"/>
    <n v="22"/>
    <n v="14"/>
    <n v="6"/>
    <n v="2"/>
    <n v="2"/>
    <n v="2"/>
    <n v="0"/>
    <n v="0"/>
    <n v="0"/>
    <n v="0"/>
    <n v="0"/>
  </r>
  <r>
    <n v="1290"/>
    <x v="25"/>
    <x v="41"/>
    <x v="0"/>
    <x v="2"/>
    <x v="18"/>
    <n v="10"/>
    <n v="0"/>
    <n v="10"/>
    <n v="106"/>
    <n v="6"/>
    <n v="4"/>
    <n v="8"/>
    <n v="8"/>
    <n v="0"/>
    <n v="0"/>
    <n v="1"/>
    <n v="1"/>
    <n v="0"/>
    <n v="0"/>
    <n v="1"/>
    <n v="0"/>
    <n v="0"/>
  </r>
  <r>
    <n v="1291"/>
    <x v="25"/>
    <x v="41"/>
    <x v="0"/>
    <x v="2"/>
    <x v="19"/>
    <n v="550"/>
    <n v="0"/>
    <n v="607"/>
    <n v="87"/>
    <n v="5.8"/>
    <n v="156"/>
    <n v="589"/>
    <n v="408"/>
    <n v="103"/>
    <n v="78"/>
    <n v="16"/>
    <n v="13"/>
    <n v="3"/>
    <n v="0"/>
    <n v="2"/>
    <n v="0"/>
    <n v="0"/>
  </r>
  <r>
    <n v="1292"/>
    <x v="25"/>
    <x v="41"/>
    <x v="0"/>
    <x v="2"/>
    <x v="20"/>
    <n v="50"/>
    <n v="0"/>
    <n v="44"/>
    <n v="136"/>
    <n v="6.4"/>
    <n v="12"/>
    <n v="42"/>
    <n v="32"/>
    <n v="6"/>
    <n v="4"/>
    <n v="1"/>
    <n v="1"/>
    <n v="0"/>
    <n v="0"/>
    <n v="1"/>
    <n v="0"/>
    <n v="0"/>
  </r>
  <r>
    <n v="1293"/>
    <x v="25"/>
    <x v="41"/>
    <x v="0"/>
    <x v="3"/>
    <x v="21"/>
    <n v="101"/>
    <n v="0"/>
    <n v="99"/>
    <n v="180"/>
    <n v="8.8000000000000007"/>
    <n v="70"/>
    <n v="75"/>
    <n v="60"/>
    <n v="14"/>
    <n v="1"/>
    <n v="18"/>
    <n v="12"/>
    <n v="6"/>
    <n v="0"/>
    <n v="6"/>
    <n v="0"/>
    <n v="0"/>
  </r>
  <r>
    <n v="1294"/>
    <x v="25"/>
    <x v="41"/>
    <x v="0"/>
    <x v="3"/>
    <x v="22"/>
    <n v="2"/>
    <n v="0"/>
    <n v="1"/>
    <n v="351"/>
    <n v="12"/>
    <n v="1"/>
    <n v="1"/>
    <n v="0"/>
    <n v="1"/>
    <n v="0"/>
    <n v="0"/>
    <n v="0"/>
    <n v="0"/>
    <n v="0"/>
    <n v="0"/>
    <n v="0"/>
    <n v="0"/>
  </r>
  <r>
    <n v="1295"/>
    <x v="25"/>
    <x v="41"/>
    <x v="0"/>
    <x v="3"/>
    <x v="23"/>
    <n v="0"/>
    <n v="0"/>
    <n v="3"/>
    <n v="285"/>
    <n v="14"/>
    <n v="0"/>
    <n v="3"/>
    <n v="3"/>
    <n v="0"/>
    <n v="0"/>
    <n v="0"/>
    <n v="0"/>
    <n v="0"/>
    <n v="0"/>
    <n v="0"/>
    <n v="0"/>
    <n v="0"/>
  </r>
  <r>
    <n v="1296"/>
    <x v="25"/>
    <x v="41"/>
    <x v="0"/>
    <x v="3"/>
    <x v="24"/>
    <n v="60"/>
    <n v="0"/>
    <n v="69"/>
    <n v="133"/>
    <n v="5.2"/>
    <n v="30"/>
    <n v="63"/>
    <n v="41"/>
    <n v="14"/>
    <n v="8"/>
    <n v="4"/>
    <n v="2"/>
    <n v="2"/>
    <n v="0"/>
    <n v="2"/>
    <n v="0"/>
    <n v="0"/>
  </r>
  <r>
    <n v="1297"/>
    <x v="25"/>
    <x v="41"/>
    <x v="0"/>
    <x v="4"/>
    <x v="25"/>
    <n v="3"/>
    <n v="0"/>
    <n v="3"/>
    <n v="196"/>
    <n v="10"/>
    <n v="2"/>
    <n v="3"/>
    <n v="0"/>
    <n v="3"/>
    <n v="0"/>
    <n v="0"/>
    <n v="0"/>
    <n v="0"/>
    <n v="0"/>
    <n v="0"/>
    <n v="0"/>
    <n v="0"/>
  </r>
  <r>
    <n v="1298"/>
    <x v="25"/>
    <x v="41"/>
    <x v="0"/>
    <x v="4"/>
    <x v="26"/>
    <n v="4"/>
    <n v="0"/>
    <n v="9"/>
    <n v="261"/>
    <n v="7.1"/>
    <n v="2"/>
    <n v="6"/>
    <n v="5"/>
    <n v="1"/>
    <n v="0"/>
    <n v="3"/>
    <n v="3"/>
    <n v="0"/>
    <n v="0"/>
    <n v="0"/>
    <n v="0"/>
    <n v="0"/>
  </r>
  <r>
    <n v="1299"/>
    <x v="25"/>
    <x v="41"/>
    <x v="0"/>
    <x v="5"/>
    <x v="27"/>
    <n v="220"/>
    <n v="0"/>
    <n v="285"/>
    <n v="124"/>
    <n v="5.5"/>
    <n v="59"/>
    <n v="270"/>
    <n v="220"/>
    <n v="48"/>
    <n v="2"/>
    <n v="14"/>
    <n v="6"/>
    <n v="8"/>
    <n v="0"/>
    <n v="1"/>
    <n v="0"/>
    <n v="0"/>
  </r>
  <r>
    <n v="1300"/>
    <x v="25"/>
    <x v="41"/>
    <x v="0"/>
    <x v="5"/>
    <x v="28"/>
    <n v="143"/>
    <n v="0"/>
    <n v="108"/>
    <n v="142"/>
    <n v="7.2"/>
    <n v="62"/>
    <n v="90"/>
    <n v="76"/>
    <n v="14"/>
    <n v="0"/>
    <n v="12"/>
    <n v="8"/>
    <n v="4"/>
    <n v="0"/>
    <n v="6"/>
    <n v="0"/>
    <n v="0"/>
  </r>
  <r>
    <n v="1301"/>
    <x v="25"/>
    <x v="41"/>
    <x v="0"/>
    <x v="5"/>
    <x v="29"/>
    <n v="63"/>
    <n v="0"/>
    <n v="94"/>
    <n v="126"/>
    <n v="8.3000000000000007"/>
    <n v="18"/>
    <n v="89"/>
    <n v="66"/>
    <n v="21"/>
    <n v="2"/>
    <n v="4"/>
    <n v="1"/>
    <n v="3"/>
    <n v="0"/>
    <n v="1"/>
    <n v="0"/>
    <n v="0"/>
  </r>
  <r>
    <n v="1302"/>
    <x v="25"/>
    <x v="41"/>
    <x v="0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3"/>
    <x v="26"/>
    <x v="42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4"/>
    <x v="26"/>
    <x v="42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5"/>
    <x v="26"/>
    <x v="42"/>
    <x v="2"/>
    <x v="0"/>
    <x v="2"/>
    <n v="2"/>
    <n v="8.9999999999999993E-3"/>
    <n v="1"/>
    <n v="57"/>
    <n v="4"/>
    <n v="3"/>
    <n v="1"/>
    <n v="0"/>
    <n v="1"/>
    <n v="0"/>
    <n v="0"/>
    <n v="0"/>
    <n v="0"/>
    <n v="0"/>
    <n v="0"/>
    <n v="0"/>
    <n v="0"/>
  </r>
  <r>
    <n v="1306"/>
    <x v="26"/>
    <x v="42"/>
    <x v="2"/>
    <x v="0"/>
    <x v="3"/>
    <n v="5"/>
    <n v="2.1000000000000001E-2"/>
    <n v="5"/>
    <n v="131"/>
    <n v="6.3"/>
    <n v="1"/>
    <n v="4"/>
    <n v="2"/>
    <n v="2"/>
    <n v="0"/>
    <n v="0"/>
    <n v="0"/>
    <n v="0"/>
    <n v="0"/>
    <n v="1"/>
    <n v="0.2"/>
    <n v="1"/>
  </r>
  <r>
    <n v="1307"/>
    <x v="26"/>
    <x v="42"/>
    <x v="2"/>
    <x v="0"/>
    <x v="4"/>
    <n v="7"/>
    <n v="0.03"/>
    <n v="6"/>
    <n v="107"/>
    <n v="5.8"/>
    <n v="4"/>
    <n v="6"/>
    <n v="5"/>
    <n v="1"/>
    <n v="0"/>
    <n v="0"/>
    <n v="0"/>
    <n v="0"/>
    <n v="0"/>
    <n v="0"/>
    <n v="0"/>
    <n v="0"/>
  </r>
  <r>
    <n v="1308"/>
    <x v="26"/>
    <x v="42"/>
    <x v="2"/>
    <x v="0"/>
    <x v="5"/>
    <n v="16"/>
    <n v="6.8000000000000005E-2"/>
    <n v="10"/>
    <n v="99"/>
    <n v="5.6"/>
    <n v="5"/>
    <n v="10"/>
    <n v="5"/>
    <n v="5"/>
    <n v="0"/>
    <n v="0"/>
    <n v="0"/>
    <n v="0"/>
    <n v="0"/>
    <n v="0"/>
    <n v="0"/>
    <n v="0"/>
  </r>
  <r>
    <n v="1309"/>
    <x v="26"/>
    <x v="42"/>
    <x v="2"/>
    <x v="0"/>
    <x v="6"/>
    <n v="18"/>
    <n v="7.6999999999999999E-2"/>
    <n v="33"/>
    <n v="122"/>
    <n v="5.7"/>
    <n v="2"/>
    <n v="29"/>
    <n v="9"/>
    <n v="20"/>
    <n v="0"/>
    <n v="2"/>
    <n v="1"/>
    <n v="1"/>
    <n v="0"/>
    <n v="2"/>
    <n v="6.0999999999999999E-2"/>
    <n v="2"/>
  </r>
  <r>
    <n v="1310"/>
    <x v="26"/>
    <x v="42"/>
    <x v="2"/>
    <x v="0"/>
    <x v="7"/>
    <n v="5"/>
    <n v="2.1000000000000001E-2"/>
    <n v="10"/>
    <n v="140"/>
    <n v="6.2"/>
    <n v="1"/>
    <n v="9"/>
    <n v="4"/>
    <n v="5"/>
    <n v="0"/>
    <n v="1"/>
    <n v="1"/>
    <n v="0"/>
    <n v="0"/>
    <n v="0"/>
    <n v="0"/>
    <n v="0"/>
  </r>
  <r>
    <n v="1311"/>
    <x v="26"/>
    <x v="42"/>
    <x v="2"/>
    <x v="0"/>
    <x v="8"/>
    <n v="0"/>
    <n v="0"/>
    <n v="1"/>
    <n v="100"/>
    <n v="12"/>
    <n v="0"/>
    <n v="1"/>
    <n v="0"/>
    <n v="1"/>
    <n v="0"/>
    <n v="0"/>
    <n v="0"/>
    <n v="0"/>
    <n v="0"/>
    <n v="0"/>
    <n v="0"/>
    <n v="0"/>
  </r>
  <r>
    <n v="1312"/>
    <x v="26"/>
    <x v="42"/>
    <x v="2"/>
    <x v="0"/>
    <x v="9"/>
    <n v="1"/>
    <n v="4.0000000000000001E-3"/>
    <n v="1"/>
    <n v="284"/>
    <n v="12"/>
    <n v="0"/>
    <n v="1"/>
    <n v="1"/>
    <n v="0"/>
    <n v="0"/>
    <n v="0"/>
    <n v="0"/>
    <n v="0"/>
    <n v="0"/>
    <n v="0"/>
    <n v="0"/>
    <n v="0"/>
  </r>
  <r>
    <n v="1313"/>
    <x v="26"/>
    <x v="42"/>
    <x v="2"/>
    <x v="1"/>
    <x v="10"/>
    <n v="7"/>
    <n v="0.03"/>
    <n v="32"/>
    <n v="57"/>
    <n v="3.8"/>
    <n v="0"/>
    <n v="32"/>
    <n v="7"/>
    <n v="25"/>
    <n v="0"/>
    <n v="0"/>
    <n v="0"/>
    <n v="0"/>
    <n v="0"/>
    <n v="0"/>
    <n v="0"/>
    <n v="0"/>
  </r>
  <r>
    <n v="1314"/>
    <x v="26"/>
    <x v="42"/>
    <x v="2"/>
    <x v="1"/>
    <x v="11"/>
    <n v="15"/>
    <n v="6.4000000000000001E-2"/>
    <n v="17"/>
    <n v="91"/>
    <n v="4.3"/>
    <n v="2"/>
    <n v="17"/>
    <n v="5"/>
    <n v="12"/>
    <n v="0"/>
    <n v="0"/>
    <n v="0"/>
    <n v="0"/>
    <n v="0"/>
    <n v="0"/>
    <n v="0"/>
    <n v="0"/>
  </r>
  <r>
    <n v="1315"/>
    <x v="26"/>
    <x v="42"/>
    <x v="2"/>
    <x v="1"/>
    <x v="12"/>
    <n v="1"/>
    <n v="4.0000000000000001E-3"/>
    <n v="0"/>
    <n v="0"/>
    <n v="0"/>
    <n v="1"/>
    <n v="0"/>
    <n v="0"/>
    <n v="0"/>
    <n v="0"/>
    <n v="0"/>
    <n v="0"/>
    <n v="0"/>
    <n v="0"/>
    <n v="0"/>
    <n v="0"/>
    <n v="0"/>
  </r>
  <r>
    <n v="1316"/>
    <x v="26"/>
    <x v="42"/>
    <x v="2"/>
    <x v="1"/>
    <x v="13"/>
    <n v="7"/>
    <n v="0.03"/>
    <n v="8"/>
    <n v="38"/>
    <n v="3.6"/>
    <n v="3"/>
    <n v="7"/>
    <n v="0"/>
    <n v="7"/>
    <n v="0"/>
    <n v="1"/>
    <n v="0"/>
    <n v="1"/>
    <n v="0"/>
    <n v="0"/>
    <n v="0"/>
    <n v="0"/>
  </r>
  <r>
    <n v="1317"/>
    <x v="26"/>
    <x v="42"/>
    <x v="2"/>
    <x v="1"/>
    <x v="14"/>
    <n v="37"/>
    <n v="0.158"/>
    <n v="15"/>
    <n v="53"/>
    <n v="4.5"/>
    <n v="4"/>
    <n v="15"/>
    <n v="8"/>
    <n v="7"/>
    <n v="0"/>
    <n v="0"/>
    <n v="0"/>
    <n v="0"/>
    <n v="0"/>
    <n v="0"/>
    <n v="0"/>
    <n v="0"/>
  </r>
  <r>
    <n v="1318"/>
    <x v="26"/>
    <x v="42"/>
    <x v="2"/>
    <x v="1"/>
    <x v="15"/>
    <n v="6"/>
    <n v="2.5999999999999999E-2"/>
    <n v="0"/>
    <n v="0"/>
    <n v="0"/>
    <n v="3"/>
    <n v="0"/>
    <n v="0"/>
    <n v="0"/>
    <n v="0"/>
    <n v="0"/>
    <n v="0"/>
    <n v="0"/>
    <n v="0"/>
    <n v="0"/>
    <n v="0"/>
    <n v="0"/>
  </r>
  <r>
    <n v="1319"/>
    <x v="26"/>
    <x v="42"/>
    <x v="2"/>
    <x v="2"/>
    <x v="16"/>
    <n v="2"/>
    <n v="8.9999999999999993E-3"/>
    <n v="5"/>
    <n v="97"/>
    <n v="6.3"/>
    <n v="1"/>
    <n v="5"/>
    <n v="2"/>
    <n v="3"/>
    <n v="0"/>
    <n v="0"/>
    <n v="0"/>
    <n v="0"/>
    <n v="0"/>
    <n v="0"/>
    <n v="0"/>
    <n v="0"/>
  </r>
  <r>
    <n v="1320"/>
    <x v="26"/>
    <x v="42"/>
    <x v="2"/>
    <x v="2"/>
    <x v="17"/>
    <n v="1"/>
    <n v="4.0000000000000001E-3"/>
    <n v="0"/>
    <n v="0"/>
    <n v="0"/>
    <n v="0"/>
    <n v="0"/>
    <n v="0"/>
    <n v="0"/>
    <n v="0"/>
    <n v="0"/>
    <n v="0"/>
    <n v="0"/>
    <n v="0"/>
    <n v="0"/>
    <n v="0"/>
    <n v="0"/>
  </r>
  <r>
    <n v="1321"/>
    <x v="26"/>
    <x v="42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2"/>
    <x v="26"/>
    <x v="42"/>
    <x v="2"/>
    <x v="2"/>
    <x v="19"/>
    <n v="53"/>
    <n v="0.22700000000000001"/>
    <n v="63"/>
    <n v="70"/>
    <n v="4.2"/>
    <n v="7"/>
    <n v="62"/>
    <n v="17"/>
    <n v="34"/>
    <n v="11"/>
    <n v="1"/>
    <n v="0"/>
    <n v="1"/>
    <n v="0"/>
    <n v="0"/>
    <n v="0"/>
    <n v="0"/>
  </r>
  <r>
    <n v="1323"/>
    <x v="26"/>
    <x v="42"/>
    <x v="2"/>
    <x v="2"/>
    <x v="20"/>
    <n v="5"/>
    <n v="2.1000000000000001E-2"/>
    <n v="4"/>
    <n v="78"/>
    <n v="5.5"/>
    <n v="2"/>
    <n v="4"/>
    <n v="1"/>
    <n v="3"/>
    <n v="0"/>
    <n v="0"/>
    <n v="0"/>
    <n v="0"/>
    <n v="0"/>
    <n v="0"/>
    <n v="0"/>
    <n v="0"/>
  </r>
  <r>
    <n v="1324"/>
    <x v="26"/>
    <x v="42"/>
    <x v="2"/>
    <x v="3"/>
    <x v="21"/>
    <n v="3"/>
    <n v="1.2999999999999999E-2"/>
    <n v="4"/>
    <n v="29"/>
    <n v="3.7"/>
    <n v="0"/>
    <n v="4"/>
    <n v="1"/>
    <n v="3"/>
    <n v="0"/>
    <n v="0"/>
    <n v="0"/>
    <n v="0"/>
    <n v="0"/>
    <n v="0"/>
    <n v="0"/>
    <n v="0"/>
  </r>
  <r>
    <n v="1325"/>
    <x v="26"/>
    <x v="42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6"/>
    <x v="26"/>
    <x v="42"/>
    <x v="2"/>
    <x v="3"/>
    <x v="23"/>
    <n v="0"/>
    <n v="0"/>
    <n v="1"/>
    <n v="162"/>
    <n v="7"/>
    <n v="0"/>
    <n v="1"/>
    <n v="0"/>
    <n v="1"/>
    <n v="0"/>
    <n v="0"/>
    <n v="0"/>
    <n v="0"/>
    <n v="0"/>
    <n v="0"/>
    <n v="0"/>
    <n v="0"/>
  </r>
  <r>
    <n v="1327"/>
    <x v="26"/>
    <x v="42"/>
    <x v="2"/>
    <x v="3"/>
    <x v="24"/>
    <n v="4"/>
    <n v="1.7000000000000001E-2"/>
    <n v="6"/>
    <n v="16"/>
    <n v="3"/>
    <n v="0"/>
    <n v="6"/>
    <n v="1"/>
    <n v="5"/>
    <n v="0"/>
    <n v="0"/>
    <n v="0"/>
    <n v="0"/>
    <n v="0"/>
    <n v="0"/>
    <n v="0"/>
    <n v="0"/>
  </r>
  <r>
    <n v="1328"/>
    <x v="26"/>
    <x v="42"/>
    <x v="2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9"/>
    <x v="26"/>
    <x v="42"/>
    <x v="2"/>
    <x v="4"/>
    <x v="26"/>
    <n v="2"/>
    <n v="8.9999999999999993E-3"/>
    <n v="2"/>
    <n v="44"/>
    <n v="3.5"/>
    <n v="0"/>
    <n v="2"/>
    <n v="0"/>
    <n v="2"/>
    <n v="0"/>
    <n v="0"/>
    <n v="0"/>
    <n v="0"/>
    <n v="0"/>
    <n v="0"/>
    <n v="0"/>
    <n v="0"/>
  </r>
  <r>
    <n v="1330"/>
    <x v="26"/>
    <x v="42"/>
    <x v="2"/>
    <x v="5"/>
    <x v="27"/>
    <n v="14"/>
    <n v="0.06"/>
    <n v="12"/>
    <n v="119"/>
    <n v="5.3"/>
    <n v="6"/>
    <n v="11"/>
    <n v="8"/>
    <n v="3"/>
    <n v="0"/>
    <n v="1"/>
    <n v="1"/>
    <n v="0"/>
    <n v="0"/>
    <n v="0"/>
    <n v="0"/>
    <n v="0"/>
  </r>
  <r>
    <n v="1331"/>
    <x v="26"/>
    <x v="42"/>
    <x v="2"/>
    <x v="5"/>
    <x v="28"/>
    <n v="9"/>
    <n v="3.7999999999999999E-2"/>
    <n v="7"/>
    <n v="111"/>
    <n v="7.1"/>
    <n v="1"/>
    <n v="7"/>
    <n v="2"/>
    <n v="5"/>
    <n v="0"/>
    <n v="0"/>
    <n v="0"/>
    <n v="0"/>
    <n v="0"/>
    <n v="0"/>
    <n v="0"/>
    <n v="0"/>
  </r>
  <r>
    <n v="1332"/>
    <x v="26"/>
    <x v="42"/>
    <x v="2"/>
    <x v="5"/>
    <x v="29"/>
    <n v="14"/>
    <n v="0.06"/>
    <n v="21"/>
    <n v="94"/>
    <n v="3.6"/>
    <n v="4"/>
    <n v="21"/>
    <n v="1"/>
    <n v="20"/>
    <n v="0"/>
    <n v="0"/>
    <n v="0"/>
    <n v="0"/>
    <n v="0"/>
    <n v="0"/>
    <n v="0"/>
    <n v="0"/>
  </r>
  <r>
    <n v="1333"/>
    <x v="26"/>
    <x v="42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4"/>
    <x v="27"/>
    <x v="43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5"/>
    <x v="27"/>
    <x v="43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6"/>
    <x v="27"/>
    <x v="43"/>
    <x v="2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7"/>
    <x v="27"/>
    <x v="43"/>
    <x v="2"/>
    <x v="0"/>
    <x v="3"/>
    <n v="4"/>
    <n v="4.1000000000000002E-2"/>
    <n v="3"/>
    <n v="347"/>
    <n v="13"/>
    <n v="3"/>
    <n v="1"/>
    <n v="1"/>
    <n v="0"/>
    <n v="0"/>
    <n v="1"/>
    <n v="1"/>
    <n v="0"/>
    <n v="0"/>
    <n v="1"/>
    <n v="0.33300000000000002"/>
    <n v="1"/>
  </r>
  <r>
    <n v="1338"/>
    <x v="27"/>
    <x v="43"/>
    <x v="2"/>
    <x v="0"/>
    <x v="4"/>
    <n v="2"/>
    <n v="2.1000000000000001E-2"/>
    <n v="3"/>
    <n v="203"/>
    <n v="6.7"/>
    <n v="2"/>
    <n v="2"/>
    <n v="1"/>
    <n v="1"/>
    <n v="0"/>
    <n v="1"/>
    <n v="1"/>
    <n v="0"/>
    <n v="0"/>
    <n v="0"/>
    <n v="0"/>
    <n v="0"/>
  </r>
  <r>
    <n v="1339"/>
    <x v="27"/>
    <x v="43"/>
    <x v="2"/>
    <x v="0"/>
    <x v="5"/>
    <n v="13"/>
    <n v="0.13400000000000001"/>
    <n v="3"/>
    <n v="164"/>
    <n v="7.3"/>
    <n v="8"/>
    <n v="3"/>
    <n v="2"/>
    <n v="1"/>
    <n v="0"/>
    <n v="0"/>
    <n v="0"/>
    <n v="0"/>
    <n v="0"/>
    <n v="0"/>
    <n v="0"/>
    <n v="0"/>
  </r>
  <r>
    <n v="1340"/>
    <x v="27"/>
    <x v="43"/>
    <x v="2"/>
    <x v="0"/>
    <x v="6"/>
    <n v="12"/>
    <n v="0.124"/>
    <n v="19"/>
    <n v="126"/>
    <n v="4.3"/>
    <n v="4"/>
    <n v="12"/>
    <n v="4"/>
    <n v="8"/>
    <n v="0"/>
    <n v="7"/>
    <n v="1"/>
    <n v="6"/>
    <n v="0"/>
    <n v="0"/>
    <n v="0"/>
    <n v="0"/>
  </r>
  <r>
    <n v="1341"/>
    <x v="27"/>
    <x v="43"/>
    <x v="2"/>
    <x v="0"/>
    <x v="7"/>
    <n v="9"/>
    <n v="9.2999999999999999E-2"/>
    <n v="11"/>
    <n v="155"/>
    <n v="6.5"/>
    <n v="3"/>
    <n v="10"/>
    <n v="5"/>
    <n v="4"/>
    <n v="1"/>
    <n v="1"/>
    <n v="0"/>
    <n v="1"/>
    <n v="0"/>
    <n v="0"/>
    <n v="0"/>
    <n v="0"/>
  </r>
  <r>
    <n v="1342"/>
    <x v="27"/>
    <x v="43"/>
    <x v="2"/>
    <x v="0"/>
    <x v="8"/>
    <n v="1"/>
    <n v="0.01"/>
    <n v="1"/>
    <n v="308"/>
    <n v="7"/>
    <n v="0"/>
    <n v="0"/>
    <n v="0"/>
    <n v="0"/>
    <n v="0"/>
    <n v="1"/>
    <n v="1"/>
    <n v="0"/>
    <n v="0"/>
    <n v="0"/>
    <n v="0"/>
    <n v="0"/>
  </r>
  <r>
    <n v="1343"/>
    <x v="27"/>
    <x v="43"/>
    <x v="2"/>
    <x v="0"/>
    <x v="9"/>
    <n v="2"/>
    <n v="2.1000000000000001E-2"/>
    <n v="0"/>
    <n v="0"/>
    <n v="0"/>
    <n v="2"/>
    <n v="0"/>
    <n v="0"/>
    <n v="0"/>
    <n v="0"/>
    <n v="0"/>
    <n v="0"/>
    <n v="0"/>
    <n v="0"/>
    <n v="0"/>
    <n v="0"/>
    <n v="0"/>
  </r>
  <r>
    <n v="1344"/>
    <x v="27"/>
    <x v="43"/>
    <x v="2"/>
    <x v="1"/>
    <x v="10"/>
    <n v="6"/>
    <n v="6.2E-2"/>
    <n v="4"/>
    <n v="106"/>
    <n v="3"/>
    <n v="3"/>
    <n v="4"/>
    <n v="1"/>
    <n v="3"/>
    <n v="0"/>
    <n v="0"/>
    <n v="0"/>
    <n v="0"/>
    <n v="0"/>
    <n v="0"/>
    <n v="0"/>
    <n v="0"/>
  </r>
  <r>
    <n v="1345"/>
    <x v="27"/>
    <x v="43"/>
    <x v="2"/>
    <x v="1"/>
    <x v="11"/>
    <n v="2"/>
    <n v="2.1000000000000001E-2"/>
    <n v="5"/>
    <n v="189"/>
    <n v="4.5"/>
    <n v="1"/>
    <n v="5"/>
    <n v="3"/>
    <n v="2"/>
    <n v="0"/>
    <n v="0"/>
    <n v="0"/>
    <n v="0"/>
    <n v="0"/>
    <n v="0"/>
    <n v="0"/>
    <n v="0"/>
  </r>
  <r>
    <n v="1346"/>
    <x v="27"/>
    <x v="43"/>
    <x v="2"/>
    <x v="1"/>
    <x v="12"/>
    <n v="0"/>
    <n v="0"/>
    <n v="1"/>
    <n v="174"/>
    <n v="3"/>
    <n v="0"/>
    <n v="0"/>
    <n v="0"/>
    <n v="0"/>
    <n v="0"/>
    <n v="1"/>
    <n v="1"/>
    <n v="0"/>
    <n v="0"/>
    <n v="0"/>
    <n v="0"/>
    <n v="0"/>
  </r>
  <r>
    <n v="1347"/>
    <x v="27"/>
    <x v="43"/>
    <x v="2"/>
    <x v="1"/>
    <x v="13"/>
    <n v="6"/>
    <n v="6.2E-2"/>
    <n v="7"/>
    <n v="69"/>
    <n v="2.2999999999999998"/>
    <n v="3"/>
    <n v="7"/>
    <n v="2"/>
    <n v="5"/>
    <n v="0"/>
    <n v="0"/>
    <n v="0"/>
    <n v="0"/>
    <n v="0"/>
    <n v="0"/>
    <n v="0"/>
    <n v="0"/>
  </r>
  <r>
    <n v="1348"/>
    <x v="27"/>
    <x v="43"/>
    <x v="2"/>
    <x v="1"/>
    <x v="14"/>
    <n v="2"/>
    <n v="2.1000000000000001E-2"/>
    <n v="4"/>
    <n v="171"/>
    <n v="4.5"/>
    <n v="0"/>
    <n v="4"/>
    <n v="3"/>
    <n v="0"/>
    <n v="1"/>
    <n v="0"/>
    <n v="0"/>
    <n v="0"/>
    <n v="0"/>
    <n v="0"/>
    <n v="0"/>
    <n v="0"/>
  </r>
  <r>
    <n v="1349"/>
    <x v="27"/>
    <x v="43"/>
    <x v="2"/>
    <x v="1"/>
    <x v="15"/>
    <n v="2"/>
    <n v="2.1000000000000001E-2"/>
    <n v="1"/>
    <n v="50"/>
    <n v="2"/>
    <n v="0"/>
    <n v="1"/>
    <n v="1"/>
    <n v="0"/>
    <n v="0"/>
    <n v="0"/>
    <n v="0"/>
    <n v="0"/>
    <n v="0"/>
    <n v="0"/>
    <n v="0"/>
    <n v="0"/>
  </r>
  <r>
    <n v="1350"/>
    <x v="27"/>
    <x v="43"/>
    <x v="2"/>
    <x v="2"/>
    <x v="16"/>
    <n v="1"/>
    <n v="0.01"/>
    <n v="0"/>
    <n v="0"/>
    <n v="0"/>
    <n v="0"/>
    <n v="0"/>
    <n v="0"/>
    <n v="0"/>
    <n v="0"/>
    <n v="0"/>
    <n v="0"/>
    <n v="0"/>
    <n v="0"/>
    <n v="0"/>
    <n v="0"/>
    <n v="0"/>
  </r>
  <r>
    <n v="1351"/>
    <x v="27"/>
    <x v="43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2"/>
    <x v="27"/>
    <x v="43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3"/>
    <x v="27"/>
    <x v="43"/>
    <x v="2"/>
    <x v="2"/>
    <x v="19"/>
    <n v="13"/>
    <n v="0.13400000000000001"/>
    <n v="16"/>
    <n v="57"/>
    <n v="4.2"/>
    <n v="1"/>
    <n v="14"/>
    <n v="4"/>
    <n v="1"/>
    <n v="9"/>
    <n v="2"/>
    <n v="0"/>
    <n v="2"/>
    <n v="0"/>
    <n v="0"/>
    <n v="0"/>
    <n v="0"/>
  </r>
  <r>
    <n v="1354"/>
    <x v="27"/>
    <x v="43"/>
    <x v="2"/>
    <x v="2"/>
    <x v="2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5"/>
    <x v="27"/>
    <x v="43"/>
    <x v="2"/>
    <x v="3"/>
    <x v="21"/>
    <n v="1"/>
    <n v="0.01"/>
    <n v="3"/>
    <n v="115"/>
    <n v="7.3"/>
    <n v="1"/>
    <n v="3"/>
    <n v="0"/>
    <n v="3"/>
    <n v="0"/>
    <n v="0"/>
    <n v="0"/>
    <n v="0"/>
    <n v="0"/>
    <n v="0"/>
    <n v="0"/>
    <n v="0"/>
  </r>
  <r>
    <n v="1356"/>
    <x v="27"/>
    <x v="43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7"/>
    <x v="27"/>
    <x v="43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8"/>
    <x v="27"/>
    <x v="43"/>
    <x v="2"/>
    <x v="3"/>
    <x v="24"/>
    <n v="1"/>
    <n v="0.01"/>
    <n v="0"/>
    <n v="0"/>
    <n v="0"/>
    <n v="0"/>
    <n v="0"/>
    <n v="0"/>
    <n v="0"/>
    <n v="0"/>
    <n v="0"/>
    <n v="0"/>
    <n v="0"/>
    <n v="0"/>
    <n v="0"/>
    <n v="0"/>
    <n v="0"/>
  </r>
  <r>
    <n v="1359"/>
    <x v="27"/>
    <x v="43"/>
    <x v="2"/>
    <x v="4"/>
    <x v="25"/>
    <n v="0"/>
    <n v="0"/>
    <n v="2"/>
    <n v="64"/>
    <n v="2"/>
    <n v="0"/>
    <n v="2"/>
    <n v="0"/>
    <n v="2"/>
    <n v="0"/>
    <n v="0"/>
    <n v="0"/>
    <n v="0"/>
    <n v="0"/>
    <n v="0"/>
    <n v="0"/>
    <n v="0"/>
  </r>
  <r>
    <n v="1360"/>
    <x v="27"/>
    <x v="43"/>
    <x v="2"/>
    <x v="4"/>
    <x v="26"/>
    <n v="1"/>
    <n v="0.01"/>
    <n v="0"/>
    <n v="0"/>
    <n v="0"/>
    <n v="1"/>
    <n v="0"/>
    <n v="0"/>
    <n v="0"/>
    <n v="0"/>
    <n v="0"/>
    <n v="0"/>
    <n v="0"/>
    <n v="0"/>
    <n v="0"/>
    <n v="0"/>
    <n v="0"/>
  </r>
  <r>
    <n v="1361"/>
    <x v="27"/>
    <x v="43"/>
    <x v="2"/>
    <x v="5"/>
    <x v="27"/>
    <n v="8"/>
    <n v="8.2000000000000003E-2"/>
    <n v="4"/>
    <n v="66"/>
    <n v="2"/>
    <n v="6"/>
    <n v="4"/>
    <n v="2"/>
    <n v="2"/>
    <n v="0"/>
    <n v="0"/>
    <n v="0"/>
    <n v="0"/>
    <n v="0"/>
    <n v="0"/>
    <n v="0"/>
    <n v="0"/>
  </r>
  <r>
    <n v="1362"/>
    <x v="27"/>
    <x v="43"/>
    <x v="2"/>
    <x v="5"/>
    <x v="28"/>
    <n v="2"/>
    <n v="2.1000000000000001E-2"/>
    <n v="1"/>
    <n v="2"/>
    <n v="1"/>
    <n v="1"/>
    <n v="1"/>
    <n v="1"/>
    <n v="0"/>
    <n v="0"/>
    <n v="0"/>
    <n v="0"/>
    <n v="0"/>
    <n v="0"/>
    <n v="0"/>
    <n v="0"/>
    <n v="0"/>
  </r>
  <r>
    <n v="1363"/>
    <x v="27"/>
    <x v="43"/>
    <x v="2"/>
    <x v="5"/>
    <x v="29"/>
    <n v="9"/>
    <n v="9.2999999999999999E-2"/>
    <n v="8"/>
    <n v="130"/>
    <n v="7"/>
    <n v="2"/>
    <n v="4"/>
    <n v="0"/>
    <n v="4"/>
    <n v="0"/>
    <n v="4"/>
    <n v="1"/>
    <n v="3"/>
    <n v="0"/>
    <n v="0"/>
    <n v="0"/>
    <n v="0"/>
  </r>
  <r>
    <n v="1364"/>
    <x v="27"/>
    <x v="43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5"/>
    <x v="10"/>
    <x v="44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6"/>
    <x v="10"/>
    <x v="44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7"/>
    <x v="10"/>
    <x v="44"/>
    <x v="2"/>
    <x v="0"/>
    <x v="2"/>
    <n v="7"/>
    <n v="1.9E-2"/>
    <n v="3"/>
    <n v="148"/>
    <n v="9.3000000000000007"/>
    <n v="5"/>
    <n v="2"/>
    <n v="0"/>
    <n v="2"/>
    <n v="0"/>
    <n v="1"/>
    <n v="0"/>
    <n v="1"/>
    <n v="0"/>
    <n v="0"/>
    <n v="0"/>
    <n v="0"/>
  </r>
  <r>
    <n v="1368"/>
    <x v="10"/>
    <x v="44"/>
    <x v="2"/>
    <x v="0"/>
    <x v="3"/>
    <n v="4"/>
    <n v="1.0999999999999999E-2"/>
    <n v="1"/>
    <n v="281"/>
    <n v="13"/>
    <n v="4"/>
    <n v="0"/>
    <n v="0"/>
    <n v="0"/>
    <n v="0"/>
    <n v="0"/>
    <n v="0"/>
    <n v="0"/>
    <n v="0"/>
    <n v="1"/>
    <n v="1"/>
    <n v="1"/>
  </r>
  <r>
    <n v="1369"/>
    <x v="10"/>
    <x v="44"/>
    <x v="2"/>
    <x v="0"/>
    <x v="4"/>
    <n v="5"/>
    <n v="1.4E-2"/>
    <n v="3"/>
    <n v="226"/>
    <n v="8"/>
    <n v="3"/>
    <n v="3"/>
    <n v="1"/>
    <n v="2"/>
    <n v="0"/>
    <n v="0"/>
    <n v="0"/>
    <n v="0"/>
    <n v="0"/>
    <n v="0"/>
    <n v="0"/>
    <n v="0"/>
  </r>
  <r>
    <n v="1370"/>
    <x v="10"/>
    <x v="44"/>
    <x v="2"/>
    <x v="0"/>
    <x v="5"/>
    <n v="18"/>
    <n v="0.05"/>
    <n v="16"/>
    <n v="135"/>
    <n v="7.8"/>
    <n v="4"/>
    <n v="15"/>
    <n v="6"/>
    <n v="8"/>
    <n v="1"/>
    <n v="0"/>
    <n v="0"/>
    <n v="0"/>
    <n v="0"/>
    <n v="1"/>
    <n v="6.3E-2"/>
    <n v="1"/>
  </r>
  <r>
    <n v="1371"/>
    <x v="10"/>
    <x v="44"/>
    <x v="2"/>
    <x v="0"/>
    <x v="6"/>
    <n v="45"/>
    <n v="0.125"/>
    <n v="46"/>
    <n v="123"/>
    <n v="6.4"/>
    <n v="14"/>
    <n v="44"/>
    <n v="12"/>
    <n v="31"/>
    <n v="1"/>
    <n v="2"/>
    <n v="0"/>
    <n v="2"/>
    <n v="0"/>
    <n v="0"/>
    <n v="0"/>
    <n v="0"/>
  </r>
  <r>
    <n v="1372"/>
    <x v="10"/>
    <x v="44"/>
    <x v="2"/>
    <x v="0"/>
    <x v="7"/>
    <n v="8"/>
    <n v="2.1999999999999999E-2"/>
    <n v="6"/>
    <n v="210"/>
    <n v="11.4"/>
    <n v="5"/>
    <n v="5"/>
    <n v="2"/>
    <n v="3"/>
    <n v="0"/>
    <n v="1"/>
    <n v="0"/>
    <n v="1"/>
    <n v="0"/>
    <n v="0"/>
    <n v="0"/>
    <n v="0"/>
  </r>
  <r>
    <n v="1373"/>
    <x v="10"/>
    <x v="44"/>
    <x v="2"/>
    <x v="0"/>
    <x v="8"/>
    <n v="4"/>
    <n v="1.0999999999999999E-2"/>
    <n v="2"/>
    <n v="131"/>
    <n v="6"/>
    <n v="3"/>
    <n v="2"/>
    <n v="1"/>
    <n v="1"/>
    <n v="0"/>
    <n v="0"/>
    <n v="0"/>
    <n v="0"/>
    <n v="0"/>
    <n v="0"/>
    <n v="0"/>
    <n v="0"/>
  </r>
  <r>
    <n v="1374"/>
    <x v="10"/>
    <x v="44"/>
    <x v="2"/>
    <x v="0"/>
    <x v="9"/>
    <n v="0"/>
    <n v="0"/>
    <n v="1"/>
    <n v="472"/>
    <n v="15"/>
    <n v="0"/>
    <n v="0"/>
    <n v="0"/>
    <n v="0"/>
    <n v="0"/>
    <n v="0"/>
    <n v="0"/>
    <n v="0"/>
    <n v="0"/>
    <n v="1"/>
    <n v="1"/>
    <n v="1"/>
  </r>
  <r>
    <n v="1375"/>
    <x v="10"/>
    <x v="44"/>
    <x v="2"/>
    <x v="1"/>
    <x v="10"/>
    <n v="33"/>
    <n v="9.1999999999999998E-2"/>
    <n v="35"/>
    <n v="48"/>
    <n v="3.3"/>
    <n v="4"/>
    <n v="35"/>
    <n v="19"/>
    <n v="16"/>
    <n v="0"/>
    <n v="0"/>
    <n v="0"/>
    <n v="0"/>
    <n v="0"/>
    <n v="0"/>
    <n v="0"/>
    <n v="0"/>
  </r>
  <r>
    <n v="1376"/>
    <x v="10"/>
    <x v="44"/>
    <x v="2"/>
    <x v="1"/>
    <x v="11"/>
    <n v="14"/>
    <n v="3.9E-2"/>
    <n v="19"/>
    <n v="96"/>
    <n v="6.8"/>
    <n v="1"/>
    <n v="19"/>
    <n v="11"/>
    <n v="8"/>
    <n v="0"/>
    <n v="0"/>
    <n v="0"/>
    <n v="0"/>
    <n v="0"/>
    <n v="0"/>
    <n v="0"/>
    <n v="0"/>
  </r>
  <r>
    <n v="1377"/>
    <x v="10"/>
    <x v="44"/>
    <x v="2"/>
    <x v="1"/>
    <x v="12"/>
    <n v="5"/>
    <n v="1.4E-2"/>
    <n v="3"/>
    <n v="84"/>
    <n v="3.7"/>
    <n v="1"/>
    <n v="3"/>
    <n v="1"/>
    <n v="2"/>
    <n v="0"/>
    <n v="0"/>
    <n v="0"/>
    <n v="0"/>
    <n v="0"/>
    <n v="0"/>
    <n v="0"/>
    <n v="0"/>
  </r>
  <r>
    <n v="1378"/>
    <x v="10"/>
    <x v="44"/>
    <x v="2"/>
    <x v="1"/>
    <x v="13"/>
    <n v="14"/>
    <n v="3.9E-2"/>
    <n v="23"/>
    <n v="80"/>
    <n v="4.9000000000000004"/>
    <n v="1"/>
    <n v="23"/>
    <n v="9"/>
    <n v="14"/>
    <n v="0"/>
    <n v="0"/>
    <n v="0"/>
    <n v="0"/>
    <n v="0"/>
    <n v="0"/>
    <n v="0"/>
    <n v="0"/>
  </r>
  <r>
    <n v="1379"/>
    <x v="10"/>
    <x v="44"/>
    <x v="2"/>
    <x v="1"/>
    <x v="14"/>
    <n v="20"/>
    <n v="5.6000000000000001E-2"/>
    <n v="16"/>
    <n v="56"/>
    <n v="3.4"/>
    <n v="3"/>
    <n v="16"/>
    <n v="8"/>
    <n v="8"/>
    <n v="0"/>
    <n v="0"/>
    <n v="0"/>
    <n v="0"/>
    <n v="0"/>
    <n v="0"/>
    <n v="0"/>
    <n v="0"/>
  </r>
  <r>
    <n v="1380"/>
    <x v="10"/>
    <x v="44"/>
    <x v="2"/>
    <x v="1"/>
    <x v="15"/>
    <n v="0"/>
    <n v="0"/>
    <n v="1"/>
    <n v="342"/>
    <n v="13"/>
    <n v="1"/>
    <n v="1"/>
    <n v="0"/>
    <n v="1"/>
    <n v="0"/>
    <n v="0"/>
    <n v="0"/>
    <n v="0"/>
    <n v="0"/>
    <n v="0"/>
    <n v="0"/>
    <n v="0"/>
  </r>
  <r>
    <n v="1381"/>
    <x v="10"/>
    <x v="44"/>
    <x v="2"/>
    <x v="2"/>
    <x v="16"/>
    <n v="10"/>
    <n v="2.8000000000000001E-2"/>
    <n v="11"/>
    <n v="54"/>
    <n v="5.3"/>
    <n v="1"/>
    <n v="11"/>
    <n v="3"/>
    <n v="8"/>
    <n v="0"/>
    <n v="0"/>
    <n v="0"/>
    <n v="0"/>
    <n v="0"/>
    <n v="0"/>
    <n v="0"/>
    <n v="0"/>
  </r>
  <r>
    <n v="1382"/>
    <x v="10"/>
    <x v="44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3"/>
    <x v="10"/>
    <x v="44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4"/>
    <x v="10"/>
    <x v="44"/>
    <x v="2"/>
    <x v="2"/>
    <x v="19"/>
    <n v="64"/>
    <n v="0.17799999999999999"/>
    <n v="61"/>
    <n v="70"/>
    <n v="6"/>
    <n v="6"/>
    <n v="61"/>
    <n v="14"/>
    <n v="46"/>
    <n v="1"/>
    <n v="0"/>
    <n v="0"/>
    <n v="0"/>
    <n v="0"/>
    <n v="0"/>
    <n v="0"/>
    <n v="0"/>
  </r>
  <r>
    <n v="1385"/>
    <x v="10"/>
    <x v="44"/>
    <x v="2"/>
    <x v="2"/>
    <x v="20"/>
    <n v="8"/>
    <n v="2.1999999999999999E-2"/>
    <n v="2"/>
    <n v="46"/>
    <n v="5.5"/>
    <n v="4"/>
    <n v="2"/>
    <n v="0"/>
    <n v="2"/>
    <n v="0"/>
    <n v="0"/>
    <n v="0"/>
    <n v="0"/>
    <n v="0"/>
    <n v="0"/>
    <n v="0"/>
    <n v="0"/>
  </r>
  <r>
    <n v="1386"/>
    <x v="10"/>
    <x v="44"/>
    <x v="2"/>
    <x v="3"/>
    <x v="21"/>
    <n v="5"/>
    <n v="1.4E-2"/>
    <n v="8"/>
    <n v="82"/>
    <n v="7.8"/>
    <n v="0"/>
    <n v="8"/>
    <n v="2"/>
    <n v="6"/>
    <n v="0"/>
    <n v="0"/>
    <n v="0"/>
    <n v="0"/>
    <n v="0"/>
    <n v="0"/>
    <n v="0"/>
    <n v="0"/>
  </r>
  <r>
    <n v="1387"/>
    <x v="10"/>
    <x v="44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8"/>
    <x v="10"/>
    <x v="44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9"/>
    <x v="10"/>
    <x v="44"/>
    <x v="2"/>
    <x v="3"/>
    <x v="24"/>
    <n v="2"/>
    <n v="6.0000000000000001E-3"/>
    <n v="5"/>
    <n v="142"/>
    <n v="6.4"/>
    <n v="1"/>
    <n v="4"/>
    <n v="0"/>
    <n v="4"/>
    <n v="0"/>
    <n v="1"/>
    <n v="0"/>
    <n v="1"/>
    <n v="0"/>
    <n v="0"/>
    <n v="0"/>
    <n v="0"/>
  </r>
  <r>
    <n v="1390"/>
    <x v="10"/>
    <x v="44"/>
    <x v="2"/>
    <x v="4"/>
    <x v="25"/>
    <n v="1"/>
    <n v="3.0000000000000001E-3"/>
    <n v="2"/>
    <n v="132"/>
    <n v="4"/>
    <n v="0"/>
    <n v="2"/>
    <n v="0"/>
    <n v="0"/>
    <n v="2"/>
    <n v="0"/>
    <n v="0"/>
    <n v="0"/>
    <n v="0"/>
    <n v="0"/>
    <n v="0"/>
    <n v="0"/>
  </r>
  <r>
    <n v="1391"/>
    <x v="10"/>
    <x v="44"/>
    <x v="2"/>
    <x v="4"/>
    <x v="26"/>
    <n v="4"/>
    <n v="1.0999999999999999E-2"/>
    <n v="2"/>
    <n v="78"/>
    <n v="4"/>
    <n v="2"/>
    <n v="2"/>
    <n v="0"/>
    <n v="2"/>
    <n v="0"/>
    <n v="0"/>
    <n v="0"/>
    <n v="0"/>
    <n v="0"/>
    <n v="0"/>
    <n v="0"/>
    <n v="0"/>
  </r>
  <r>
    <n v="1392"/>
    <x v="10"/>
    <x v="44"/>
    <x v="2"/>
    <x v="5"/>
    <x v="27"/>
    <n v="25"/>
    <n v="6.9000000000000006E-2"/>
    <n v="28"/>
    <n v="146"/>
    <n v="7.5"/>
    <n v="4"/>
    <n v="28"/>
    <n v="19"/>
    <n v="9"/>
    <n v="0"/>
    <n v="0"/>
    <n v="0"/>
    <n v="0"/>
    <n v="0"/>
    <n v="0"/>
    <n v="0"/>
    <n v="0"/>
  </r>
  <r>
    <n v="1393"/>
    <x v="10"/>
    <x v="44"/>
    <x v="2"/>
    <x v="5"/>
    <x v="28"/>
    <n v="10"/>
    <n v="2.8000000000000001E-2"/>
    <n v="11"/>
    <n v="102"/>
    <n v="7"/>
    <n v="2"/>
    <n v="11"/>
    <n v="3"/>
    <n v="8"/>
    <n v="0"/>
    <n v="0"/>
    <n v="0"/>
    <n v="0"/>
    <n v="0"/>
    <n v="0"/>
    <n v="0"/>
    <n v="0"/>
  </r>
  <r>
    <n v="1394"/>
    <x v="10"/>
    <x v="44"/>
    <x v="2"/>
    <x v="5"/>
    <x v="29"/>
    <n v="54"/>
    <n v="0.15"/>
    <n v="48"/>
    <n v="78"/>
    <n v="5.4"/>
    <n v="10"/>
    <n v="48"/>
    <n v="10"/>
    <n v="38"/>
    <n v="0"/>
    <n v="0"/>
    <n v="0"/>
    <n v="0"/>
    <n v="0"/>
    <n v="0"/>
    <n v="0"/>
    <n v="0"/>
  </r>
  <r>
    <n v="1395"/>
    <x v="10"/>
    <x v="44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6"/>
    <x v="28"/>
    <x v="45"/>
    <x v="2"/>
    <x v="0"/>
    <x v="0"/>
    <n v="0"/>
    <n v="0"/>
    <n v="2"/>
    <n v="723"/>
    <n v="42"/>
    <n v="0"/>
    <n v="1"/>
    <n v="1"/>
    <n v="0"/>
    <n v="0"/>
    <n v="1"/>
    <n v="0"/>
    <n v="1"/>
    <n v="0"/>
    <n v="0"/>
    <n v="0"/>
    <n v="0"/>
  </r>
  <r>
    <n v="1397"/>
    <x v="28"/>
    <x v="45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8"/>
    <x v="28"/>
    <x v="45"/>
    <x v="2"/>
    <x v="0"/>
    <x v="2"/>
    <n v="30"/>
    <n v="3.4000000000000002E-2"/>
    <n v="37"/>
    <n v="132"/>
    <n v="9.8000000000000007"/>
    <n v="9"/>
    <n v="32"/>
    <n v="10"/>
    <n v="22"/>
    <n v="0"/>
    <n v="5"/>
    <n v="2"/>
    <n v="3"/>
    <n v="0"/>
    <n v="0"/>
    <n v="0"/>
    <n v="0"/>
  </r>
  <r>
    <n v="1399"/>
    <x v="28"/>
    <x v="45"/>
    <x v="2"/>
    <x v="0"/>
    <x v="3"/>
    <n v="6"/>
    <n v="7.0000000000000001E-3"/>
    <n v="10"/>
    <n v="184"/>
    <n v="10.199999999999999"/>
    <n v="1"/>
    <n v="8"/>
    <n v="3"/>
    <n v="5"/>
    <n v="0"/>
    <n v="1"/>
    <n v="0"/>
    <n v="1"/>
    <n v="0"/>
    <n v="1"/>
    <n v="0.1"/>
    <n v="1"/>
  </r>
  <r>
    <n v="1400"/>
    <x v="28"/>
    <x v="45"/>
    <x v="2"/>
    <x v="0"/>
    <x v="4"/>
    <n v="8"/>
    <n v="8.9999999999999993E-3"/>
    <n v="10"/>
    <n v="202"/>
    <n v="7.6"/>
    <n v="3"/>
    <n v="8"/>
    <n v="6"/>
    <n v="2"/>
    <n v="0"/>
    <n v="0"/>
    <n v="0"/>
    <n v="0"/>
    <n v="0"/>
    <n v="2"/>
    <n v="0.2"/>
    <n v="2"/>
  </r>
  <r>
    <n v="1401"/>
    <x v="28"/>
    <x v="45"/>
    <x v="2"/>
    <x v="0"/>
    <x v="5"/>
    <n v="55"/>
    <n v="6.3E-2"/>
    <n v="37"/>
    <n v="149"/>
    <n v="6.8"/>
    <n v="18"/>
    <n v="34"/>
    <n v="13"/>
    <n v="21"/>
    <n v="0"/>
    <n v="3"/>
    <n v="1"/>
    <n v="2"/>
    <n v="0"/>
    <n v="0"/>
    <n v="0"/>
    <n v="0"/>
  </r>
  <r>
    <n v="1402"/>
    <x v="28"/>
    <x v="45"/>
    <x v="2"/>
    <x v="0"/>
    <x v="6"/>
    <n v="67"/>
    <n v="7.5999999999999998E-2"/>
    <n v="80"/>
    <n v="139"/>
    <n v="7.8"/>
    <n v="22"/>
    <n v="75"/>
    <n v="18"/>
    <n v="57"/>
    <n v="0"/>
    <n v="3"/>
    <n v="0"/>
    <n v="3"/>
    <n v="0"/>
    <n v="2"/>
    <n v="2.5000000000000001E-2"/>
    <n v="2"/>
  </r>
  <r>
    <n v="1403"/>
    <x v="28"/>
    <x v="45"/>
    <x v="2"/>
    <x v="0"/>
    <x v="7"/>
    <n v="26"/>
    <n v="0.03"/>
    <n v="28"/>
    <n v="113"/>
    <n v="6"/>
    <n v="8"/>
    <n v="27"/>
    <n v="8"/>
    <n v="18"/>
    <n v="1"/>
    <n v="1"/>
    <n v="0"/>
    <n v="1"/>
    <n v="0"/>
    <n v="0"/>
    <n v="0"/>
    <n v="0"/>
  </r>
  <r>
    <n v="1404"/>
    <x v="28"/>
    <x v="45"/>
    <x v="2"/>
    <x v="0"/>
    <x v="8"/>
    <n v="3"/>
    <n v="3.0000000000000001E-3"/>
    <n v="2"/>
    <n v="165"/>
    <n v="6.5"/>
    <n v="2"/>
    <n v="2"/>
    <n v="1"/>
    <n v="1"/>
    <n v="0"/>
    <n v="0"/>
    <n v="0"/>
    <n v="0"/>
    <n v="0"/>
    <n v="0"/>
    <n v="0"/>
    <n v="0"/>
  </r>
  <r>
    <n v="1405"/>
    <x v="28"/>
    <x v="45"/>
    <x v="2"/>
    <x v="0"/>
    <x v="9"/>
    <n v="0"/>
    <n v="0"/>
    <n v="1"/>
    <n v="307"/>
    <n v="8"/>
    <n v="0"/>
    <n v="1"/>
    <n v="1"/>
    <n v="0"/>
    <n v="0"/>
    <n v="0"/>
    <n v="0"/>
    <n v="0"/>
    <n v="0"/>
    <n v="0"/>
    <n v="0"/>
    <n v="0"/>
  </r>
  <r>
    <n v="1406"/>
    <x v="28"/>
    <x v="45"/>
    <x v="2"/>
    <x v="1"/>
    <x v="10"/>
    <n v="32"/>
    <n v="3.5999999999999997E-2"/>
    <n v="94"/>
    <n v="59"/>
    <n v="3.8"/>
    <n v="5"/>
    <n v="92"/>
    <n v="7"/>
    <n v="85"/>
    <n v="0"/>
    <n v="2"/>
    <n v="0"/>
    <n v="2"/>
    <n v="0"/>
    <n v="0"/>
    <n v="0"/>
    <n v="0"/>
  </r>
  <r>
    <n v="1407"/>
    <x v="28"/>
    <x v="45"/>
    <x v="2"/>
    <x v="1"/>
    <x v="11"/>
    <n v="53"/>
    <n v="0.06"/>
    <n v="35"/>
    <n v="97"/>
    <n v="6"/>
    <n v="16"/>
    <n v="34"/>
    <n v="9"/>
    <n v="25"/>
    <n v="0"/>
    <n v="0"/>
    <n v="0"/>
    <n v="0"/>
    <n v="0"/>
    <n v="1"/>
    <n v="2.9000000000000001E-2"/>
    <n v="1"/>
  </r>
  <r>
    <n v="1408"/>
    <x v="28"/>
    <x v="45"/>
    <x v="2"/>
    <x v="1"/>
    <x v="12"/>
    <n v="9"/>
    <n v="0.01"/>
    <n v="8"/>
    <n v="80"/>
    <n v="3.1"/>
    <n v="0"/>
    <n v="8"/>
    <n v="4"/>
    <n v="4"/>
    <n v="0"/>
    <n v="0"/>
    <n v="0"/>
    <n v="0"/>
    <n v="0"/>
    <n v="0"/>
    <n v="0"/>
    <n v="0"/>
  </r>
  <r>
    <n v="1409"/>
    <x v="28"/>
    <x v="45"/>
    <x v="2"/>
    <x v="1"/>
    <x v="13"/>
    <n v="37"/>
    <n v="4.2000000000000003E-2"/>
    <n v="54"/>
    <n v="86"/>
    <n v="4.3"/>
    <n v="8"/>
    <n v="53"/>
    <n v="25"/>
    <n v="28"/>
    <n v="0"/>
    <n v="1"/>
    <n v="1"/>
    <n v="0"/>
    <n v="0"/>
    <n v="0"/>
    <n v="0"/>
    <n v="0"/>
  </r>
  <r>
    <n v="1410"/>
    <x v="28"/>
    <x v="45"/>
    <x v="2"/>
    <x v="1"/>
    <x v="14"/>
    <n v="128"/>
    <n v="0.14599999999999999"/>
    <n v="77"/>
    <n v="105"/>
    <n v="3.4"/>
    <n v="32"/>
    <n v="74"/>
    <n v="62"/>
    <n v="12"/>
    <n v="0"/>
    <n v="1"/>
    <n v="1"/>
    <n v="0"/>
    <n v="0"/>
    <n v="2"/>
    <n v="2.5999999999999999E-2"/>
    <n v="2"/>
  </r>
  <r>
    <n v="1411"/>
    <x v="28"/>
    <x v="45"/>
    <x v="2"/>
    <x v="1"/>
    <x v="15"/>
    <n v="6"/>
    <n v="7.0000000000000001E-3"/>
    <n v="7"/>
    <n v="110"/>
    <n v="5.3"/>
    <n v="1"/>
    <n v="7"/>
    <n v="3"/>
    <n v="4"/>
    <n v="0"/>
    <n v="0"/>
    <n v="0"/>
    <n v="0"/>
    <n v="0"/>
    <n v="0"/>
    <n v="0"/>
    <n v="0"/>
  </r>
  <r>
    <n v="1412"/>
    <x v="28"/>
    <x v="45"/>
    <x v="2"/>
    <x v="2"/>
    <x v="16"/>
    <n v="34"/>
    <n v="3.9E-2"/>
    <n v="35"/>
    <n v="56"/>
    <n v="4.5"/>
    <n v="4"/>
    <n v="35"/>
    <n v="21"/>
    <n v="14"/>
    <n v="0"/>
    <n v="0"/>
    <n v="0"/>
    <n v="0"/>
    <n v="0"/>
    <n v="0"/>
    <n v="0"/>
    <n v="0"/>
  </r>
  <r>
    <n v="1413"/>
    <x v="28"/>
    <x v="45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4"/>
    <x v="28"/>
    <x v="45"/>
    <x v="2"/>
    <x v="2"/>
    <x v="18"/>
    <n v="6"/>
    <n v="7.0000000000000001E-3"/>
    <n v="5"/>
    <n v="27"/>
    <n v="4.8"/>
    <n v="1"/>
    <n v="5"/>
    <n v="1"/>
    <n v="4"/>
    <n v="0"/>
    <n v="0"/>
    <n v="0"/>
    <n v="0"/>
    <n v="0"/>
    <n v="0"/>
    <n v="0"/>
    <n v="0"/>
  </r>
  <r>
    <n v="1415"/>
    <x v="28"/>
    <x v="45"/>
    <x v="2"/>
    <x v="2"/>
    <x v="19"/>
    <n v="151"/>
    <n v="0.17199999999999999"/>
    <n v="159"/>
    <n v="63"/>
    <n v="5.3"/>
    <n v="18"/>
    <n v="159"/>
    <n v="69"/>
    <n v="87"/>
    <n v="3"/>
    <n v="0"/>
    <n v="0"/>
    <n v="0"/>
    <n v="0"/>
    <n v="0"/>
    <n v="0"/>
    <n v="0"/>
  </r>
  <r>
    <n v="1416"/>
    <x v="28"/>
    <x v="45"/>
    <x v="2"/>
    <x v="2"/>
    <x v="20"/>
    <n v="6"/>
    <n v="7.0000000000000001E-3"/>
    <n v="7"/>
    <n v="65"/>
    <n v="4.5999999999999996"/>
    <n v="1"/>
    <n v="6"/>
    <n v="3"/>
    <n v="3"/>
    <n v="0"/>
    <n v="1"/>
    <n v="0"/>
    <n v="1"/>
    <n v="0"/>
    <n v="0"/>
    <n v="0"/>
    <n v="0"/>
  </r>
  <r>
    <n v="1417"/>
    <x v="28"/>
    <x v="45"/>
    <x v="2"/>
    <x v="3"/>
    <x v="21"/>
    <n v="13"/>
    <n v="1.4999999999999999E-2"/>
    <n v="14"/>
    <n v="93"/>
    <n v="4.3"/>
    <n v="2"/>
    <n v="14"/>
    <n v="7"/>
    <n v="7"/>
    <n v="0"/>
    <n v="0"/>
    <n v="0"/>
    <n v="0"/>
    <n v="0"/>
    <n v="0"/>
    <n v="0"/>
    <n v="0"/>
  </r>
  <r>
    <n v="1418"/>
    <x v="28"/>
    <x v="45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9"/>
    <x v="28"/>
    <x v="45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0"/>
    <x v="28"/>
    <x v="45"/>
    <x v="2"/>
    <x v="3"/>
    <x v="24"/>
    <n v="5"/>
    <n v="6.0000000000000001E-3"/>
    <n v="16"/>
    <n v="124"/>
    <n v="5.4"/>
    <n v="1"/>
    <n v="16"/>
    <n v="3"/>
    <n v="12"/>
    <n v="1"/>
    <n v="0"/>
    <n v="0"/>
    <n v="0"/>
    <n v="0"/>
    <n v="0"/>
    <n v="0"/>
    <n v="0"/>
  </r>
  <r>
    <n v="1421"/>
    <x v="28"/>
    <x v="45"/>
    <x v="2"/>
    <x v="4"/>
    <x v="25"/>
    <n v="2"/>
    <n v="2E-3"/>
    <n v="3"/>
    <n v="144"/>
    <n v="7.7"/>
    <n v="1"/>
    <n v="1"/>
    <n v="0"/>
    <n v="1"/>
    <n v="0"/>
    <n v="2"/>
    <n v="0"/>
    <n v="2"/>
    <n v="0"/>
    <n v="0"/>
    <n v="0"/>
    <n v="0"/>
  </r>
  <r>
    <n v="1422"/>
    <x v="28"/>
    <x v="45"/>
    <x v="2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3"/>
    <x v="28"/>
    <x v="45"/>
    <x v="2"/>
    <x v="5"/>
    <x v="27"/>
    <n v="32"/>
    <n v="3.5999999999999997E-2"/>
    <n v="37"/>
    <n v="101"/>
    <n v="4.7"/>
    <n v="9"/>
    <n v="36"/>
    <n v="16"/>
    <n v="20"/>
    <n v="0"/>
    <n v="0"/>
    <n v="0"/>
    <n v="0"/>
    <n v="0"/>
    <n v="1"/>
    <n v="2.7E-2"/>
    <n v="1"/>
  </r>
  <r>
    <n v="1424"/>
    <x v="28"/>
    <x v="45"/>
    <x v="2"/>
    <x v="5"/>
    <x v="28"/>
    <n v="14"/>
    <n v="1.6E-2"/>
    <n v="9"/>
    <n v="153"/>
    <n v="7.9"/>
    <n v="8"/>
    <n v="9"/>
    <n v="5"/>
    <n v="4"/>
    <n v="0"/>
    <n v="0"/>
    <n v="0"/>
    <n v="0"/>
    <n v="0"/>
    <n v="0"/>
    <n v="0"/>
    <n v="0"/>
  </r>
  <r>
    <n v="1425"/>
    <x v="28"/>
    <x v="45"/>
    <x v="2"/>
    <x v="5"/>
    <x v="29"/>
    <n v="155"/>
    <n v="0.17699999999999999"/>
    <n v="162"/>
    <n v="72"/>
    <n v="5.4"/>
    <n v="28"/>
    <n v="158"/>
    <n v="27"/>
    <n v="131"/>
    <n v="0"/>
    <n v="4"/>
    <n v="1"/>
    <n v="3"/>
    <n v="0"/>
    <n v="0"/>
    <n v="0"/>
    <n v="0"/>
  </r>
  <r>
    <n v="1426"/>
    <x v="28"/>
    <x v="45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7"/>
    <x v="29"/>
    <x v="46"/>
    <x v="2"/>
    <x v="0"/>
    <x v="0"/>
    <n v="0"/>
    <n v="0"/>
    <n v="1"/>
    <n v="238"/>
    <n v="24"/>
    <n v="0"/>
    <n v="0"/>
    <n v="0"/>
    <n v="0"/>
    <n v="0"/>
    <n v="0"/>
    <n v="0"/>
    <n v="0"/>
    <n v="0"/>
    <n v="1"/>
    <n v="1"/>
    <n v="1"/>
  </r>
  <r>
    <n v="1428"/>
    <x v="29"/>
    <x v="46"/>
    <x v="2"/>
    <x v="0"/>
    <x v="1"/>
    <n v="1"/>
    <n v="1E-3"/>
    <n v="1"/>
    <n v="198"/>
    <n v="13"/>
    <n v="0"/>
    <n v="1"/>
    <n v="0"/>
    <n v="0"/>
    <n v="1"/>
    <n v="0"/>
    <n v="0"/>
    <n v="0"/>
    <n v="0"/>
    <n v="0"/>
    <n v="0"/>
    <n v="0"/>
  </r>
  <r>
    <n v="1429"/>
    <x v="29"/>
    <x v="46"/>
    <x v="2"/>
    <x v="0"/>
    <x v="2"/>
    <n v="25"/>
    <n v="3.1E-2"/>
    <n v="19"/>
    <n v="140"/>
    <n v="10.7"/>
    <n v="13"/>
    <n v="17"/>
    <n v="5"/>
    <n v="12"/>
    <n v="0"/>
    <n v="2"/>
    <n v="1"/>
    <n v="1"/>
    <n v="0"/>
    <n v="0"/>
    <n v="0"/>
    <n v="0"/>
  </r>
  <r>
    <n v="1430"/>
    <x v="29"/>
    <x v="46"/>
    <x v="2"/>
    <x v="0"/>
    <x v="3"/>
    <n v="9"/>
    <n v="1.0999999999999999E-2"/>
    <n v="3"/>
    <n v="160"/>
    <n v="8.3000000000000007"/>
    <n v="7"/>
    <n v="2"/>
    <n v="1"/>
    <n v="1"/>
    <n v="0"/>
    <n v="1"/>
    <n v="0"/>
    <n v="1"/>
    <n v="0"/>
    <n v="0"/>
    <n v="0"/>
    <n v="0"/>
  </r>
  <r>
    <n v="1431"/>
    <x v="29"/>
    <x v="46"/>
    <x v="2"/>
    <x v="0"/>
    <x v="4"/>
    <n v="4"/>
    <n v="5.0000000000000001E-3"/>
    <n v="2"/>
    <n v="332"/>
    <n v="19"/>
    <n v="3"/>
    <n v="2"/>
    <n v="1"/>
    <n v="1"/>
    <n v="0"/>
    <n v="0"/>
    <n v="0"/>
    <n v="0"/>
    <n v="0"/>
    <n v="0"/>
    <n v="0"/>
    <n v="0"/>
  </r>
  <r>
    <n v="1432"/>
    <x v="29"/>
    <x v="46"/>
    <x v="2"/>
    <x v="0"/>
    <x v="5"/>
    <n v="39"/>
    <n v="4.8000000000000001E-2"/>
    <n v="35"/>
    <n v="152"/>
    <n v="8.6999999999999993"/>
    <n v="15"/>
    <n v="34"/>
    <n v="10"/>
    <n v="24"/>
    <n v="0"/>
    <n v="1"/>
    <n v="1"/>
    <n v="0"/>
    <n v="0"/>
    <n v="0"/>
    <n v="0"/>
    <n v="0"/>
  </r>
  <r>
    <n v="1433"/>
    <x v="29"/>
    <x v="46"/>
    <x v="2"/>
    <x v="0"/>
    <x v="6"/>
    <n v="98"/>
    <n v="0.122"/>
    <n v="102"/>
    <n v="130"/>
    <n v="5.7"/>
    <n v="38"/>
    <n v="91"/>
    <n v="49"/>
    <n v="42"/>
    <n v="0"/>
    <n v="9"/>
    <n v="4"/>
    <n v="5"/>
    <n v="0"/>
    <n v="2"/>
    <n v="0.02"/>
    <n v="2"/>
  </r>
  <r>
    <n v="1434"/>
    <x v="29"/>
    <x v="46"/>
    <x v="2"/>
    <x v="0"/>
    <x v="7"/>
    <n v="36"/>
    <n v="4.4999999999999998E-2"/>
    <n v="31"/>
    <n v="130"/>
    <n v="6"/>
    <n v="11"/>
    <n v="29"/>
    <n v="20"/>
    <n v="9"/>
    <n v="0"/>
    <n v="1"/>
    <n v="1"/>
    <n v="0"/>
    <n v="0"/>
    <n v="1"/>
    <n v="3.2000000000000001E-2"/>
    <n v="1"/>
  </r>
  <r>
    <n v="1435"/>
    <x v="29"/>
    <x v="46"/>
    <x v="2"/>
    <x v="0"/>
    <x v="8"/>
    <n v="11"/>
    <n v="1.4E-2"/>
    <n v="17"/>
    <n v="273"/>
    <n v="6.4"/>
    <n v="2"/>
    <n v="17"/>
    <n v="17"/>
    <n v="0"/>
    <n v="0"/>
    <n v="0"/>
    <n v="0"/>
    <n v="0"/>
    <n v="0"/>
    <n v="0"/>
    <n v="0"/>
    <n v="0"/>
  </r>
  <r>
    <n v="1436"/>
    <x v="29"/>
    <x v="46"/>
    <x v="2"/>
    <x v="0"/>
    <x v="9"/>
    <n v="3"/>
    <n v="4.0000000000000001E-3"/>
    <n v="4"/>
    <n v="318"/>
    <n v="9"/>
    <n v="2"/>
    <n v="3"/>
    <n v="1"/>
    <n v="2"/>
    <n v="0"/>
    <n v="1"/>
    <n v="0"/>
    <n v="1"/>
    <n v="0"/>
    <n v="0"/>
    <n v="0"/>
    <n v="0"/>
  </r>
  <r>
    <n v="1437"/>
    <x v="29"/>
    <x v="46"/>
    <x v="2"/>
    <x v="1"/>
    <x v="10"/>
    <n v="70"/>
    <n v="8.6999999999999994E-2"/>
    <n v="82"/>
    <n v="122"/>
    <n v="5"/>
    <n v="23"/>
    <n v="76"/>
    <n v="45"/>
    <n v="31"/>
    <n v="0"/>
    <n v="6"/>
    <n v="3"/>
    <n v="3"/>
    <n v="0"/>
    <n v="0"/>
    <n v="0"/>
    <n v="0"/>
  </r>
  <r>
    <n v="1438"/>
    <x v="29"/>
    <x v="46"/>
    <x v="2"/>
    <x v="1"/>
    <x v="11"/>
    <n v="17"/>
    <n v="2.1000000000000001E-2"/>
    <n v="27"/>
    <n v="135"/>
    <n v="7.2"/>
    <n v="4"/>
    <n v="24"/>
    <n v="8"/>
    <n v="16"/>
    <n v="0"/>
    <n v="1"/>
    <n v="1"/>
    <n v="0"/>
    <n v="0"/>
    <n v="2"/>
    <n v="7.3999999999999996E-2"/>
    <n v="2"/>
  </r>
  <r>
    <n v="1439"/>
    <x v="29"/>
    <x v="46"/>
    <x v="2"/>
    <x v="1"/>
    <x v="12"/>
    <n v="6"/>
    <n v="7.0000000000000001E-3"/>
    <n v="3"/>
    <n v="59"/>
    <n v="5.5"/>
    <n v="2"/>
    <n v="3"/>
    <n v="0"/>
    <n v="3"/>
    <n v="0"/>
    <n v="0"/>
    <n v="0"/>
    <n v="0"/>
    <n v="0"/>
    <n v="0"/>
    <n v="0"/>
    <n v="0"/>
  </r>
  <r>
    <n v="1440"/>
    <x v="29"/>
    <x v="46"/>
    <x v="2"/>
    <x v="1"/>
    <x v="13"/>
    <n v="32"/>
    <n v="0.04"/>
    <n v="51"/>
    <n v="137"/>
    <n v="6.9"/>
    <n v="13"/>
    <n v="50"/>
    <n v="30"/>
    <n v="20"/>
    <n v="0"/>
    <n v="1"/>
    <n v="1"/>
    <n v="0"/>
    <n v="0"/>
    <n v="0"/>
    <n v="0"/>
    <n v="0"/>
  </r>
  <r>
    <n v="1441"/>
    <x v="29"/>
    <x v="46"/>
    <x v="2"/>
    <x v="1"/>
    <x v="14"/>
    <n v="32"/>
    <n v="0.04"/>
    <n v="28"/>
    <n v="116"/>
    <n v="6.5"/>
    <n v="4"/>
    <n v="26"/>
    <n v="10"/>
    <n v="16"/>
    <n v="0"/>
    <n v="2"/>
    <n v="1"/>
    <n v="1"/>
    <n v="0"/>
    <n v="0"/>
    <n v="0"/>
    <n v="0"/>
  </r>
  <r>
    <n v="1442"/>
    <x v="29"/>
    <x v="46"/>
    <x v="2"/>
    <x v="1"/>
    <x v="15"/>
    <n v="3"/>
    <n v="4.0000000000000001E-3"/>
    <n v="0"/>
    <n v="0"/>
    <n v="0"/>
    <n v="3"/>
    <n v="0"/>
    <n v="0"/>
    <n v="0"/>
    <n v="0"/>
    <n v="0"/>
    <n v="0"/>
    <n v="0"/>
    <n v="0"/>
    <n v="0"/>
    <n v="0"/>
    <n v="0"/>
  </r>
  <r>
    <n v="1443"/>
    <x v="29"/>
    <x v="46"/>
    <x v="2"/>
    <x v="2"/>
    <x v="16"/>
    <n v="29"/>
    <n v="3.5999999999999997E-2"/>
    <n v="29"/>
    <n v="62"/>
    <n v="6.6"/>
    <n v="5"/>
    <n v="29"/>
    <n v="13"/>
    <n v="16"/>
    <n v="0"/>
    <n v="0"/>
    <n v="0"/>
    <n v="0"/>
    <n v="0"/>
    <n v="0"/>
    <n v="0"/>
    <n v="0"/>
  </r>
  <r>
    <n v="1444"/>
    <x v="29"/>
    <x v="46"/>
    <x v="2"/>
    <x v="2"/>
    <x v="17"/>
    <n v="1"/>
    <n v="1E-3"/>
    <n v="1"/>
    <n v="47"/>
    <n v="2"/>
    <n v="0"/>
    <n v="1"/>
    <n v="1"/>
    <n v="0"/>
    <n v="0"/>
    <n v="0"/>
    <n v="0"/>
    <n v="0"/>
    <n v="0"/>
    <n v="0"/>
    <n v="0"/>
    <n v="0"/>
  </r>
  <r>
    <n v="1445"/>
    <x v="29"/>
    <x v="46"/>
    <x v="2"/>
    <x v="2"/>
    <x v="18"/>
    <n v="7"/>
    <n v="8.9999999999999993E-3"/>
    <n v="2"/>
    <n v="12"/>
    <n v="5.5"/>
    <n v="5"/>
    <n v="2"/>
    <n v="0"/>
    <n v="2"/>
    <n v="0"/>
    <n v="0"/>
    <n v="0"/>
    <n v="0"/>
    <n v="0"/>
    <n v="0"/>
    <n v="0"/>
    <n v="0"/>
  </r>
  <r>
    <n v="1446"/>
    <x v="29"/>
    <x v="46"/>
    <x v="2"/>
    <x v="2"/>
    <x v="19"/>
    <n v="180"/>
    <n v="0.223"/>
    <n v="196"/>
    <n v="91"/>
    <n v="6.2"/>
    <n v="33"/>
    <n v="193"/>
    <n v="92"/>
    <n v="79"/>
    <n v="22"/>
    <n v="1"/>
    <n v="0"/>
    <n v="1"/>
    <n v="0"/>
    <n v="2"/>
    <n v="0.01"/>
    <n v="2"/>
  </r>
  <r>
    <n v="1447"/>
    <x v="29"/>
    <x v="46"/>
    <x v="2"/>
    <x v="2"/>
    <x v="20"/>
    <n v="17"/>
    <n v="2.1000000000000001E-2"/>
    <n v="16"/>
    <n v="59"/>
    <n v="6"/>
    <n v="3"/>
    <n v="16"/>
    <n v="5"/>
    <n v="11"/>
    <n v="0"/>
    <n v="0"/>
    <n v="0"/>
    <n v="0"/>
    <n v="0"/>
    <n v="0"/>
    <n v="0"/>
    <n v="0"/>
  </r>
  <r>
    <n v="1448"/>
    <x v="29"/>
    <x v="46"/>
    <x v="2"/>
    <x v="3"/>
    <x v="21"/>
    <n v="13"/>
    <n v="1.6E-2"/>
    <n v="22"/>
    <n v="187"/>
    <n v="9.1"/>
    <n v="3"/>
    <n v="18"/>
    <n v="9"/>
    <n v="9"/>
    <n v="0"/>
    <n v="3"/>
    <n v="1"/>
    <n v="2"/>
    <n v="0"/>
    <n v="1"/>
    <n v="4.4999999999999998E-2"/>
    <n v="1"/>
  </r>
  <r>
    <n v="1449"/>
    <x v="29"/>
    <x v="46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0"/>
    <x v="29"/>
    <x v="46"/>
    <x v="2"/>
    <x v="3"/>
    <x v="23"/>
    <n v="2"/>
    <n v="2E-3"/>
    <n v="2"/>
    <n v="0"/>
    <n v="0"/>
    <n v="0"/>
    <n v="2"/>
    <n v="1"/>
    <n v="1"/>
    <n v="0"/>
    <n v="0"/>
    <n v="0"/>
    <n v="0"/>
    <n v="0"/>
    <n v="0"/>
    <n v="0"/>
    <n v="0"/>
  </r>
  <r>
    <n v="1451"/>
    <x v="29"/>
    <x v="46"/>
    <x v="2"/>
    <x v="3"/>
    <x v="24"/>
    <n v="22"/>
    <n v="2.7E-2"/>
    <n v="28"/>
    <n v="111"/>
    <n v="5.9"/>
    <n v="7"/>
    <n v="25"/>
    <n v="14"/>
    <n v="11"/>
    <n v="0"/>
    <n v="3"/>
    <n v="1"/>
    <n v="2"/>
    <n v="0"/>
    <n v="0"/>
    <n v="0"/>
    <n v="0"/>
  </r>
  <r>
    <n v="1452"/>
    <x v="29"/>
    <x v="46"/>
    <x v="2"/>
    <x v="4"/>
    <x v="25"/>
    <n v="1"/>
    <n v="1E-3"/>
    <n v="0"/>
    <n v="0"/>
    <n v="0"/>
    <n v="1"/>
    <n v="0"/>
    <n v="0"/>
    <n v="0"/>
    <n v="0"/>
    <n v="0"/>
    <n v="0"/>
    <n v="0"/>
    <n v="0"/>
    <n v="0"/>
    <n v="0"/>
    <n v="0"/>
  </r>
  <r>
    <n v="1453"/>
    <x v="29"/>
    <x v="46"/>
    <x v="2"/>
    <x v="4"/>
    <x v="26"/>
    <n v="4"/>
    <n v="5.0000000000000001E-3"/>
    <n v="4"/>
    <n v="152"/>
    <n v="6.8"/>
    <n v="3"/>
    <n v="3"/>
    <n v="0"/>
    <n v="2"/>
    <n v="1"/>
    <n v="1"/>
    <n v="1"/>
    <n v="0"/>
    <n v="0"/>
    <n v="0"/>
    <n v="0"/>
    <n v="0"/>
  </r>
  <r>
    <n v="1454"/>
    <x v="29"/>
    <x v="46"/>
    <x v="2"/>
    <x v="5"/>
    <x v="27"/>
    <n v="48"/>
    <n v="0.06"/>
    <n v="63"/>
    <n v="134"/>
    <n v="6.3"/>
    <n v="14"/>
    <n v="57"/>
    <n v="33"/>
    <n v="24"/>
    <n v="0"/>
    <n v="6"/>
    <n v="0"/>
    <n v="6"/>
    <n v="0"/>
    <n v="0"/>
    <n v="0"/>
    <n v="0"/>
  </r>
  <r>
    <n v="1455"/>
    <x v="29"/>
    <x v="46"/>
    <x v="2"/>
    <x v="5"/>
    <x v="28"/>
    <n v="13"/>
    <n v="1.6E-2"/>
    <n v="14"/>
    <n v="233"/>
    <n v="8.4"/>
    <n v="3"/>
    <n v="10"/>
    <n v="3"/>
    <n v="7"/>
    <n v="0"/>
    <n v="3"/>
    <n v="2"/>
    <n v="1"/>
    <n v="0"/>
    <n v="1"/>
    <n v="7.0999999999999994E-2"/>
    <n v="1"/>
  </r>
  <r>
    <n v="1456"/>
    <x v="29"/>
    <x v="46"/>
    <x v="2"/>
    <x v="5"/>
    <x v="29"/>
    <n v="83"/>
    <n v="0.10299999999999999"/>
    <n v="84"/>
    <n v="74"/>
    <n v="5"/>
    <n v="20"/>
    <n v="83"/>
    <n v="16"/>
    <n v="67"/>
    <n v="0"/>
    <n v="1"/>
    <n v="0"/>
    <n v="1"/>
    <n v="0"/>
    <n v="0"/>
    <n v="0"/>
    <n v="0"/>
  </r>
  <r>
    <n v="1457"/>
    <x v="29"/>
    <x v="46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8"/>
    <x v="30"/>
    <x v="47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9"/>
    <x v="30"/>
    <x v="47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60"/>
    <x v="30"/>
    <x v="47"/>
    <x v="2"/>
    <x v="0"/>
    <x v="2"/>
    <n v="4"/>
    <n v="2.1000000000000001E-2"/>
    <n v="3"/>
    <n v="248"/>
    <n v="8.3000000000000007"/>
    <n v="0"/>
    <n v="3"/>
    <n v="2"/>
    <n v="1"/>
    <n v="0"/>
    <n v="0"/>
    <n v="0"/>
    <n v="0"/>
    <n v="0"/>
    <n v="0"/>
    <n v="0"/>
    <n v="0"/>
  </r>
  <r>
    <n v="1461"/>
    <x v="30"/>
    <x v="47"/>
    <x v="2"/>
    <x v="0"/>
    <x v="3"/>
    <n v="2"/>
    <n v="0.01"/>
    <n v="5"/>
    <n v="273"/>
    <n v="7.5"/>
    <n v="1"/>
    <n v="4"/>
    <n v="0"/>
    <n v="4"/>
    <n v="0"/>
    <n v="1"/>
    <n v="0"/>
    <n v="1"/>
    <n v="0"/>
    <n v="0"/>
    <n v="0"/>
    <n v="0"/>
  </r>
  <r>
    <n v="1462"/>
    <x v="30"/>
    <x v="47"/>
    <x v="2"/>
    <x v="0"/>
    <x v="4"/>
    <n v="4"/>
    <n v="2.1000000000000001E-2"/>
    <n v="1"/>
    <n v="244"/>
    <n v="5"/>
    <n v="3"/>
    <n v="1"/>
    <n v="0"/>
    <n v="1"/>
    <n v="0"/>
    <n v="0"/>
    <n v="0"/>
    <n v="0"/>
    <n v="0"/>
    <n v="0"/>
    <n v="0"/>
    <n v="0"/>
  </r>
  <r>
    <n v="1463"/>
    <x v="30"/>
    <x v="47"/>
    <x v="2"/>
    <x v="0"/>
    <x v="5"/>
    <n v="8"/>
    <n v="4.1000000000000002E-2"/>
    <n v="7"/>
    <n v="76"/>
    <n v="2.9"/>
    <n v="2"/>
    <n v="7"/>
    <n v="0"/>
    <n v="6"/>
    <n v="1"/>
    <n v="0"/>
    <n v="0"/>
    <n v="0"/>
    <n v="0"/>
    <n v="0"/>
    <n v="0"/>
    <n v="0"/>
  </r>
  <r>
    <n v="1464"/>
    <x v="30"/>
    <x v="47"/>
    <x v="2"/>
    <x v="0"/>
    <x v="6"/>
    <n v="28"/>
    <n v="0.14399999999999999"/>
    <n v="30"/>
    <n v="90"/>
    <n v="4.5"/>
    <n v="4"/>
    <n v="28"/>
    <n v="7"/>
    <n v="21"/>
    <n v="0"/>
    <n v="2"/>
    <n v="0"/>
    <n v="2"/>
    <n v="0"/>
    <n v="0"/>
    <n v="0"/>
    <n v="0"/>
  </r>
  <r>
    <n v="1465"/>
    <x v="30"/>
    <x v="47"/>
    <x v="2"/>
    <x v="0"/>
    <x v="7"/>
    <n v="7"/>
    <n v="3.5999999999999997E-2"/>
    <n v="9"/>
    <n v="96"/>
    <n v="5.0999999999999996"/>
    <n v="1"/>
    <n v="9"/>
    <n v="1"/>
    <n v="8"/>
    <n v="0"/>
    <n v="0"/>
    <n v="0"/>
    <n v="0"/>
    <n v="0"/>
    <n v="0"/>
    <n v="0"/>
    <n v="0"/>
  </r>
  <r>
    <n v="1466"/>
    <x v="30"/>
    <x v="47"/>
    <x v="2"/>
    <x v="0"/>
    <x v="8"/>
    <n v="2"/>
    <n v="0.01"/>
    <n v="0"/>
    <n v="0"/>
    <n v="0"/>
    <n v="1"/>
    <n v="0"/>
    <n v="0"/>
    <n v="0"/>
    <n v="0"/>
    <n v="0"/>
    <n v="0"/>
    <n v="0"/>
    <n v="0"/>
    <n v="0"/>
    <n v="0"/>
    <n v="0"/>
  </r>
  <r>
    <n v="1467"/>
    <x v="30"/>
    <x v="47"/>
    <x v="2"/>
    <x v="0"/>
    <x v="9"/>
    <n v="0"/>
    <n v="0"/>
    <n v="1"/>
    <n v="20"/>
    <n v="1"/>
    <n v="0"/>
    <n v="1"/>
    <n v="0"/>
    <n v="1"/>
    <n v="0"/>
    <n v="0"/>
    <n v="0"/>
    <n v="0"/>
    <n v="0"/>
    <n v="0"/>
    <n v="0"/>
    <n v="0"/>
  </r>
  <r>
    <n v="1468"/>
    <x v="30"/>
    <x v="47"/>
    <x v="2"/>
    <x v="1"/>
    <x v="10"/>
    <n v="16"/>
    <n v="8.2000000000000003E-2"/>
    <n v="15"/>
    <n v="73"/>
    <n v="4.5"/>
    <n v="3"/>
    <n v="15"/>
    <n v="2"/>
    <n v="13"/>
    <n v="0"/>
    <n v="0"/>
    <n v="0"/>
    <n v="0"/>
    <n v="0"/>
    <n v="0"/>
    <n v="0"/>
    <n v="0"/>
  </r>
  <r>
    <n v="1469"/>
    <x v="30"/>
    <x v="47"/>
    <x v="2"/>
    <x v="1"/>
    <x v="11"/>
    <n v="8"/>
    <n v="4.1000000000000002E-2"/>
    <n v="11"/>
    <n v="28"/>
    <n v="3.9"/>
    <n v="1"/>
    <n v="11"/>
    <n v="0"/>
    <n v="11"/>
    <n v="0"/>
    <n v="0"/>
    <n v="0"/>
    <n v="0"/>
    <n v="0"/>
    <n v="0"/>
    <n v="0"/>
    <n v="0"/>
  </r>
  <r>
    <n v="1470"/>
    <x v="30"/>
    <x v="47"/>
    <x v="2"/>
    <x v="1"/>
    <x v="12"/>
    <n v="2"/>
    <n v="0.01"/>
    <n v="1"/>
    <n v="288"/>
    <n v="6"/>
    <n v="2"/>
    <n v="1"/>
    <n v="1"/>
    <n v="0"/>
    <n v="0"/>
    <n v="0"/>
    <n v="0"/>
    <n v="0"/>
    <n v="0"/>
    <n v="0"/>
    <n v="0"/>
    <n v="0"/>
  </r>
  <r>
    <n v="1471"/>
    <x v="30"/>
    <x v="47"/>
    <x v="2"/>
    <x v="1"/>
    <x v="13"/>
    <n v="9"/>
    <n v="4.5999999999999999E-2"/>
    <n v="13"/>
    <n v="64"/>
    <n v="2.2999999999999998"/>
    <n v="2"/>
    <n v="13"/>
    <n v="5"/>
    <n v="8"/>
    <n v="0"/>
    <n v="0"/>
    <n v="0"/>
    <n v="0"/>
    <n v="0"/>
    <n v="0"/>
    <n v="0"/>
    <n v="0"/>
  </r>
  <r>
    <n v="1472"/>
    <x v="30"/>
    <x v="47"/>
    <x v="2"/>
    <x v="1"/>
    <x v="14"/>
    <n v="16"/>
    <n v="8.2000000000000003E-2"/>
    <n v="12"/>
    <n v="51"/>
    <n v="2.5"/>
    <n v="2"/>
    <n v="12"/>
    <n v="6"/>
    <n v="6"/>
    <n v="0"/>
    <n v="0"/>
    <n v="0"/>
    <n v="0"/>
    <n v="0"/>
    <n v="0"/>
    <n v="0"/>
    <n v="0"/>
  </r>
  <r>
    <n v="1473"/>
    <x v="30"/>
    <x v="47"/>
    <x v="2"/>
    <x v="1"/>
    <x v="15"/>
    <n v="4"/>
    <n v="2.1000000000000001E-2"/>
    <n v="3"/>
    <n v="37"/>
    <n v="4"/>
    <n v="0"/>
    <n v="3"/>
    <n v="2"/>
    <n v="1"/>
    <n v="0"/>
    <n v="0"/>
    <n v="0"/>
    <n v="0"/>
    <n v="0"/>
    <n v="0"/>
    <n v="0"/>
    <n v="0"/>
  </r>
  <r>
    <n v="1474"/>
    <x v="30"/>
    <x v="47"/>
    <x v="2"/>
    <x v="2"/>
    <x v="16"/>
    <n v="4"/>
    <n v="2.1000000000000001E-2"/>
    <n v="3"/>
    <n v="14"/>
    <n v="4"/>
    <n v="1"/>
    <n v="3"/>
    <n v="1"/>
    <n v="2"/>
    <n v="0"/>
    <n v="0"/>
    <n v="0"/>
    <n v="0"/>
    <n v="0"/>
    <n v="0"/>
    <n v="0"/>
    <n v="0"/>
  </r>
  <r>
    <n v="1475"/>
    <x v="30"/>
    <x v="47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6"/>
    <x v="30"/>
    <x v="47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7"/>
    <x v="30"/>
    <x v="47"/>
    <x v="2"/>
    <x v="2"/>
    <x v="19"/>
    <n v="25"/>
    <n v="0.129"/>
    <n v="26"/>
    <n v="29"/>
    <n v="3.5"/>
    <n v="1"/>
    <n v="26"/>
    <n v="2"/>
    <n v="24"/>
    <n v="0"/>
    <n v="0"/>
    <n v="0"/>
    <n v="0"/>
    <n v="0"/>
    <n v="0"/>
    <n v="0"/>
    <n v="0"/>
  </r>
  <r>
    <n v="1478"/>
    <x v="30"/>
    <x v="47"/>
    <x v="2"/>
    <x v="2"/>
    <x v="20"/>
    <n v="2"/>
    <n v="0.01"/>
    <n v="0"/>
    <n v="0"/>
    <n v="0"/>
    <n v="0"/>
    <n v="0"/>
    <n v="0"/>
    <n v="0"/>
    <n v="0"/>
    <n v="0"/>
    <n v="0"/>
    <n v="0"/>
    <n v="0"/>
    <n v="0"/>
    <n v="0"/>
    <n v="0"/>
  </r>
  <r>
    <n v="1479"/>
    <x v="30"/>
    <x v="47"/>
    <x v="2"/>
    <x v="3"/>
    <x v="21"/>
    <n v="3"/>
    <n v="1.4999999999999999E-2"/>
    <n v="2"/>
    <n v="17"/>
    <n v="3.5"/>
    <n v="1"/>
    <n v="2"/>
    <n v="0"/>
    <n v="2"/>
    <n v="0"/>
    <n v="0"/>
    <n v="0"/>
    <n v="0"/>
    <n v="0"/>
    <n v="0"/>
    <n v="0"/>
    <n v="0"/>
  </r>
  <r>
    <n v="1480"/>
    <x v="30"/>
    <x v="47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1"/>
    <x v="30"/>
    <x v="47"/>
    <x v="2"/>
    <x v="3"/>
    <x v="23"/>
    <n v="1"/>
    <n v="5.0000000000000001E-3"/>
    <n v="1"/>
    <n v="34"/>
    <n v="3"/>
    <n v="0"/>
    <n v="1"/>
    <n v="0"/>
    <n v="1"/>
    <n v="0"/>
    <n v="0"/>
    <n v="0"/>
    <n v="0"/>
    <n v="0"/>
    <n v="0"/>
    <n v="0"/>
    <n v="0"/>
  </r>
  <r>
    <n v="1482"/>
    <x v="30"/>
    <x v="47"/>
    <x v="2"/>
    <x v="3"/>
    <x v="24"/>
    <n v="3"/>
    <n v="1.4999999999999999E-2"/>
    <n v="4"/>
    <n v="108"/>
    <n v="3.8"/>
    <n v="1"/>
    <n v="4"/>
    <n v="2"/>
    <n v="2"/>
    <n v="0"/>
    <n v="0"/>
    <n v="0"/>
    <n v="0"/>
    <n v="0"/>
    <n v="0"/>
    <n v="0"/>
    <n v="0"/>
  </r>
  <r>
    <n v="1483"/>
    <x v="30"/>
    <x v="47"/>
    <x v="2"/>
    <x v="4"/>
    <x v="25"/>
    <n v="2"/>
    <n v="0.01"/>
    <n v="1"/>
    <n v="82"/>
    <n v="4"/>
    <n v="1"/>
    <n v="1"/>
    <n v="0"/>
    <n v="1"/>
    <n v="0"/>
    <n v="0"/>
    <n v="0"/>
    <n v="0"/>
    <n v="0"/>
    <n v="0"/>
    <n v="0"/>
    <n v="0"/>
  </r>
  <r>
    <n v="1484"/>
    <x v="30"/>
    <x v="47"/>
    <x v="2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5"/>
    <x v="30"/>
    <x v="47"/>
    <x v="2"/>
    <x v="5"/>
    <x v="27"/>
    <n v="6"/>
    <n v="3.1E-2"/>
    <n v="7"/>
    <n v="50"/>
    <n v="1.4"/>
    <n v="1"/>
    <n v="7"/>
    <n v="4"/>
    <n v="3"/>
    <n v="0"/>
    <n v="0"/>
    <n v="0"/>
    <n v="0"/>
    <n v="0"/>
    <n v="0"/>
    <n v="0"/>
    <n v="0"/>
  </r>
  <r>
    <n v="1486"/>
    <x v="30"/>
    <x v="47"/>
    <x v="2"/>
    <x v="5"/>
    <x v="28"/>
    <n v="4"/>
    <n v="2.1000000000000001E-2"/>
    <n v="2"/>
    <n v="153"/>
    <n v="6.5"/>
    <n v="4"/>
    <n v="2"/>
    <n v="0"/>
    <n v="2"/>
    <n v="0"/>
    <n v="0"/>
    <n v="0"/>
    <n v="0"/>
    <n v="0"/>
    <n v="0"/>
    <n v="0"/>
    <n v="0"/>
  </r>
  <r>
    <n v="1487"/>
    <x v="30"/>
    <x v="47"/>
    <x v="2"/>
    <x v="5"/>
    <x v="29"/>
    <n v="34"/>
    <n v="0.17499999999999999"/>
    <n v="33"/>
    <n v="57"/>
    <n v="3.8"/>
    <n v="6"/>
    <n v="33"/>
    <n v="7"/>
    <n v="26"/>
    <n v="0"/>
    <n v="0"/>
    <n v="0"/>
    <n v="0"/>
    <n v="0"/>
    <n v="0"/>
    <n v="0"/>
    <n v="0"/>
  </r>
  <r>
    <n v="1488"/>
    <x v="30"/>
    <x v="47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9"/>
    <x v="31"/>
    <x v="48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0"/>
    <x v="31"/>
    <x v="48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1"/>
    <x v="31"/>
    <x v="48"/>
    <x v="2"/>
    <x v="0"/>
    <x v="2"/>
    <n v="2"/>
    <n v="7.0000000000000001E-3"/>
    <n v="3"/>
    <n v="96"/>
    <n v="9"/>
    <n v="0"/>
    <n v="3"/>
    <n v="0"/>
    <n v="3"/>
    <n v="0"/>
    <n v="0"/>
    <n v="0"/>
    <n v="0"/>
    <n v="0"/>
    <n v="0"/>
    <n v="0"/>
    <n v="0"/>
  </r>
  <r>
    <n v="1492"/>
    <x v="31"/>
    <x v="48"/>
    <x v="2"/>
    <x v="0"/>
    <x v="3"/>
    <n v="4"/>
    <n v="1.4E-2"/>
    <n v="4"/>
    <n v="245"/>
    <n v="9.8000000000000007"/>
    <n v="8"/>
    <n v="3"/>
    <n v="1"/>
    <n v="2"/>
    <n v="0"/>
    <n v="0"/>
    <n v="0"/>
    <n v="0"/>
    <n v="0"/>
    <n v="1"/>
    <n v="0.25"/>
    <n v="1"/>
  </r>
  <r>
    <n v="1493"/>
    <x v="31"/>
    <x v="48"/>
    <x v="2"/>
    <x v="0"/>
    <x v="4"/>
    <n v="3"/>
    <n v="1.0999999999999999E-2"/>
    <n v="4"/>
    <n v="386"/>
    <n v="14.3"/>
    <n v="3"/>
    <n v="3"/>
    <n v="1"/>
    <n v="2"/>
    <n v="0"/>
    <n v="1"/>
    <n v="1"/>
    <n v="0"/>
    <n v="0"/>
    <n v="0"/>
    <n v="0"/>
    <n v="0"/>
  </r>
  <r>
    <n v="1494"/>
    <x v="31"/>
    <x v="48"/>
    <x v="2"/>
    <x v="0"/>
    <x v="5"/>
    <n v="29"/>
    <n v="0.10299999999999999"/>
    <n v="13"/>
    <n v="125"/>
    <n v="6.3"/>
    <n v="12"/>
    <n v="10"/>
    <n v="6"/>
    <n v="4"/>
    <n v="0"/>
    <n v="3"/>
    <n v="1"/>
    <n v="2"/>
    <n v="0"/>
    <n v="0"/>
    <n v="0"/>
    <n v="0"/>
  </r>
  <r>
    <n v="1495"/>
    <x v="31"/>
    <x v="48"/>
    <x v="2"/>
    <x v="0"/>
    <x v="6"/>
    <n v="31"/>
    <n v="0.11"/>
    <n v="42"/>
    <n v="97"/>
    <n v="5"/>
    <n v="7"/>
    <n v="36"/>
    <n v="11"/>
    <n v="25"/>
    <n v="0"/>
    <n v="3"/>
    <n v="0"/>
    <n v="3"/>
    <n v="0"/>
    <n v="3"/>
    <n v="7.0999999999999994E-2"/>
    <n v="3"/>
  </r>
  <r>
    <n v="1496"/>
    <x v="31"/>
    <x v="48"/>
    <x v="2"/>
    <x v="0"/>
    <x v="7"/>
    <n v="11"/>
    <n v="3.9E-2"/>
    <n v="16"/>
    <n v="121"/>
    <n v="6.5"/>
    <n v="2"/>
    <n v="13"/>
    <n v="1"/>
    <n v="12"/>
    <n v="0"/>
    <n v="3"/>
    <n v="0"/>
    <n v="3"/>
    <n v="0"/>
    <n v="0"/>
    <n v="0"/>
    <n v="0"/>
  </r>
  <r>
    <n v="1497"/>
    <x v="31"/>
    <x v="48"/>
    <x v="2"/>
    <x v="0"/>
    <x v="8"/>
    <n v="0"/>
    <n v="0"/>
    <n v="1"/>
    <n v="127"/>
    <n v="7"/>
    <n v="0"/>
    <n v="1"/>
    <n v="0"/>
    <n v="1"/>
    <n v="0"/>
    <n v="0"/>
    <n v="0"/>
    <n v="0"/>
    <n v="0"/>
    <n v="0"/>
    <n v="0"/>
    <n v="0"/>
  </r>
  <r>
    <n v="1498"/>
    <x v="31"/>
    <x v="48"/>
    <x v="2"/>
    <x v="0"/>
    <x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9"/>
    <x v="31"/>
    <x v="48"/>
    <x v="2"/>
    <x v="1"/>
    <x v="10"/>
    <n v="23"/>
    <n v="8.2000000000000003E-2"/>
    <n v="26"/>
    <n v="63"/>
    <n v="3.1"/>
    <n v="5"/>
    <n v="26"/>
    <n v="12"/>
    <n v="14"/>
    <n v="0"/>
    <n v="0"/>
    <n v="0"/>
    <n v="0"/>
    <n v="0"/>
    <n v="0"/>
    <n v="0"/>
    <n v="0"/>
  </r>
  <r>
    <n v="1500"/>
    <x v="31"/>
    <x v="48"/>
    <x v="2"/>
    <x v="1"/>
    <x v="11"/>
    <n v="18"/>
    <n v="6.4000000000000001E-2"/>
    <n v="14"/>
    <n v="156"/>
    <n v="9.8000000000000007"/>
    <n v="5"/>
    <n v="12"/>
    <n v="5"/>
    <n v="7"/>
    <n v="0"/>
    <n v="2"/>
    <n v="2"/>
    <n v="0"/>
    <n v="0"/>
    <n v="0"/>
    <n v="0"/>
    <n v="0"/>
  </r>
  <r>
    <n v="1501"/>
    <x v="31"/>
    <x v="48"/>
    <x v="2"/>
    <x v="1"/>
    <x v="12"/>
    <n v="1"/>
    <n v="4.0000000000000001E-3"/>
    <n v="1"/>
    <n v="52"/>
    <n v="2"/>
    <n v="0"/>
    <n v="1"/>
    <n v="1"/>
    <n v="0"/>
    <n v="0"/>
    <n v="0"/>
    <n v="0"/>
    <n v="0"/>
    <n v="0"/>
    <n v="0"/>
    <n v="0"/>
    <n v="0"/>
  </r>
  <r>
    <n v="1502"/>
    <x v="31"/>
    <x v="48"/>
    <x v="2"/>
    <x v="1"/>
    <x v="13"/>
    <n v="6"/>
    <n v="2.1000000000000001E-2"/>
    <n v="14"/>
    <n v="74"/>
    <n v="6.3"/>
    <n v="2"/>
    <n v="13"/>
    <n v="4"/>
    <n v="9"/>
    <n v="0"/>
    <n v="1"/>
    <n v="1"/>
    <n v="0"/>
    <n v="0"/>
    <n v="0"/>
    <n v="0"/>
    <n v="0"/>
  </r>
  <r>
    <n v="1503"/>
    <x v="31"/>
    <x v="48"/>
    <x v="2"/>
    <x v="1"/>
    <x v="14"/>
    <n v="12"/>
    <n v="4.2999999999999997E-2"/>
    <n v="12"/>
    <n v="100"/>
    <n v="4.5"/>
    <n v="1"/>
    <n v="11"/>
    <n v="5"/>
    <n v="6"/>
    <n v="0"/>
    <n v="1"/>
    <n v="0"/>
    <n v="1"/>
    <n v="0"/>
    <n v="0"/>
    <n v="0"/>
    <n v="0"/>
  </r>
  <r>
    <n v="1504"/>
    <x v="31"/>
    <x v="48"/>
    <x v="2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5"/>
    <x v="31"/>
    <x v="48"/>
    <x v="2"/>
    <x v="2"/>
    <x v="16"/>
    <n v="5"/>
    <n v="1.7999999999999999E-2"/>
    <n v="5"/>
    <n v="31"/>
    <n v="5.6"/>
    <n v="1"/>
    <n v="5"/>
    <n v="2"/>
    <n v="3"/>
    <n v="0"/>
    <n v="0"/>
    <n v="0"/>
    <n v="0"/>
    <n v="0"/>
    <n v="0"/>
    <n v="0"/>
    <n v="0"/>
  </r>
  <r>
    <n v="1506"/>
    <x v="31"/>
    <x v="48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7"/>
    <x v="31"/>
    <x v="48"/>
    <x v="2"/>
    <x v="2"/>
    <x v="18"/>
    <n v="1"/>
    <n v="4.0000000000000001E-3"/>
    <n v="1"/>
    <n v="4"/>
    <n v="3"/>
    <n v="0"/>
    <n v="1"/>
    <n v="0"/>
    <n v="1"/>
    <n v="0"/>
    <n v="0"/>
    <n v="0"/>
    <n v="0"/>
    <n v="0"/>
    <n v="0"/>
    <n v="0"/>
    <n v="0"/>
  </r>
  <r>
    <n v="1508"/>
    <x v="31"/>
    <x v="48"/>
    <x v="2"/>
    <x v="2"/>
    <x v="19"/>
    <n v="63"/>
    <n v="0.223"/>
    <n v="59"/>
    <n v="63"/>
    <n v="6.1"/>
    <n v="10"/>
    <n v="59"/>
    <n v="10"/>
    <n v="49"/>
    <n v="0"/>
    <n v="0"/>
    <n v="0"/>
    <n v="0"/>
    <n v="0"/>
    <n v="0"/>
    <n v="0"/>
    <n v="0"/>
  </r>
  <r>
    <n v="1509"/>
    <x v="31"/>
    <x v="48"/>
    <x v="2"/>
    <x v="2"/>
    <x v="20"/>
    <n v="7"/>
    <n v="2.5000000000000001E-2"/>
    <n v="6"/>
    <n v="40"/>
    <n v="3.6"/>
    <n v="0"/>
    <n v="6"/>
    <n v="0"/>
    <n v="6"/>
    <n v="0"/>
    <n v="0"/>
    <n v="0"/>
    <n v="0"/>
    <n v="0"/>
    <n v="0"/>
    <n v="0"/>
    <n v="0"/>
  </r>
  <r>
    <n v="1510"/>
    <x v="31"/>
    <x v="48"/>
    <x v="2"/>
    <x v="3"/>
    <x v="21"/>
    <n v="0"/>
    <n v="0"/>
    <n v="3"/>
    <n v="180"/>
    <n v="6.7"/>
    <n v="0"/>
    <n v="2"/>
    <n v="0"/>
    <n v="2"/>
    <n v="0"/>
    <n v="0"/>
    <n v="0"/>
    <n v="0"/>
    <n v="0"/>
    <n v="1"/>
    <n v="0.33300000000000002"/>
    <n v="1"/>
  </r>
  <r>
    <n v="1511"/>
    <x v="31"/>
    <x v="48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2"/>
    <x v="31"/>
    <x v="48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3"/>
    <x v="31"/>
    <x v="48"/>
    <x v="2"/>
    <x v="3"/>
    <x v="24"/>
    <n v="2"/>
    <n v="7.0000000000000001E-3"/>
    <n v="6"/>
    <n v="65"/>
    <n v="4.5"/>
    <n v="0"/>
    <n v="6"/>
    <n v="0"/>
    <n v="6"/>
    <n v="0"/>
    <n v="0"/>
    <n v="0"/>
    <n v="0"/>
    <n v="0"/>
    <n v="0"/>
    <n v="0"/>
    <n v="0"/>
  </r>
  <r>
    <n v="1514"/>
    <x v="31"/>
    <x v="48"/>
    <x v="2"/>
    <x v="4"/>
    <x v="25"/>
    <n v="1"/>
    <n v="4.0000000000000001E-3"/>
    <n v="1"/>
    <n v="44"/>
    <n v="3"/>
    <n v="0"/>
    <n v="1"/>
    <n v="0"/>
    <n v="1"/>
    <n v="0"/>
    <n v="0"/>
    <n v="0"/>
    <n v="0"/>
    <n v="0"/>
    <n v="0"/>
    <n v="0"/>
    <n v="0"/>
  </r>
  <r>
    <n v="1515"/>
    <x v="31"/>
    <x v="48"/>
    <x v="2"/>
    <x v="4"/>
    <x v="26"/>
    <n v="1"/>
    <n v="4.0000000000000001E-3"/>
    <n v="2"/>
    <n v="277"/>
    <n v="7.5"/>
    <n v="0"/>
    <n v="1"/>
    <n v="0"/>
    <n v="1"/>
    <n v="0"/>
    <n v="1"/>
    <n v="0"/>
    <n v="1"/>
    <n v="0"/>
    <n v="0"/>
    <n v="0"/>
    <n v="0"/>
  </r>
  <r>
    <n v="1516"/>
    <x v="31"/>
    <x v="48"/>
    <x v="2"/>
    <x v="5"/>
    <x v="27"/>
    <n v="10"/>
    <n v="3.5000000000000003E-2"/>
    <n v="17"/>
    <n v="75"/>
    <n v="3.9"/>
    <n v="0"/>
    <n v="14"/>
    <n v="3"/>
    <n v="11"/>
    <n v="0"/>
    <n v="3"/>
    <n v="0"/>
    <n v="3"/>
    <n v="0"/>
    <n v="0"/>
    <n v="0"/>
    <n v="0"/>
  </r>
  <r>
    <n v="1517"/>
    <x v="31"/>
    <x v="48"/>
    <x v="2"/>
    <x v="5"/>
    <x v="28"/>
    <n v="5"/>
    <n v="1.7999999999999999E-2"/>
    <n v="4"/>
    <n v="90"/>
    <n v="3"/>
    <n v="1"/>
    <n v="4"/>
    <n v="0"/>
    <n v="4"/>
    <n v="0"/>
    <n v="0"/>
    <n v="0"/>
    <n v="0"/>
    <n v="0"/>
    <n v="0"/>
    <n v="0"/>
    <n v="0"/>
  </r>
  <r>
    <n v="1518"/>
    <x v="31"/>
    <x v="48"/>
    <x v="2"/>
    <x v="5"/>
    <x v="29"/>
    <n v="47"/>
    <n v="0.16700000000000001"/>
    <n v="55"/>
    <n v="72"/>
    <n v="5.4"/>
    <n v="2"/>
    <n v="52"/>
    <n v="4"/>
    <n v="48"/>
    <n v="0"/>
    <n v="1"/>
    <n v="0"/>
    <n v="1"/>
    <n v="0"/>
    <n v="2"/>
    <n v="3.5999999999999997E-2"/>
    <n v="2"/>
  </r>
  <r>
    <n v="1519"/>
    <x v="31"/>
    <x v="48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20"/>
    <x v="32"/>
    <x v="49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21"/>
    <x v="32"/>
    <x v="49"/>
    <x v="2"/>
    <x v="0"/>
    <x v="1"/>
    <n v="0"/>
    <n v="0"/>
    <n v="1"/>
    <n v="164"/>
    <n v="10"/>
    <n v="0"/>
    <n v="1"/>
    <n v="0"/>
    <n v="1"/>
    <n v="0"/>
    <n v="0"/>
    <n v="0"/>
    <n v="0"/>
    <n v="0"/>
    <n v="0"/>
    <n v="0"/>
    <n v="0"/>
  </r>
  <r>
    <n v="1522"/>
    <x v="32"/>
    <x v="49"/>
    <x v="2"/>
    <x v="0"/>
    <x v="2"/>
    <n v="2"/>
    <n v="1.7000000000000001E-2"/>
    <n v="0"/>
    <n v="0"/>
    <n v="0"/>
    <n v="1"/>
    <n v="0"/>
    <n v="0"/>
    <n v="0"/>
    <n v="0"/>
    <n v="0"/>
    <n v="0"/>
    <n v="0"/>
    <n v="0"/>
    <n v="0"/>
    <n v="0"/>
    <n v="0"/>
  </r>
  <r>
    <n v="1523"/>
    <x v="32"/>
    <x v="49"/>
    <x v="2"/>
    <x v="0"/>
    <x v="3"/>
    <n v="2"/>
    <n v="1.7000000000000001E-2"/>
    <n v="1"/>
    <n v="189"/>
    <n v="8"/>
    <n v="1"/>
    <n v="1"/>
    <n v="1"/>
    <n v="0"/>
    <n v="0"/>
    <n v="0"/>
    <n v="0"/>
    <n v="0"/>
    <n v="0"/>
    <n v="0"/>
    <n v="0"/>
    <n v="0"/>
  </r>
  <r>
    <n v="1524"/>
    <x v="32"/>
    <x v="49"/>
    <x v="2"/>
    <x v="0"/>
    <x v="4"/>
    <n v="4"/>
    <n v="3.4000000000000002E-2"/>
    <n v="0"/>
    <n v="0"/>
    <n v="0"/>
    <n v="4"/>
    <n v="0"/>
    <n v="0"/>
    <n v="0"/>
    <n v="0"/>
    <n v="0"/>
    <n v="0"/>
    <n v="0"/>
    <n v="0"/>
    <n v="0"/>
    <n v="0"/>
    <n v="0"/>
  </r>
  <r>
    <n v="1525"/>
    <x v="32"/>
    <x v="49"/>
    <x v="2"/>
    <x v="0"/>
    <x v="5"/>
    <n v="11"/>
    <n v="9.4E-2"/>
    <n v="7"/>
    <n v="179"/>
    <n v="9.4"/>
    <n v="5"/>
    <n v="7"/>
    <n v="4"/>
    <n v="3"/>
    <n v="0"/>
    <n v="0"/>
    <n v="0"/>
    <n v="0"/>
    <n v="0"/>
    <n v="0"/>
    <n v="0"/>
    <n v="0"/>
  </r>
  <r>
    <n v="1526"/>
    <x v="32"/>
    <x v="49"/>
    <x v="2"/>
    <x v="0"/>
    <x v="6"/>
    <n v="15"/>
    <n v="0.128"/>
    <n v="11"/>
    <n v="110"/>
    <n v="4.0999999999999996"/>
    <n v="8"/>
    <n v="11"/>
    <n v="8"/>
    <n v="3"/>
    <n v="0"/>
    <n v="0"/>
    <n v="0"/>
    <n v="0"/>
    <n v="0"/>
    <n v="0"/>
    <n v="0"/>
    <n v="0"/>
  </r>
  <r>
    <n v="1527"/>
    <x v="32"/>
    <x v="49"/>
    <x v="2"/>
    <x v="0"/>
    <x v="7"/>
    <n v="3"/>
    <n v="2.5999999999999999E-2"/>
    <n v="1"/>
    <n v="135"/>
    <n v="4"/>
    <n v="2"/>
    <n v="1"/>
    <n v="1"/>
    <n v="0"/>
    <n v="0"/>
    <n v="0"/>
    <n v="0"/>
    <n v="0"/>
    <n v="0"/>
    <n v="0"/>
    <n v="0"/>
    <n v="0"/>
  </r>
  <r>
    <n v="1528"/>
    <x v="32"/>
    <x v="49"/>
    <x v="2"/>
    <x v="0"/>
    <x v="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29"/>
    <x v="32"/>
    <x v="49"/>
    <x v="2"/>
    <x v="0"/>
    <x v="9"/>
    <n v="1"/>
    <n v="8.9999999999999993E-3"/>
    <n v="2"/>
    <n v="294"/>
    <n v="16.5"/>
    <n v="0"/>
    <n v="2"/>
    <n v="1"/>
    <n v="1"/>
    <n v="0"/>
    <n v="0"/>
    <n v="0"/>
    <n v="0"/>
    <n v="0"/>
    <n v="0"/>
    <n v="0"/>
    <n v="0"/>
  </r>
  <r>
    <n v="1530"/>
    <x v="32"/>
    <x v="49"/>
    <x v="2"/>
    <x v="1"/>
    <x v="10"/>
    <n v="18"/>
    <n v="0.154"/>
    <n v="18"/>
    <n v="68"/>
    <n v="4.0999999999999996"/>
    <n v="1"/>
    <n v="18"/>
    <n v="7"/>
    <n v="11"/>
    <n v="0"/>
    <n v="0"/>
    <n v="0"/>
    <n v="0"/>
    <n v="0"/>
    <n v="0"/>
    <n v="0"/>
    <n v="0"/>
  </r>
  <r>
    <n v="1531"/>
    <x v="32"/>
    <x v="49"/>
    <x v="2"/>
    <x v="1"/>
    <x v="11"/>
    <n v="3"/>
    <n v="2.5999999999999999E-2"/>
    <n v="6"/>
    <n v="214"/>
    <n v="8.3000000000000007"/>
    <n v="0"/>
    <n v="6"/>
    <n v="3"/>
    <n v="3"/>
    <n v="0"/>
    <n v="0"/>
    <n v="0"/>
    <n v="0"/>
    <n v="0"/>
    <n v="0"/>
    <n v="0"/>
    <n v="0"/>
  </r>
  <r>
    <n v="1532"/>
    <x v="32"/>
    <x v="49"/>
    <x v="2"/>
    <x v="1"/>
    <x v="1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3"/>
    <x v="32"/>
    <x v="49"/>
    <x v="2"/>
    <x v="1"/>
    <x v="13"/>
    <n v="2"/>
    <n v="1.7000000000000001E-2"/>
    <n v="1"/>
    <n v="97"/>
    <n v="7"/>
    <n v="2"/>
    <n v="1"/>
    <n v="0"/>
    <n v="1"/>
    <n v="0"/>
    <n v="0"/>
    <n v="0"/>
    <n v="0"/>
    <n v="0"/>
    <n v="0"/>
    <n v="0"/>
    <n v="0"/>
  </r>
  <r>
    <n v="1534"/>
    <x v="32"/>
    <x v="49"/>
    <x v="2"/>
    <x v="1"/>
    <x v="14"/>
    <n v="6"/>
    <n v="5.0999999999999997E-2"/>
    <n v="6"/>
    <n v="109"/>
    <n v="3.8"/>
    <n v="1"/>
    <n v="5"/>
    <n v="4"/>
    <n v="1"/>
    <n v="0"/>
    <n v="1"/>
    <n v="0"/>
    <n v="1"/>
    <n v="0"/>
    <n v="0"/>
    <n v="0"/>
    <n v="0"/>
  </r>
  <r>
    <n v="1535"/>
    <x v="32"/>
    <x v="49"/>
    <x v="2"/>
    <x v="1"/>
    <x v="15"/>
    <n v="0"/>
    <n v="0"/>
    <n v="1"/>
    <n v="0"/>
    <n v="0"/>
    <n v="0"/>
    <n v="0"/>
    <n v="0"/>
    <n v="0"/>
    <n v="0"/>
    <n v="0"/>
    <n v="0"/>
    <n v="0"/>
    <n v="0"/>
    <n v="1"/>
    <n v="1"/>
    <n v="1"/>
  </r>
  <r>
    <n v="1536"/>
    <x v="32"/>
    <x v="49"/>
    <x v="2"/>
    <x v="2"/>
    <x v="16"/>
    <n v="1"/>
    <n v="8.9999999999999993E-3"/>
    <n v="2"/>
    <n v="104"/>
    <n v="3.5"/>
    <n v="0"/>
    <n v="2"/>
    <n v="0"/>
    <n v="1"/>
    <n v="1"/>
    <n v="0"/>
    <n v="0"/>
    <n v="0"/>
    <n v="0"/>
    <n v="0"/>
    <n v="0"/>
    <n v="0"/>
  </r>
  <r>
    <n v="1537"/>
    <x v="32"/>
    <x v="49"/>
    <x v="2"/>
    <x v="2"/>
    <x v="17"/>
    <n v="1"/>
    <n v="8.9999999999999993E-3"/>
    <n v="1"/>
    <n v="45"/>
    <n v="4"/>
    <n v="0"/>
    <n v="1"/>
    <n v="1"/>
    <n v="0"/>
    <n v="0"/>
    <n v="0"/>
    <n v="0"/>
    <n v="0"/>
    <n v="0"/>
    <n v="0"/>
    <n v="0"/>
    <n v="0"/>
  </r>
  <r>
    <n v="1538"/>
    <x v="32"/>
    <x v="49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9"/>
    <x v="32"/>
    <x v="49"/>
    <x v="2"/>
    <x v="2"/>
    <x v="19"/>
    <n v="12"/>
    <n v="0.10299999999999999"/>
    <n v="18"/>
    <n v="113"/>
    <n v="8.5"/>
    <n v="1"/>
    <n v="17"/>
    <n v="9"/>
    <n v="8"/>
    <n v="0"/>
    <n v="0"/>
    <n v="0"/>
    <n v="0"/>
    <n v="0"/>
    <n v="1"/>
    <n v="5.6000000000000001E-2"/>
    <n v="1"/>
  </r>
  <r>
    <n v="1540"/>
    <x v="32"/>
    <x v="49"/>
    <x v="2"/>
    <x v="2"/>
    <x v="20"/>
    <n v="1"/>
    <n v="8.9999999999999993E-3"/>
    <n v="1"/>
    <n v="135"/>
    <n v="4"/>
    <n v="0"/>
    <n v="1"/>
    <n v="1"/>
    <n v="0"/>
    <n v="0"/>
    <n v="0"/>
    <n v="0"/>
    <n v="0"/>
    <n v="0"/>
    <n v="0"/>
    <n v="0"/>
    <n v="0"/>
  </r>
  <r>
    <n v="1541"/>
    <x v="32"/>
    <x v="49"/>
    <x v="2"/>
    <x v="3"/>
    <x v="21"/>
    <n v="1"/>
    <n v="8.9999999999999993E-3"/>
    <n v="4"/>
    <n v="156"/>
    <n v="7.5"/>
    <n v="0"/>
    <n v="4"/>
    <n v="1"/>
    <n v="3"/>
    <n v="0"/>
    <n v="0"/>
    <n v="0"/>
    <n v="0"/>
    <n v="0"/>
    <n v="0"/>
    <n v="0"/>
    <n v="0"/>
  </r>
  <r>
    <n v="1542"/>
    <x v="32"/>
    <x v="49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3"/>
    <x v="32"/>
    <x v="49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4"/>
    <x v="32"/>
    <x v="49"/>
    <x v="2"/>
    <x v="3"/>
    <x v="24"/>
    <n v="3"/>
    <n v="2.5999999999999999E-2"/>
    <n v="0"/>
    <n v="0"/>
    <n v="0"/>
    <n v="1"/>
    <n v="0"/>
    <n v="0"/>
    <n v="0"/>
    <n v="0"/>
    <n v="0"/>
    <n v="0"/>
    <n v="0"/>
    <n v="0"/>
    <n v="0"/>
    <n v="0"/>
    <n v="0"/>
  </r>
  <r>
    <n v="1545"/>
    <x v="32"/>
    <x v="49"/>
    <x v="2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6"/>
    <x v="32"/>
    <x v="49"/>
    <x v="2"/>
    <x v="4"/>
    <x v="26"/>
    <n v="1"/>
    <n v="8.9999999999999993E-3"/>
    <n v="1"/>
    <n v="96"/>
    <n v="4"/>
    <n v="0"/>
    <n v="1"/>
    <n v="1"/>
    <n v="0"/>
    <n v="0"/>
    <n v="0"/>
    <n v="0"/>
    <n v="0"/>
    <n v="0"/>
    <n v="0"/>
    <n v="0"/>
    <n v="0"/>
  </r>
  <r>
    <n v="1547"/>
    <x v="32"/>
    <x v="49"/>
    <x v="2"/>
    <x v="5"/>
    <x v="27"/>
    <n v="12"/>
    <n v="0.10299999999999999"/>
    <n v="15"/>
    <n v="113"/>
    <n v="4.3"/>
    <n v="2"/>
    <n v="14"/>
    <n v="7"/>
    <n v="7"/>
    <n v="0"/>
    <n v="1"/>
    <n v="0"/>
    <n v="1"/>
    <n v="0"/>
    <n v="0"/>
    <n v="0"/>
    <n v="0"/>
  </r>
  <r>
    <n v="1548"/>
    <x v="32"/>
    <x v="49"/>
    <x v="2"/>
    <x v="5"/>
    <x v="28"/>
    <n v="5"/>
    <n v="4.2999999999999997E-2"/>
    <n v="7"/>
    <n v="62"/>
    <n v="4.4000000000000004"/>
    <n v="0"/>
    <n v="7"/>
    <n v="2"/>
    <n v="5"/>
    <n v="0"/>
    <n v="0"/>
    <n v="0"/>
    <n v="0"/>
    <n v="0"/>
    <n v="0"/>
    <n v="0"/>
    <n v="0"/>
  </r>
  <r>
    <n v="1549"/>
    <x v="32"/>
    <x v="49"/>
    <x v="2"/>
    <x v="5"/>
    <x v="29"/>
    <n v="13"/>
    <n v="0.111"/>
    <n v="12"/>
    <n v="50"/>
    <n v="3.3"/>
    <n v="2"/>
    <n v="12"/>
    <n v="2"/>
    <n v="10"/>
    <n v="0"/>
    <n v="0"/>
    <n v="0"/>
    <n v="0"/>
    <n v="0"/>
    <n v="0"/>
    <n v="0"/>
    <n v="0"/>
  </r>
  <r>
    <n v="1550"/>
    <x v="32"/>
    <x v="49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1"/>
    <x v="17"/>
    <x v="5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2"/>
    <x v="17"/>
    <x v="50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3"/>
    <x v="17"/>
    <x v="50"/>
    <x v="2"/>
    <x v="0"/>
    <x v="2"/>
    <n v="2"/>
    <n v="1.6E-2"/>
    <n v="3"/>
    <n v="38"/>
    <n v="5"/>
    <n v="0"/>
    <n v="2"/>
    <n v="1"/>
    <n v="1"/>
    <n v="0"/>
    <n v="1"/>
    <n v="0"/>
    <n v="1"/>
    <n v="0"/>
    <n v="0"/>
    <n v="0"/>
    <n v="0"/>
  </r>
  <r>
    <n v="1554"/>
    <x v="17"/>
    <x v="50"/>
    <x v="2"/>
    <x v="0"/>
    <x v="3"/>
    <n v="1"/>
    <n v="8.0000000000000002E-3"/>
    <n v="0"/>
    <n v="0"/>
    <n v="0"/>
    <n v="1"/>
    <n v="0"/>
    <n v="0"/>
    <n v="0"/>
    <n v="0"/>
    <n v="0"/>
    <n v="0"/>
    <n v="0"/>
    <n v="0"/>
    <n v="0"/>
    <n v="0"/>
    <n v="0"/>
  </r>
  <r>
    <n v="1555"/>
    <x v="17"/>
    <x v="50"/>
    <x v="2"/>
    <x v="0"/>
    <x v="4"/>
    <n v="0"/>
    <n v="0"/>
    <n v="2"/>
    <n v="99"/>
    <n v="4"/>
    <n v="0"/>
    <n v="1"/>
    <n v="0"/>
    <n v="1"/>
    <n v="0"/>
    <n v="0"/>
    <n v="0"/>
    <n v="0"/>
    <n v="0"/>
    <n v="1"/>
    <n v="0.5"/>
    <n v="1"/>
  </r>
  <r>
    <n v="1556"/>
    <x v="17"/>
    <x v="50"/>
    <x v="2"/>
    <x v="0"/>
    <x v="5"/>
    <n v="10"/>
    <n v="8.1000000000000003E-2"/>
    <n v="4"/>
    <n v="89"/>
    <n v="7.8"/>
    <n v="4"/>
    <n v="4"/>
    <n v="2"/>
    <n v="2"/>
    <n v="0"/>
    <n v="0"/>
    <n v="0"/>
    <n v="0"/>
    <n v="0"/>
    <n v="0"/>
    <n v="0"/>
    <n v="0"/>
  </r>
  <r>
    <n v="1557"/>
    <x v="17"/>
    <x v="50"/>
    <x v="2"/>
    <x v="0"/>
    <x v="6"/>
    <n v="17"/>
    <n v="0.13700000000000001"/>
    <n v="16"/>
    <n v="63"/>
    <n v="3.4"/>
    <n v="1"/>
    <n v="13"/>
    <n v="5"/>
    <n v="8"/>
    <n v="0"/>
    <n v="2"/>
    <n v="0"/>
    <n v="2"/>
    <n v="0"/>
    <n v="1"/>
    <n v="6.3E-2"/>
    <n v="1"/>
  </r>
  <r>
    <n v="1558"/>
    <x v="17"/>
    <x v="50"/>
    <x v="2"/>
    <x v="0"/>
    <x v="7"/>
    <n v="4"/>
    <n v="3.2000000000000001E-2"/>
    <n v="5"/>
    <n v="62"/>
    <n v="5"/>
    <n v="2"/>
    <n v="3"/>
    <n v="1"/>
    <n v="2"/>
    <n v="0"/>
    <n v="2"/>
    <n v="0"/>
    <n v="2"/>
    <n v="0"/>
    <n v="0"/>
    <n v="0"/>
    <n v="0"/>
  </r>
  <r>
    <n v="1559"/>
    <x v="17"/>
    <x v="50"/>
    <x v="2"/>
    <x v="0"/>
    <x v="8"/>
    <n v="3"/>
    <n v="2.4E-2"/>
    <n v="2"/>
    <n v="64"/>
    <n v="3.5"/>
    <n v="1"/>
    <n v="2"/>
    <n v="2"/>
    <n v="0"/>
    <n v="0"/>
    <n v="0"/>
    <n v="0"/>
    <n v="0"/>
    <n v="0"/>
    <n v="0"/>
    <n v="0"/>
    <n v="0"/>
  </r>
  <r>
    <n v="1560"/>
    <x v="17"/>
    <x v="50"/>
    <x v="2"/>
    <x v="0"/>
    <x v="9"/>
    <n v="1"/>
    <n v="8.0000000000000002E-3"/>
    <n v="0"/>
    <n v="0"/>
    <n v="0"/>
    <n v="0"/>
    <n v="0"/>
    <n v="0"/>
    <n v="0"/>
    <n v="0"/>
    <n v="0"/>
    <n v="0"/>
    <n v="0"/>
    <n v="0"/>
    <n v="0"/>
    <n v="0"/>
    <n v="0"/>
  </r>
  <r>
    <n v="1561"/>
    <x v="17"/>
    <x v="50"/>
    <x v="2"/>
    <x v="1"/>
    <x v="10"/>
    <n v="6"/>
    <n v="4.8000000000000001E-2"/>
    <n v="8"/>
    <n v="27"/>
    <n v="2.2999999999999998"/>
    <n v="2"/>
    <n v="8"/>
    <n v="2"/>
    <n v="6"/>
    <n v="0"/>
    <n v="0"/>
    <n v="0"/>
    <n v="0"/>
    <n v="0"/>
    <n v="0"/>
    <n v="0"/>
    <n v="0"/>
  </r>
  <r>
    <n v="1562"/>
    <x v="17"/>
    <x v="50"/>
    <x v="2"/>
    <x v="1"/>
    <x v="11"/>
    <n v="6"/>
    <n v="4.8000000000000001E-2"/>
    <n v="6"/>
    <n v="44"/>
    <n v="3.8"/>
    <n v="0"/>
    <n v="4"/>
    <n v="0"/>
    <n v="4"/>
    <n v="0"/>
    <n v="1"/>
    <n v="1"/>
    <n v="0"/>
    <n v="0"/>
    <n v="1"/>
    <n v="0.16700000000000001"/>
    <n v="1"/>
  </r>
  <r>
    <n v="1563"/>
    <x v="17"/>
    <x v="50"/>
    <x v="2"/>
    <x v="1"/>
    <x v="12"/>
    <n v="1"/>
    <n v="8.0000000000000002E-3"/>
    <n v="1"/>
    <n v="112"/>
    <n v="4"/>
    <n v="0"/>
    <n v="1"/>
    <n v="1"/>
    <n v="0"/>
    <n v="0"/>
    <n v="0"/>
    <n v="0"/>
    <n v="0"/>
    <n v="0"/>
    <n v="0"/>
    <n v="0"/>
    <n v="0"/>
  </r>
  <r>
    <n v="1564"/>
    <x v="17"/>
    <x v="50"/>
    <x v="2"/>
    <x v="1"/>
    <x v="13"/>
    <n v="2"/>
    <n v="1.6E-2"/>
    <n v="2"/>
    <n v="50"/>
    <n v="2"/>
    <n v="0"/>
    <n v="2"/>
    <n v="1"/>
    <n v="1"/>
    <n v="0"/>
    <n v="0"/>
    <n v="0"/>
    <n v="0"/>
    <n v="0"/>
    <n v="0"/>
    <n v="0"/>
    <n v="0"/>
  </r>
  <r>
    <n v="1565"/>
    <x v="17"/>
    <x v="50"/>
    <x v="2"/>
    <x v="1"/>
    <x v="14"/>
    <n v="5"/>
    <n v="0.04"/>
    <n v="5"/>
    <n v="34"/>
    <n v="2"/>
    <n v="0"/>
    <n v="5"/>
    <n v="1"/>
    <n v="4"/>
    <n v="0"/>
    <n v="0"/>
    <n v="0"/>
    <n v="0"/>
    <n v="0"/>
    <n v="0"/>
    <n v="0"/>
    <n v="0"/>
  </r>
  <r>
    <n v="1566"/>
    <x v="17"/>
    <x v="50"/>
    <x v="2"/>
    <x v="1"/>
    <x v="1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7"/>
    <x v="17"/>
    <x v="50"/>
    <x v="2"/>
    <x v="2"/>
    <x v="16"/>
    <n v="3"/>
    <n v="2.4E-2"/>
    <n v="3"/>
    <n v="32"/>
    <n v="3.7"/>
    <n v="0"/>
    <n v="3"/>
    <n v="1"/>
    <n v="2"/>
    <n v="0"/>
    <n v="0"/>
    <n v="0"/>
    <n v="0"/>
    <n v="0"/>
    <n v="0"/>
    <n v="0"/>
    <n v="0"/>
  </r>
  <r>
    <n v="1568"/>
    <x v="17"/>
    <x v="50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9"/>
    <x v="17"/>
    <x v="50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0"/>
    <x v="17"/>
    <x v="50"/>
    <x v="2"/>
    <x v="2"/>
    <x v="19"/>
    <n v="12"/>
    <n v="9.7000000000000003E-2"/>
    <n v="15"/>
    <n v="31"/>
    <n v="2.9"/>
    <n v="1"/>
    <n v="15"/>
    <n v="3"/>
    <n v="11"/>
    <n v="1"/>
    <n v="0"/>
    <n v="0"/>
    <n v="0"/>
    <n v="0"/>
    <n v="0"/>
    <n v="0"/>
    <n v="0"/>
  </r>
  <r>
    <n v="1571"/>
    <x v="17"/>
    <x v="50"/>
    <x v="2"/>
    <x v="2"/>
    <x v="20"/>
    <n v="1"/>
    <n v="8.0000000000000002E-3"/>
    <n v="1"/>
    <n v="91"/>
    <n v="5"/>
    <n v="0"/>
    <n v="1"/>
    <n v="0"/>
    <n v="1"/>
    <n v="0"/>
    <n v="0"/>
    <n v="0"/>
    <n v="0"/>
    <n v="0"/>
    <n v="0"/>
    <n v="0"/>
    <n v="0"/>
  </r>
  <r>
    <n v="1572"/>
    <x v="17"/>
    <x v="50"/>
    <x v="2"/>
    <x v="3"/>
    <x v="21"/>
    <n v="1"/>
    <n v="8.0000000000000002E-3"/>
    <n v="2"/>
    <n v="25"/>
    <n v="1.5"/>
    <n v="0"/>
    <n v="2"/>
    <n v="1"/>
    <n v="1"/>
    <n v="0"/>
    <n v="0"/>
    <n v="0"/>
    <n v="0"/>
    <n v="0"/>
    <n v="0"/>
    <n v="0"/>
    <n v="0"/>
  </r>
  <r>
    <n v="1573"/>
    <x v="17"/>
    <x v="50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4"/>
    <x v="17"/>
    <x v="50"/>
    <x v="2"/>
    <x v="3"/>
    <x v="23"/>
    <n v="1"/>
    <n v="8.0000000000000002E-3"/>
    <n v="1"/>
    <n v="3"/>
    <n v="1"/>
    <n v="0"/>
    <n v="1"/>
    <n v="0"/>
    <n v="1"/>
    <n v="0"/>
    <n v="0"/>
    <n v="0"/>
    <n v="0"/>
    <n v="0"/>
    <n v="0"/>
    <n v="0"/>
    <n v="0"/>
  </r>
  <r>
    <n v="1575"/>
    <x v="17"/>
    <x v="50"/>
    <x v="2"/>
    <x v="3"/>
    <x v="24"/>
    <n v="4"/>
    <n v="3.2000000000000001E-2"/>
    <n v="2"/>
    <n v="45"/>
    <n v="2"/>
    <n v="0"/>
    <n v="2"/>
    <n v="2"/>
    <n v="0"/>
    <n v="0"/>
    <n v="0"/>
    <n v="0"/>
    <n v="0"/>
    <n v="0"/>
    <n v="0"/>
    <n v="0"/>
    <n v="0"/>
  </r>
  <r>
    <n v="1576"/>
    <x v="17"/>
    <x v="50"/>
    <x v="2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7"/>
    <x v="17"/>
    <x v="50"/>
    <x v="2"/>
    <x v="4"/>
    <x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8"/>
    <x v="17"/>
    <x v="50"/>
    <x v="2"/>
    <x v="5"/>
    <x v="27"/>
    <n v="9"/>
    <n v="7.2999999999999995E-2"/>
    <n v="11"/>
    <n v="22"/>
    <n v="1.4"/>
    <n v="0"/>
    <n v="11"/>
    <n v="5"/>
    <n v="6"/>
    <n v="0"/>
    <n v="0"/>
    <n v="0"/>
    <n v="0"/>
    <n v="0"/>
    <n v="0"/>
    <n v="0"/>
    <n v="0"/>
  </r>
  <r>
    <n v="1579"/>
    <x v="17"/>
    <x v="50"/>
    <x v="2"/>
    <x v="5"/>
    <x v="28"/>
    <n v="5"/>
    <n v="0.04"/>
    <n v="5"/>
    <n v="88"/>
    <n v="4.5999999999999996"/>
    <n v="0"/>
    <n v="4"/>
    <n v="2"/>
    <n v="2"/>
    <n v="0"/>
    <n v="1"/>
    <n v="1"/>
    <n v="0"/>
    <n v="0"/>
    <n v="0"/>
    <n v="0"/>
    <n v="0"/>
  </r>
  <r>
    <n v="1580"/>
    <x v="17"/>
    <x v="50"/>
    <x v="2"/>
    <x v="5"/>
    <x v="29"/>
    <n v="30"/>
    <n v="0.24199999999999999"/>
    <n v="40"/>
    <n v="42"/>
    <n v="3.2"/>
    <n v="0"/>
    <n v="38"/>
    <n v="4"/>
    <n v="34"/>
    <n v="0"/>
    <n v="2"/>
    <n v="1"/>
    <n v="1"/>
    <n v="0"/>
    <n v="0"/>
    <n v="0"/>
    <n v="0"/>
  </r>
  <r>
    <n v="1581"/>
    <x v="17"/>
    <x v="50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2"/>
    <x v="30"/>
    <x v="51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3"/>
    <x v="30"/>
    <x v="51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4"/>
    <x v="30"/>
    <x v="51"/>
    <x v="2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5"/>
    <x v="30"/>
    <x v="51"/>
    <x v="2"/>
    <x v="0"/>
    <x v="3"/>
    <n v="4"/>
    <n v="3.6999999999999998E-2"/>
    <n v="2"/>
    <n v="241"/>
    <n v="10"/>
    <n v="3"/>
    <n v="1"/>
    <n v="1"/>
    <n v="0"/>
    <n v="0"/>
    <n v="1"/>
    <n v="1"/>
    <n v="0"/>
    <n v="0"/>
    <n v="0"/>
    <n v="0"/>
    <n v="0"/>
  </r>
  <r>
    <n v="1586"/>
    <x v="30"/>
    <x v="51"/>
    <x v="2"/>
    <x v="0"/>
    <x v="4"/>
    <n v="2"/>
    <n v="1.9E-2"/>
    <n v="1"/>
    <n v="148"/>
    <n v="4"/>
    <n v="2"/>
    <n v="1"/>
    <n v="1"/>
    <n v="0"/>
    <n v="0"/>
    <n v="0"/>
    <n v="0"/>
    <n v="0"/>
    <n v="0"/>
    <n v="0"/>
    <n v="0"/>
    <n v="0"/>
  </r>
  <r>
    <n v="1587"/>
    <x v="30"/>
    <x v="51"/>
    <x v="2"/>
    <x v="0"/>
    <x v="5"/>
    <n v="6"/>
    <n v="5.6000000000000001E-2"/>
    <n v="6"/>
    <n v="92"/>
    <n v="3.7"/>
    <n v="3"/>
    <n v="5"/>
    <n v="1"/>
    <n v="4"/>
    <n v="0"/>
    <n v="1"/>
    <n v="0"/>
    <n v="1"/>
    <n v="0"/>
    <n v="0"/>
    <n v="0"/>
    <n v="0"/>
  </r>
  <r>
    <n v="1588"/>
    <x v="30"/>
    <x v="51"/>
    <x v="2"/>
    <x v="0"/>
    <x v="6"/>
    <n v="16"/>
    <n v="0.14799999999999999"/>
    <n v="11"/>
    <n v="77"/>
    <n v="2.8"/>
    <n v="7"/>
    <n v="10"/>
    <n v="6"/>
    <n v="4"/>
    <n v="0"/>
    <n v="1"/>
    <n v="1"/>
    <n v="0"/>
    <n v="0"/>
    <n v="0"/>
    <n v="0"/>
    <n v="0"/>
  </r>
  <r>
    <n v="1589"/>
    <x v="30"/>
    <x v="51"/>
    <x v="2"/>
    <x v="0"/>
    <x v="7"/>
    <n v="1"/>
    <n v="8.9999999999999993E-3"/>
    <n v="3"/>
    <n v="62"/>
    <n v="3.5"/>
    <n v="1"/>
    <n v="3"/>
    <n v="1"/>
    <n v="2"/>
    <n v="0"/>
    <n v="0"/>
    <n v="0"/>
    <n v="0"/>
    <n v="0"/>
    <n v="0"/>
    <n v="0"/>
    <n v="0"/>
  </r>
  <r>
    <n v="1590"/>
    <x v="30"/>
    <x v="51"/>
    <x v="2"/>
    <x v="0"/>
    <x v="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1"/>
    <x v="30"/>
    <x v="51"/>
    <x v="2"/>
    <x v="0"/>
    <x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2"/>
    <x v="30"/>
    <x v="51"/>
    <x v="2"/>
    <x v="1"/>
    <x v="10"/>
    <n v="5"/>
    <n v="4.5999999999999999E-2"/>
    <n v="6"/>
    <n v="146"/>
    <n v="3.7"/>
    <n v="1"/>
    <n v="6"/>
    <n v="4"/>
    <n v="2"/>
    <n v="0"/>
    <n v="0"/>
    <n v="0"/>
    <n v="0"/>
    <n v="0"/>
    <n v="0"/>
    <n v="0"/>
    <n v="0"/>
  </r>
  <r>
    <n v="1593"/>
    <x v="30"/>
    <x v="51"/>
    <x v="2"/>
    <x v="1"/>
    <x v="11"/>
    <n v="13"/>
    <n v="0.12"/>
    <n v="9"/>
    <n v="122"/>
    <n v="5.4"/>
    <n v="9"/>
    <n v="8"/>
    <n v="3"/>
    <n v="5"/>
    <n v="0"/>
    <n v="1"/>
    <n v="0"/>
    <n v="1"/>
    <n v="0"/>
    <n v="0"/>
    <n v="0"/>
    <n v="0"/>
  </r>
  <r>
    <n v="1594"/>
    <x v="30"/>
    <x v="51"/>
    <x v="2"/>
    <x v="1"/>
    <x v="12"/>
    <n v="2"/>
    <n v="1.9E-2"/>
    <n v="2"/>
    <n v="151"/>
    <n v="3.5"/>
    <n v="0"/>
    <n v="2"/>
    <n v="2"/>
    <n v="0"/>
    <n v="0"/>
    <n v="0"/>
    <n v="0"/>
    <n v="0"/>
    <n v="0"/>
    <n v="0"/>
    <n v="0"/>
    <n v="0"/>
  </r>
  <r>
    <n v="1595"/>
    <x v="30"/>
    <x v="51"/>
    <x v="2"/>
    <x v="1"/>
    <x v="13"/>
    <n v="13"/>
    <n v="0.12"/>
    <n v="12"/>
    <n v="118"/>
    <n v="4.2"/>
    <n v="2"/>
    <n v="11"/>
    <n v="5"/>
    <n v="5"/>
    <n v="1"/>
    <n v="1"/>
    <n v="0"/>
    <n v="1"/>
    <n v="0"/>
    <n v="0"/>
    <n v="0"/>
    <n v="0"/>
  </r>
  <r>
    <n v="1596"/>
    <x v="30"/>
    <x v="51"/>
    <x v="2"/>
    <x v="1"/>
    <x v="14"/>
    <n v="4"/>
    <n v="3.6999999999999998E-2"/>
    <n v="3"/>
    <n v="85"/>
    <n v="2"/>
    <n v="1"/>
    <n v="3"/>
    <n v="3"/>
    <n v="0"/>
    <n v="0"/>
    <n v="0"/>
    <n v="0"/>
    <n v="0"/>
    <n v="0"/>
    <n v="0"/>
    <n v="0"/>
    <n v="0"/>
  </r>
  <r>
    <n v="1597"/>
    <x v="30"/>
    <x v="51"/>
    <x v="2"/>
    <x v="1"/>
    <x v="15"/>
    <n v="1"/>
    <n v="8.9999999999999993E-3"/>
    <n v="2"/>
    <n v="301"/>
    <n v="7"/>
    <n v="0"/>
    <n v="2"/>
    <n v="1"/>
    <n v="1"/>
    <n v="0"/>
    <n v="0"/>
    <n v="0"/>
    <n v="0"/>
    <n v="0"/>
    <n v="0"/>
    <n v="0"/>
    <n v="0"/>
  </r>
  <r>
    <n v="1598"/>
    <x v="30"/>
    <x v="51"/>
    <x v="2"/>
    <x v="2"/>
    <x v="1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9"/>
    <x v="30"/>
    <x v="51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0"/>
    <x v="30"/>
    <x v="51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1"/>
    <x v="30"/>
    <x v="51"/>
    <x v="2"/>
    <x v="2"/>
    <x v="19"/>
    <n v="20"/>
    <n v="0.185"/>
    <n v="21"/>
    <n v="28"/>
    <n v="3.1"/>
    <n v="2"/>
    <n v="21"/>
    <n v="3"/>
    <n v="10"/>
    <n v="8"/>
    <n v="0"/>
    <n v="0"/>
    <n v="0"/>
    <n v="0"/>
    <n v="0"/>
    <n v="0"/>
    <n v="0"/>
  </r>
  <r>
    <n v="1602"/>
    <x v="30"/>
    <x v="51"/>
    <x v="2"/>
    <x v="2"/>
    <x v="20"/>
    <n v="0"/>
    <n v="0"/>
    <n v="1"/>
    <n v="194"/>
    <n v="5"/>
    <n v="0"/>
    <n v="1"/>
    <n v="1"/>
    <n v="0"/>
    <n v="0"/>
    <n v="0"/>
    <n v="0"/>
    <n v="0"/>
    <n v="0"/>
    <n v="0"/>
    <n v="0"/>
    <n v="0"/>
  </r>
  <r>
    <n v="1603"/>
    <x v="30"/>
    <x v="51"/>
    <x v="2"/>
    <x v="3"/>
    <x v="2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4"/>
    <x v="30"/>
    <x v="51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5"/>
    <x v="30"/>
    <x v="51"/>
    <x v="2"/>
    <x v="3"/>
    <x v="23"/>
    <n v="1"/>
    <n v="8.9999999999999993E-3"/>
    <n v="1"/>
    <n v="55"/>
    <n v="1"/>
    <n v="0"/>
    <n v="1"/>
    <n v="0"/>
    <n v="1"/>
    <n v="0"/>
    <n v="0"/>
    <n v="0"/>
    <n v="0"/>
    <n v="0"/>
    <n v="0"/>
    <n v="0"/>
    <n v="0"/>
  </r>
  <r>
    <n v="1606"/>
    <x v="30"/>
    <x v="51"/>
    <x v="2"/>
    <x v="3"/>
    <x v="24"/>
    <n v="0"/>
    <n v="0"/>
    <n v="1"/>
    <n v="314"/>
    <n v="8"/>
    <n v="0"/>
    <n v="1"/>
    <n v="0"/>
    <n v="1"/>
    <n v="0"/>
    <n v="0"/>
    <n v="0"/>
    <n v="0"/>
    <n v="0"/>
    <n v="0"/>
    <n v="0"/>
    <n v="0"/>
  </r>
  <r>
    <n v="1607"/>
    <x v="30"/>
    <x v="51"/>
    <x v="2"/>
    <x v="4"/>
    <x v="25"/>
    <n v="1"/>
    <n v="8.9999999999999993E-3"/>
    <n v="0"/>
    <n v="0"/>
    <n v="0"/>
    <n v="1"/>
    <n v="0"/>
    <n v="0"/>
    <n v="0"/>
    <n v="0"/>
    <n v="0"/>
    <n v="0"/>
    <n v="0"/>
    <n v="0"/>
    <n v="0"/>
    <n v="0"/>
    <n v="0"/>
  </r>
  <r>
    <n v="1608"/>
    <x v="30"/>
    <x v="51"/>
    <x v="2"/>
    <x v="4"/>
    <x v="26"/>
    <n v="2"/>
    <n v="1.9E-2"/>
    <n v="3"/>
    <n v="202"/>
    <n v="5.7"/>
    <n v="0"/>
    <n v="2"/>
    <n v="0"/>
    <n v="2"/>
    <n v="0"/>
    <n v="1"/>
    <n v="1"/>
    <n v="0"/>
    <n v="0"/>
    <n v="0"/>
    <n v="0"/>
    <n v="0"/>
  </r>
  <r>
    <n v="1609"/>
    <x v="30"/>
    <x v="51"/>
    <x v="2"/>
    <x v="5"/>
    <x v="27"/>
    <n v="6"/>
    <n v="5.6000000000000001E-2"/>
    <n v="9"/>
    <n v="91"/>
    <n v="3"/>
    <n v="0"/>
    <n v="9"/>
    <n v="6"/>
    <n v="3"/>
    <n v="0"/>
    <n v="0"/>
    <n v="0"/>
    <n v="0"/>
    <n v="0"/>
    <n v="0"/>
    <n v="0"/>
    <n v="0"/>
  </r>
  <r>
    <n v="1610"/>
    <x v="30"/>
    <x v="51"/>
    <x v="2"/>
    <x v="5"/>
    <x v="28"/>
    <n v="4"/>
    <n v="3.6999999999999998E-2"/>
    <n v="4"/>
    <n v="101"/>
    <n v="5"/>
    <n v="1"/>
    <n v="4"/>
    <n v="4"/>
    <n v="0"/>
    <n v="0"/>
    <n v="0"/>
    <n v="0"/>
    <n v="0"/>
    <n v="0"/>
    <n v="0"/>
    <n v="0"/>
    <n v="0"/>
  </r>
  <r>
    <n v="1611"/>
    <x v="30"/>
    <x v="51"/>
    <x v="2"/>
    <x v="5"/>
    <x v="29"/>
    <n v="7"/>
    <n v="6.5000000000000002E-2"/>
    <n v="6"/>
    <n v="83"/>
    <n v="5.8"/>
    <n v="2"/>
    <n v="6"/>
    <n v="3"/>
    <n v="3"/>
    <n v="0"/>
    <n v="0"/>
    <n v="0"/>
    <n v="0"/>
    <n v="0"/>
    <n v="0"/>
    <n v="0"/>
    <n v="0"/>
  </r>
  <r>
    <n v="1612"/>
    <x v="30"/>
    <x v="51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3"/>
    <x v="33"/>
    <x v="52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4"/>
    <x v="33"/>
    <x v="52"/>
    <x v="2"/>
    <x v="0"/>
    <x v="1"/>
    <n v="1"/>
    <n v="3.0000000000000001E-3"/>
    <n v="0"/>
    <n v="0"/>
    <n v="0"/>
    <n v="1"/>
    <n v="0"/>
    <n v="0"/>
    <n v="0"/>
    <n v="0"/>
    <n v="0"/>
    <n v="0"/>
    <n v="0"/>
    <n v="0"/>
    <n v="0"/>
    <n v="0"/>
    <n v="0"/>
  </r>
  <r>
    <n v="1615"/>
    <x v="33"/>
    <x v="52"/>
    <x v="2"/>
    <x v="0"/>
    <x v="2"/>
    <n v="3"/>
    <n v="8.0000000000000002E-3"/>
    <n v="14"/>
    <n v="225"/>
    <n v="12.1"/>
    <n v="0"/>
    <n v="6"/>
    <n v="1"/>
    <n v="5"/>
    <n v="0"/>
    <n v="3"/>
    <n v="2"/>
    <n v="1"/>
    <n v="0"/>
    <n v="5"/>
    <n v="0.35699999999999998"/>
    <n v="5"/>
  </r>
  <r>
    <n v="1616"/>
    <x v="33"/>
    <x v="52"/>
    <x v="2"/>
    <x v="0"/>
    <x v="3"/>
    <n v="7"/>
    <n v="1.9E-2"/>
    <n v="4"/>
    <n v="386"/>
    <n v="16.5"/>
    <n v="6"/>
    <n v="3"/>
    <n v="1"/>
    <n v="2"/>
    <n v="0"/>
    <n v="0"/>
    <n v="0"/>
    <n v="0"/>
    <n v="0"/>
    <n v="1"/>
    <n v="0.25"/>
    <n v="1"/>
  </r>
  <r>
    <n v="1617"/>
    <x v="33"/>
    <x v="52"/>
    <x v="2"/>
    <x v="0"/>
    <x v="4"/>
    <n v="3"/>
    <n v="8.0000000000000002E-3"/>
    <n v="5"/>
    <n v="597"/>
    <n v="17.3"/>
    <n v="3"/>
    <n v="1"/>
    <n v="1"/>
    <n v="0"/>
    <n v="0"/>
    <n v="2"/>
    <n v="2"/>
    <n v="0"/>
    <n v="0"/>
    <n v="2"/>
    <n v="0.4"/>
    <n v="2"/>
  </r>
  <r>
    <n v="1618"/>
    <x v="33"/>
    <x v="52"/>
    <x v="2"/>
    <x v="0"/>
    <x v="5"/>
    <n v="30"/>
    <n v="0.08"/>
    <n v="31"/>
    <n v="215"/>
    <n v="10.9"/>
    <n v="13"/>
    <n v="21"/>
    <n v="12"/>
    <n v="9"/>
    <n v="0"/>
    <n v="6"/>
    <n v="2"/>
    <n v="4"/>
    <n v="0"/>
    <n v="4"/>
    <n v="0.129"/>
    <n v="4"/>
  </r>
  <r>
    <n v="1619"/>
    <x v="33"/>
    <x v="52"/>
    <x v="2"/>
    <x v="0"/>
    <x v="6"/>
    <n v="39"/>
    <n v="0.104"/>
    <n v="55"/>
    <n v="243"/>
    <n v="10.5"/>
    <n v="25"/>
    <n v="37"/>
    <n v="9"/>
    <n v="28"/>
    <n v="0"/>
    <n v="16"/>
    <n v="5"/>
    <n v="11"/>
    <n v="0"/>
    <n v="2"/>
    <n v="3.5999999999999997E-2"/>
    <n v="2"/>
  </r>
  <r>
    <n v="1620"/>
    <x v="33"/>
    <x v="52"/>
    <x v="2"/>
    <x v="0"/>
    <x v="7"/>
    <n v="12"/>
    <n v="3.2000000000000001E-2"/>
    <n v="11"/>
    <n v="187"/>
    <n v="10.4"/>
    <n v="11"/>
    <n v="8"/>
    <n v="2"/>
    <n v="6"/>
    <n v="0"/>
    <n v="0"/>
    <n v="0"/>
    <n v="0"/>
    <n v="0"/>
    <n v="3"/>
    <n v="0.27300000000000002"/>
    <n v="3"/>
  </r>
  <r>
    <n v="1621"/>
    <x v="33"/>
    <x v="52"/>
    <x v="2"/>
    <x v="0"/>
    <x v="8"/>
    <n v="2"/>
    <n v="5.0000000000000001E-3"/>
    <n v="1"/>
    <n v="127"/>
    <n v="7"/>
    <n v="1"/>
    <n v="1"/>
    <n v="0"/>
    <n v="1"/>
    <n v="0"/>
    <n v="0"/>
    <n v="0"/>
    <n v="0"/>
    <n v="0"/>
    <n v="0"/>
    <n v="0"/>
    <n v="0"/>
  </r>
  <r>
    <n v="1622"/>
    <x v="33"/>
    <x v="52"/>
    <x v="2"/>
    <x v="0"/>
    <x v="9"/>
    <n v="6"/>
    <n v="1.6E-2"/>
    <n v="2"/>
    <n v="235"/>
    <n v="11.5"/>
    <n v="6"/>
    <n v="0"/>
    <n v="0"/>
    <n v="0"/>
    <n v="0"/>
    <n v="1"/>
    <n v="1"/>
    <n v="0"/>
    <n v="0"/>
    <n v="1"/>
    <n v="0.5"/>
    <n v="1"/>
  </r>
  <r>
    <n v="1623"/>
    <x v="33"/>
    <x v="52"/>
    <x v="2"/>
    <x v="1"/>
    <x v="10"/>
    <n v="36"/>
    <n v="9.6000000000000002E-2"/>
    <n v="50"/>
    <n v="139"/>
    <n v="7.2"/>
    <n v="9"/>
    <n v="47"/>
    <n v="28"/>
    <n v="19"/>
    <n v="0"/>
    <n v="1"/>
    <n v="1"/>
    <n v="0"/>
    <n v="0"/>
    <n v="2"/>
    <n v="0.04"/>
    <n v="2"/>
  </r>
  <r>
    <n v="1624"/>
    <x v="33"/>
    <x v="52"/>
    <x v="2"/>
    <x v="1"/>
    <x v="11"/>
    <n v="22"/>
    <n v="5.8999999999999997E-2"/>
    <n v="26"/>
    <n v="65"/>
    <n v="6.2"/>
    <n v="9"/>
    <n v="26"/>
    <n v="8"/>
    <n v="17"/>
    <n v="1"/>
    <n v="0"/>
    <n v="0"/>
    <n v="0"/>
    <n v="0"/>
    <n v="0"/>
    <n v="0"/>
    <n v="0"/>
  </r>
  <r>
    <n v="1625"/>
    <x v="33"/>
    <x v="52"/>
    <x v="2"/>
    <x v="1"/>
    <x v="12"/>
    <n v="2"/>
    <n v="5.0000000000000001E-3"/>
    <n v="2"/>
    <n v="59"/>
    <n v="7"/>
    <n v="1"/>
    <n v="2"/>
    <n v="1"/>
    <n v="1"/>
    <n v="0"/>
    <n v="0"/>
    <n v="0"/>
    <n v="0"/>
    <n v="0"/>
    <n v="0"/>
    <n v="0"/>
    <n v="0"/>
  </r>
  <r>
    <n v="1626"/>
    <x v="33"/>
    <x v="52"/>
    <x v="2"/>
    <x v="1"/>
    <x v="13"/>
    <n v="13"/>
    <n v="3.5000000000000003E-2"/>
    <n v="14"/>
    <n v="194"/>
    <n v="10.7"/>
    <n v="7"/>
    <n v="13"/>
    <n v="7"/>
    <n v="6"/>
    <n v="0"/>
    <n v="1"/>
    <n v="1"/>
    <n v="0"/>
    <n v="0"/>
    <n v="0"/>
    <n v="0"/>
    <n v="0"/>
  </r>
  <r>
    <n v="1627"/>
    <x v="33"/>
    <x v="52"/>
    <x v="2"/>
    <x v="1"/>
    <x v="14"/>
    <n v="26"/>
    <n v="6.9000000000000006E-2"/>
    <n v="26"/>
    <n v="65"/>
    <n v="4.7"/>
    <n v="5"/>
    <n v="24"/>
    <n v="15"/>
    <n v="8"/>
    <n v="1"/>
    <n v="1"/>
    <n v="1"/>
    <n v="0"/>
    <n v="0"/>
    <n v="1"/>
    <n v="3.7999999999999999E-2"/>
    <n v="1"/>
  </r>
  <r>
    <n v="1628"/>
    <x v="33"/>
    <x v="52"/>
    <x v="2"/>
    <x v="1"/>
    <x v="15"/>
    <n v="7"/>
    <n v="1.9E-2"/>
    <n v="6"/>
    <n v="87"/>
    <n v="4.8"/>
    <n v="1"/>
    <n v="6"/>
    <n v="6"/>
    <n v="0"/>
    <n v="0"/>
    <n v="0"/>
    <n v="0"/>
    <n v="0"/>
    <n v="0"/>
    <n v="0"/>
    <n v="0"/>
    <n v="0"/>
  </r>
  <r>
    <n v="1629"/>
    <x v="33"/>
    <x v="52"/>
    <x v="2"/>
    <x v="2"/>
    <x v="16"/>
    <n v="9"/>
    <n v="2.4E-2"/>
    <n v="11"/>
    <n v="375"/>
    <n v="5.2"/>
    <n v="1"/>
    <n v="11"/>
    <n v="7"/>
    <n v="4"/>
    <n v="0"/>
    <n v="0"/>
    <n v="0"/>
    <n v="0"/>
    <n v="0"/>
    <n v="0"/>
    <n v="0"/>
    <n v="0"/>
  </r>
  <r>
    <n v="1630"/>
    <x v="33"/>
    <x v="52"/>
    <x v="2"/>
    <x v="2"/>
    <x v="1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1"/>
    <x v="33"/>
    <x v="52"/>
    <x v="2"/>
    <x v="2"/>
    <x v="18"/>
    <n v="4"/>
    <n v="1.0999999999999999E-2"/>
    <n v="3"/>
    <n v="33"/>
    <n v="5.7"/>
    <n v="0"/>
    <n v="3"/>
    <n v="0"/>
    <n v="3"/>
    <n v="0"/>
    <n v="0"/>
    <n v="0"/>
    <n v="0"/>
    <n v="0"/>
    <n v="0"/>
    <n v="0"/>
    <n v="0"/>
  </r>
  <r>
    <n v="1632"/>
    <x v="33"/>
    <x v="52"/>
    <x v="2"/>
    <x v="2"/>
    <x v="19"/>
    <n v="77"/>
    <n v="0.20499999999999999"/>
    <n v="92"/>
    <n v="99"/>
    <n v="6.2"/>
    <n v="21"/>
    <n v="86"/>
    <n v="48"/>
    <n v="30"/>
    <n v="8"/>
    <n v="6"/>
    <n v="2"/>
    <n v="4"/>
    <n v="0"/>
    <n v="0"/>
    <n v="0"/>
    <n v="0"/>
  </r>
  <r>
    <n v="1633"/>
    <x v="33"/>
    <x v="52"/>
    <x v="2"/>
    <x v="2"/>
    <x v="20"/>
    <n v="8"/>
    <n v="2.1000000000000001E-2"/>
    <n v="3"/>
    <n v="48"/>
    <n v="3"/>
    <n v="4"/>
    <n v="3"/>
    <n v="2"/>
    <n v="1"/>
    <n v="0"/>
    <n v="0"/>
    <n v="0"/>
    <n v="0"/>
    <n v="0"/>
    <n v="0"/>
    <n v="0"/>
    <n v="0"/>
  </r>
  <r>
    <n v="1634"/>
    <x v="33"/>
    <x v="52"/>
    <x v="2"/>
    <x v="3"/>
    <x v="21"/>
    <n v="4"/>
    <n v="1.0999999999999999E-2"/>
    <n v="6"/>
    <n v="159"/>
    <n v="6.5"/>
    <n v="2"/>
    <n v="5"/>
    <n v="2"/>
    <n v="3"/>
    <n v="0"/>
    <n v="1"/>
    <n v="0"/>
    <n v="1"/>
    <n v="0"/>
    <n v="0"/>
    <n v="0"/>
    <n v="0"/>
  </r>
  <r>
    <n v="1635"/>
    <x v="33"/>
    <x v="52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6"/>
    <x v="33"/>
    <x v="52"/>
    <x v="2"/>
    <x v="3"/>
    <x v="23"/>
    <n v="3"/>
    <n v="8.0000000000000002E-3"/>
    <n v="3"/>
    <n v="45"/>
    <n v="3"/>
    <n v="0"/>
    <n v="3"/>
    <n v="3"/>
    <n v="0"/>
    <n v="0"/>
    <n v="0"/>
    <n v="0"/>
    <n v="0"/>
    <n v="0"/>
    <n v="0"/>
    <n v="0"/>
    <n v="0"/>
  </r>
  <r>
    <n v="1637"/>
    <x v="33"/>
    <x v="52"/>
    <x v="2"/>
    <x v="3"/>
    <x v="24"/>
    <n v="8"/>
    <n v="2.1000000000000001E-2"/>
    <n v="8"/>
    <n v="163"/>
    <n v="9.6"/>
    <n v="2"/>
    <n v="8"/>
    <n v="4"/>
    <n v="4"/>
    <n v="0"/>
    <n v="0"/>
    <n v="0"/>
    <n v="0"/>
    <n v="0"/>
    <n v="0"/>
    <n v="0"/>
    <n v="0"/>
  </r>
  <r>
    <n v="1638"/>
    <x v="33"/>
    <x v="52"/>
    <x v="2"/>
    <x v="4"/>
    <x v="25"/>
    <n v="1"/>
    <n v="3.0000000000000001E-3"/>
    <n v="1"/>
    <n v="28"/>
    <n v="3"/>
    <n v="0"/>
    <n v="1"/>
    <n v="0"/>
    <n v="1"/>
    <n v="0"/>
    <n v="0"/>
    <n v="0"/>
    <n v="0"/>
    <n v="0"/>
    <n v="0"/>
    <n v="0"/>
    <n v="0"/>
  </r>
  <r>
    <n v="1639"/>
    <x v="33"/>
    <x v="52"/>
    <x v="2"/>
    <x v="4"/>
    <x v="26"/>
    <n v="1"/>
    <n v="3.0000000000000001E-3"/>
    <n v="2"/>
    <n v="160"/>
    <n v="5"/>
    <n v="1"/>
    <n v="1"/>
    <n v="1"/>
    <n v="0"/>
    <n v="0"/>
    <n v="1"/>
    <n v="0"/>
    <n v="1"/>
    <n v="0"/>
    <n v="0"/>
    <n v="0"/>
    <n v="0"/>
  </r>
  <r>
    <n v="1640"/>
    <x v="33"/>
    <x v="52"/>
    <x v="2"/>
    <x v="5"/>
    <x v="27"/>
    <n v="15"/>
    <n v="0.04"/>
    <n v="28"/>
    <n v="134"/>
    <n v="6.8"/>
    <n v="3"/>
    <n v="25"/>
    <n v="18"/>
    <n v="7"/>
    <n v="0"/>
    <n v="3"/>
    <n v="0"/>
    <n v="3"/>
    <n v="0"/>
    <n v="0"/>
    <n v="0"/>
    <n v="0"/>
  </r>
  <r>
    <n v="1641"/>
    <x v="33"/>
    <x v="52"/>
    <x v="2"/>
    <x v="5"/>
    <x v="28"/>
    <n v="9"/>
    <n v="2.4E-2"/>
    <n v="2"/>
    <n v="238"/>
    <n v="15"/>
    <n v="6"/>
    <n v="2"/>
    <n v="2"/>
    <n v="0"/>
    <n v="0"/>
    <n v="0"/>
    <n v="0"/>
    <n v="0"/>
    <n v="0"/>
    <n v="0"/>
    <n v="0"/>
    <n v="0"/>
  </r>
  <r>
    <n v="1642"/>
    <x v="33"/>
    <x v="52"/>
    <x v="2"/>
    <x v="5"/>
    <x v="29"/>
    <n v="27"/>
    <n v="7.1999999999999995E-2"/>
    <n v="42"/>
    <n v="177"/>
    <n v="10.1"/>
    <n v="6"/>
    <n v="37"/>
    <n v="13"/>
    <n v="24"/>
    <n v="0"/>
    <n v="5"/>
    <n v="0"/>
    <n v="5"/>
    <n v="0"/>
    <n v="0"/>
    <n v="0"/>
    <n v="0"/>
  </r>
  <r>
    <n v="1643"/>
    <x v="33"/>
    <x v="52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4"/>
    <x v="34"/>
    <x v="53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5"/>
    <x v="34"/>
    <x v="53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6"/>
    <x v="34"/>
    <x v="53"/>
    <x v="2"/>
    <x v="0"/>
    <x v="2"/>
    <n v="3"/>
    <n v="1.6E-2"/>
    <n v="4"/>
    <n v="96"/>
    <n v="6"/>
    <n v="0"/>
    <n v="4"/>
    <n v="2"/>
    <n v="2"/>
    <n v="0"/>
    <n v="0"/>
    <n v="0"/>
    <n v="0"/>
    <n v="0"/>
    <n v="0"/>
    <n v="0"/>
    <n v="0"/>
  </r>
  <r>
    <n v="1647"/>
    <x v="34"/>
    <x v="53"/>
    <x v="2"/>
    <x v="0"/>
    <x v="3"/>
    <n v="1"/>
    <n v="5.0000000000000001E-3"/>
    <n v="7"/>
    <n v="288"/>
    <n v="8.8000000000000007"/>
    <n v="1"/>
    <n v="2"/>
    <n v="0"/>
    <n v="2"/>
    <n v="0"/>
    <n v="5"/>
    <n v="4"/>
    <n v="1"/>
    <n v="0"/>
    <n v="0"/>
    <n v="0"/>
    <n v="0"/>
  </r>
  <r>
    <n v="1648"/>
    <x v="34"/>
    <x v="53"/>
    <x v="2"/>
    <x v="0"/>
    <x v="4"/>
    <n v="3"/>
    <n v="1.6E-2"/>
    <n v="5"/>
    <n v="353"/>
    <n v="11.2"/>
    <n v="2"/>
    <n v="2"/>
    <n v="0"/>
    <n v="2"/>
    <n v="0"/>
    <n v="2"/>
    <n v="2"/>
    <n v="0"/>
    <n v="0"/>
    <n v="1"/>
    <n v="0.2"/>
    <n v="1"/>
  </r>
  <r>
    <n v="1649"/>
    <x v="34"/>
    <x v="53"/>
    <x v="2"/>
    <x v="0"/>
    <x v="5"/>
    <n v="11"/>
    <n v="0.06"/>
    <n v="9"/>
    <n v="139"/>
    <n v="6.4"/>
    <n v="4"/>
    <n v="9"/>
    <n v="1"/>
    <n v="8"/>
    <n v="0"/>
    <n v="0"/>
    <n v="0"/>
    <n v="0"/>
    <n v="0"/>
    <n v="0"/>
    <n v="0"/>
    <n v="0"/>
  </r>
  <r>
    <n v="1650"/>
    <x v="34"/>
    <x v="53"/>
    <x v="2"/>
    <x v="0"/>
    <x v="6"/>
    <n v="18"/>
    <n v="9.8000000000000004E-2"/>
    <n v="26"/>
    <n v="129"/>
    <n v="5.3"/>
    <n v="10"/>
    <n v="25"/>
    <n v="0"/>
    <n v="25"/>
    <n v="0"/>
    <n v="1"/>
    <n v="1"/>
    <n v="0"/>
    <n v="0"/>
    <n v="0"/>
    <n v="0"/>
    <n v="0"/>
  </r>
  <r>
    <n v="1651"/>
    <x v="34"/>
    <x v="53"/>
    <x v="2"/>
    <x v="0"/>
    <x v="7"/>
    <n v="3"/>
    <n v="1.6E-2"/>
    <n v="7"/>
    <n v="132"/>
    <n v="5"/>
    <n v="0"/>
    <n v="5"/>
    <n v="1"/>
    <n v="4"/>
    <n v="0"/>
    <n v="1"/>
    <n v="1"/>
    <n v="0"/>
    <n v="0"/>
    <n v="1"/>
    <n v="0.14299999999999999"/>
    <n v="1"/>
  </r>
  <r>
    <n v="1652"/>
    <x v="34"/>
    <x v="53"/>
    <x v="2"/>
    <x v="0"/>
    <x v="8"/>
    <n v="3"/>
    <n v="1.6E-2"/>
    <n v="0"/>
    <n v="0"/>
    <n v="0"/>
    <n v="2"/>
    <n v="0"/>
    <n v="0"/>
    <n v="0"/>
    <n v="0"/>
    <n v="0"/>
    <n v="0"/>
    <n v="0"/>
    <n v="0"/>
    <n v="0"/>
    <n v="0"/>
    <n v="0"/>
  </r>
  <r>
    <n v="1653"/>
    <x v="34"/>
    <x v="53"/>
    <x v="2"/>
    <x v="0"/>
    <x v="9"/>
    <n v="1"/>
    <n v="5.0000000000000001E-3"/>
    <n v="0"/>
    <n v="0"/>
    <n v="0"/>
    <n v="0"/>
    <n v="0"/>
    <n v="0"/>
    <n v="0"/>
    <n v="0"/>
    <n v="0"/>
    <n v="0"/>
    <n v="0"/>
    <n v="0"/>
    <n v="0"/>
    <n v="0"/>
    <n v="0"/>
  </r>
  <r>
    <n v="1654"/>
    <x v="34"/>
    <x v="53"/>
    <x v="2"/>
    <x v="1"/>
    <x v="10"/>
    <n v="12"/>
    <n v="6.5000000000000002E-2"/>
    <n v="12"/>
    <n v="100"/>
    <n v="5.7"/>
    <n v="5"/>
    <n v="12"/>
    <n v="3"/>
    <n v="9"/>
    <n v="0"/>
    <n v="0"/>
    <n v="0"/>
    <n v="0"/>
    <n v="0"/>
    <n v="0"/>
    <n v="0"/>
    <n v="0"/>
  </r>
  <r>
    <n v="1655"/>
    <x v="34"/>
    <x v="53"/>
    <x v="2"/>
    <x v="1"/>
    <x v="11"/>
    <n v="14"/>
    <n v="7.5999999999999998E-2"/>
    <n v="15"/>
    <n v="152"/>
    <n v="5.4"/>
    <n v="3"/>
    <n v="15"/>
    <n v="8"/>
    <n v="7"/>
    <n v="0"/>
    <n v="0"/>
    <n v="0"/>
    <n v="0"/>
    <n v="0"/>
    <n v="0"/>
    <n v="0"/>
    <n v="0"/>
  </r>
  <r>
    <n v="1656"/>
    <x v="34"/>
    <x v="53"/>
    <x v="2"/>
    <x v="1"/>
    <x v="12"/>
    <n v="1"/>
    <n v="5.0000000000000001E-3"/>
    <n v="2"/>
    <n v="150"/>
    <n v="4.5"/>
    <n v="0"/>
    <n v="1"/>
    <n v="0"/>
    <n v="1"/>
    <n v="0"/>
    <n v="1"/>
    <n v="0"/>
    <n v="1"/>
    <n v="0"/>
    <n v="0"/>
    <n v="0"/>
    <n v="0"/>
  </r>
  <r>
    <n v="1657"/>
    <x v="34"/>
    <x v="53"/>
    <x v="2"/>
    <x v="1"/>
    <x v="13"/>
    <n v="6"/>
    <n v="3.3000000000000002E-2"/>
    <n v="9"/>
    <n v="95"/>
    <n v="3.4"/>
    <n v="0"/>
    <n v="9"/>
    <n v="2"/>
    <n v="7"/>
    <n v="0"/>
    <n v="0"/>
    <n v="0"/>
    <n v="0"/>
    <n v="0"/>
    <n v="0"/>
    <n v="0"/>
    <n v="0"/>
  </r>
  <r>
    <n v="1658"/>
    <x v="34"/>
    <x v="53"/>
    <x v="2"/>
    <x v="1"/>
    <x v="14"/>
    <n v="19"/>
    <n v="0.10299999999999999"/>
    <n v="16"/>
    <n v="39"/>
    <n v="4"/>
    <n v="4"/>
    <n v="16"/>
    <n v="9"/>
    <n v="7"/>
    <n v="0"/>
    <n v="0"/>
    <n v="0"/>
    <n v="0"/>
    <n v="0"/>
    <n v="0"/>
    <n v="0"/>
    <n v="0"/>
  </r>
  <r>
    <n v="1659"/>
    <x v="34"/>
    <x v="53"/>
    <x v="2"/>
    <x v="1"/>
    <x v="15"/>
    <n v="2"/>
    <n v="1.0999999999999999E-2"/>
    <n v="2"/>
    <n v="95"/>
    <n v="4.5"/>
    <n v="0"/>
    <n v="2"/>
    <n v="1"/>
    <n v="1"/>
    <n v="0"/>
    <n v="0"/>
    <n v="0"/>
    <n v="0"/>
    <n v="0"/>
    <n v="0"/>
    <n v="0"/>
    <n v="0"/>
  </r>
  <r>
    <n v="1660"/>
    <x v="34"/>
    <x v="53"/>
    <x v="2"/>
    <x v="2"/>
    <x v="16"/>
    <n v="2"/>
    <n v="1.0999999999999999E-2"/>
    <n v="3"/>
    <n v="2"/>
    <n v="2.5"/>
    <n v="0"/>
    <n v="3"/>
    <n v="1"/>
    <n v="2"/>
    <n v="0"/>
    <n v="0"/>
    <n v="0"/>
    <n v="0"/>
    <n v="0"/>
    <n v="0"/>
    <n v="0"/>
    <n v="0"/>
  </r>
  <r>
    <n v="1661"/>
    <x v="34"/>
    <x v="53"/>
    <x v="2"/>
    <x v="2"/>
    <x v="17"/>
    <n v="1"/>
    <n v="5.0000000000000001E-3"/>
    <n v="1"/>
    <n v="11"/>
    <n v="2"/>
    <n v="0"/>
    <n v="1"/>
    <n v="1"/>
    <n v="0"/>
    <n v="0"/>
    <n v="0"/>
    <n v="0"/>
    <n v="0"/>
    <n v="0"/>
    <n v="0"/>
    <n v="0"/>
    <n v="0"/>
  </r>
  <r>
    <n v="1662"/>
    <x v="34"/>
    <x v="53"/>
    <x v="2"/>
    <x v="2"/>
    <x v="18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3"/>
    <x v="34"/>
    <x v="53"/>
    <x v="2"/>
    <x v="2"/>
    <x v="19"/>
    <n v="21"/>
    <n v="0.114"/>
    <n v="19"/>
    <n v="53"/>
    <n v="4.8"/>
    <n v="4"/>
    <n v="19"/>
    <n v="5"/>
    <n v="14"/>
    <n v="0"/>
    <n v="0"/>
    <n v="0"/>
    <n v="0"/>
    <n v="0"/>
    <n v="0"/>
    <n v="0"/>
    <n v="0"/>
  </r>
  <r>
    <n v="1664"/>
    <x v="34"/>
    <x v="53"/>
    <x v="2"/>
    <x v="2"/>
    <x v="20"/>
    <n v="6"/>
    <n v="3.3000000000000002E-2"/>
    <n v="3"/>
    <n v="51"/>
    <n v="3.3"/>
    <n v="2"/>
    <n v="3"/>
    <n v="2"/>
    <n v="1"/>
    <n v="0"/>
    <n v="0"/>
    <n v="0"/>
    <n v="0"/>
    <n v="0"/>
    <n v="0"/>
    <n v="0"/>
    <n v="0"/>
  </r>
  <r>
    <n v="1665"/>
    <x v="34"/>
    <x v="53"/>
    <x v="2"/>
    <x v="3"/>
    <x v="21"/>
    <n v="0"/>
    <n v="0"/>
    <n v="1"/>
    <n v="140"/>
    <n v="10"/>
    <n v="0"/>
    <n v="1"/>
    <n v="1"/>
    <n v="0"/>
    <n v="0"/>
    <n v="0"/>
    <n v="0"/>
    <n v="0"/>
    <n v="0"/>
    <n v="0"/>
    <n v="0"/>
    <n v="0"/>
  </r>
  <r>
    <n v="1666"/>
    <x v="34"/>
    <x v="53"/>
    <x v="2"/>
    <x v="3"/>
    <x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7"/>
    <x v="34"/>
    <x v="53"/>
    <x v="2"/>
    <x v="3"/>
    <x v="23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8"/>
    <x v="34"/>
    <x v="53"/>
    <x v="2"/>
    <x v="3"/>
    <x v="24"/>
    <n v="7"/>
    <n v="3.7999999999999999E-2"/>
    <n v="5"/>
    <n v="96"/>
    <n v="4.5"/>
    <n v="6"/>
    <n v="5"/>
    <n v="1"/>
    <n v="4"/>
    <n v="0"/>
    <n v="0"/>
    <n v="0"/>
    <n v="0"/>
    <n v="0"/>
    <n v="0"/>
    <n v="0"/>
    <n v="0"/>
  </r>
  <r>
    <n v="1669"/>
    <x v="34"/>
    <x v="53"/>
    <x v="2"/>
    <x v="4"/>
    <x v="25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0"/>
    <x v="34"/>
    <x v="53"/>
    <x v="2"/>
    <x v="4"/>
    <x v="26"/>
    <n v="1"/>
    <n v="5.0000000000000001E-3"/>
    <n v="2"/>
    <n v="144"/>
    <n v="5"/>
    <n v="0"/>
    <n v="2"/>
    <n v="1"/>
    <n v="1"/>
    <n v="0"/>
    <n v="0"/>
    <n v="0"/>
    <n v="0"/>
    <n v="0"/>
    <n v="0"/>
    <n v="0"/>
    <n v="0"/>
  </r>
  <r>
    <n v="1671"/>
    <x v="34"/>
    <x v="53"/>
    <x v="2"/>
    <x v="5"/>
    <x v="27"/>
    <n v="6"/>
    <n v="3.3000000000000002E-2"/>
    <n v="6"/>
    <n v="127"/>
    <n v="6.5"/>
    <n v="2"/>
    <n v="6"/>
    <n v="1"/>
    <n v="5"/>
    <n v="0"/>
    <n v="0"/>
    <n v="0"/>
    <n v="0"/>
    <n v="0"/>
    <n v="0"/>
    <n v="0"/>
    <n v="0"/>
  </r>
  <r>
    <n v="1672"/>
    <x v="34"/>
    <x v="53"/>
    <x v="2"/>
    <x v="5"/>
    <x v="28"/>
    <n v="6"/>
    <n v="3.3000000000000002E-2"/>
    <n v="2"/>
    <n v="19"/>
    <n v="2.5"/>
    <n v="5"/>
    <n v="2"/>
    <n v="1"/>
    <n v="1"/>
    <n v="0"/>
    <n v="0"/>
    <n v="0"/>
    <n v="0"/>
    <n v="0"/>
    <n v="0"/>
    <n v="0"/>
    <n v="0"/>
  </r>
  <r>
    <n v="1673"/>
    <x v="34"/>
    <x v="53"/>
    <x v="2"/>
    <x v="5"/>
    <x v="29"/>
    <n v="37"/>
    <n v="0.20100000000000001"/>
    <n v="31"/>
    <n v="68"/>
    <n v="5.2"/>
    <n v="6"/>
    <n v="31"/>
    <n v="7"/>
    <n v="24"/>
    <n v="0"/>
    <n v="0"/>
    <n v="0"/>
    <n v="0"/>
    <n v="0"/>
    <n v="0"/>
    <n v="0"/>
    <n v="0"/>
  </r>
  <r>
    <n v="1674"/>
    <x v="34"/>
    <x v="53"/>
    <x v="2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21ECA6-1798-CB4F-B77B-73919BC8E25A}" name="PivotTable2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N46:R53" firstHeaderRow="0" firstDataRow="1" firstDataCol="1"/>
  <pivotFields count="25">
    <pivotField showAll="0"/>
    <pivotField showAll="0"/>
    <pivotField showAll="0"/>
    <pivotField showAll="0">
      <items count="6">
        <item x="2"/>
        <item x="3"/>
        <item x="4"/>
        <item x="1"/>
        <item x="0"/>
        <item t="default"/>
      </items>
    </pivotField>
    <pivotField axis="axisRow" showAll="0">
      <items count="7">
        <item x="2"/>
        <item x="1"/>
        <item x="0"/>
        <item x="4"/>
        <item x="5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ases Disposed" fld="8" baseField="0" baseItem="0"/>
    <dataField name="Sum of Cases Disposed Before Trial Date TOTAL" fld="12" baseField="0" baseItem="0"/>
    <dataField name="Sum of Cases Disposed at Trial Without Trial TOTAL" fld="16" baseField="0" baseItem="0"/>
    <dataField name="Sum of Cases Disposed Following a Trial TOTAL" fld="20" baseField="0" baseItem="0"/>
  </dataFields>
  <formats count="1"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738725-536F-1D40-9E1A-63AD5D4B9B9C}" name="PivotTable1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T3:U25" firstHeaderRow="1" firstDataRow="1" firstDataCol="1"/>
  <pivotFields count="25">
    <pivotField showAll="0"/>
    <pivotField showAll="0"/>
    <pivotField showAll="0"/>
    <pivotField showAll="0"/>
    <pivotField axis="axisRow" showAll="0" sortType="descending">
      <items count="7">
        <item x="3"/>
        <item x="5"/>
        <item x="4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>
      <items count="32">
        <item x="29"/>
        <item x="21"/>
        <item x="7"/>
        <item x="18"/>
        <item x="10"/>
        <item x="3"/>
        <item x="2"/>
        <item x="24"/>
        <item x="22"/>
        <item x="14"/>
        <item x="4"/>
        <item x="15"/>
        <item x="30"/>
        <item x="9"/>
        <item x="26"/>
        <item x="20"/>
        <item x="13"/>
        <item x="5"/>
        <item x="25"/>
        <item x="0"/>
        <item x="12"/>
        <item x="19"/>
        <item x="16"/>
        <item x="28"/>
        <item x="27"/>
        <item x="23"/>
        <item x="8"/>
        <item x="6"/>
        <item x="11"/>
        <item x="17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2">
    <field x="4"/>
    <field x="5"/>
  </rowFields>
  <rowItems count="22">
    <i>
      <x v="2"/>
    </i>
    <i r="1">
      <x v="18"/>
    </i>
    <i>
      <x v="3"/>
    </i>
    <i r="1">
      <x v="19"/>
    </i>
    <i r="1">
      <x v="10"/>
    </i>
    <i r="1">
      <x v="5"/>
    </i>
    <i r="1">
      <x v="13"/>
    </i>
    <i r="1">
      <x v="17"/>
    </i>
    <i r="1">
      <x v="6"/>
    </i>
    <i r="1">
      <x v="26"/>
    </i>
    <i r="1">
      <x v="2"/>
    </i>
    <i>
      <x/>
    </i>
    <i r="1">
      <x v="1"/>
    </i>
    <i r="1">
      <x v="7"/>
    </i>
    <i>
      <x v="4"/>
    </i>
    <i r="1">
      <x v="11"/>
    </i>
    <i r="1">
      <x v="28"/>
    </i>
    <i>
      <x v="1"/>
    </i>
    <i r="1">
      <x v="23"/>
    </i>
    <i>
      <x v="5"/>
    </i>
    <i r="1">
      <x v="29"/>
    </i>
    <i t="grand">
      <x/>
    </i>
  </rowItems>
  <colItems count="1">
    <i/>
  </colItems>
  <dataFields count="1">
    <dataField name="Sum of Trial Rates" fld="24" baseField="0" baseItem="0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chartFormats count="1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valueGreaterThan" evalOrder="-1" id="6" iMeasureFld="0">
      <autoFilter ref="A1">
        <filterColumn colId="0">
          <customFilters>
            <customFilter operator="greaterThan" val="2.1000000000000001E-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79E82-7B60-F949-88BD-3A33850A6487}" name="PivotTable20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7">
  <location ref="N3:P4" firstHeaderRow="0" firstDataRow="1" firstDataCol="0"/>
  <pivotFields count="25">
    <pivotField showAll="0"/>
    <pivotField showAll="0"/>
    <pivotField showAll="0"/>
    <pivotField showAll="0"/>
    <pivotField showAll="0" sortType="descending">
      <items count="7">
        <item x="3"/>
        <item x="5"/>
        <item x="4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Cases Disposed Before Trial Date TOTAL" fld="12" baseField="0" baseItem="0" numFmtId="165"/>
    <dataField name="Sum of Cases Disposed at Trial Without Trial TOTAL" fld="16" baseField="0" baseItem="0" numFmtId="165"/>
    <dataField name="Sum of Cases Disposed Following a Trial TOTAL" fld="20" baseField="0" baseItem="0"/>
  </dataFields>
  <formats count="3">
    <format dxfId="5">
      <pivotArea dataOnly="0" labelOnly="1" outline="0" axis="axisValues" fieldPosition="0"/>
    </format>
    <format dxfId="4">
      <pivotArea outline="0" collapsedLevelsAreSubtotals="1" fieldPosition="0"/>
    </format>
    <format dxfId="3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C8E62C-9C1A-8E43-9594-FFB073ACEA09}" name="PivotTable2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N15:P21" firstHeaderRow="0" firstDataRow="1" firstDataCol="1"/>
  <pivotFields count="23">
    <pivotField showAll="0"/>
    <pivotField showAll="0">
      <items count="36">
        <item x="3"/>
        <item x="33"/>
        <item x="10"/>
        <item x="28"/>
        <item x="21"/>
        <item x="24"/>
        <item x="20"/>
        <item x="0"/>
        <item x="16"/>
        <item x="18"/>
        <item x="4"/>
        <item x="17"/>
        <item x="5"/>
        <item x="34"/>
        <item x="23"/>
        <item x="22"/>
        <item x="11"/>
        <item x="29"/>
        <item x="13"/>
        <item x="31"/>
        <item x="15"/>
        <item x="27"/>
        <item x="12"/>
        <item x="9"/>
        <item x="1"/>
        <item x="7"/>
        <item x="30"/>
        <item x="32"/>
        <item x="14"/>
        <item x="2"/>
        <item x="19"/>
        <item x="25"/>
        <item x="8"/>
        <item x="26"/>
        <item x="6"/>
        <item t="default"/>
      </items>
    </pivotField>
    <pivotField showAll="0">
      <items count="55">
        <item x="0"/>
        <item x="17"/>
        <item x="1"/>
        <item x="8"/>
        <item x="9"/>
        <item x="18"/>
        <item x="51"/>
        <item x="42"/>
        <item x="2"/>
        <item x="27"/>
        <item x="19"/>
        <item x="37"/>
        <item x="3"/>
        <item x="49"/>
        <item x="28"/>
        <item x="29"/>
        <item x="38"/>
        <item x="43"/>
        <item x="30"/>
        <item x="44"/>
        <item x="10"/>
        <item x="11"/>
        <item x="39"/>
        <item x="20"/>
        <item x="31"/>
        <item x="45"/>
        <item x="21"/>
        <item x="4"/>
        <item x="46"/>
        <item x="12"/>
        <item x="22"/>
        <item x="5"/>
        <item x="32"/>
        <item x="13"/>
        <item x="6"/>
        <item x="23"/>
        <item x="47"/>
        <item x="33"/>
        <item x="24"/>
        <item x="25"/>
        <item x="7"/>
        <item x="26"/>
        <item x="48"/>
        <item x="34"/>
        <item x="14"/>
        <item x="15"/>
        <item x="50"/>
        <item x="35"/>
        <item x="40"/>
        <item x="36"/>
        <item x="41"/>
        <item x="16"/>
        <item x="52"/>
        <item x="53"/>
        <item t="default"/>
      </items>
    </pivotField>
    <pivotField axis="axisRow" showAll="0" sortType="descending">
      <items count="6">
        <item x="2"/>
        <item x="3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7">
        <item x="3"/>
        <item x="5"/>
        <item x="4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2">
        <item x="1"/>
        <item x="17"/>
        <item x="11"/>
        <item x="6"/>
        <item x="8"/>
        <item x="23"/>
        <item x="27"/>
        <item x="28"/>
        <item x="16"/>
        <item x="19"/>
        <item x="12"/>
        <item x="0"/>
        <item x="25"/>
        <item x="5"/>
        <item x="13"/>
        <item x="20"/>
        <item x="26"/>
        <item x="9"/>
        <item x="30"/>
        <item x="15"/>
        <item x="4"/>
        <item x="14"/>
        <item x="22"/>
        <item x="24"/>
        <item x="2"/>
        <item x="3"/>
        <item x="10"/>
        <item x="18"/>
        <item x="7"/>
        <item x="21"/>
        <item x="29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3"/>
  </rowFields>
  <rowItems count="6">
    <i>
      <x v="4"/>
    </i>
    <i>
      <x/>
    </i>
    <i>
      <x v="3"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vg Days to Disposition_x000a_(for cases without bench warrants)" fld="9" subtotal="average" baseField="0" baseItem="0" numFmtId="1"/>
    <dataField name="Sum of Cases Pending" fld="11" baseField="0" baseItem="0" numFmtId="166"/>
  </dataFields>
  <formats count="4">
    <format dxfId="9">
      <pivotArea dataOnly="0" labelOnly="1" outline="0" axis="axisValues" fieldPosition="0"/>
    </format>
    <format dxfId="8">
      <pivotArea outline="0" collapsedLevelsAreSubtotals="1" fieldPosition="0"/>
    </format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1"/>
          </reference>
          <reference field="3" count="3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4E5640-B9FA-D441-89F6-ABB3DBD0F29D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E3:F10" firstHeaderRow="1" firstDataRow="1" firstDataCol="1"/>
  <pivotFields count="23">
    <pivotField showAll="0"/>
    <pivotField showAll="0">
      <items count="36">
        <item x="3"/>
        <item x="33"/>
        <item x="10"/>
        <item x="28"/>
        <item x="21"/>
        <item x="24"/>
        <item x="20"/>
        <item x="0"/>
        <item x="16"/>
        <item x="18"/>
        <item x="4"/>
        <item x="17"/>
        <item x="5"/>
        <item x="34"/>
        <item x="23"/>
        <item x="22"/>
        <item x="11"/>
        <item x="29"/>
        <item x="13"/>
        <item x="31"/>
        <item x="15"/>
        <item x="27"/>
        <item x="12"/>
        <item x="9"/>
        <item x="1"/>
        <item x="7"/>
        <item x="30"/>
        <item x="32"/>
        <item x="14"/>
        <item x="2"/>
        <item x="19"/>
        <item x="25"/>
        <item x="8"/>
        <item x="26"/>
        <item x="6"/>
        <item t="default"/>
      </items>
    </pivotField>
    <pivotField showAll="0">
      <items count="55">
        <item x="0"/>
        <item x="17"/>
        <item x="1"/>
        <item x="8"/>
        <item x="9"/>
        <item x="18"/>
        <item x="51"/>
        <item x="42"/>
        <item x="2"/>
        <item x="27"/>
        <item x="19"/>
        <item x="37"/>
        <item x="3"/>
        <item x="49"/>
        <item x="28"/>
        <item x="29"/>
        <item x="38"/>
        <item x="43"/>
        <item x="30"/>
        <item x="44"/>
        <item x="10"/>
        <item x="11"/>
        <item x="39"/>
        <item x="20"/>
        <item x="31"/>
        <item x="45"/>
        <item x="21"/>
        <item x="4"/>
        <item x="46"/>
        <item x="12"/>
        <item x="22"/>
        <item x="5"/>
        <item x="32"/>
        <item x="13"/>
        <item x="6"/>
        <item x="23"/>
        <item x="47"/>
        <item x="33"/>
        <item x="24"/>
        <item x="25"/>
        <item x="7"/>
        <item x="26"/>
        <item x="48"/>
        <item x="34"/>
        <item x="14"/>
        <item x="15"/>
        <item x="50"/>
        <item x="35"/>
        <item x="40"/>
        <item x="36"/>
        <item x="41"/>
        <item x="16"/>
        <item x="52"/>
        <item x="53"/>
        <item t="default"/>
      </items>
    </pivotField>
    <pivotField showAll="0" sortType="descending">
      <items count="6">
        <item x="2"/>
        <item x="3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7">
        <item x="3"/>
        <item x="5"/>
        <item x="4"/>
        <item x="0"/>
        <item x="1"/>
        <item x="2"/>
        <item t="default"/>
      </items>
    </pivotField>
    <pivotField showAll="0">
      <items count="32">
        <item x="1"/>
        <item x="17"/>
        <item x="11"/>
        <item x="6"/>
        <item x="8"/>
        <item x="23"/>
        <item x="27"/>
        <item x="28"/>
        <item x="16"/>
        <item x="19"/>
        <item x="12"/>
        <item x="0"/>
        <item x="25"/>
        <item x="5"/>
        <item x="13"/>
        <item x="20"/>
        <item x="26"/>
        <item x="9"/>
        <item x="30"/>
        <item x="15"/>
        <item x="4"/>
        <item x="14"/>
        <item x="22"/>
        <item x="24"/>
        <item x="2"/>
        <item x="3"/>
        <item x="10"/>
        <item x="18"/>
        <item x="7"/>
        <item x="21"/>
        <item x="2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ses Received2" fld="6" baseField="0" baseItem="0" numFmtId="166"/>
  </dataFields>
  <formats count="4">
    <format dxfId="13">
      <pivotArea outline="0" collapsedLevelsAreSubtotals="1" fieldPosition="0"/>
    </format>
    <format dxfId="12">
      <pivotArea dataOnly="0" labelOnly="1" outline="0" axis="axisValues" fieldPosition="0"/>
    </format>
    <format dxfId="1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">
      <pivotArea collapsedLevelsAreSubtotals="1" fieldPosition="0">
        <references count="1">
          <reference field="4" count="2">
            <x v="0"/>
            <x v="2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D09B0D-5F66-A24A-A58F-7C454A871D46}" name="PivotTable2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T109:U115" firstHeaderRow="1" firstDataRow="1" firstDataCol="1"/>
  <pivotFields count="25">
    <pivotField showAll="0"/>
    <pivotField showAll="0"/>
    <pivotField showAll="0">
      <items count="55">
        <item x="0"/>
        <item x="17"/>
        <item x="1"/>
        <item x="8"/>
        <item x="9"/>
        <item x="18"/>
        <item x="51"/>
        <item x="42"/>
        <item x="2"/>
        <item x="27"/>
        <item x="19"/>
        <item x="37"/>
        <item x="3"/>
        <item x="49"/>
        <item x="28"/>
        <item x="29"/>
        <item x="38"/>
        <item x="43"/>
        <item x="30"/>
        <item x="44"/>
        <item x="10"/>
        <item x="11"/>
        <item x="39"/>
        <item x="20"/>
        <item x="31"/>
        <item x="45"/>
        <item x="21"/>
        <item x="4"/>
        <item x="46"/>
        <item x="12"/>
        <item x="22"/>
        <item x="5"/>
        <item x="32"/>
        <item x="13"/>
        <item x="6"/>
        <item x="23"/>
        <item x="47"/>
        <item x="33"/>
        <item x="24"/>
        <item x="25"/>
        <item x="7"/>
        <item x="26"/>
        <item x="48"/>
        <item x="34"/>
        <item x="14"/>
        <item x="15"/>
        <item x="50"/>
        <item x="35"/>
        <item x="40"/>
        <item x="36"/>
        <item x="41"/>
        <item x="16"/>
        <item x="52"/>
        <item x="53"/>
        <item t="default"/>
      </items>
    </pivotField>
    <pivotField axis="axisRow" showAll="0" sortType="descending">
      <items count="6">
        <item x="2"/>
        <item x="3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7">
        <item x="3"/>
        <item x="5"/>
        <item x="4"/>
        <item x="0"/>
        <item x="1"/>
        <item x="2"/>
        <item t="default"/>
      </items>
    </pivotField>
    <pivotField showAll="0">
      <items count="32">
        <item x="1"/>
        <item x="17"/>
        <item x="11"/>
        <item x="6"/>
        <item x="8"/>
        <item x="23"/>
        <item x="27"/>
        <item x="28"/>
        <item x="16"/>
        <item x="19"/>
        <item x="12"/>
        <item x="0"/>
        <item x="25"/>
        <item x="5"/>
        <item x="13"/>
        <item x="20"/>
        <item x="26"/>
        <item x="9"/>
        <item x="30"/>
        <item x="15"/>
        <item x="4"/>
        <item x="14"/>
        <item x="22"/>
        <item x="24"/>
        <item x="2"/>
        <item x="3"/>
        <item x="10"/>
        <item x="18"/>
        <item x="7"/>
        <item x="21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1">
    <field x="3"/>
  </rowFields>
  <rowItems count="6">
    <i>
      <x v="1"/>
    </i>
    <i>
      <x v="3"/>
    </i>
    <i>
      <x v="4"/>
    </i>
    <i>
      <x/>
    </i>
    <i>
      <x v="2"/>
    </i>
    <i t="grand">
      <x/>
    </i>
  </rowItems>
  <colItems count="1">
    <i/>
  </colItems>
  <dataFields count="1">
    <dataField name="Sum of Trial Rates" fld="24" baseField="0" baseItem="0"/>
  </dataFields>
  <formats count="2">
    <format dxfId="15">
      <pivotArea outline="0" collapsedLevelsAreSubtotals="1" fieldPosition="0"/>
    </format>
    <format dxfId="14">
      <pivotArea dataOnly="0" labelOnly="1" outline="0" axis="axisValues" fieldPosition="0"/>
    </format>
  </formats>
  <chartFormats count="1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30481B-ED28-7F4A-B4E3-08CAA29189CC}" name="PivotTable2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T46:W106" firstHeaderRow="0" firstDataRow="1" firstDataCol="1"/>
  <pivotFields count="25">
    <pivotField showAll="0"/>
    <pivotField showAll="0"/>
    <pivotField axis="axisRow" showAll="0" sortType="descending">
      <items count="55">
        <item x="53"/>
        <item x="52"/>
        <item x="16"/>
        <item x="41"/>
        <item x="36"/>
        <item x="40"/>
        <item x="35"/>
        <item x="50"/>
        <item x="15"/>
        <item x="14"/>
        <item x="34"/>
        <item x="48"/>
        <item x="26"/>
        <item x="7"/>
        <item x="25"/>
        <item x="24"/>
        <item x="33"/>
        <item x="47"/>
        <item x="23"/>
        <item x="6"/>
        <item x="13"/>
        <item x="32"/>
        <item x="5"/>
        <item x="22"/>
        <item x="12"/>
        <item x="46"/>
        <item x="4"/>
        <item x="21"/>
        <item x="45"/>
        <item x="31"/>
        <item x="20"/>
        <item x="39"/>
        <item x="11"/>
        <item x="10"/>
        <item x="44"/>
        <item x="30"/>
        <item x="43"/>
        <item x="38"/>
        <item x="29"/>
        <item x="28"/>
        <item x="49"/>
        <item x="3"/>
        <item x="37"/>
        <item x="19"/>
        <item x="27"/>
        <item x="2"/>
        <item x="42"/>
        <item x="51"/>
        <item x="18"/>
        <item x="9"/>
        <item x="8"/>
        <item x="1"/>
        <item x="17"/>
        <item x="0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showAll="0" sortType="descending">
      <items count="6">
        <item x="0"/>
        <item x="1"/>
        <item x="4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 sortType="descending">
      <items count="7">
        <item x="3"/>
        <item x="5"/>
        <item x="4"/>
        <item x="0"/>
        <item x="1"/>
        <item x="2"/>
        <item t="default"/>
      </items>
    </pivotField>
    <pivotField showAll="0">
      <items count="32">
        <item x="1"/>
        <item x="17"/>
        <item x="11"/>
        <item x="6"/>
        <item x="8"/>
        <item x="23"/>
        <item x="27"/>
        <item x="28"/>
        <item x="16"/>
        <item x="19"/>
        <item x="12"/>
        <item x="0"/>
        <item x="25"/>
        <item x="5"/>
        <item x="13"/>
        <item x="20"/>
        <item x="26"/>
        <item x="9"/>
        <item x="30"/>
        <item x="15"/>
        <item x="4"/>
        <item x="14"/>
        <item x="22"/>
        <item x="24"/>
        <item x="2"/>
        <item x="3"/>
        <item x="10"/>
        <item x="18"/>
        <item x="7"/>
        <item x="21"/>
        <item x="29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2">
    <field x="3"/>
    <field x="2"/>
  </rowFields>
  <rowItems count="60">
    <i>
      <x v="3"/>
    </i>
    <i r="1">
      <x v="31"/>
    </i>
    <i r="1">
      <x v="42"/>
    </i>
    <i r="1">
      <x v="5"/>
    </i>
    <i r="1">
      <x v="44"/>
    </i>
    <i r="1">
      <x v="4"/>
    </i>
    <i r="1">
      <x v="37"/>
    </i>
    <i>
      <x v="1"/>
    </i>
    <i r="1">
      <x v="18"/>
    </i>
    <i r="1">
      <x v="23"/>
    </i>
    <i r="1">
      <x v="43"/>
    </i>
    <i r="1">
      <x v="45"/>
    </i>
    <i r="1">
      <x v="15"/>
    </i>
    <i r="1">
      <x v="12"/>
    </i>
    <i r="1">
      <x v="52"/>
    </i>
    <i r="1">
      <x v="13"/>
    </i>
    <i r="1">
      <x v="30"/>
    </i>
    <i r="1">
      <x v="48"/>
    </i>
    <i r="1">
      <x v="27"/>
    </i>
    <i r="1">
      <x v="26"/>
    </i>
    <i>
      <x/>
    </i>
    <i r="1">
      <x v="50"/>
    </i>
    <i r="1">
      <x v="41"/>
    </i>
    <i r="1">
      <x v="3"/>
    </i>
    <i r="1">
      <x v="24"/>
    </i>
    <i r="1">
      <x v="22"/>
    </i>
    <i r="1">
      <x v="9"/>
    </i>
    <i r="1">
      <x v="53"/>
    </i>
    <i r="1">
      <x v="19"/>
    </i>
    <i r="1">
      <x v="51"/>
    </i>
    <i>
      <x v="4"/>
    </i>
    <i r="1">
      <x v="1"/>
    </i>
    <i r="1">
      <x v="14"/>
    </i>
    <i r="1">
      <x v="11"/>
    </i>
    <i r="1">
      <x v="7"/>
    </i>
    <i r="1">
      <x v="40"/>
    </i>
    <i r="1">
      <x v="32"/>
    </i>
    <i r="1">
      <x v="25"/>
    </i>
    <i r="1">
      <x v="46"/>
    </i>
    <i r="1">
      <x/>
    </i>
    <i r="1">
      <x v="36"/>
    </i>
    <i r="1">
      <x v="49"/>
    </i>
    <i r="1">
      <x v="28"/>
    </i>
    <i r="1">
      <x v="34"/>
    </i>
    <i r="1">
      <x v="8"/>
    </i>
    <i r="1">
      <x v="2"/>
    </i>
    <i r="1">
      <x v="20"/>
    </i>
    <i r="1">
      <x v="47"/>
    </i>
    <i r="1">
      <x v="17"/>
    </i>
    <i r="1">
      <x v="33"/>
    </i>
    <i>
      <x v="2"/>
    </i>
    <i r="1">
      <x v="35"/>
    </i>
    <i r="1">
      <x v="16"/>
    </i>
    <i r="1">
      <x v="21"/>
    </i>
    <i r="1">
      <x v="29"/>
    </i>
    <i r="1">
      <x v="6"/>
    </i>
    <i r="1">
      <x v="38"/>
    </i>
    <i r="1">
      <x v="39"/>
    </i>
    <i r="1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ases Disposed" fld="8" baseField="0" baseItem="0" numFmtId="166"/>
    <dataField name="Sum of Cases Disposed Following a Trial TOTAL" fld="20" baseField="0" baseItem="0"/>
    <dataField name="Sum of Trial Rates" fld="24" baseField="0" baseItem="0"/>
  </dataFields>
  <formats count="4">
    <format dxfId="19">
      <pivotArea outline="0" collapsedLevelsAreSubtotals="1" fieldPosition="0"/>
    </format>
    <format dxfId="18">
      <pivotArea dataOnly="0" labelOnly="1" outline="0" axis="axisValues" fieldPosition="0"/>
    </format>
    <format dxfId="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2">
    <filter fld="2" type="captionGreaterThan" evalOrder="-1" id="2" stringValue1="0.21">
      <autoFilter ref="A1">
        <filterColumn colId="0">
          <customFilters>
            <customFilter operator="greaterThan" val="0.21"/>
          </customFilters>
        </filterColumn>
      </autoFilter>
    </filter>
    <filter fld="3" type="captionGreaterThan" evalOrder="-1" id="1" stringValue1="0.021">
      <autoFilter ref="A1">
        <filterColumn colId="0">
          <customFilters>
            <customFilter operator="greaterThan" val="2.1000000000000001E-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E27C8A-DEDA-8B42-8EB8-F862201C2776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I3:J20" firstHeaderRow="1" firstDataRow="1" firstDataCol="1"/>
  <pivotFields count="23">
    <pivotField showAll="0" defaultSubtotal="0"/>
    <pivotField showAll="0" sortType="ascending" defaultSubtotal="0">
      <items count="35">
        <item x="6"/>
        <item x="26"/>
        <item x="8"/>
        <item x="25"/>
        <item x="19"/>
        <item x="2"/>
        <item x="14"/>
        <item x="32"/>
        <item x="30"/>
        <item x="7"/>
        <item x="1"/>
        <item x="9"/>
        <item x="12"/>
        <item x="27"/>
        <item x="15"/>
        <item x="31"/>
        <item x="13"/>
        <item x="29"/>
        <item x="11"/>
        <item x="22"/>
        <item x="23"/>
        <item x="34"/>
        <item x="5"/>
        <item x="17"/>
        <item x="4"/>
        <item x="18"/>
        <item x="16"/>
        <item x="0"/>
        <item x="20"/>
        <item x="24"/>
        <item x="21"/>
        <item x="28"/>
        <item x="10"/>
        <item x="33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Row" showAll="0" sortType="ascending" defaultSubtotal="0">
      <items count="6">
        <item x="2"/>
        <item x="1"/>
        <item x="0"/>
        <item x="4"/>
        <item x="5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 defaultSubtotal="0">
      <items count="31">
        <item x="29"/>
        <item x="21"/>
        <item x="7"/>
        <item x="18"/>
        <item x="10"/>
        <item x="3"/>
        <item x="2"/>
        <item x="24"/>
        <item x="22"/>
        <item x="14"/>
        <item x="4"/>
        <item x="15"/>
        <item x="30"/>
        <item x="9"/>
        <item x="26"/>
        <item x="20"/>
        <item x="13"/>
        <item x="5"/>
        <item x="25"/>
        <item x="0"/>
        <item x="12"/>
        <item x="19"/>
        <item x="16"/>
        <item x="28"/>
        <item x="27"/>
        <item x="23"/>
        <item x="8"/>
        <item x="6"/>
        <item x="11"/>
        <item x="17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ubtotalTop="0" dragToRow="0" dragToCol="0" dragToPage="0" showAll="0" defaultSubtotal="0"/>
  </pivotFields>
  <rowFields count="2">
    <field x="4"/>
    <field x="5"/>
  </rowFields>
  <rowItems count="17">
    <i>
      <x/>
    </i>
    <i r="1">
      <x v="21"/>
    </i>
    <i>
      <x v="4"/>
    </i>
    <i r="1">
      <x/>
    </i>
    <i r="1">
      <x v="24"/>
    </i>
    <i r="1">
      <x v="23"/>
    </i>
    <i>
      <x v="1"/>
    </i>
    <i r="1">
      <x v="4"/>
    </i>
    <i r="1">
      <x v="9"/>
    </i>
    <i r="1">
      <x v="28"/>
    </i>
    <i r="1">
      <x v="16"/>
    </i>
    <i>
      <x v="2"/>
    </i>
    <i r="1">
      <x v="27"/>
    </i>
    <i r="1">
      <x v="6"/>
    </i>
    <i r="1">
      <x v="17"/>
    </i>
    <i r="1">
      <x v="2"/>
    </i>
    <i t="grand">
      <x/>
    </i>
  </rowItems>
  <colItems count="1">
    <i/>
  </colItems>
  <dataFields count="1">
    <dataField name="Sum of Cases Received" fld="6" baseField="0" baseItem="0"/>
  </dataFields>
  <formats count="3">
    <format dxfId="22">
      <pivotArea outline="0" collapsedLevelsAreSubtotals="1" fieldPosition="0"/>
    </format>
    <format dxfId="21">
      <pivotArea collapsedLevelsAreSubtotals="1" fieldPosition="0">
        <references count="1">
          <reference field="5" count="2">
            <x v="19"/>
            <x v="30"/>
          </reference>
        </references>
      </pivotArea>
    </format>
    <format dxfId="20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valueGreaterThan" evalOrder="-1" id="3" iMeasureFld="0">
      <autoFilter ref="A1">
        <filterColumn colId="0">
          <customFilters>
            <customFilter operator="greater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A540D-44F0-ED47-8AB5-B4185856ED9C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2:C78" firstHeaderRow="0" firstDataRow="1" firstDataCol="1"/>
  <pivotFields count="23">
    <pivotField showAll="0"/>
    <pivotField showAll="0" sortType="descending">
      <items count="36">
        <item x="3"/>
        <item x="33"/>
        <item x="10"/>
        <item x="28"/>
        <item x="21"/>
        <item x="24"/>
        <item x="20"/>
        <item x="0"/>
        <item x="16"/>
        <item x="18"/>
        <item x="4"/>
        <item x="17"/>
        <item x="5"/>
        <item x="34"/>
        <item x="23"/>
        <item x="22"/>
        <item x="11"/>
        <item x="29"/>
        <item x="13"/>
        <item x="31"/>
        <item x="15"/>
        <item x="27"/>
        <item x="12"/>
        <item x="9"/>
        <item x="1"/>
        <item x="7"/>
        <item x="30"/>
        <item x="32"/>
        <item x="14"/>
        <item x="2"/>
        <item x="19"/>
        <item x="25"/>
        <item x="8"/>
        <item x="26"/>
        <item x="6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55">
        <item x="0"/>
        <item x="17"/>
        <item x="1"/>
        <item x="8"/>
        <item x="9"/>
        <item x="18"/>
        <item x="51"/>
        <item x="42"/>
        <item x="2"/>
        <item x="27"/>
        <item x="19"/>
        <item x="37"/>
        <item x="3"/>
        <item x="49"/>
        <item x="28"/>
        <item x="29"/>
        <item x="38"/>
        <item x="43"/>
        <item x="30"/>
        <item x="44"/>
        <item x="10"/>
        <item x="11"/>
        <item x="39"/>
        <item x="20"/>
        <item x="31"/>
        <item x="45"/>
        <item x="21"/>
        <item x="4"/>
        <item x="46"/>
        <item x="12"/>
        <item x="22"/>
        <item x="5"/>
        <item x="32"/>
        <item x="13"/>
        <item x="6"/>
        <item x="23"/>
        <item x="47"/>
        <item x="33"/>
        <item x="24"/>
        <item x="25"/>
        <item x="7"/>
        <item x="26"/>
        <item x="48"/>
        <item x="34"/>
        <item x="14"/>
        <item x="15"/>
        <item x="50"/>
        <item x="35"/>
        <item x="40"/>
        <item x="36"/>
        <item x="41"/>
        <item x="16"/>
        <item x="52"/>
        <item x="53"/>
        <item t="default"/>
      </items>
    </pivotField>
    <pivotField axis="axisRow" showAll="0" sortType="descending">
      <items count="6">
        <item x="2"/>
        <item x="3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2">
        <item x="1"/>
        <item x="17"/>
        <item x="11"/>
        <item x="6"/>
        <item x="8"/>
        <item x="23"/>
        <item x="27"/>
        <item x="28"/>
        <item x="16"/>
        <item x="19"/>
        <item x="12"/>
        <item x="0"/>
        <item x="25"/>
        <item x="5"/>
        <item x="13"/>
        <item x="20"/>
        <item x="26"/>
        <item x="9"/>
        <item x="30"/>
        <item x="15"/>
        <item x="4"/>
        <item x="14"/>
        <item x="22"/>
        <item x="24"/>
        <item x="2"/>
        <item x="3"/>
        <item x="10"/>
        <item x="18"/>
        <item x="7"/>
        <item x="21"/>
        <item x="2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3"/>
  </rowFields>
  <rowItems count="6">
    <i>
      <x v="4"/>
    </i>
    <i>
      <x/>
    </i>
    <i>
      <x v="3"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ses Received2" fld="6" baseField="0" baseItem="0" numFmtId="166"/>
    <dataField name="Sum of Cases Received" fld="6" showDataAs="percentOfCol" baseField="0" baseItem="0" numFmtId="9"/>
  </dataFields>
  <formats count="4">
    <format dxfId="26">
      <pivotArea outline="0" collapsedLevelsAreSubtotals="1" fieldPosition="0"/>
    </format>
    <format dxfId="25">
      <pivotArea dataOnly="0" labelOnly="1" outline="0" axis="axisValues" fieldPosition="0"/>
    </format>
    <format dxfId="2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22957-8B0B-F749-8EB4-2D9873A84DBA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9" firstHeaderRow="0" firstDataRow="1" firstDataCol="1"/>
  <pivotFields count="23">
    <pivotField showAll="0"/>
    <pivotField axis="axisRow" showAll="0" sortType="descending">
      <items count="36">
        <item x="3"/>
        <item x="33"/>
        <item x="10"/>
        <item x="28"/>
        <item x="21"/>
        <item x="24"/>
        <item x="20"/>
        <item x="0"/>
        <item x="16"/>
        <item x="18"/>
        <item x="4"/>
        <item x="17"/>
        <item x="5"/>
        <item x="34"/>
        <item x="23"/>
        <item x="22"/>
        <item x="11"/>
        <item x="29"/>
        <item x="13"/>
        <item x="31"/>
        <item x="15"/>
        <item x="27"/>
        <item x="12"/>
        <item x="9"/>
        <item x="1"/>
        <item x="7"/>
        <item x="30"/>
        <item x="32"/>
        <item x="14"/>
        <item x="2"/>
        <item x="19"/>
        <item x="25"/>
        <item x="8"/>
        <item x="26"/>
        <item x="6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55">
        <item x="0"/>
        <item x="17"/>
        <item x="1"/>
        <item x="8"/>
        <item x="9"/>
        <item x="18"/>
        <item x="51"/>
        <item x="42"/>
        <item x="2"/>
        <item x="27"/>
        <item x="19"/>
        <item x="37"/>
        <item x="3"/>
        <item x="49"/>
        <item x="28"/>
        <item x="29"/>
        <item x="38"/>
        <item x="43"/>
        <item x="30"/>
        <item x="44"/>
        <item x="10"/>
        <item x="11"/>
        <item x="39"/>
        <item x="20"/>
        <item x="31"/>
        <item x="45"/>
        <item x="21"/>
        <item x="4"/>
        <item x="46"/>
        <item x="12"/>
        <item x="22"/>
        <item x="5"/>
        <item x="32"/>
        <item x="13"/>
        <item x="6"/>
        <item x="23"/>
        <item x="47"/>
        <item x="33"/>
        <item x="24"/>
        <item x="25"/>
        <item x="7"/>
        <item x="26"/>
        <item x="48"/>
        <item x="34"/>
        <item x="14"/>
        <item x="15"/>
        <item x="50"/>
        <item x="35"/>
        <item x="40"/>
        <item x="36"/>
        <item x="41"/>
        <item x="16"/>
        <item x="52"/>
        <item x="53"/>
        <item t="default"/>
      </items>
    </pivotField>
    <pivotField showAll="0">
      <items count="6">
        <item x="0"/>
        <item x="1"/>
        <item x="4"/>
        <item x="3"/>
        <item x="2"/>
        <item t="default"/>
      </items>
    </pivotField>
    <pivotField showAll="0"/>
    <pivotField showAll="0">
      <items count="32">
        <item x="1"/>
        <item x="17"/>
        <item x="11"/>
        <item x="6"/>
        <item x="8"/>
        <item x="23"/>
        <item x="27"/>
        <item x="28"/>
        <item x="16"/>
        <item x="19"/>
        <item x="12"/>
        <item x="0"/>
        <item x="25"/>
        <item x="5"/>
        <item x="13"/>
        <item x="20"/>
        <item x="26"/>
        <item x="9"/>
        <item x="30"/>
        <item x="15"/>
        <item x="4"/>
        <item x="14"/>
        <item x="22"/>
        <item x="24"/>
        <item x="2"/>
        <item x="3"/>
        <item x="10"/>
        <item x="18"/>
        <item x="7"/>
        <item x="21"/>
        <item x="2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"/>
  </rowFields>
  <rowItems count="36">
    <i>
      <x v="31"/>
    </i>
    <i>
      <x v="12"/>
    </i>
    <i>
      <x v="29"/>
    </i>
    <i>
      <x v="18"/>
    </i>
    <i>
      <x v="7"/>
    </i>
    <i>
      <x v="3"/>
    </i>
    <i>
      <x/>
    </i>
    <i>
      <x v="17"/>
    </i>
    <i>
      <x v="6"/>
    </i>
    <i>
      <x v="32"/>
    </i>
    <i>
      <x v="5"/>
    </i>
    <i>
      <x v="14"/>
    </i>
    <i>
      <x v="28"/>
    </i>
    <i>
      <x v="2"/>
    </i>
    <i>
      <x v="9"/>
    </i>
    <i>
      <x v="34"/>
    </i>
    <i>
      <x v="1"/>
    </i>
    <i>
      <x v="16"/>
    </i>
    <i>
      <x v="23"/>
    </i>
    <i>
      <x v="30"/>
    </i>
    <i>
      <x v="26"/>
    </i>
    <i>
      <x v="10"/>
    </i>
    <i>
      <x v="24"/>
    </i>
    <i>
      <x v="19"/>
    </i>
    <i>
      <x v="22"/>
    </i>
    <i>
      <x v="20"/>
    </i>
    <i>
      <x v="15"/>
    </i>
    <i>
      <x v="11"/>
    </i>
    <i>
      <x v="33"/>
    </i>
    <i>
      <x v="13"/>
    </i>
    <i>
      <x v="4"/>
    </i>
    <i>
      <x v="8"/>
    </i>
    <i>
      <x v="27"/>
    </i>
    <i>
      <x v="21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ses Received2" fld="6" baseField="0" baseItem="0"/>
    <dataField name="Sum of Cases Received" fld="6" showDataAs="percentOfCol" baseField="0" baseItem="0" numFmtId="164"/>
  </dataFields>
  <formats count="3">
    <format dxfId="29">
      <pivotArea outline="0" collapsedLevelsAreSubtotals="1" fieldPosition="0"/>
    </format>
    <format dxfId="28">
      <pivotArea dataOnly="0" labelOnly="1" outline="0" axis="axisValues" fieldPosition="0"/>
    </format>
    <format dxfId="2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08145C-3E91-B348-9BA5-59621FCC5D15}" name="Table2" displayName="Table2" ref="A3:B38" totalsRowShown="0">
  <autoFilter ref="A3:B38" xr:uid="{ED08145C-3E91-B348-9BA5-59621FCC5D15}"/>
  <sortState xmlns:xlrd2="http://schemas.microsoft.com/office/spreadsheetml/2017/richdata2" ref="A4:B38">
    <sortCondition descending="1" ref="B3:B38"/>
  </sortState>
  <tableColumns count="2">
    <tableColumn id="1" xr3:uid="{A80D1C6C-EB71-D847-9100-55AFDD669649}" name="Geography"/>
    <tableColumn id="2" xr3:uid="{21C77F1F-17D5-7544-A3B6-F04CC05E8B2C}" name="Region Grou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4F5B-A346-8945-BDC7-C98C993D3D8C}">
  <dimension ref="A1:AK36"/>
  <sheetViews>
    <sheetView zoomScale="66" workbookViewId="0">
      <selection activeCell="AM33" sqref="AM33"/>
    </sheetView>
  </sheetViews>
  <sheetFormatPr baseColWidth="10" defaultColWidth="8.83203125" defaultRowHeight="15" x14ac:dyDescent="0.2"/>
  <cols>
    <col min="37" max="37" width="12" customWidth="1"/>
  </cols>
  <sheetData>
    <row r="1" spans="1:37" x14ac:dyDescent="0.2">
      <c r="B1" s="1" t="s">
        <v>156</v>
      </c>
      <c r="C1" s="1" t="s">
        <v>187</v>
      </c>
      <c r="D1" s="1" t="s">
        <v>188</v>
      </c>
      <c r="E1" s="1" t="s">
        <v>189</v>
      </c>
      <c r="F1" s="1" t="s">
        <v>249</v>
      </c>
      <c r="G1" s="1" t="s">
        <v>190</v>
      </c>
      <c r="H1" s="1" t="s">
        <v>250</v>
      </c>
      <c r="I1" s="1" t="s">
        <v>191</v>
      </c>
      <c r="J1" s="1" t="s">
        <v>251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252</v>
      </c>
      <c r="P1" s="1" t="s">
        <v>196</v>
      </c>
      <c r="Q1" s="1" t="s">
        <v>253</v>
      </c>
      <c r="R1" s="1" t="s">
        <v>197</v>
      </c>
      <c r="S1" s="1" t="s">
        <v>254</v>
      </c>
      <c r="T1" s="1" t="s">
        <v>198</v>
      </c>
      <c r="U1" s="1" t="s">
        <v>255</v>
      </c>
      <c r="V1" s="1" t="s">
        <v>256</v>
      </c>
      <c r="W1" s="1" t="s">
        <v>199</v>
      </c>
      <c r="X1" s="1" t="s">
        <v>200</v>
      </c>
      <c r="Y1" s="1" t="s">
        <v>257</v>
      </c>
      <c r="Z1" s="1" t="s">
        <v>201</v>
      </c>
      <c r="AA1" s="1" t="s">
        <v>202</v>
      </c>
      <c r="AB1" s="1" t="s">
        <v>203</v>
      </c>
      <c r="AC1" s="1" t="s">
        <v>258</v>
      </c>
      <c r="AD1" s="1" t="s">
        <v>259</v>
      </c>
      <c r="AE1" s="1" t="s">
        <v>260</v>
      </c>
      <c r="AF1" s="1" t="s">
        <v>204</v>
      </c>
      <c r="AG1" s="1" t="s">
        <v>205</v>
      </c>
      <c r="AH1" s="1" t="s">
        <v>206</v>
      </c>
      <c r="AI1" s="1" t="s">
        <v>261</v>
      </c>
      <c r="AJ1" s="1" t="s">
        <v>207</v>
      </c>
      <c r="AK1" s="1" t="s">
        <v>262</v>
      </c>
    </row>
    <row r="2" spans="1:37" x14ac:dyDescent="0.2">
      <c r="A2" s="1">
        <v>0</v>
      </c>
      <c r="B2" t="s">
        <v>27</v>
      </c>
      <c r="C2" t="s">
        <v>208</v>
      </c>
      <c r="D2">
        <v>39470</v>
      </c>
      <c r="E2">
        <v>5965</v>
      </c>
      <c r="F2">
        <v>15.1</v>
      </c>
      <c r="G2">
        <v>7450</v>
      </c>
      <c r="H2">
        <v>18.899999999999999</v>
      </c>
      <c r="I2">
        <v>1485</v>
      </c>
      <c r="J2">
        <v>3.8</v>
      </c>
      <c r="K2">
        <v>137100</v>
      </c>
      <c r="L2">
        <v>37274</v>
      </c>
      <c r="M2">
        <v>3030</v>
      </c>
      <c r="N2">
        <v>43600</v>
      </c>
      <c r="O2">
        <v>79.900000000000006</v>
      </c>
      <c r="P2">
        <v>6885</v>
      </c>
      <c r="Q2">
        <v>86.7</v>
      </c>
      <c r="R2">
        <v>15095</v>
      </c>
      <c r="S2">
        <v>11.2</v>
      </c>
      <c r="T2">
        <v>2230</v>
      </c>
      <c r="U2">
        <v>14.8</v>
      </c>
      <c r="V2">
        <v>1.7</v>
      </c>
      <c r="W2">
        <v>71490</v>
      </c>
      <c r="X2">
        <v>3005</v>
      </c>
      <c r="Y2">
        <v>4.2</v>
      </c>
      <c r="Z2">
        <v>3985</v>
      </c>
      <c r="AA2">
        <v>7945</v>
      </c>
      <c r="AB2">
        <v>32250</v>
      </c>
      <c r="AC2">
        <v>59.1</v>
      </c>
      <c r="AD2">
        <v>8.1999999999999993</v>
      </c>
      <c r="AE2">
        <v>12.9</v>
      </c>
      <c r="AF2">
        <v>36745</v>
      </c>
      <c r="AG2">
        <v>30820</v>
      </c>
      <c r="AH2">
        <v>134850</v>
      </c>
      <c r="AI2">
        <v>7.6</v>
      </c>
      <c r="AJ2">
        <v>7490</v>
      </c>
      <c r="AK2">
        <v>5.6</v>
      </c>
    </row>
    <row r="3" spans="1:37" x14ac:dyDescent="0.2">
      <c r="A3" s="1">
        <v>1</v>
      </c>
      <c r="B3" t="s">
        <v>47</v>
      </c>
      <c r="C3" t="s">
        <v>209</v>
      </c>
      <c r="D3">
        <v>30415</v>
      </c>
      <c r="E3">
        <v>3985</v>
      </c>
      <c r="F3">
        <v>13.1</v>
      </c>
      <c r="G3">
        <v>5055</v>
      </c>
      <c r="H3">
        <v>16.600000000000001</v>
      </c>
      <c r="I3">
        <v>1070</v>
      </c>
      <c r="J3">
        <v>3.5</v>
      </c>
      <c r="K3">
        <v>104075</v>
      </c>
      <c r="L3">
        <v>33931</v>
      </c>
      <c r="M3">
        <v>3245</v>
      </c>
      <c r="N3">
        <v>29770</v>
      </c>
      <c r="O3">
        <v>75.3</v>
      </c>
      <c r="P3">
        <v>4485</v>
      </c>
      <c r="Q3">
        <v>81.2</v>
      </c>
      <c r="R3">
        <v>8695</v>
      </c>
      <c r="S3">
        <v>8.5</v>
      </c>
      <c r="T3">
        <v>1440</v>
      </c>
      <c r="U3">
        <v>16.600000000000001</v>
      </c>
      <c r="V3">
        <v>1.4</v>
      </c>
      <c r="W3">
        <v>50885</v>
      </c>
      <c r="X3">
        <v>3435</v>
      </c>
      <c r="Y3">
        <v>6.8</v>
      </c>
      <c r="Z3">
        <v>3935</v>
      </c>
      <c r="AA3">
        <v>5525</v>
      </c>
      <c r="AB3">
        <v>20620</v>
      </c>
      <c r="AC3">
        <v>52.2</v>
      </c>
      <c r="AD3">
        <v>10.8</v>
      </c>
      <c r="AE3">
        <v>18.2</v>
      </c>
      <c r="AF3">
        <v>30130</v>
      </c>
      <c r="AG3">
        <v>21650</v>
      </c>
      <c r="AH3">
        <v>102075</v>
      </c>
      <c r="AI3">
        <v>10.199999999999999</v>
      </c>
      <c r="AJ3">
        <v>4015</v>
      </c>
      <c r="AK3">
        <v>3.9</v>
      </c>
    </row>
    <row r="4" spans="1:37" x14ac:dyDescent="0.2">
      <c r="A4" s="1">
        <v>2</v>
      </c>
      <c r="B4" t="s">
        <v>29</v>
      </c>
      <c r="C4" t="s">
        <v>210</v>
      </c>
      <c r="D4">
        <v>144120</v>
      </c>
      <c r="E4">
        <v>21925</v>
      </c>
      <c r="F4">
        <v>15.2</v>
      </c>
      <c r="G4">
        <v>27220</v>
      </c>
      <c r="H4">
        <v>18.899999999999999</v>
      </c>
      <c r="I4">
        <v>5290</v>
      </c>
      <c r="J4">
        <v>3.7</v>
      </c>
      <c r="K4">
        <v>519950</v>
      </c>
      <c r="L4">
        <v>38965</v>
      </c>
      <c r="M4">
        <v>19900</v>
      </c>
      <c r="N4">
        <v>164785</v>
      </c>
      <c r="O4">
        <v>77.7</v>
      </c>
      <c r="P4">
        <v>29050</v>
      </c>
      <c r="Q4">
        <v>88.2</v>
      </c>
      <c r="R4">
        <v>125015</v>
      </c>
      <c r="S4">
        <v>24.5</v>
      </c>
      <c r="T4">
        <v>27750</v>
      </c>
      <c r="U4">
        <v>22.2</v>
      </c>
      <c r="V4">
        <v>5.4</v>
      </c>
      <c r="W4">
        <v>266200</v>
      </c>
      <c r="X4">
        <v>12415</v>
      </c>
      <c r="Y4">
        <v>4.7</v>
      </c>
      <c r="Z4">
        <v>23945</v>
      </c>
      <c r="AA4">
        <v>32920</v>
      </c>
      <c r="AB4">
        <v>135625</v>
      </c>
      <c r="AC4">
        <v>63.9</v>
      </c>
      <c r="AD4">
        <v>14</v>
      </c>
      <c r="AE4">
        <v>22.6</v>
      </c>
      <c r="AF4">
        <v>141850</v>
      </c>
      <c r="AG4">
        <v>105955</v>
      </c>
      <c r="AH4">
        <v>509640</v>
      </c>
      <c r="AI4">
        <v>8.6999999999999993</v>
      </c>
      <c r="AJ4">
        <v>79970</v>
      </c>
      <c r="AK4">
        <v>15.7</v>
      </c>
    </row>
    <row r="5" spans="1:37" x14ac:dyDescent="0.2">
      <c r="A5" s="1">
        <v>3</v>
      </c>
      <c r="B5" t="s">
        <v>46</v>
      </c>
      <c r="C5" t="s">
        <v>211</v>
      </c>
      <c r="D5">
        <v>690340</v>
      </c>
      <c r="E5">
        <v>123530</v>
      </c>
      <c r="F5">
        <v>17.899999999999999</v>
      </c>
      <c r="G5">
        <v>146990</v>
      </c>
      <c r="H5">
        <v>21.3</v>
      </c>
      <c r="I5">
        <v>23455</v>
      </c>
      <c r="J5">
        <v>3.4</v>
      </c>
      <c r="K5">
        <v>2615060</v>
      </c>
      <c r="L5">
        <v>44517</v>
      </c>
      <c r="M5">
        <v>127645</v>
      </c>
      <c r="N5">
        <v>910130</v>
      </c>
      <c r="O5">
        <v>76.3</v>
      </c>
      <c r="P5">
        <v>196235</v>
      </c>
      <c r="Q5">
        <v>92.6</v>
      </c>
      <c r="R5">
        <v>1252210</v>
      </c>
      <c r="S5">
        <v>48.6</v>
      </c>
      <c r="T5">
        <v>411480</v>
      </c>
      <c r="U5">
        <v>32.9</v>
      </c>
      <c r="V5">
        <v>16</v>
      </c>
      <c r="W5">
        <v>1399985</v>
      </c>
      <c r="X5">
        <v>78365</v>
      </c>
      <c r="Y5">
        <v>5.6</v>
      </c>
      <c r="Z5">
        <v>138265</v>
      </c>
      <c r="AA5">
        <v>211910</v>
      </c>
      <c r="AB5">
        <v>849145</v>
      </c>
      <c r="AC5">
        <v>71.2</v>
      </c>
      <c r="AD5">
        <v>18.899999999999999</v>
      </c>
      <c r="AE5">
        <v>28.4</v>
      </c>
      <c r="AF5">
        <v>675900</v>
      </c>
      <c r="AG5">
        <v>486400</v>
      </c>
      <c r="AH5">
        <v>2576025</v>
      </c>
      <c r="AI5">
        <v>9.3000000000000007</v>
      </c>
      <c r="AJ5">
        <v>1264390</v>
      </c>
      <c r="AK5">
        <v>49.1</v>
      </c>
    </row>
    <row r="6" spans="1:37" x14ac:dyDescent="0.2">
      <c r="A6" s="1">
        <v>4</v>
      </c>
      <c r="B6" t="s">
        <v>40</v>
      </c>
      <c r="C6" t="s">
        <v>212</v>
      </c>
      <c r="D6">
        <v>34300</v>
      </c>
      <c r="E6">
        <v>4650</v>
      </c>
      <c r="F6">
        <v>13.6</v>
      </c>
      <c r="G6">
        <v>5955</v>
      </c>
      <c r="H6">
        <v>17.399999999999999</v>
      </c>
      <c r="I6">
        <v>1305</v>
      </c>
      <c r="J6">
        <v>3.8</v>
      </c>
      <c r="K6">
        <v>114785</v>
      </c>
      <c r="L6">
        <v>36264</v>
      </c>
      <c r="M6">
        <v>2780</v>
      </c>
      <c r="N6">
        <v>32085</v>
      </c>
      <c r="O6">
        <v>75.5</v>
      </c>
      <c r="P6">
        <v>4970</v>
      </c>
      <c r="Q6">
        <v>89.7</v>
      </c>
      <c r="R6">
        <v>9625</v>
      </c>
      <c r="S6">
        <v>8.5</v>
      </c>
      <c r="T6">
        <v>780</v>
      </c>
      <c r="U6">
        <v>8.1</v>
      </c>
      <c r="V6">
        <v>0.7</v>
      </c>
      <c r="W6">
        <v>54845</v>
      </c>
      <c r="X6">
        <v>3300</v>
      </c>
      <c r="Y6">
        <v>6</v>
      </c>
      <c r="Z6">
        <v>3035</v>
      </c>
      <c r="AA6">
        <v>5540</v>
      </c>
      <c r="AB6">
        <v>26215</v>
      </c>
      <c r="AC6">
        <v>61.7</v>
      </c>
      <c r="AD6">
        <v>8.4</v>
      </c>
      <c r="AE6">
        <v>14.9</v>
      </c>
      <c r="AF6">
        <v>33280</v>
      </c>
      <c r="AG6">
        <v>20370</v>
      </c>
      <c r="AH6">
        <v>112750</v>
      </c>
      <c r="AI6">
        <v>10.9</v>
      </c>
      <c r="AJ6">
        <v>1695</v>
      </c>
      <c r="AK6">
        <v>1.5</v>
      </c>
    </row>
    <row r="7" spans="1:37" x14ac:dyDescent="0.2">
      <c r="A7" s="1">
        <v>5</v>
      </c>
      <c r="B7" t="s">
        <v>23</v>
      </c>
      <c r="C7" t="s">
        <v>213</v>
      </c>
      <c r="D7">
        <v>174635</v>
      </c>
      <c r="E7">
        <v>24525</v>
      </c>
      <c r="F7">
        <v>14</v>
      </c>
      <c r="G7">
        <v>30835</v>
      </c>
      <c r="H7">
        <v>17.7</v>
      </c>
      <c r="I7">
        <v>6310</v>
      </c>
      <c r="J7">
        <v>3.6</v>
      </c>
      <c r="K7">
        <v>608125</v>
      </c>
      <c r="L7">
        <v>44443</v>
      </c>
      <c r="M7">
        <v>13815</v>
      </c>
      <c r="N7">
        <v>215515</v>
      </c>
      <c r="O7">
        <v>82.6</v>
      </c>
      <c r="P7">
        <v>31120</v>
      </c>
      <c r="Q7">
        <v>91.4</v>
      </c>
      <c r="R7">
        <v>125850</v>
      </c>
      <c r="S7">
        <v>20.9</v>
      </c>
      <c r="T7">
        <v>21895</v>
      </c>
      <c r="U7">
        <v>17.399999999999999</v>
      </c>
      <c r="V7">
        <v>3.6</v>
      </c>
      <c r="W7">
        <v>337945</v>
      </c>
      <c r="X7">
        <v>17330</v>
      </c>
      <c r="Y7">
        <v>5.0999999999999996</v>
      </c>
      <c r="Z7">
        <v>16480</v>
      </c>
      <c r="AA7">
        <v>34040</v>
      </c>
      <c r="AB7">
        <v>171840</v>
      </c>
      <c r="AC7">
        <v>65.900000000000006</v>
      </c>
      <c r="AD7">
        <v>8.1</v>
      </c>
      <c r="AE7">
        <v>11.7</v>
      </c>
      <c r="AF7">
        <v>169650</v>
      </c>
      <c r="AG7">
        <v>140580</v>
      </c>
      <c r="AH7">
        <v>601605</v>
      </c>
      <c r="AI7">
        <v>8.6</v>
      </c>
      <c r="AJ7">
        <v>124250</v>
      </c>
      <c r="AK7">
        <v>20.7</v>
      </c>
    </row>
    <row r="8" spans="1:37" x14ac:dyDescent="0.2">
      <c r="A8" s="1">
        <v>6</v>
      </c>
      <c r="B8" t="s">
        <v>35</v>
      </c>
      <c r="C8" t="s">
        <v>214</v>
      </c>
      <c r="D8">
        <v>58375</v>
      </c>
      <c r="E8">
        <v>6400</v>
      </c>
      <c r="F8">
        <v>11</v>
      </c>
      <c r="G8">
        <v>8385</v>
      </c>
      <c r="H8">
        <v>14.4</v>
      </c>
      <c r="I8">
        <v>1985</v>
      </c>
      <c r="J8">
        <v>3.4</v>
      </c>
      <c r="K8">
        <v>196545</v>
      </c>
      <c r="L8">
        <v>37494</v>
      </c>
      <c r="M8">
        <v>4280</v>
      </c>
      <c r="N8">
        <v>63320</v>
      </c>
      <c r="O8">
        <v>81.8</v>
      </c>
      <c r="P8">
        <v>7900</v>
      </c>
      <c r="Q8">
        <v>85.7</v>
      </c>
      <c r="R8">
        <v>11460</v>
      </c>
      <c r="S8">
        <v>6</v>
      </c>
      <c r="T8">
        <v>2115</v>
      </c>
      <c r="U8">
        <v>18.5</v>
      </c>
      <c r="V8">
        <v>1.1000000000000001</v>
      </c>
      <c r="W8">
        <v>103400</v>
      </c>
      <c r="X8">
        <v>3750</v>
      </c>
      <c r="Y8">
        <v>3.6</v>
      </c>
      <c r="Z8">
        <v>4600</v>
      </c>
      <c r="AA8">
        <v>9220</v>
      </c>
      <c r="AB8">
        <v>44265</v>
      </c>
      <c r="AC8">
        <v>57.2</v>
      </c>
      <c r="AD8">
        <v>7.4</v>
      </c>
      <c r="AE8">
        <v>11.4</v>
      </c>
      <c r="AF8">
        <v>58230</v>
      </c>
      <c r="AG8">
        <v>40335</v>
      </c>
      <c r="AH8">
        <v>192145</v>
      </c>
      <c r="AI8">
        <v>6.8</v>
      </c>
      <c r="AJ8">
        <v>5760</v>
      </c>
      <c r="AK8">
        <v>3</v>
      </c>
    </row>
    <row r="9" spans="1:37" x14ac:dyDescent="0.2">
      <c r="A9" s="1">
        <v>7</v>
      </c>
      <c r="B9" t="s">
        <v>53</v>
      </c>
      <c r="C9" t="s">
        <v>215</v>
      </c>
      <c r="D9">
        <v>25300</v>
      </c>
      <c r="E9">
        <v>2725</v>
      </c>
      <c r="F9">
        <v>10.8</v>
      </c>
      <c r="G9">
        <v>3510</v>
      </c>
      <c r="H9">
        <v>13.9</v>
      </c>
      <c r="I9">
        <v>780</v>
      </c>
      <c r="J9">
        <v>3.1</v>
      </c>
      <c r="K9">
        <v>87465</v>
      </c>
      <c r="L9">
        <v>35265</v>
      </c>
      <c r="M9">
        <v>2450</v>
      </c>
      <c r="N9">
        <v>26690</v>
      </c>
      <c r="O9">
        <v>78.7</v>
      </c>
      <c r="P9">
        <v>3715</v>
      </c>
      <c r="Q9">
        <v>82.6</v>
      </c>
      <c r="R9">
        <v>10930</v>
      </c>
      <c r="S9">
        <v>12.7</v>
      </c>
      <c r="T9">
        <v>1775</v>
      </c>
      <c r="U9">
        <v>16.2</v>
      </c>
      <c r="V9">
        <v>2.1</v>
      </c>
      <c r="W9">
        <v>44465</v>
      </c>
      <c r="X9">
        <v>2335</v>
      </c>
      <c r="Y9">
        <v>5.3</v>
      </c>
      <c r="Z9">
        <v>2910</v>
      </c>
      <c r="AA9">
        <v>4500</v>
      </c>
      <c r="AB9">
        <v>18475</v>
      </c>
      <c r="AC9">
        <v>54.4</v>
      </c>
      <c r="AD9">
        <v>9.8000000000000007</v>
      </c>
      <c r="AE9">
        <v>14.2</v>
      </c>
      <c r="AF9">
        <v>24985</v>
      </c>
      <c r="AG9">
        <v>20480</v>
      </c>
      <c r="AH9">
        <v>85870</v>
      </c>
      <c r="AI9">
        <v>9</v>
      </c>
      <c r="AJ9">
        <v>2290</v>
      </c>
      <c r="AK9">
        <v>2.7</v>
      </c>
    </row>
    <row r="10" spans="1:37" x14ac:dyDescent="0.2">
      <c r="A10" s="1">
        <v>8</v>
      </c>
      <c r="B10" t="s">
        <v>51</v>
      </c>
      <c r="C10" t="s">
        <v>216</v>
      </c>
      <c r="D10">
        <v>47520</v>
      </c>
      <c r="E10">
        <v>4220</v>
      </c>
      <c r="F10">
        <v>8.9</v>
      </c>
      <c r="G10">
        <v>5570</v>
      </c>
      <c r="H10">
        <v>11.7</v>
      </c>
      <c r="I10">
        <v>1350</v>
      </c>
      <c r="J10">
        <v>2.8</v>
      </c>
      <c r="K10">
        <v>158670</v>
      </c>
      <c r="L10">
        <v>39471</v>
      </c>
      <c r="M10">
        <v>2545</v>
      </c>
      <c r="N10">
        <v>46435</v>
      </c>
      <c r="O10">
        <v>82.8</v>
      </c>
      <c r="P10">
        <v>6545</v>
      </c>
      <c r="Q10">
        <v>84.5</v>
      </c>
      <c r="R10">
        <v>11655</v>
      </c>
      <c r="S10">
        <v>7.5</v>
      </c>
      <c r="T10">
        <v>1680</v>
      </c>
      <c r="U10">
        <v>14.4</v>
      </c>
      <c r="V10">
        <v>1.1000000000000001</v>
      </c>
      <c r="W10">
        <v>82075</v>
      </c>
      <c r="X10">
        <v>3550</v>
      </c>
      <c r="Y10">
        <v>4.3</v>
      </c>
      <c r="Z10">
        <v>2590</v>
      </c>
      <c r="AA10">
        <v>7750</v>
      </c>
      <c r="AB10">
        <v>33000</v>
      </c>
      <c r="AC10">
        <v>58.8</v>
      </c>
      <c r="AD10">
        <v>5.4</v>
      </c>
      <c r="AE10">
        <v>8.6999999999999993</v>
      </c>
      <c r="AF10">
        <v>46840</v>
      </c>
      <c r="AG10">
        <v>29720</v>
      </c>
      <c r="AH10">
        <v>155065</v>
      </c>
      <c r="AI10">
        <v>7</v>
      </c>
      <c r="AJ10">
        <v>2585</v>
      </c>
      <c r="AK10">
        <v>1.7</v>
      </c>
    </row>
    <row r="11" spans="1:37" x14ac:dyDescent="0.2">
      <c r="A11" s="1">
        <v>9</v>
      </c>
      <c r="B11" t="s">
        <v>28</v>
      </c>
      <c r="C11" t="s">
        <v>217</v>
      </c>
      <c r="D11">
        <v>32070</v>
      </c>
      <c r="E11">
        <v>3185</v>
      </c>
      <c r="F11">
        <v>9.9</v>
      </c>
      <c r="G11">
        <v>4190</v>
      </c>
      <c r="H11">
        <v>13.1</v>
      </c>
      <c r="I11">
        <v>1005</v>
      </c>
      <c r="J11">
        <v>3.1</v>
      </c>
      <c r="K11">
        <v>108055</v>
      </c>
      <c r="L11">
        <v>36839</v>
      </c>
      <c r="M11">
        <v>1895</v>
      </c>
      <c r="N11">
        <v>32330</v>
      </c>
      <c r="O11">
        <v>81.3</v>
      </c>
      <c r="P11">
        <v>4440</v>
      </c>
      <c r="Q11">
        <v>85.7</v>
      </c>
      <c r="R11">
        <v>10795</v>
      </c>
      <c r="S11">
        <v>10.199999999999999</v>
      </c>
      <c r="T11">
        <v>980</v>
      </c>
      <c r="U11">
        <v>9.1</v>
      </c>
      <c r="V11">
        <v>0.9</v>
      </c>
      <c r="W11">
        <v>56160</v>
      </c>
      <c r="X11">
        <v>2525</v>
      </c>
      <c r="Y11">
        <v>4.5</v>
      </c>
      <c r="Z11">
        <v>1905</v>
      </c>
      <c r="AA11">
        <v>5180</v>
      </c>
      <c r="AB11">
        <v>22825</v>
      </c>
      <c r="AC11">
        <v>57.4</v>
      </c>
      <c r="AD11">
        <v>6</v>
      </c>
      <c r="AE11">
        <v>8.6</v>
      </c>
      <c r="AF11">
        <v>31705</v>
      </c>
      <c r="AG11">
        <v>22245</v>
      </c>
      <c r="AH11">
        <v>105585</v>
      </c>
      <c r="AI11">
        <v>7.8</v>
      </c>
      <c r="AJ11">
        <v>1860</v>
      </c>
      <c r="AK11">
        <v>1.8</v>
      </c>
    </row>
    <row r="12" spans="1:37" x14ac:dyDescent="0.2">
      <c r="A12" s="1">
        <v>10</v>
      </c>
      <c r="B12" t="s">
        <v>22</v>
      </c>
      <c r="C12" t="s">
        <v>218</v>
      </c>
      <c r="D12">
        <v>52910</v>
      </c>
      <c r="E12">
        <v>5180</v>
      </c>
      <c r="F12">
        <v>9.8000000000000007</v>
      </c>
      <c r="G12">
        <v>6775</v>
      </c>
      <c r="H12">
        <v>12.8</v>
      </c>
      <c r="I12">
        <v>1600</v>
      </c>
      <c r="J12">
        <v>3</v>
      </c>
      <c r="K12">
        <v>172365</v>
      </c>
      <c r="L12">
        <v>37371</v>
      </c>
      <c r="M12">
        <v>3075</v>
      </c>
      <c r="N12">
        <v>47905</v>
      </c>
      <c r="O12">
        <v>80.099999999999994</v>
      </c>
      <c r="P12">
        <v>6265</v>
      </c>
      <c r="Q12">
        <v>87.7</v>
      </c>
      <c r="R12">
        <v>15585</v>
      </c>
      <c r="S12">
        <v>9.3000000000000007</v>
      </c>
      <c r="T12">
        <v>1080</v>
      </c>
      <c r="U12">
        <v>6.9</v>
      </c>
      <c r="V12">
        <v>0.6</v>
      </c>
      <c r="W12">
        <v>85075</v>
      </c>
      <c r="X12">
        <v>4525</v>
      </c>
      <c r="Y12">
        <v>5.3</v>
      </c>
      <c r="Z12">
        <v>3010</v>
      </c>
      <c r="AA12">
        <v>7145</v>
      </c>
      <c r="AB12">
        <v>35645</v>
      </c>
      <c r="AC12">
        <v>59.6</v>
      </c>
      <c r="AD12">
        <v>5.9</v>
      </c>
      <c r="AE12">
        <v>10</v>
      </c>
      <c r="AF12">
        <v>52120</v>
      </c>
      <c r="AG12">
        <v>30085</v>
      </c>
      <c r="AH12">
        <v>167915</v>
      </c>
      <c r="AI12">
        <v>8.5</v>
      </c>
      <c r="AJ12">
        <v>3490</v>
      </c>
      <c r="AK12">
        <v>2.1</v>
      </c>
    </row>
    <row r="13" spans="1:37" x14ac:dyDescent="0.2">
      <c r="A13" s="1">
        <v>11</v>
      </c>
      <c r="B13" t="s">
        <v>30</v>
      </c>
      <c r="C13" t="s">
        <v>219</v>
      </c>
      <c r="D13">
        <v>143970</v>
      </c>
      <c r="E13">
        <v>14960</v>
      </c>
      <c r="F13">
        <v>10.4</v>
      </c>
      <c r="G13">
        <v>18885</v>
      </c>
      <c r="H13">
        <v>13.1</v>
      </c>
      <c r="I13">
        <v>3925</v>
      </c>
      <c r="J13">
        <v>2.7</v>
      </c>
      <c r="K13">
        <v>501665</v>
      </c>
      <c r="L13">
        <v>56518</v>
      </c>
      <c r="M13">
        <v>9800</v>
      </c>
      <c r="N13">
        <v>183665</v>
      </c>
      <c r="O13">
        <v>85.3</v>
      </c>
      <c r="P13">
        <v>23825</v>
      </c>
      <c r="Q13">
        <v>94.2</v>
      </c>
      <c r="R13">
        <v>128740</v>
      </c>
      <c r="S13">
        <v>26</v>
      </c>
      <c r="T13">
        <v>33990</v>
      </c>
      <c r="U13">
        <v>26.4</v>
      </c>
      <c r="V13">
        <v>6.9</v>
      </c>
      <c r="W13">
        <v>281625</v>
      </c>
      <c r="X13">
        <v>10365</v>
      </c>
      <c r="Y13">
        <v>3.7</v>
      </c>
      <c r="Z13">
        <v>11330</v>
      </c>
      <c r="AA13">
        <v>25295</v>
      </c>
      <c r="AB13">
        <v>163915</v>
      </c>
      <c r="AC13">
        <v>76.2</v>
      </c>
      <c r="AD13">
        <v>7</v>
      </c>
      <c r="AE13">
        <v>9.4</v>
      </c>
      <c r="AF13">
        <v>140815</v>
      </c>
      <c r="AG13">
        <v>119940</v>
      </c>
      <c r="AH13">
        <v>495445</v>
      </c>
      <c r="AI13">
        <v>6.3</v>
      </c>
      <c r="AJ13">
        <v>89855</v>
      </c>
      <c r="AK13">
        <v>18.100000000000001</v>
      </c>
    </row>
    <row r="14" spans="1:37" x14ac:dyDescent="0.2">
      <c r="A14" s="1">
        <v>12</v>
      </c>
      <c r="B14" t="s">
        <v>33</v>
      </c>
      <c r="C14" t="s">
        <v>220</v>
      </c>
      <c r="D14">
        <v>47990</v>
      </c>
      <c r="E14">
        <v>5505</v>
      </c>
      <c r="F14">
        <v>11.5</v>
      </c>
      <c r="G14">
        <v>7095</v>
      </c>
      <c r="H14">
        <v>14.8</v>
      </c>
      <c r="I14">
        <v>1590</v>
      </c>
      <c r="J14">
        <v>3.3</v>
      </c>
      <c r="K14">
        <v>160195</v>
      </c>
      <c r="L14">
        <v>35336</v>
      </c>
      <c r="M14">
        <v>3925</v>
      </c>
      <c r="N14">
        <v>46405</v>
      </c>
      <c r="O14">
        <v>77.2</v>
      </c>
      <c r="P14">
        <v>6495</v>
      </c>
      <c r="Q14">
        <v>82.6</v>
      </c>
      <c r="R14">
        <v>10800</v>
      </c>
      <c r="S14">
        <v>6.9</v>
      </c>
      <c r="T14">
        <v>1220</v>
      </c>
      <c r="U14">
        <v>11.3</v>
      </c>
      <c r="V14">
        <v>0.8</v>
      </c>
      <c r="W14">
        <v>78220</v>
      </c>
      <c r="X14">
        <v>3690</v>
      </c>
      <c r="Y14">
        <v>4.7</v>
      </c>
      <c r="Z14">
        <v>4230</v>
      </c>
      <c r="AA14">
        <v>7860</v>
      </c>
      <c r="AB14">
        <v>33820</v>
      </c>
      <c r="AC14">
        <v>56.3</v>
      </c>
      <c r="AD14">
        <v>8.4</v>
      </c>
      <c r="AE14">
        <v>14.1</v>
      </c>
      <c r="AF14">
        <v>46790</v>
      </c>
      <c r="AG14">
        <v>30060</v>
      </c>
      <c r="AH14">
        <v>157025</v>
      </c>
      <c r="AI14">
        <v>8.1</v>
      </c>
      <c r="AJ14">
        <v>3955</v>
      </c>
      <c r="AK14">
        <v>2.5</v>
      </c>
    </row>
    <row r="15" spans="1:37" x14ac:dyDescent="0.2">
      <c r="A15" s="1">
        <v>13</v>
      </c>
      <c r="B15" t="s">
        <v>48</v>
      </c>
      <c r="C15" t="s">
        <v>221</v>
      </c>
      <c r="D15">
        <v>17155</v>
      </c>
      <c r="E15">
        <v>1330</v>
      </c>
      <c r="F15">
        <v>7.8</v>
      </c>
      <c r="G15">
        <v>1745</v>
      </c>
      <c r="H15">
        <v>10.199999999999999</v>
      </c>
      <c r="I15">
        <v>420</v>
      </c>
      <c r="J15">
        <v>2.4</v>
      </c>
      <c r="K15">
        <v>59100</v>
      </c>
      <c r="L15">
        <v>36771</v>
      </c>
      <c r="M15">
        <v>915</v>
      </c>
      <c r="N15">
        <v>17565</v>
      </c>
      <c r="O15">
        <v>85.1</v>
      </c>
      <c r="P15">
        <v>2605</v>
      </c>
      <c r="Q15">
        <v>89.7</v>
      </c>
      <c r="R15">
        <v>4205</v>
      </c>
      <c r="S15">
        <v>7.3</v>
      </c>
      <c r="T15">
        <v>500</v>
      </c>
      <c r="U15">
        <v>11.9</v>
      </c>
      <c r="V15">
        <v>0.9</v>
      </c>
      <c r="W15">
        <v>31525</v>
      </c>
      <c r="X15">
        <v>1080</v>
      </c>
      <c r="Y15">
        <v>3.4</v>
      </c>
      <c r="Z15">
        <v>890</v>
      </c>
      <c r="AA15">
        <v>2905</v>
      </c>
      <c r="AB15">
        <v>11520</v>
      </c>
      <c r="AC15">
        <v>55.8</v>
      </c>
      <c r="AD15">
        <v>5.3</v>
      </c>
      <c r="AE15">
        <v>7.1</v>
      </c>
      <c r="AF15">
        <v>17240</v>
      </c>
      <c r="AG15">
        <v>12495</v>
      </c>
      <c r="AH15">
        <v>57885</v>
      </c>
      <c r="AI15">
        <v>5.7</v>
      </c>
      <c r="AJ15">
        <v>475</v>
      </c>
      <c r="AK15">
        <v>0.8</v>
      </c>
    </row>
    <row r="16" spans="1:37" x14ac:dyDescent="0.2">
      <c r="A16" s="1">
        <v>14</v>
      </c>
      <c r="B16" t="s">
        <v>36</v>
      </c>
      <c r="C16" t="s">
        <v>222</v>
      </c>
      <c r="D16">
        <v>54560</v>
      </c>
      <c r="E16">
        <v>6635</v>
      </c>
      <c r="F16">
        <v>12.2</v>
      </c>
      <c r="G16">
        <v>8400</v>
      </c>
      <c r="H16">
        <v>15.4</v>
      </c>
      <c r="I16">
        <v>1765</v>
      </c>
      <c r="J16">
        <v>3.2</v>
      </c>
      <c r="K16">
        <v>191560</v>
      </c>
      <c r="L16">
        <v>39945</v>
      </c>
      <c r="M16">
        <v>4215</v>
      </c>
      <c r="N16">
        <v>59430</v>
      </c>
      <c r="O16">
        <v>80.2</v>
      </c>
      <c r="P16">
        <v>10515</v>
      </c>
      <c r="Q16">
        <v>91.8</v>
      </c>
      <c r="R16">
        <v>19960</v>
      </c>
      <c r="S16">
        <v>10.8</v>
      </c>
      <c r="T16">
        <v>3610</v>
      </c>
      <c r="U16">
        <v>18.100000000000001</v>
      </c>
      <c r="V16">
        <v>1.9</v>
      </c>
      <c r="W16">
        <v>99670</v>
      </c>
      <c r="X16">
        <v>4510</v>
      </c>
      <c r="Y16">
        <v>4.5</v>
      </c>
      <c r="Z16">
        <v>4315</v>
      </c>
      <c r="AA16">
        <v>11455</v>
      </c>
      <c r="AB16">
        <v>49255</v>
      </c>
      <c r="AC16">
        <v>66.5</v>
      </c>
      <c r="AD16">
        <v>7.8</v>
      </c>
      <c r="AE16">
        <v>12</v>
      </c>
      <c r="AF16">
        <v>54060</v>
      </c>
      <c r="AG16">
        <v>35870</v>
      </c>
      <c r="AH16">
        <v>185205</v>
      </c>
      <c r="AI16">
        <v>8</v>
      </c>
      <c r="AJ16">
        <v>9600</v>
      </c>
      <c r="AK16">
        <v>5.2</v>
      </c>
    </row>
    <row r="17" spans="1:37" x14ac:dyDescent="0.2">
      <c r="A17" s="1">
        <v>15</v>
      </c>
      <c r="B17" t="s">
        <v>52</v>
      </c>
      <c r="C17" t="s">
        <v>223</v>
      </c>
      <c r="D17">
        <v>37135</v>
      </c>
      <c r="E17">
        <v>4320</v>
      </c>
      <c r="F17">
        <v>11.6</v>
      </c>
      <c r="G17">
        <v>5585</v>
      </c>
      <c r="H17">
        <v>15</v>
      </c>
      <c r="I17">
        <v>1265</v>
      </c>
      <c r="J17">
        <v>3.4</v>
      </c>
      <c r="K17">
        <v>126200</v>
      </c>
      <c r="L17">
        <v>41241</v>
      </c>
      <c r="M17">
        <v>3380</v>
      </c>
      <c r="N17">
        <v>35490</v>
      </c>
      <c r="O17">
        <v>76</v>
      </c>
      <c r="P17">
        <v>5835</v>
      </c>
      <c r="Q17">
        <v>86.7</v>
      </c>
      <c r="R17">
        <v>12340</v>
      </c>
      <c r="S17">
        <v>10</v>
      </c>
      <c r="T17">
        <v>1635</v>
      </c>
      <c r="U17">
        <v>13.2</v>
      </c>
      <c r="V17">
        <v>1.3</v>
      </c>
      <c r="W17">
        <v>62155</v>
      </c>
      <c r="X17">
        <v>3425</v>
      </c>
      <c r="Y17">
        <v>5.5</v>
      </c>
      <c r="Z17">
        <v>3530</v>
      </c>
      <c r="AA17">
        <v>6730</v>
      </c>
      <c r="AB17">
        <v>27910</v>
      </c>
      <c r="AC17">
        <v>59.8</v>
      </c>
      <c r="AD17">
        <v>9.1999999999999993</v>
      </c>
      <c r="AE17">
        <v>14.5</v>
      </c>
      <c r="AF17">
        <v>36570</v>
      </c>
      <c r="AG17">
        <v>24340</v>
      </c>
      <c r="AH17">
        <v>123995</v>
      </c>
      <c r="AI17">
        <v>9.5</v>
      </c>
      <c r="AJ17">
        <v>4025</v>
      </c>
      <c r="AK17">
        <v>3.2</v>
      </c>
    </row>
    <row r="18" spans="1:37" x14ac:dyDescent="0.2">
      <c r="A18" s="1">
        <v>16</v>
      </c>
      <c r="B18" t="s">
        <v>34</v>
      </c>
      <c r="C18" t="s">
        <v>224</v>
      </c>
      <c r="D18">
        <v>50110</v>
      </c>
      <c r="E18">
        <v>5225</v>
      </c>
      <c r="F18">
        <v>10.4</v>
      </c>
      <c r="G18">
        <v>6860</v>
      </c>
      <c r="H18">
        <v>13.7</v>
      </c>
      <c r="I18">
        <v>1630</v>
      </c>
      <c r="J18">
        <v>3.3</v>
      </c>
      <c r="K18">
        <v>164970</v>
      </c>
      <c r="L18">
        <v>38730</v>
      </c>
      <c r="M18">
        <v>3185</v>
      </c>
      <c r="N18">
        <v>51050</v>
      </c>
      <c r="O18">
        <v>81.7</v>
      </c>
      <c r="P18">
        <v>6175</v>
      </c>
      <c r="Q18">
        <v>86.4</v>
      </c>
      <c r="R18">
        <v>10915</v>
      </c>
      <c r="S18">
        <v>6.7</v>
      </c>
      <c r="T18">
        <v>1585</v>
      </c>
      <c r="U18">
        <v>14.5</v>
      </c>
      <c r="V18">
        <v>1</v>
      </c>
      <c r="W18">
        <v>85950</v>
      </c>
      <c r="X18">
        <v>3680</v>
      </c>
      <c r="Y18">
        <v>4.3</v>
      </c>
      <c r="Z18">
        <v>3265</v>
      </c>
      <c r="AA18">
        <v>7145</v>
      </c>
      <c r="AB18">
        <v>38625</v>
      </c>
      <c r="AC18">
        <v>61.8</v>
      </c>
      <c r="AD18">
        <v>6.4</v>
      </c>
      <c r="AE18">
        <v>10.4</v>
      </c>
      <c r="AF18">
        <v>49775</v>
      </c>
      <c r="AG18">
        <v>31365</v>
      </c>
      <c r="AH18">
        <v>161935</v>
      </c>
      <c r="AI18">
        <v>7.3</v>
      </c>
      <c r="AJ18">
        <v>2865</v>
      </c>
      <c r="AK18">
        <v>1.8</v>
      </c>
    </row>
    <row r="19" spans="1:37" x14ac:dyDescent="0.2">
      <c r="A19" s="1">
        <v>17</v>
      </c>
      <c r="B19" t="s">
        <v>50</v>
      </c>
      <c r="C19" t="s">
        <v>225</v>
      </c>
      <c r="D19">
        <v>121695</v>
      </c>
      <c r="E19">
        <v>16945</v>
      </c>
      <c r="F19">
        <v>13.9</v>
      </c>
      <c r="G19">
        <v>21040</v>
      </c>
      <c r="H19">
        <v>17.3</v>
      </c>
      <c r="I19">
        <v>4095</v>
      </c>
      <c r="J19">
        <v>3.4</v>
      </c>
      <c r="K19">
        <v>439155</v>
      </c>
      <c r="L19">
        <v>39412</v>
      </c>
      <c r="M19">
        <v>12910</v>
      </c>
      <c r="N19">
        <v>143195</v>
      </c>
      <c r="O19">
        <v>78.900000000000006</v>
      </c>
      <c r="P19">
        <v>27245</v>
      </c>
      <c r="Q19">
        <v>90.7</v>
      </c>
      <c r="R19">
        <v>83795</v>
      </c>
      <c r="S19">
        <v>19.399999999999999</v>
      </c>
      <c r="T19">
        <v>21915</v>
      </c>
      <c r="U19">
        <v>26.2</v>
      </c>
      <c r="V19">
        <v>5.0999999999999996</v>
      </c>
      <c r="W19">
        <v>235400</v>
      </c>
      <c r="X19">
        <v>11115</v>
      </c>
      <c r="Y19">
        <v>4.7</v>
      </c>
      <c r="Z19">
        <v>15300</v>
      </c>
      <c r="AA19">
        <v>30025</v>
      </c>
      <c r="AB19">
        <v>120815</v>
      </c>
      <c r="AC19">
        <v>66.599999999999994</v>
      </c>
      <c r="AD19">
        <v>10.7</v>
      </c>
      <c r="AE19">
        <v>17.100000000000001</v>
      </c>
      <c r="AF19">
        <v>120815</v>
      </c>
      <c r="AG19">
        <v>89525</v>
      </c>
      <c r="AH19">
        <v>432375</v>
      </c>
      <c r="AI19">
        <v>8.5</v>
      </c>
      <c r="AJ19">
        <v>59345</v>
      </c>
      <c r="AK19">
        <v>13.7</v>
      </c>
    </row>
    <row r="20" spans="1:37" x14ac:dyDescent="0.2">
      <c r="A20" s="1">
        <v>18</v>
      </c>
      <c r="B20" t="s">
        <v>32</v>
      </c>
      <c r="C20" t="s">
        <v>226</v>
      </c>
      <c r="D20">
        <v>124560</v>
      </c>
      <c r="E20">
        <v>17200</v>
      </c>
      <c r="F20">
        <v>13.8</v>
      </c>
      <c r="G20">
        <v>21505</v>
      </c>
      <c r="H20">
        <v>17.3</v>
      </c>
      <c r="I20">
        <v>4300</v>
      </c>
      <c r="J20">
        <v>3.5</v>
      </c>
      <c r="K20">
        <v>431350</v>
      </c>
      <c r="L20">
        <v>37085</v>
      </c>
      <c r="M20">
        <v>10595</v>
      </c>
      <c r="N20">
        <v>131820</v>
      </c>
      <c r="O20">
        <v>79.900000000000006</v>
      </c>
      <c r="P20">
        <v>20775</v>
      </c>
      <c r="Q20">
        <v>90.7</v>
      </c>
      <c r="R20">
        <v>69720</v>
      </c>
      <c r="S20">
        <v>16.5</v>
      </c>
      <c r="T20">
        <v>11025</v>
      </c>
      <c r="U20">
        <v>15.8</v>
      </c>
      <c r="V20">
        <v>2.6</v>
      </c>
      <c r="W20">
        <v>221210</v>
      </c>
      <c r="X20">
        <v>11085</v>
      </c>
      <c r="Y20">
        <v>5</v>
      </c>
      <c r="Z20">
        <v>11580</v>
      </c>
      <c r="AA20">
        <v>22910</v>
      </c>
      <c r="AB20">
        <v>101005</v>
      </c>
      <c r="AC20">
        <v>61.2</v>
      </c>
      <c r="AD20">
        <v>8.6</v>
      </c>
      <c r="AE20">
        <v>13.9</v>
      </c>
      <c r="AF20">
        <v>123535</v>
      </c>
      <c r="AG20">
        <v>83175</v>
      </c>
      <c r="AH20">
        <v>422805</v>
      </c>
      <c r="AI20">
        <v>8.6</v>
      </c>
      <c r="AJ20">
        <v>27970</v>
      </c>
      <c r="AK20">
        <v>6.6</v>
      </c>
    </row>
    <row r="21" spans="1:37" x14ac:dyDescent="0.2">
      <c r="A21" s="1">
        <v>19</v>
      </c>
      <c r="B21" t="s">
        <v>43</v>
      </c>
      <c r="C21" t="s">
        <v>227</v>
      </c>
      <c r="D21">
        <v>37150</v>
      </c>
      <c r="E21">
        <v>4335</v>
      </c>
      <c r="F21">
        <v>11.7</v>
      </c>
      <c r="G21">
        <v>5685</v>
      </c>
      <c r="H21">
        <v>15.3</v>
      </c>
      <c r="I21">
        <v>1350</v>
      </c>
      <c r="J21">
        <v>3.6</v>
      </c>
      <c r="K21">
        <v>124785</v>
      </c>
      <c r="L21">
        <v>36428</v>
      </c>
      <c r="M21">
        <v>2840</v>
      </c>
      <c r="N21">
        <v>36500</v>
      </c>
      <c r="O21">
        <v>77.3</v>
      </c>
      <c r="P21">
        <v>5535</v>
      </c>
      <c r="Q21">
        <v>87.2</v>
      </c>
      <c r="R21">
        <v>6455</v>
      </c>
      <c r="S21">
        <v>5.3</v>
      </c>
      <c r="T21">
        <v>895</v>
      </c>
      <c r="U21">
        <v>13.9</v>
      </c>
      <c r="V21">
        <v>0.7</v>
      </c>
      <c r="W21">
        <v>61780</v>
      </c>
      <c r="X21">
        <v>3685</v>
      </c>
      <c r="Y21">
        <v>6</v>
      </c>
      <c r="Z21">
        <v>2795</v>
      </c>
      <c r="AA21">
        <v>6345</v>
      </c>
      <c r="AB21">
        <v>29490</v>
      </c>
      <c r="AC21">
        <v>62.5</v>
      </c>
      <c r="AD21">
        <v>7.9</v>
      </c>
      <c r="AE21">
        <v>12.4</v>
      </c>
      <c r="AF21">
        <v>35995</v>
      </c>
      <c r="AG21">
        <v>22600</v>
      </c>
      <c r="AH21">
        <v>122200</v>
      </c>
      <c r="AI21">
        <v>10</v>
      </c>
      <c r="AJ21">
        <v>2080</v>
      </c>
      <c r="AK21">
        <v>1.7</v>
      </c>
    </row>
    <row r="22" spans="1:37" x14ac:dyDescent="0.2">
      <c r="A22" s="1">
        <v>20</v>
      </c>
      <c r="B22" t="s">
        <v>44</v>
      </c>
      <c r="C22" t="s">
        <v>228</v>
      </c>
      <c r="D22">
        <v>21515</v>
      </c>
      <c r="E22">
        <v>2830</v>
      </c>
      <c r="F22">
        <v>13.2</v>
      </c>
      <c r="G22">
        <v>3875</v>
      </c>
      <c r="H22">
        <v>18</v>
      </c>
      <c r="I22">
        <v>1045</v>
      </c>
      <c r="J22">
        <v>4.9000000000000004</v>
      </c>
      <c r="K22">
        <v>74745</v>
      </c>
      <c r="L22">
        <v>37943</v>
      </c>
      <c r="M22">
        <v>1040</v>
      </c>
      <c r="N22">
        <v>22065</v>
      </c>
      <c r="O22">
        <v>78.2</v>
      </c>
      <c r="P22">
        <v>2855</v>
      </c>
      <c r="Q22">
        <v>75.599999999999994</v>
      </c>
      <c r="R22">
        <v>3540</v>
      </c>
      <c r="S22">
        <v>4.9000000000000004</v>
      </c>
      <c r="T22">
        <v>580</v>
      </c>
      <c r="U22">
        <v>16.399999999999999</v>
      </c>
      <c r="V22">
        <v>0.8</v>
      </c>
      <c r="W22">
        <v>36815</v>
      </c>
      <c r="X22">
        <v>2035</v>
      </c>
      <c r="Y22">
        <v>5.5</v>
      </c>
      <c r="Z22">
        <v>1365</v>
      </c>
      <c r="AA22">
        <v>3775</v>
      </c>
      <c r="AB22">
        <v>15360</v>
      </c>
      <c r="AC22">
        <v>54.4</v>
      </c>
      <c r="AD22">
        <v>5.7</v>
      </c>
      <c r="AE22">
        <v>8.1</v>
      </c>
      <c r="AF22">
        <v>18110</v>
      </c>
      <c r="AG22">
        <v>16895</v>
      </c>
      <c r="AH22">
        <v>71710</v>
      </c>
      <c r="AI22">
        <v>9.6999999999999993</v>
      </c>
      <c r="AJ22">
        <v>845</v>
      </c>
      <c r="AK22">
        <v>1.2</v>
      </c>
    </row>
    <row r="23" spans="1:37" x14ac:dyDescent="0.2">
      <c r="A23" s="1">
        <v>21</v>
      </c>
      <c r="B23" t="s">
        <v>55</v>
      </c>
      <c r="C23" t="s">
        <v>229</v>
      </c>
      <c r="D23">
        <v>30639</v>
      </c>
      <c r="E23">
        <v>3260</v>
      </c>
      <c r="F23">
        <v>10.6</v>
      </c>
      <c r="G23">
        <v>4300</v>
      </c>
      <c r="H23">
        <v>13.9</v>
      </c>
      <c r="I23">
        <v>1040</v>
      </c>
      <c r="J23">
        <v>3.4</v>
      </c>
      <c r="K23">
        <v>105715</v>
      </c>
      <c r="L23">
        <v>38286</v>
      </c>
      <c r="M23">
        <v>2090</v>
      </c>
      <c r="N23">
        <v>34650</v>
      </c>
      <c r="O23">
        <v>83</v>
      </c>
      <c r="P23">
        <v>4990</v>
      </c>
      <c r="Q23">
        <v>83.6</v>
      </c>
      <c r="R23">
        <v>9815</v>
      </c>
      <c r="S23">
        <v>9.4</v>
      </c>
      <c r="T23">
        <v>1230</v>
      </c>
      <c r="U23">
        <v>12.5</v>
      </c>
      <c r="V23">
        <v>1.2</v>
      </c>
      <c r="W23">
        <v>56905</v>
      </c>
      <c r="X23">
        <v>1870</v>
      </c>
      <c r="Y23">
        <v>3.3</v>
      </c>
      <c r="Z23">
        <v>2555</v>
      </c>
      <c r="AA23">
        <v>5970</v>
      </c>
      <c r="AB23">
        <v>23225</v>
      </c>
      <c r="AC23">
        <v>55.7</v>
      </c>
      <c r="AD23">
        <v>6.8</v>
      </c>
      <c r="AE23">
        <v>10.7</v>
      </c>
      <c r="AF23">
        <v>30650</v>
      </c>
      <c r="AG23">
        <v>23785</v>
      </c>
      <c r="AH23">
        <v>104105</v>
      </c>
      <c r="AI23">
        <v>6.1</v>
      </c>
      <c r="AJ23">
        <v>2595</v>
      </c>
      <c r="AK23">
        <v>2.5</v>
      </c>
    </row>
    <row r="24" spans="1:37" x14ac:dyDescent="0.2">
      <c r="A24" s="1">
        <v>22</v>
      </c>
      <c r="B24" t="s">
        <v>26</v>
      </c>
      <c r="C24" t="s">
        <v>230</v>
      </c>
      <c r="D24">
        <v>361975</v>
      </c>
      <c r="E24">
        <v>48830</v>
      </c>
      <c r="F24">
        <v>13.5</v>
      </c>
      <c r="G24">
        <v>59770</v>
      </c>
      <c r="H24">
        <v>16.5</v>
      </c>
      <c r="I24">
        <v>10940</v>
      </c>
      <c r="J24">
        <v>3</v>
      </c>
      <c r="K24">
        <v>1296815</v>
      </c>
      <c r="L24">
        <v>39428</v>
      </c>
      <c r="M24">
        <v>45310</v>
      </c>
      <c r="N24">
        <v>460520</v>
      </c>
      <c r="O24">
        <v>80.3</v>
      </c>
      <c r="P24">
        <v>78670</v>
      </c>
      <c r="Q24">
        <v>92.9</v>
      </c>
      <c r="R24">
        <v>650530</v>
      </c>
      <c r="S24">
        <v>50.5</v>
      </c>
      <c r="T24">
        <v>221045</v>
      </c>
      <c r="U24">
        <v>34</v>
      </c>
      <c r="V24">
        <v>17.100000000000001</v>
      </c>
      <c r="W24">
        <v>711175</v>
      </c>
      <c r="X24">
        <v>36080</v>
      </c>
      <c r="Y24">
        <v>5.0999999999999996</v>
      </c>
      <c r="Z24">
        <v>59140</v>
      </c>
      <c r="AA24">
        <v>84660</v>
      </c>
      <c r="AB24">
        <v>392540</v>
      </c>
      <c r="AC24">
        <v>68.400000000000006</v>
      </c>
      <c r="AD24">
        <v>13.5</v>
      </c>
      <c r="AE24">
        <v>18.899999999999999</v>
      </c>
      <c r="AF24">
        <v>335775</v>
      </c>
      <c r="AG24">
        <v>313435</v>
      </c>
      <c r="AH24">
        <v>1289015</v>
      </c>
      <c r="AI24">
        <v>8.9</v>
      </c>
      <c r="AJ24">
        <v>732805</v>
      </c>
      <c r="AK24">
        <v>56.8</v>
      </c>
    </row>
    <row r="25" spans="1:37" x14ac:dyDescent="0.2">
      <c r="A25" s="1">
        <v>23</v>
      </c>
      <c r="B25" t="s">
        <v>38</v>
      </c>
      <c r="C25" t="s">
        <v>231</v>
      </c>
      <c r="D25">
        <v>21080</v>
      </c>
      <c r="E25">
        <v>2045</v>
      </c>
      <c r="F25">
        <v>9.6999999999999993</v>
      </c>
      <c r="G25">
        <v>2640</v>
      </c>
      <c r="H25">
        <v>12.5</v>
      </c>
      <c r="I25">
        <v>595</v>
      </c>
      <c r="J25">
        <v>2.8</v>
      </c>
      <c r="K25">
        <v>75115</v>
      </c>
      <c r="L25">
        <v>38474</v>
      </c>
      <c r="M25">
        <v>1185</v>
      </c>
      <c r="N25">
        <v>24815</v>
      </c>
      <c r="O25">
        <v>85.9</v>
      </c>
      <c r="P25">
        <v>3410</v>
      </c>
      <c r="Q25">
        <v>81.2</v>
      </c>
      <c r="R25">
        <v>6160</v>
      </c>
      <c r="S25">
        <v>8.4</v>
      </c>
      <c r="T25">
        <v>895</v>
      </c>
      <c r="U25">
        <v>14.5</v>
      </c>
      <c r="V25">
        <v>1.2</v>
      </c>
      <c r="W25">
        <v>42460</v>
      </c>
      <c r="X25">
        <v>1305</v>
      </c>
      <c r="Y25">
        <v>3.1</v>
      </c>
      <c r="Z25">
        <v>1470</v>
      </c>
      <c r="AA25">
        <v>4200</v>
      </c>
      <c r="AB25">
        <v>15930</v>
      </c>
      <c r="AC25">
        <v>55.1</v>
      </c>
      <c r="AD25">
        <v>5.6</v>
      </c>
      <c r="AE25">
        <v>8.6999999999999993</v>
      </c>
      <c r="AF25">
        <v>21030</v>
      </c>
      <c r="AG25">
        <v>16950</v>
      </c>
      <c r="AH25">
        <v>73480</v>
      </c>
      <c r="AI25">
        <v>5.5</v>
      </c>
      <c r="AJ25">
        <v>1600</v>
      </c>
      <c r="AK25">
        <v>2.2000000000000002</v>
      </c>
    </row>
    <row r="26" spans="1:37" x14ac:dyDescent="0.2">
      <c r="A26" s="1">
        <v>24</v>
      </c>
      <c r="B26" t="s">
        <v>25</v>
      </c>
      <c r="C26" t="s">
        <v>232</v>
      </c>
      <c r="D26">
        <v>39495</v>
      </c>
      <c r="E26">
        <v>4820</v>
      </c>
      <c r="F26">
        <v>12.2</v>
      </c>
      <c r="G26">
        <v>5980</v>
      </c>
      <c r="H26">
        <v>15.1</v>
      </c>
      <c r="I26">
        <v>1165</v>
      </c>
      <c r="J26">
        <v>2.9</v>
      </c>
      <c r="K26">
        <v>134930</v>
      </c>
      <c r="L26">
        <v>37288</v>
      </c>
      <c r="M26">
        <v>3020</v>
      </c>
      <c r="N26">
        <v>38175</v>
      </c>
      <c r="O26">
        <v>77.099999999999994</v>
      </c>
      <c r="P26">
        <v>7025</v>
      </c>
      <c r="Q26">
        <v>90.6</v>
      </c>
      <c r="R26">
        <v>10760</v>
      </c>
      <c r="S26">
        <v>8.1999999999999993</v>
      </c>
      <c r="T26">
        <v>1425</v>
      </c>
      <c r="U26">
        <v>13.2</v>
      </c>
      <c r="V26">
        <v>1.1000000000000001</v>
      </c>
      <c r="W26">
        <v>67450</v>
      </c>
      <c r="X26">
        <v>3940</v>
      </c>
      <c r="Y26">
        <v>5.8</v>
      </c>
      <c r="Z26">
        <v>3645</v>
      </c>
      <c r="AA26">
        <v>7755</v>
      </c>
      <c r="AB26">
        <v>31625</v>
      </c>
      <c r="AC26">
        <v>63.9</v>
      </c>
      <c r="AD26">
        <v>7.8</v>
      </c>
      <c r="AE26">
        <v>15</v>
      </c>
      <c r="AF26">
        <v>38730</v>
      </c>
      <c r="AG26">
        <v>24340</v>
      </c>
      <c r="AH26">
        <v>131925</v>
      </c>
      <c r="AI26">
        <v>8.6999999999999993</v>
      </c>
      <c r="AJ26">
        <v>4040</v>
      </c>
      <c r="AK26">
        <v>3.1</v>
      </c>
    </row>
    <row r="27" spans="1:37" x14ac:dyDescent="0.2">
      <c r="A27" s="1">
        <v>25</v>
      </c>
      <c r="B27" t="s">
        <v>39</v>
      </c>
      <c r="C27" t="s">
        <v>233</v>
      </c>
      <c r="D27">
        <v>24850</v>
      </c>
      <c r="E27">
        <v>2905</v>
      </c>
      <c r="F27">
        <v>11.7</v>
      </c>
      <c r="G27">
        <v>3910</v>
      </c>
      <c r="H27">
        <v>15.7</v>
      </c>
      <c r="I27">
        <v>1005</v>
      </c>
      <c r="J27">
        <v>4</v>
      </c>
      <c r="K27">
        <v>84245</v>
      </c>
      <c r="L27">
        <v>39297</v>
      </c>
      <c r="M27">
        <v>1795</v>
      </c>
      <c r="N27">
        <v>26170</v>
      </c>
      <c r="O27">
        <v>77.599999999999994</v>
      </c>
      <c r="P27">
        <v>3725</v>
      </c>
      <c r="Q27">
        <v>81.8</v>
      </c>
      <c r="R27">
        <v>2415</v>
      </c>
      <c r="S27">
        <v>3</v>
      </c>
      <c r="T27">
        <v>395</v>
      </c>
      <c r="U27">
        <v>16.399999999999999</v>
      </c>
      <c r="V27">
        <v>0.5</v>
      </c>
      <c r="W27">
        <v>41155</v>
      </c>
      <c r="X27">
        <v>1740</v>
      </c>
      <c r="Y27">
        <v>4.2</v>
      </c>
      <c r="Z27">
        <v>2025</v>
      </c>
      <c r="AA27">
        <v>4555</v>
      </c>
      <c r="AB27">
        <v>19575</v>
      </c>
      <c r="AC27">
        <v>58</v>
      </c>
      <c r="AD27">
        <v>7.6</v>
      </c>
      <c r="AE27">
        <v>11.3</v>
      </c>
      <c r="AF27">
        <v>23660</v>
      </c>
      <c r="AG27">
        <v>17860</v>
      </c>
      <c r="AH27">
        <v>81760</v>
      </c>
      <c r="AI27">
        <v>8.6999999999999993</v>
      </c>
      <c r="AJ27">
        <v>1305</v>
      </c>
      <c r="AK27">
        <v>1.6</v>
      </c>
    </row>
    <row r="28" spans="1:37" x14ac:dyDescent="0.2">
      <c r="A28" s="1">
        <v>26</v>
      </c>
      <c r="B28" t="s">
        <v>37</v>
      </c>
      <c r="C28" t="s">
        <v>234</v>
      </c>
      <c r="D28">
        <v>30210</v>
      </c>
      <c r="E28">
        <v>3025</v>
      </c>
      <c r="F28">
        <v>10</v>
      </c>
      <c r="G28">
        <v>4065</v>
      </c>
      <c r="H28">
        <v>13.5</v>
      </c>
      <c r="I28">
        <v>1035</v>
      </c>
      <c r="J28">
        <v>3.4</v>
      </c>
      <c r="K28">
        <v>102620</v>
      </c>
      <c r="L28">
        <v>37111</v>
      </c>
      <c r="M28">
        <v>1565</v>
      </c>
      <c r="N28">
        <v>31970</v>
      </c>
      <c r="O28">
        <v>80.400000000000006</v>
      </c>
      <c r="P28">
        <v>5415</v>
      </c>
      <c r="Q28">
        <v>89.3</v>
      </c>
      <c r="R28">
        <v>5145</v>
      </c>
      <c r="S28">
        <v>5.2</v>
      </c>
      <c r="T28">
        <v>655</v>
      </c>
      <c r="U28">
        <v>12.7</v>
      </c>
      <c r="V28">
        <v>0.7</v>
      </c>
      <c r="W28">
        <v>52450</v>
      </c>
      <c r="X28">
        <v>2425</v>
      </c>
      <c r="Y28">
        <v>4.5999999999999996</v>
      </c>
      <c r="Z28">
        <v>1590</v>
      </c>
      <c r="AA28">
        <v>6065</v>
      </c>
      <c r="AB28">
        <v>22365</v>
      </c>
      <c r="AC28">
        <v>56.3</v>
      </c>
      <c r="AD28">
        <v>5.2</v>
      </c>
      <c r="AE28">
        <v>8.1</v>
      </c>
      <c r="AF28">
        <v>29830</v>
      </c>
      <c r="AG28">
        <v>19675</v>
      </c>
      <c r="AH28">
        <v>99790</v>
      </c>
      <c r="AI28">
        <v>7.9</v>
      </c>
      <c r="AJ28">
        <v>1975</v>
      </c>
      <c r="AK28">
        <v>2</v>
      </c>
    </row>
    <row r="29" spans="1:37" x14ac:dyDescent="0.2">
      <c r="A29" s="1">
        <v>27</v>
      </c>
      <c r="B29" t="s">
        <v>21</v>
      </c>
      <c r="C29" t="s">
        <v>235</v>
      </c>
      <c r="D29">
        <v>148255</v>
      </c>
      <c r="E29">
        <v>18050</v>
      </c>
      <c r="F29">
        <v>12.2</v>
      </c>
      <c r="G29">
        <v>23265</v>
      </c>
      <c r="H29">
        <v>15.7</v>
      </c>
      <c r="I29">
        <v>5215</v>
      </c>
      <c r="J29">
        <v>3.5</v>
      </c>
      <c r="K29">
        <v>504110</v>
      </c>
      <c r="L29">
        <v>39509</v>
      </c>
      <c r="M29">
        <v>10810</v>
      </c>
      <c r="N29">
        <v>164400</v>
      </c>
      <c r="O29">
        <v>81.599999999999994</v>
      </c>
      <c r="P29">
        <v>22820</v>
      </c>
      <c r="Q29">
        <v>87.5</v>
      </c>
      <c r="R29">
        <v>54790</v>
      </c>
      <c r="S29">
        <v>11.1</v>
      </c>
      <c r="T29">
        <v>7935</v>
      </c>
      <c r="U29">
        <v>14.5</v>
      </c>
      <c r="V29">
        <v>1.6</v>
      </c>
      <c r="W29">
        <v>267800</v>
      </c>
      <c r="X29">
        <v>12870</v>
      </c>
      <c r="Y29">
        <v>4.8</v>
      </c>
      <c r="Z29">
        <v>11790</v>
      </c>
      <c r="AA29">
        <v>26085</v>
      </c>
      <c r="AB29">
        <v>122140</v>
      </c>
      <c r="AC29">
        <v>60.6</v>
      </c>
      <c r="AD29">
        <v>7.4</v>
      </c>
      <c r="AE29">
        <v>11.2</v>
      </c>
      <c r="AF29">
        <v>145110</v>
      </c>
      <c r="AG29">
        <v>105420</v>
      </c>
      <c r="AH29">
        <v>494120</v>
      </c>
      <c r="AI29">
        <v>8.3000000000000007</v>
      </c>
      <c r="AJ29">
        <v>21400</v>
      </c>
      <c r="AK29">
        <v>4.3</v>
      </c>
    </row>
    <row r="30" spans="1:37" x14ac:dyDescent="0.2">
      <c r="A30" s="1">
        <v>28</v>
      </c>
      <c r="B30" t="s">
        <v>41</v>
      </c>
      <c r="C30" t="s">
        <v>236</v>
      </c>
      <c r="D30">
        <v>57545</v>
      </c>
      <c r="E30">
        <v>7340</v>
      </c>
      <c r="F30">
        <v>12.8</v>
      </c>
      <c r="G30">
        <v>9470</v>
      </c>
      <c r="H30">
        <v>16.5</v>
      </c>
      <c r="I30">
        <v>2125</v>
      </c>
      <c r="J30">
        <v>3.7</v>
      </c>
      <c r="K30">
        <v>194620</v>
      </c>
      <c r="L30">
        <v>39638</v>
      </c>
      <c r="M30">
        <v>4415</v>
      </c>
      <c r="N30">
        <v>62925</v>
      </c>
      <c r="O30">
        <v>79.8</v>
      </c>
      <c r="P30">
        <v>9675</v>
      </c>
      <c r="Q30">
        <v>88.4</v>
      </c>
      <c r="R30">
        <v>10930</v>
      </c>
      <c r="S30">
        <v>5.7</v>
      </c>
      <c r="T30">
        <v>1350</v>
      </c>
      <c r="U30">
        <v>12.4</v>
      </c>
      <c r="V30">
        <v>0.7</v>
      </c>
      <c r="W30">
        <v>99830</v>
      </c>
      <c r="X30">
        <v>4725</v>
      </c>
      <c r="Y30">
        <v>4.7</v>
      </c>
      <c r="Z30">
        <v>4615</v>
      </c>
      <c r="AA30">
        <v>10940</v>
      </c>
      <c r="AB30">
        <v>52630</v>
      </c>
      <c r="AC30">
        <v>66.8</v>
      </c>
      <c r="AD30">
        <v>7.9</v>
      </c>
      <c r="AE30">
        <v>12.2</v>
      </c>
      <c r="AF30">
        <v>55715</v>
      </c>
      <c r="AG30">
        <v>37930</v>
      </c>
      <c r="AH30">
        <v>191755</v>
      </c>
      <c r="AI30">
        <v>8.3000000000000007</v>
      </c>
      <c r="AJ30">
        <v>4425</v>
      </c>
      <c r="AK30">
        <v>2.2999999999999998</v>
      </c>
    </row>
    <row r="31" spans="1:37" x14ac:dyDescent="0.2">
      <c r="A31" s="1">
        <v>29</v>
      </c>
      <c r="B31" t="s">
        <v>45</v>
      </c>
      <c r="C31" t="s">
        <v>237</v>
      </c>
      <c r="D31">
        <v>42260</v>
      </c>
      <c r="E31">
        <v>5920</v>
      </c>
      <c r="F31">
        <v>14</v>
      </c>
      <c r="G31">
        <v>7675</v>
      </c>
      <c r="H31">
        <v>18.2</v>
      </c>
      <c r="I31">
        <v>1760</v>
      </c>
      <c r="J31">
        <v>4.2</v>
      </c>
      <c r="K31">
        <v>147345</v>
      </c>
      <c r="L31">
        <v>38725</v>
      </c>
      <c r="M31">
        <v>3245</v>
      </c>
      <c r="N31">
        <v>45045</v>
      </c>
      <c r="O31">
        <v>77.3</v>
      </c>
      <c r="P31">
        <v>7215</v>
      </c>
      <c r="Q31">
        <v>86.4</v>
      </c>
      <c r="R31">
        <v>12280</v>
      </c>
      <c r="S31">
        <v>8.5</v>
      </c>
      <c r="T31">
        <v>1570</v>
      </c>
      <c r="U31">
        <v>12.8</v>
      </c>
      <c r="V31">
        <v>1.1000000000000001</v>
      </c>
      <c r="W31">
        <v>75060</v>
      </c>
      <c r="X31">
        <v>3715</v>
      </c>
      <c r="Y31">
        <v>4.9000000000000004</v>
      </c>
      <c r="Z31">
        <v>4290</v>
      </c>
      <c r="AA31">
        <v>8355</v>
      </c>
      <c r="AB31">
        <v>36430</v>
      </c>
      <c r="AC31">
        <v>62.5</v>
      </c>
      <c r="AD31">
        <v>8</v>
      </c>
      <c r="AE31">
        <v>15.1</v>
      </c>
      <c r="AF31">
        <v>40785</v>
      </c>
      <c r="AG31">
        <v>28445</v>
      </c>
      <c r="AH31">
        <v>144700</v>
      </c>
      <c r="AI31">
        <v>8.9</v>
      </c>
      <c r="AJ31">
        <v>3895</v>
      </c>
      <c r="AK31">
        <v>2.7</v>
      </c>
    </row>
    <row r="32" spans="1:37" x14ac:dyDescent="0.2">
      <c r="A32" s="1">
        <v>30</v>
      </c>
      <c r="B32" t="s">
        <v>42</v>
      </c>
      <c r="C32" t="s">
        <v>238</v>
      </c>
      <c r="D32">
        <v>9920</v>
      </c>
      <c r="E32">
        <v>1130</v>
      </c>
      <c r="F32">
        <v>11.4</v>
      </c>
      <c r="G32">
        <v>1470</v>
      </c>
      <c r="H32">
        <v>14.8</v>
      </c>
      <c r="I32">
        <v>345</v>
      </c>
      <c r="J32">
        <v>3.5</v>
      </c>
      <c r="K32">
        <v>33365</v>
      </c>
      <c r="L32">
        <v>34503</v>
      </c>
      <c r="M32">
        <v>895</v>
      </c>
      <c r="N32">
        <v>9175</v>
      </c>
      <c r="O32">
        <v>74.400000000000006</v>
      </c>
      <c r="P32">
        <v>1375</v>
      </c>
      <c r="Q32">
        <v>86.5</v>
      </c>
      <c r="R32">
        <v>1055</v>
      </c>
      <c r="S32">
        <v>3.2</v>
      </c>
      <c r="T32">
        <v>145</v>
      </c>
      <c r="U32">
        <v>13.7</v>
      </c>
      <c r="V32">
        <v>0.4</v>
      </c>
      <c r="W32">
        <v>15945</v>
      </c>
      <c r="X32">
        <v>1005</v>
      </c>
      <c r="Y32">
        <v>6.3</v>
      </c>
      <c r="Z32">
        <v>905</v>
      </c>
      <c r="AA32">
        <v>1590</v>
      </c>
      <c r="AB32">
        <v>7115</v>
      </c>
      <c r="AC32">
        <v>57.7</v>
      </c>
      <c r="AD32">
        <v>9</v>
      </c>
      <c r="AE32">
        <v>14.3</v>
      </c>
      <c r="AF32">
        <v>9960</v>
      </c>
      <c r="AG32">
        <v>6310</v>
      </c>
      <c r="AH32">
        <v>32790</v>
      </c>
      <c r="AI32">
        <v>11</v>
      </c>
      <c r="AJ32">
        <v>330</v>
      </c>
      <c r="AK32">
        <v>1</v>
      </c>
    </row>
    <row r="33" spans="1:37" x14ac:dyDescent="0.2">
      <c r="A33" s="1">
        <v>31</v>
      </c>
      <c r="B33" t="s">
        <v>49</v>
      </c>
      <c r="C33" t="s">
        <v>239</v>
      </c>
      <c r="D33">
        <v>142215</v>
      </c>
      <c r="E33">
        <v>17450</v>
      </c>
      <c r="F33">
        <v>12.3</v>
      </c>
      <c r="G33">
        <v>21750</v>
      </c>
      <c r="H33">
        <v>15.3</v>
      </c>
      <c r="I33">
        <v>4305</v>
      </c>
      <c r="J33">
        <v>3</v>
      </c>
      <c r="K33">
        <v>507095</v>
      </c>
      <c r="L33">
        <v>42303</v>
      </c>
      <c r="M33">
        <v>11515</v>
      </c>
      <c r="N33">
        <v>181745</v>
      </c>
      <c r="O33">
        <v>82.9</v>
      </c>
      <c r="P33">
        <v>31650</v>
      </c>
      <c r="Q33">
        <v>89.2</v>
      </c>
      <c r="R33">
        <v>111495</v>
      </c>
      <c r="S33">
        <v>22.3</v>
      </c>
      <c r="T33">
        <v>30815</v>
      </c>
      <c r="U33">
        <v>27.6</v>
      </c>
      <c r="V33">
        <v>6.2</v>
      </c>
      <c r="W33">
        <v>283680</v>
      </c>
      <c r="X33">
        <v>11050</v>
      </c>
      <c r="Y33">
        <v>3.9</v>
      </c>
      <c r="Z33">
        <v>14330</v>
      </c>
      <c r="AA33">
        <v>35495</v>
      </c>
      <c r="AB33">
        <v>141190</v>
      </c>
      <c r="AC33">
        <v>64.400000000000006</v>
      </c>
      <c r="AD33">
        <v>8.1999999999999993</v>
      </c>
      <c r="AE33">
        <v>12.7</v>
      </c>
      <c r="AF33">
        <v>140045</v>
      </c>
      <c r="AG33">
        <v>113245</v>
      </c>
      <c r="AH33">
        <v>499610</v>
      </c>
      <c r="AI33">
        <v>7</v>
      </c>
      <c r="AJ33">
        <v>77085</v>
      </c>
      <c r="AK33">
        <v>15.4</v>
      </c>
    </row>
    <row r="34" spans="1:37" x14ac:dyDescent="0.2">
      <c r="A34" s="1">
        <v>32</v>
      </c>
      <c r="B34" t="s">
        <v>31</v>
      </c>
      <c r="C34" t="s">
        <v>240</v>
      </c>
      <c r="D34">
        <v>75510</v>
      </c>
      <c r="E34">
        <v>8035</v>
      </c>
      <c r="F34">
        <v>10.6</v>
      </c>
      <c r="G34">
        <v>10395</v>
      </c>
      <c r="H34">
        <v>13.8</v>
      </c>
      <c r="I34">
        <v>2360</v>
      </c>
      <c r="J34">
        <v>3.1</v>
      </c>
      <c r="K34">
        <v>265240</v>
      </c>
      <c r="L34">
        <v>43145</v>
      </c>
      <c r="M34">
        <v>4985</v>
      </c>
      <c r="N34">
        <v>92905</v>
      </c>
      <c r="O34">
        <v>84.9</v>
      </c>
      <c r="P34">
        <v>13435</v>
      </c>
      <c r="Q34">
        <v>87.1</v>
      </c>
      <c r="R34">
        <v>41150</v>
      </c>
      <c r="S34">
        <v>15.7</v>
      </c>
      <c r="T34">
        <v>8450</v>
      </c>
      <c r="U34">
        <v>20.5</v>
      </c>
      <c r="V34">
        <v>3.2</v>
      </c>
      <c r="W34">
        <v>149395</v>
      </c>
      <c r="X34">
        <v>5205</v>
      </c>
      <c r="Y34">
        <v>3.5</v>
      </c>
      <c r="Z34">
        <v>5780</v>
      </c>
      <c r="AA34">
        <v>15425</v>
      </c>
      <c r="AB34">
        <v>68765</v>
      </c>
      <c r="AC34">
        <v>62.8</v>
      </c>
      <c r="AD34">
        <v>6.7</v>
      </c>
      <c r="AE34">
        <v>9.6</v>
      </c>
      <c r="AF34">
        <v>74295</v>
      </c>
      <c r="AG34">
        <v>60285</v>
      </c>
      <c r="AH34">
        <v>261970</v>
      </c>
      <c r="AI34">
        <v>6.3</v>
      </c>
      <c r="AJ34">
        <v>23495</v>
      </c>
      <c r="AK34">
        <v>9</v>
      </c>
    </row>
    <row r="35" spans="1:37" x14ac:dyDescent="0.2">
      <c r="A35" s="1">
        <v>33</v>
      </c>
      <c r="B35" t="s">
        <v>54</v>
      </c>
      <c r="C35" t="s">
        <v>241</v>
      </c>
      <c r="D35">
        <v>108995</v>
      </c>
      <c r="E35">
        <v>16105</v>
      </c>
      <c r="F35">
        <v>14.8</v>
      </c>
      <c r="G35">
        <v>20010</v>
      </c>
      <c r="H35">
        <v>18.399999999999999</v>
      </c>
      <c r="I35">
        <v>3905</v>
      </c>
      <c r="J35">
        <v>3.6</v>
      </c>
      <c r="K35">
        <v>388785</v>
      </c>
      <c r="L35">
        <v>37652</v>
      </c>
      <c r="M35">
        <v>13245</v>
      </c>
      <c r="N35">
        <v>117015</v>
      </c>
      <c r="O35">
        <v>75.099999999999994</v>
      </c>
      <c r="P35">
        <v>19035</v>
      </c>
      <c r="Q35">
        <v>89.7</v>
      </c>
      <c r="R35">
        <v>81730</v>
      </c>
      <c r="S35">
        <v>21.4</v>
      </c>
      <c r="T35">
        <v>20010</v>
      </c>
      <c r="U35">
        <v>24.5</v>
      </c>
      <c r="V35">
        <v>5.2</v>
      </c>
      <c r="W35">
        <v>186560</v>
      </c>
      <c r="X35">
        <v>10565</v>
      </c>
      <c r="Y35">
        <v>5.7</v>
      </c>
      <c r="Z35">
        <v>17135</v>
      </c>
      <c r="AA35">
        <v>21225</v>
      </c>
      <c r="AB35">
        <v>94930</v>
      </c>
      <c r="AC35">
        <v>60.9</v>
      </c>
      <c r="AD35">
        <v>12.3</v>
      </c>
      <c r="AE35">
        <v>20.2</v>
      </c>
      <c r="AF35">
        <v>107605</v>
      </c>
      <c r="AG35">
        <v>84875</v>
      </c>
      <c r="AH35">
        <v>381345</v>
      </c>
      <c r="AI35">
        <v>9.6999999999999993</v>
      </c>
      <c r="AJ35">
        <v>57795</v>
      </c>
      <c r="AK35">
        <v>15.2</v>
      </c>
    </row>
    <row r="36" spans="1:37" x14ac:dyDescent="0.2">
      <c r="A36" s="1">
        <v>34</v>
      </c>
      <c r="B36" t="s">
        <v>24</v>
      </c>
      <c r="C36" t="s">
        <v>242</v>
      </c>
      <c r="D36">
        <v>294285</v>
      </c>
      <c r="E36">
        <v>31190</v>
      </c>
      <c r="F36">
        <v>10.6</v>
      </c>
      <c r="G36">
        <v>38805</v>
      </c>
      <c r="H36">
        <v>13.2</v>
      </c>
      <c r="I36">
        <v>7615</v>
      </c>
      <c r="J36">
        <v>2.6</v>
      </c>
      <c r="K36">
        <v>1032525</v>
      </c>
      <c r="L36">
        <v>45883</v>
      </c>
      <c r="M36">
        <v>31540</v>
      </c>
      <c r="N36">
        <v>368725</v>
      </c>
      <c r="O36">
        <v>82.1</v>
      </c>
      <c r="P36">
        <v>55200</v>
      </c>
      <c r="Q36">
        <v>93.8</v>
      </c>
      <c r="R36">
        <v>463120</v>
      </c>
      <c r="S36">
        <v>45.2</v>
      </c>
      <c r="T36">
        <v>114190</v>
      </c>
      <c r="U36">
        <v>24.7</v>
      </c>
      <c r="V36">
        <v>11.1</v>
      </c>
      <c r="W36">
        <v>569895</v>
      </c>
      <c r="X36">
        <v>25525</v>
      </c>
      <c r="Y36">
        <v>4.5</v>
      </c>
      <c r="Z36">
        <v>32530</v>
      </c>
      <c r="AA36">
        <v>58860</v>
      </c>
      <c r="AB36">
        <v>328560</v>
      </c>
      <c r="AC36">
        <v>73.099999999999994</v>
      </c>
      <c r="AD36">
        <v>11.3</v>
      </c>
      <c r="AE36">
        <v>13.7</v>
      </c>
      <c r="AF36">
        <v>278530</v>
      </c>
      <c r="AG36">
        <v>237795</v>
      </c>
      <c r="AH36">
        <v>1024225</v>
      </c>
      <c r="AI36">
        <v>7.3</v>
      </c>
      <c r="AJ36">
        <v>442840</v>
      </c>
      <c r="AK36">
        <v>43.2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75"/>
  <sheetViews>
    <sheetView zoomScale="59" workbookViewId="0">
      <selection activeCell="AA22" sqref="AA22"/>
    </sheetView>
  </sheetViews>
  <sheetFormatPr baseColWidth="10" defaultColWidth="8.83203125" defaultRowHeight="15" x14ac:dyDescent="0.2"/>
  <cols>
    <col min="3" max="3" width="47.1640625" bestFit="1" customWidth="1"/>
    <col min="4" max="4" width="13.5" bestFit="1" customWidth="1"/>
    <col min="5" max="5" width="18" bestFit="1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157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1">
        <v>0</v>
      </c>
      <c r="B2">
        <v>1</v>
      </c>
      <c r="C2" t="s">
        <v>21</v>
      </c>
      <c r="D2" t="s">
        <v>56</v>
      </c>
      <c r="E2" t="str">
        <f>VLOOKUP(C2,'Geography Mapping'!$A$3:$B$38,2,FALSE)</f>
        <v>Central Ontario</v>
      </c>
      <c r="F2" t="s">
        <v>110</v>
      </c>
      <c r="G2" t="s">
        <v>116</v>
      </c>
      <c r="H2">
        <v>0</v>
      </c>
      <c r="I2">
        <v>0</v>
      </c>
      <c r="J2">
        <v>2</v>
      </c>
      <c r="K2">
        <v>325</v>
      </c>
      <c r="L2">
        <v>16.5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f>V2/J2</f>
        <v>1</v>
      </c>
    </row>
    <row r="3" spans="1:23" x14ac:dyDescent="0.2">
      <c r="A3" s="1">
        <v>1</v>
      </c>
      <c r="B3">
        <v>2</v>
      </c>
      <c r="C3" t="s">
        <v>21</v>
      </c>
      <c r="D3" t="s">
        <v>56</v>
      </c>
      <c r="E3" t="str">
        <f>VLOOKUP(C3,'Geography Mapping'!$A$3:$B$38,2,FALSE)</f>
        <v>Central Ontario</v>
      </c>
      <c r="F3" t="s">
        <v>110</v>
      </c>
      <c r="G3" t="s">
        <v>117</v>
      </c>
      <c r="H3">
        <v>6</v>
      </c>
      <c r="I3">
        <v>0</v>
      </c>
      <c r="J3">
        <v>3</v>
      </c>
      <c r="K3">
        <v>62</v>
      </c>
      <c r="L3">
        <v>7</v>
      </c>
      <c r="M3">
        <v>0</v>
      </c>
      <c r="N3">
        <v>3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s="1">
        <v>2</v>
      </c>
      <c r="B4">
        <v>3</v>
      </c>
      <c r="C4" t="s">
        <v>21</v>
      </c>
      <c r="D4" t="s">
        <v>56</v>
      </c>
      <c r="E4" t="str">
        <f>VLOOKUP(C4,'Geography Mapping'!$A$3:$B$38,2,FALSE)</f>
        <v>Central Ontario</v>
      </c>
      <c r="F4" t="s">
        <v>110</v>
      </c>
      <c r="G4" t="s">
        <v>118</v>
      </c>
      <c r="H4">
        <v>19</v>
      </c>
      <c r="I4">
        <v>0</v>
      </c>
      <c r="J4">
        <v>10</v>
      </c>
      <c r="K4">
        <v>194</v>
      </c>
      <c r="L4">
        <v>8.1</v>
      </c>
      <c r="M4">
        <v>10</v>
      </c>
      <c r="N4">
        <v>8</v>
      </c>
      <c r="O4">
        <v>4</v>
      </c>
      <c r="P4">
        <v>4</v>
      </c>
      <c r="Q4">
        <v>0</v>
      </c>
      <c r="R4">
        <v>2</v>
      </c>
      <c r="S4">
        <v>1</v>
      </c>
      <c r="T4">
        <v>1</v>
      </c>
      <c r="U4">
        <v>0</v>
      </c>
      <c r="V4">
        <v>0</v>
      </c>
      <c r="W4">
        <v>0</v>
      </c>
    </row>
    <row r="5" spans="1:23" x14ac:dyDescent="0.2">
      <c r="A5" s="1">
        <v>3</v>
      </c>
      <c r="B5">
        <v>4</v>
      </c>
      <c r="C5" t="s">
        <v>21</v>
      </c>
      <c r="D5" t="s">
        <v>56</v>
      </c>
      <c r="E5" t="str">
        <f>VLOOKUP(C5,'Geography Mapping'!$A$3:$B$38,2,FALSE)</f>
        <v>Central Ontario</v>
      </c>
      <c r="F5" t="s">
        <v>110</v>
      </c>
      <c r="G5" t="s">
        <v>119</v>
      </c>
      <c r="H5">
        <v>7</v>
      </c>
      <c r="I5">
        <v>0</v>
      </c>
      <c r="J5">
        <v>9</v>
      </c>
      <c r="K5">
        <v>313</v>
      </c>
      <c r="L5">
        <v>13.8</v>
      </c>
      <c r="M5">
        <v>2</v>
      </c>
      <c r="N5">
        <v>8</v>
      </c>
      <c r="O5">
        <v>1</v>
      </c>
      <c r="P5">
        <v>7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2">
      <c r="A6" s="1">
        <v>4</v>
      </c>
      <c r="B6">
        <v>5</v>
      </c>
      <c r="C6" t="s">
        <v>21</v>
      </c>
      <c r="D6" t="s">
        <v>56</v>
      </c>
      <c r="E6" t="str">
        <f>VLOOKUP(C6,'Geography Mapping'!$A$3:$B$38,2,FALSE)</f>
        <v>Central Ontario</v>
      </c>
      <c r="F6" t="s">
        <v>110</v>
      </c>
      <c r="G6" t="s">
        <v>120</v>
      </c>
      <c r="H6">
        <v>9</v>
      </c>
      <c r="I6">
        <v>0</v>
      </c>
      <c r="J6">
        <v>5</v>
      </c>
      <c r="K6">
        <v>271</v>
      </c>
      <c r="L6">
        <v>4.5999999999999996</v>
      </c>
      <c r="M6">
        <v>8</v>
      </c>
      <c r="N6">
        <v>3</v>
      </c>
      <c r="O6">
        <v>2</v>
      </c>
      <c r="P6">
        <v>0</v>
      </c>
      <c r="Q6">
        <v>1</v>
      </c>
      <c r="R6">
        <v>2</v>
      </c>
      <c r="S6">
        <v>2</v>
      </c>
      <c r="T6">
        <v>0</v>
      </c>
      <c r="U6">
        <v>0</v>
      </c>
      <c r="V6">
        <v>0</v>
      </c>
      <c r="W6">
        <v>0</v>
      </c>
    </row>
    <row r="7" spans="1:23" x14ac:dyDescent="0.2">
      <c r="A7" s="1">
        <v>5</v>
      </c>
      <c r="B7">
        <v>6</v>
      </c>
      <c r="C7" t="s">
        <v>21</v>
      </c>
      <c r="D7" t="s">
        <v>56</v>
      </c>
      <c r="E7" t="str">
        <f>VLOOKUP(C7,'Geography Mapping'!$A$3:$B$38,2,FALSE)</f>
        <v>Central Ontario</v>
      </c>
      <c r="F7" t="s">
        <v>110</v>
      </c>
      <c r="G7" t="s">
        <v>121</v>
      </c>
      <c r="H7">
        <v>39</v>
      </c>
      <c r="I7">
        <v>0</v>
      </c>
      <c r="J7">
        <v>32</v>
      </c>
      <c r="K7">
        <v>164</v>
      </c>
      <c r="L7">
        <v>6.4</v>
      </c>
      <c r="M7">
        <v>16</v>
      </c>
      <c r="N7">
        <v>30</v>
      </c>
      <c r="O7">
        <v>9</v>
      </c>
      <c r="P7">
        <v>15</v>
      </c>
      <c r="Q7">
        <v>6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</row>
    <row r="8" spans="1:23" x14ac:dyDescent="0.2">
      <c r="A8" s="1">
        <v>6</v>
      </c>
      <c r="B8">
        <v>7</v>
      </c>
      <c r="C8" t="s">
        <v>21</v>
      </c>
      <c r="D8" t="s">
        <v>56</v>
      </c>
      <c r="E8" t="str">
        <f>VLOOKUP(C8,'Geography Mapping'!$A$3:$B$38,2,FALSE)</f>
        <v>Central Ontario</v>
      </c>
      <c r="F8" t="s">
        <v>110</v>
      </c>
      <c r="G8" t="s">
        <v>122</v>
      </c>
      <c r="H8">
        <v>81</v>
      </c>
      <c r="I8">
        <v>0</v>
      </c>
      <c r="J8">
        <v>106</v>
      </c>
      <c r="K8">
        <v>167</v>
      </c>
      <c r="L8">
        <v>6.9</v>
      </c>
      <c r="M8">
        <v>34</v>
      </c>
      <c r="N8">
        <v>100</v>
      </c>
      <c r="O8">
        <v>26</v>
      </c>
      <c r="P8">
        <v>58</v>
      </c>
      <c r="Q8">
        <v>16</v>
      </c>
      <c r="R8">
        <v>6</v>
      </c>
      <c r="S8">
        <v>3</v>
      </c>
      <c r="T8">
        <v>3</v>
      </c>
      <c r="U8">
        <v>0</v>
      </c>
      <c r="V8">
        <v>0</v>
      </c>
      <c r="W8">
        <v>0</v>
      </c>
    </row>
    <row r="9" spans="1:23" x14ac:dyDescent="0.2">
      <c r="A9" s="1">
        <v>7</v>
      </c>
      <c r="B9">
        <v>8</v>
      </c>
      <c r="C9" t="s">
        <v>21</v>
      </c>
      <c r="D9" t="s">
        <v>56</v>
      </c>
      <c r="E9" t="str">
        <f>VLOOKUP(C9,'Geography Mapping'!$A$3:$B$38,2,FALSE)</f>
        <v>Central Ontario</v>
      </c>
      <c r="F9" t="s">
        <v>110</v>
      </c>
      <c r="G9" t="s">
        <v>123</v>
      </c>
      <c r="H9">
        <v>34</v>
      </c>
      <c r="I9">
        <v>0</v>
      </c>
      <c r="J9">
        <v>25</v>
      </c>
      <c r="K9">
        <v>144</v>
      </c>
      <c r="L9">
        <v>5.6</v>
      </c>
      <c r="M9">
        <v>10</v>
      </c>
      <c r="N9">
        <v>24</v>
      </c>
      <c r="O9">
        <v>6</v>
      </c>
      <c r="P9">
        <v>10</v>
      </c>
      <c r="Q9">
        <v>8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x14ac:dyDescent="0.2">
      <c r="A10" s="1">
        <v>8</v>
      </c>
      <c r="B10">
        <v>9</v>
      </c>
      <c r="C10" t="s">
        <v>21</v>
      </c>
      <c r="D10" t="s">
        <v>56</v>
      </c>
      <c r="E10" t="str">
        <f>VLOOKUP(C10,'Geography Mapping'!$A$3:$B$38,2,FALSE)</f>
        <v>Central Ontario</v>
      </c>
      <c r="F10" t="s">
        <v>110</v>
      </c>
      <c r="G10" t="s">
        <v>124</v>
      </c>
      <c r="H10">
        <v>1</v>
      </c>
      <c r="I10">
        <v>0</v>
      </c>
      <c r="J10">
        <v>3</v>
      </c>
      <c r="K10">
        <v>73</v>
      </c>
      <c r="L10">
        <v>4</v>
      </c>
      <c r="M10">
        <v>0</v>
      </c>
      <c r="N10">
        <v>2</v>
      </c>
      <c r="O10">
        <v>0</v>
      </c>
      <c r="P10">
        <v>2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2">
      <c r="A11" s="1">
        <v>9</v>
      </c>
      <c r="B11">
        <v>10</v>
      </c>
      <c r="C11" t="s">
        <v>21</v>
      </c>
      <c r="D11" t="s">
        <v>56</v>
      </c>
      <c r="E11" t="str">
        <f>VLOOKUP(C11,'Geography Mapping'!$A$3:$B$38,2,FALSE)</f>
        <v>Central Ontario</v>
      </c>
      <c r="F11" t="s">
        <v>110</v>
      </c>
      <c r="G11" t="s">
        <v>125</v>
      </c>
      <c r="H11">
        <v>7</v>
      </c>
      <c r="I11">
        <v>0</v>
      </c>
      <c r="J11">
        <v>1</v>
      </c>
      <c r="K11">
        <v>441</v>
      </c>
      <c r="L11">
        <v>21</v>
      </c>
      <c r="M11">
        <v>6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s="1">
        <v>10</v>
      </c>
      <c r="B12">
        <v>11</v>
      </c>
      <c r="C12" t="s">
        <v>21</v>
      </c>
      <c r="D12" t="s">
        <v>56</v>
      </c>
      <c r="E12" t="str">
        <f>VLOOKUP(C12,'Geography Mapping'!$A$3:$B$38,2,FALSE)</f>
        <v>Central Ontario</v>
      </c>
      <c r="F12" t="s">
        <v>111</v>
      </c>
      <c r="G12" t="s">
        <v>126</v>
      </c>
      <c r="H12">
        <v>86</v>
      </c>
      <c r="I12">
        <v>0</v>
      </c>
      <c r="J12">
        <v>109</v>
      </c>
      <c r="K12">
        <v>136</v>
      </c>
      <c r="L12">
        <v>3.5</v>
      </c>
      <c r="M12">
        <v>27</v>
      </c>
      <c r="N12">
        <v>108</v>
      </c>
      <c r="O12">
        <v>22</v>
      </c>
      <c r="P12">
        <v>35</v>
      </c>
      <c r="Q12">
        <v>51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2">
      <c r="A13" s="1">
        <v>11</v>
      </c>
      <c r="B13">
        <v>12</v>
      </c>
      <c r="C13" t="s">
        <v>21</v>
      </c>
      <c r="D13" t="s">
        <v>56</v>
      </c>
      <c r="E13" t="str">
        <f>VLOOKUP(C13,'Geography Mapping'!$A$3:$B$38,2,FALSE)</f>
        <v>Central Ontario</v>
      </c>
      <c r="F13" t="s">
        <v>111</v>
      </c>
      <c r="G13" t="s">
        <v>127</v>
      </c>
      <c r="H13">
        <v>30</v>
      </c>
      <c r="I13">
        <v>0</v>
      </c>
      <c r="J13">
        <v>33</v>
      </c>
      <c r="K13">
        <v>170</v>
      </c>
      <c r="L13">
        <v>6.7</v>
      </c>
      <c r="M13">
        <v>12</v>
      </c>
      <c r="N13">
        <v>32</v>
      </c>
      <c r="O13">
        <v>10</v>
      </c>
      <c r="P13">
        <v>15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 x14ac:dyDescent="0.2">
      <c r="A14" s="1">
        <v>12</v>
      </c>
      <c r="B14">
        <v>13</v>
      </c>
      <c r="C14" t="s">
        <v>21</v>
      </c>
      <c r="D14" t="s">
        <v>56</v>
      </c>
      <c r="E14" t="str">
        <f>VLOOKUP(C14,'Geography Mapping'!$A$3:$B$38,2,FALSE)</f>
        <v>Central Ontario</v>
      </c>
      <c r="F14" t="s">
        <v>111</v>
      </c>
      <c r="G14" t="s">
        <v>128</v>
      </c>
      <c r="H14">
        <v>7</v>
      </c>
      <c r="I14">
        <v>0</v>
      </c>
      <c r="J14">
        <v>3</v>
      </c>
      <c r="K14">
        <v>96</v>
      </c>
      <c r="L14">
        <v>7</v>
      </c>
      <c r="M14">
        <v>2</v>
      </c>
      <c r="N14">
        <v>3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s="1">
        <v>13</v>
      </c>
      <c r="B15">
        <v>14</v>
      </c>
      <c r="C15" t="s">
        <v>21</v>
      </c>
      <c r="D15" t="s">
        <v>56</v>
      </c>
      <c r="E15" t="str">
        <f>VLOOKUP(C15,'Geography Mapping'!$A$3:$B$38,2,FALSE)</f>
        <v>Central Ontario</v>
      </c>
      <c r="F15" t="s">
        <v>111</v>
      </c>
      <c r="G15" t="s">
        <v>129</v>
      </c>
      <c r="H15">
        <v>36</v>
      </c>
      <c r="I15">
        <v>0</v>
      </c>
      <c r="J15">
        <v>59</v>
      </c>
      <c r="K15">
        <v>153</v>
      </c>
      <c r="L15">
        <v>4.9000000000000004</v>
      </c>
      <c r="M15">
        <v>10</v>
      </c>
      <c r="N15">
        <v>57</v>
      </c>
      <c r="O15">
        <v>18</v>
      </c>
      <c r="P15">
        <v>14</v>
      </c>
      <c r="Q15">
        <v>25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 x14ac:dyDescent="0.2">
      <c r="A16" s="1">
        <v>14</v>
      </c>
      <c r="B16">
        <v>15</v>
      </c>
      <c r="C16" t="s">
        <v>21</v>
      </c>
      <c r="D16" t="s">
        <v>56</v>
      </c>
      <c r="E16" t="str">
        <f>VLOOKUP(C16,'Geography Mapping'!$A$3:$B$38,2,FALSE)</f>
        <v>Central Ontario</v>
      </c>
      <c r="F16" t="s">
        <v>111</v>
      </c>
      <c r="G16" t="s">
        <v>130</v>
      </c>
      <c r="H16">
        <v>51</v>
      </c>
      <c r="I16">
        <v>0</v>
      </c>
      <c r="J16">
        <v>62</v>
      </c>
      <c r="K16">
        <v>163</v>
      </c>
      <c r="L16">
        <v>4.3</v>
      </c>
      <c r="M16">
        <v>11</v>
      </c>
      <c r="N16">
        <v>60</v>
      </c>
      <c r="O16">
        <v>21</v>
      </c>
      <c r="P16">
        <v>12</v>
      </c>
      <c r="Q16">
        <v>27</v>
      </c>
      <c r="R16">
        <v>2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2">
      <c r="A17" s="1">
        <v>15</v>
      </c>
      <c r="B17">
        <v>16</v>
      </c>
      <c r="C17" t="s">
        <v>21</v>
      </c>
      <c r="D17" t="s">
        <v>56</v>
      </c>
      <c r="E17" t="str">
        <f>VLOOKUP(C17,'Geography Mapping'!$A$3:$B$38,2,FALSE)</f>
        <v>Central Ontario</v>
      </c>
      <c r="F17" t="s">
        <v>111</v>
      </c>
      <c r="G17" t="s">
        <v>131</v>
      </c>
      <c r="H17">
        <v>1</v>
      </c>
      <c r="I17">
        <v>0</v>
      </c>
      <c r="J17">
        <v>3</v>
      </c>
      <c r="K17">
        <v>274</v>
      </c>
      <c r="L17">
        <v>9.6999999999999993</v>
      </c>
      <c r="M17">
        <v>0</v>
      </c>
      <c r="N17">
        <v>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 x14ac:dyDescent="0.2">
      <c r="A18" s="1">
        <v>16</v>
      </c>
      <c r="B18">
        <v>17</v>
      </c>
      <c r="C18" t="s">
        <v>21</v>
      </c>
      <c r="D18" t="s">
        <v>56</v>
      </c>
      <c r="E18" t="str">
        <f>VLOOKUP(C18,'Geography Mapping'!$A$3:$B$38,2,FALSE)</f>
        <v>Central Ontario</v>
      </c>
      <c r="F18" t="s">
        <v>112</v>
      </c>
      <c r="G18" t="s">
        <v>132</v>
      </c>
      <c r="H18">
        <v>18</v>
      </c>
      <c r="I18">
        <v>0</v>
      </c>
      <c r="J18">
        <v>23</v>
      </c>
      <c r="K18">
        <v>29</v>
      </c>
      <c r="L18">
        <v>3.6</v>
      </c>
      <c r="M18">
        <v>2</v>
      </c>
      <c r="N18">
        <v>23</v>
      </c>
      <c r="O18">
        <v>16</v>
      </c>
      <c r="P18">
        <v>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s="1">
        <v>17</v>
      </c>
      <c r="B19">
        <v>18</v>
      </c>
      <c r="C19" t="s">
        <v>21</v>
      </c>
      <c r="D19" t="s">
        <v>56</v>
      </c>
      <c r="E19" t="str">
        <f>VLOOKUP(C19,'Geography Mapping'!$A$3:$B$38,2,FALSE)</f>
        <v>Central Ontario</v>
      </c>
      <c r="F19" t="s">
        <v>112</v>
      </c>
      <c r="G19" t="s">
        <v>133</v>
      </c>
      <c r="H19">
        <v>2</v>
      </c>
      <c r="I19">
        <v>0</v>
      </c>
      <c r="J19">
        <v>2</v>
      </c>
      <c r="K19">
        <v>156</v>
      </c>
      <c r="L19">
        <v>9</v>
      </c>
      <c r="M19">
        <v>1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s="1">
        <v>18</v>
      </c>
      <c r="B20">
        <v>19</v>
      </c>
      <c r="C20" t="s">
        <v>21</v>
      </c>
      <c r="D20" t="s">
        <v>56</v>
      </c>
      <c r="E20" t="str">
        <f>VLOOKUP(C20,'Geography Mapping'!$A$3:$B$38,2,FALSE)</f>
        <v>Central Ontario</v>
      </c>
      <c r="F20" t="s">
        <v>112</v>
      </c>
      <c r="G20" t="s">
        <v>134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s="1">
        <v>19</v>
      </c>
      <c r="B21">
        <v>20</v>
      </c>
      <c r="C21" t="s">
        <v>21</v>
      </c>
      <c r="D21" t="s">
        <v>56</v>
      </c>
      <c r="E21" t="str">
        <f>VLOOKUP(C21,'Geography Mapping'!$A$3:$B$38,2,FALSE)</f>
        <v>Central Ontario</v>
      </c>
      <c r="F21" t="s">
        <v>112</v>
      </c>
      <c r="G21" t="s">
        <v>135</v>
      </c>
      <c r="H21">
        <v>72</v>
      </c>
      <c r="I21">
        <v>0</v>
      </c>
      <c r="J21">
        <v>83</v>
      </c>
      <c r="K21">
        <v>83</v>
      </c>
      <c r="L21">
        <v>5</v>
      </c>
      <c r="M21">
        <v>15</v>
      </c>
      <c r="N21">
        <v>82</v>
      </c>
      <c r="O21">
        <v>23</v>
      </c>
      <c r="P21">
        <v>47</v>
      </c>
      <c r="Q21">
        <v>12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1:23" x14ac:dyDescent="0.2">
      <c r="A22" s="1">
        <v>20</v>
      </c>
      <c r="B22">
        <v>21</v>
      </c>
      <c r="C22" t="s">
        <v>21</v>
      </c>
      <c r="D22" t="s">
        <v>56</v>
      </c>
      <c r="E22" t="str">
        <f>VLOOKUP(C22,'Geography Mapping'!$A$3:$B$38,2,FALSE)</f>
        <v>Central Ontario</v>
      </c>
      <c r="F22" t="s">
        <v>112</v>
      </c>
      <c r="G22" t="s">
        <v>136</v>
      </c>
      <c r="H22">
        <v>22</v>
      </c>
      <c r="I22">
        <v>0</v>
      </c>
      <c r="J22">
        <v>20</v>
      </c>
      <c r="K22">
        <v>116</v>
      </c>
      <c r="L22">
        <v>4.5999999999999996</v>
      </c>
      <c r="M22">
        <v>8</v>
      </c>
      <c r="N22">
        <v>20</v>
      </c>
      <c r="O22">
        <v>4</v>
      </c>
      <c r="P22">
        <v>15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s="1">
        <v>21</v>
      </c>
      <c r="B23">
        <v>22</v>
      </c>
      <c r="C23" t="s">
        <v>21</v>
      </c>
      <c r="D23" t="s">
        <v>56</v>
      </c>
      <c r="E23" t="str">
        <f>VLOOKUP(C23,'Geography Mapping'!$A$3:$B$38,2,FALSE)</f>
        <v>Central Ontario</v>
      </c>
      <c r="F23" t="s">
        <v>113</v>
      </c>
      <c r="G23" t="s">
        <v>137</v>
      </c>
      <c r="H23">
        <v>19</v>
      </c>
      <c r="I23">
        <v>0</v>
      </c>
      <c r="J23">
        <v>16</v>
      </c>
      <c r="K23">
        <v>128</v>
      </c>
      <c r="L23">
        <v>4.9000000000000004</v>
      </c>
      <c r="M23">
        <v>7</v>
      </c>
      <c r="N23">
        <v>16</v>
      </c>
      <c r="O23">
        <v>4</v>
      </c>
      <c r="P23">
        <v>10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s="1">
        <v>22</v>
      </c>
      <c r="B24">
        <v>23</v>
      </c>
      <c r="C24" t="s">
        <v>21</v>
      </c>
      <c r="D24" t="s">
        <v>56</v>
      </c>
      <c r="E24" t="str">
        <f>VLOOKUP(C24,'Geography Mapping'!$A$3:$B$38,2,FALSE)</f>
        <v>Central Ontario</v>
      </c>
      <c r="F24" t="s">
        <v>113</v>
      </c>
      <c r="G24" t="s">
        <v>138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s="1">
        <v>23</v>
      </c>
      <c r="B25">
        <v>24</v>
      </c>
      <c r="C25" t="s">
        <v>21</v>
      </c>
      <c r="D25" t="s">
        <v>56</v>
      </c>
      <c r="E25" t="str">
        <f>VLOOKUP(C25,'Geography Mapping'!$A$3:$B$38,2,FALSE)</f>
        <v>Central Ontario</v>
      </c>
      <c r="F25" t="s">
        <v>113</v>
      </c>
      <c r="G25" t="s">
        <v>139</v>
      </c>
      <c r="H25">
        <v>5</v>
      </c>
      <c r="I25">
        <v>0</v>
      </c>
      <c r="J25">
        <v>10</v>
      </c>
      <c r="K25">
        <v>107</v>
      </c>
      <c r="L25">
        <v>2.1</v>
      </c>
      <c r="M25">
        <v>1</v>
      </c>
      <c r="N25">
        <v>9</v>
      </c>
      <c r="O25">
        <v>4</v>
      </c>
      <c r="P25">
        <v>1</v>
      </c>
      <c r="Q25">
        <v>4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 x14ac:dyDescent="0.2">
      <c r="A26" s="1">
        <v>24</v>
      </c>
      <c r="B26">
        <v>25</v>
      </c>
      <c r="C26" t="s">
        <v>21</v>
      </c>
      <c r="D26" t="s">
        <v>56</v>
      </c>
      <c r="E26" t="str">
        <f>VLOOKUP(C26,'Geography Mapping'!$A$3:$B$38,2,FALSE)</f>
        <v>Central Ontario</v>
      </c>
      <c r="F26" t="s">
        <v>113</v>
      </c>
      <c r="G26" t="s">
        <v>140</v>
      </c>
      <c r="H26">
        <v>14</v>
      </c>
      <c r="I26">
        <v>0</v>
      </c>
      <c r="J26">
        <v>12</v>
      </c>
      <c r="K26">
        <v>114</v>
      </c>
      <c r="L26">
        <v>4.8</v>
      </c>
      <c r="M26">
        <v>6</v>
      </c>
      <c r="N26">
        <v>11</v>
      </c>
      <c r="O26">
        <v>1</v>
      </c>
      <c r="P26">
        <v>8</v>
      </c>
      <c r="Q26">
        <v>2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</row>
    <row r="27" spans="1:23" x14ac:dyDescent="0.2">
      <c r="A27" s="1">
        <v>25</v>
      </c>
      <c r="B27">
        <v>26</v>
      </c>
      <c r="C27" t="s">
        <v>21</v>
      </c>
      <c r="D27" t="s">
        <v>56</v>
      </c>
      <c r="E27" t="str">
        <f>VLOOKUP(C27,'Geography Mapping'!$A$3:$B$38,2,FALSE)</f>
        <v>Central Ontario</v>
      </c>
      <c r="F27" t="s">
        <v>114</v>
      </c>
      <c r="G27" t="s">
        <v>141</v>
      </c>
      <c r="H27">
        <v>0</v>
      </c>
      <c r="I27">
        <v>0</v>
      </c>
      <c r="J27">
        <v>2</v>
      </c>
      <c r="K27">
        <v>275</v>
      </c>
      <c r="L27">
        <v>8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s="1">
        <v>26</v>
      </c>
      <c r="B28">
        <v>27</v>
      </c>
      <c r="C28" t="s">
        <v>21</v>
      </c>
      <c r="D28" t="s">
        <v>56</v>
      </c>
      <c r="E28" t="str">
        <f>VLOOKUP(C28,'Geography Mapping'!$A$3:$B$38,2,FALSE)</f>
        <v>Central Ontario</v>
      </c>
      <c r="F28" t="s">
        <v>114</v>
      </c>
      <c r="G28" t="s">
        <v>142</v>
      </c>
      <c r="H28">
        <v>7</v>
      </c>
      <c r="I28">
        <v>0</v>
      </c>
      <c r="J28">
        <v>8</v>
      </c>
      <c r="K28">
        <v>188</v>
      </c>
      <c r="L28">
        <v>5.4</v>
      </c>
      <c r="M28">
        <v>2</v>
      </c>
      <c r="N28">
        <v>7</v>
      </c>
      <c r="O28">
        <v>3</v>
      </c>
      <c r="P28">
        <v>4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s="1">
        <v>27</v>
      </c>
      <c r="B29">
        <v>28</v>
      </c>
      <c r="C29" t="s">
        <v>21</v>
      </c>
      <c r="D29" t="s">
        <v>56</v>
      </c>
      <c r="E29" t="str">
        <f>VLOOKUP(C29,'Geography Mapping'!$A$3:$B$38,2,FALSE)</f>
        <v>Central Ontario</v>
      </c>
      <c r="F29" t="s">
        <v>115</v>
      </c>
      <c r="G29" t="s">
        <v>143</v>
      </c>
      <c r="H29">
        <v>64</v>
      </c>
      <c r="I29">
        <v>0</v>
      </c>
      <c r="J29">
        <v>91</v>
      </c>
      <c r="K29">
        <v>118</v>
      </c>
      <c r="L29">
        <v>4.0999999999999996</v>
      </c>
      <c r="M29">
        <v>21</v>
      </c>
      <c r="N29">
        <v>89</v>
      </c>
      <c r="O29">
        <v>26</v>
      </c>
      <c r="P29">
        <v>33</v>
      </c>
      <c r="Q29">
        <v>30</v>
      </c>
      <c r="R29">
        <v>2</v>
      </c>
      <c r="S29">
        <v>2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s="1">
        <v>28</v>
      </c>
      <c r="B30">
        <v>29</v>
      </c>
      <c r="C30" t="s">
        <v>21</v>
      </c>
      <c r="D30" t="s">
        <v>56</v>
      </c>
      <c r="E30" t="str">
        <f>VLOOKUP(C30,'Geography Mapping'!$A$3:$B$38,2,FALSE)</f>
        <v>Central Ontario</v>
      </c>
      <c r="F30" t="s">
        <v>115</v>
      </c>
      <c r="G30" t="s">
        <v>144</v>
      </c>
      <c r="H30">
        <v>20</v>
      </c>
      <c r="I30">
        <v>0</v>
      </c>
      <c r="J30">
        <v>12</v>
      </c>
      <c r="K30">
        <v>173</v>
      </c>
      <c r="L30">
        <v>6.5</v>
      </c>
      <c r="M30">
        <v>7</v>
      </c>
      <c r="N30">
        <v>12</v>
      </c>
      <c r="O30">
        <v>3</v>
      </c>
      <c r="P30">
        <v>7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s="1">
        <v>29</v>
      </c>
      <c r="B31">
        <v>30</v>
      </c>
      <c r="C31" t="s">
        <v>21</v>
      </c>
      <c r="D31" t="s">
        <v>56</v>
      </c>
      <c r="E31" t="str">
        <f>VLOOKUP(C31,'Geography Mapping'!$A$3:$B$38,2,FALSE)</f>
        <v>Central Ontario</v>
      </c>
      <c r="F31" t="s">
        <v>115</v>
      </c>
      <c r="G31" t="s">
        <v>145</v>
      </c>
      <c r="H31">
        <v>79</v>
      </c>
      <c r="I31">
        <v>0</v>
      </c>
      <c r="J31">
        <v>96</v>
      </c>
      <c r="K31">
        <v>94</v>
      </c>
      <c r="L31">
        <v>4.9000000000000004</v>
      </c>
      <c r="M31">
        <v>19</v>
      </c>
      <c r="N31">
        <v>96</v>
      </c>
      <c r="O31">
        <v>29</v>
      </c>
      <c r="P31">
        <v>52</v>
      </c>
      <c r="Q31">
        <v>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s="1">
        <v>30</v>
      </c>
      <c r="B32">
        <v>31</v>
      </c>
      <c r="C32" t="s">
        <v>21</v>
      </c>
      <c r="D32" t="s">
        <v>56</v>
      </c>
      <c r="E32" t="str">
        <f>VLOOKUP(C32,'Geography Mapping'!$A$3:$B$38,2,FALSE)</f>
        <v>Central Ontario</v>
      </c>
      <c r="F32" t="s">
        <v>115</v>
      </c>
      <c r="G32" t="s">
        <v>146</v>
      </c>
      <c r="H32">
        <v>2</v>
      </c>
      <c r="I32">
        <v>0</v>
      </c>
      <c r="J32">
        <v>2</v>
      </c>
      <c r="K32">
        <v>119</v>
      </c>
      <c r="L32">
        <v>2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s="1">
        <v>31</v>
      </c>
      <c r="B33">
        <v>32</v>
      </c>
      <c r="C33" t="s">
        <v>21</v>
      </c>
      <c r="D33" t="s">
        <v>57</v>
      </c>
      <c r="E33" t="str">
        <f>VLOOKUP(C33,'Geography Mapping'!$A$3:$B$38,2,FALSE)</f>
        <v>Central Ontario</v>
      </c>
      <c r="F33" t="s">
        <v>110</v>
      </c>
      <c r="G33" t="s">
        <v>116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s="1">
        <v>32</v>
      </c>
      <c r="B34">
        <v>33</v>
      </c>
      <c r="C34" t="s">
        <v>21</v>
      </c>
      <c r="D34" t="s">
        <v>57</v>
      </c>
      <c r="E34" t="str">
        <f>VLOOKUP(C34,'Geography Mapping'!$A$3:$B$38,2,FALSE)</f>
        <v>Central Ontario</v>
      </c>
      <c r="F34" t="s">
        <v>110</v>
      </c>
      <c r="G34" t="s">
        <v>117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s="1">
        <v>33</v>
      </c>
      <c r="B35">
        <v>34</v>
      </c>
      <c r="C35" t="s">
        <v>21</v>
      </c>
      <c r="D35" t="s">
        <v>57</v>
      </c>
      <c r="E35" t="str">
        <f>VLOOKUP(C35,'Geography Mapping'!$A$3:$B$38,2,FALSE)</f>
        <v>Central Ontario</v>
      </c>
      <c r="F35" t="s">
        <v>110</v>
      </c>
      <c r="G35" t="s">
        <v>118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s="1">
        <v>34</v>
      </c>
      <c r="B36">
        <v>35</v>
      </c>
      <c r="C36" t="s">
        <v>21</v>
      </c>
      <c r="D36" t="s">
        <v>57</v>
      </c>
      <c r="E36" t="str">
        <f>VLOOKUP(C36,'Geography Mapping'!$A$3:$B$38,2,FALSE)</f>
        <v>Central Ontario</v>
      </c>
      <c r="F36" t="s">
        <v>110</v>
      </c>
      <c r="G36" t="s">
        <v>119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s="1">
        <v>35</v>
      </c>
      <c r="B37">
        <v>36</v>
      </c>
      <c r="C37" t="s">
        <v>21</v>
      </c>
      <c r="D37" t="s">
        <v>57</v>
      </c>
      <c r="E37" t="str">
        <f>VLOOKUP(C37,'Geography Mapping'!$A$3:$B$38,2,FALSE)</f>
        <v>Central Ontario</v>
      </c>
      <c r="F37" t="s">
        <v>110</v>
      </c>
      <c r="G37" t="s">
        <v>120</v>
      </c>
      <c r="H37">
        <v>1</v>
      </c>
      <c r="I37">
        <v>0</v>
      </c>
      <c r="J37">
        <v>1</v>
      </c>
      <c r="K37">
        <v>96</v>
      </c>
      <c r="L37">
        <v>4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s="1">
        <v>36</v>
      </c>
      <c r="B38">
        <v>37</v>
      </c>
      <c r="C38" t="s">
        <v>21</v>
      </c>
      <c r="D38" t="s">
        <v>57</v>
      </c>
      <c r="E38" t="str">
        <f>VLOOKUP(C38,'Geography Mapping'!$A$3:$B$38,2,FALSE)</f>
        <v>Central Ontario</v>
      </c>
      <c r="F38" t="s">
        <v>110</v>
      </c>
      <c r="G38" t="s">
        <v>121</v>
      </c>
      <c r="H38">
        <v>6</v>
      </c>
      <c r="I38">
        <v>0</v>
      </c>
      <c r="J38">
        <v>5</v>
      </c>
      <c r="K38">
        <v>70</v>
      </c>
      <c r="L38">
        <v>2.6</v>
      </c>
      <c r="M38">
        <v>1</v>
      </c>
      <c r="N38">
        <v>5</v>
      </c>
      <c r="O38">
        <v>2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s="1">
        <v>37</v>
      </c>
      <c r="B39">
        <v>38</v>
      </c>
      <c r="C39" t="s">
        <v>21</v>
      </c>
      <c r="D39" t="s">
        <v>57</v>
      </c>
      <c r="E39" t="str">
        <f>VLOOKUP(C39,'Geography Mapping'!$A$3:$B$38,2,FALSE)</f>
        <v>Central Ontario</v>
      </c>
      <c r="F39" t="s">
        <v>110</v>
      </c>
      <c r="G39" t="s">
        <v>122</v>
      </c>
      <c r="H39">
        <v>13</v>
      </c>
      <c r="I39">
        <v>0</v>
      </c>
      <c r="J39">
        <v>10</v>
      </c>
      <c r="K39">
        <v>94</v>
      </c>
      <c r="L39">
        <v>2.6</v>
      </c>
      <c r="M39">
        <v>5</v>
      </c>
      <c r="N39">
        <v>10</v>
      </c>
      <c r="O39">
        <v>6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s="1">
        <v>38</v>
      </c>
      <c r="B40">
        <v>39</v>
      </c>
      <c r="C40" t="s">
        <v>21</v>
      </c>
      <c r="D40" t="s">
        <v>57</v>
      </c>
      <c r="E40" t="str">
        <f>VLOOKUP(C40,'Geography Mapping'!$A$3:$B$38,2,FALSE)</f>
        <v>Central Ontario</v>
      </c>
      <c r="F40" t="s">
        <v>110</v>
      </c>
      <c r="G40" t="s">
        <v>123</v>
      </c>
      <c r="H40">
        <v>3</v>
      </c>
      <c r="I40">
        <v>0</v>
      </c>
      <c r="J40">
        <v>3</v>
      </c>
      <c r="K40">
        <v>189</v>
      </c>
      <c r="L40">
        <v>5.7</v>
      </c>
      <c r="M40">
        <v>1</v>
      </c>
      <c r="N40">
        <v>3</v>
      </c>
      <c r="O40">
        <v>2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s="1">
        <v>39</v>
      </c>
      <c r="B41">
        <v>40</v>
      </c>
      <c r="C41" t="s">
        <v>21</v>
      </c>
      <c r="D41" t="s">
        <v>57</v>
      </c>
      <c r="E41" t="str">
        <f>VLOOKUP(C41,'Geography Mapping'!$A$3:$B$38,2,FALSE)</f>
        <v>Central Ontario</v>
      </c>
      <c r="F41" t="s">
        <v>110</v>
      </c>
      <c r="G41" t="s">
        <v>124</v>
      </c>
      <c r="H41">
        <v>1</v>
      </c>
      <c r="I41">
        <v>0</v>
      </c>
      <c r="J41">
        <v>1</v>
      </c>
      <c r="K41">
        <v>188</v>
      </c>
      <c r="L41">
        <v>9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s="1">
        <v>40</v>
      </c>
      <c r="B42">
        <v>41</v>
      </c>
      <c r="C42" t="s">
        <v>21</v>
      </c>
      <c r="D42" t="s">
        <v>57</v>
      </c>
      <c r="E42" t="str">
        <f>VLOOKUP(C42,'Geography Mapping'!$A$3:$B$38,2,FALSE)</f>
        <v>Central Ontario</v>
      </c>
      <c r="F42" t="s">
        <v>110</v>
      </c>
      <c r="G42" t="s">
        <v>125</v>
      </c>
      <c r="H42">
        <v>1</v>
      </c>
      <c r="I42">
        <v>0</v>
      </c>
      <c r="J42">
        <v>3</v>
      </c>
      <c r="K42">
        <v>74</v>
      </c>
      <c r="L42">
        <v>3.3</v>
      </c>
      <c r="M42">
        <v>0</v>
      </c>
      <c r="N42">
        <v>3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s="1">
        <v>41</v>
      </c>
      <c r="B43">
        <v>42</v>
      </c>
      <c r="C43" t="s">
        <v>21</v>
      </c>
      <c r="D43" t="s">
        <v>57</v>
      </c>
      <c r="E43" t="str">
        <f>VLOOKUP(C43,'Geography Mapping'!$A$3:$B$38,2,FALSE)</f>
        <v>Central Ontario</v>
      </c>
      <c r="F43" t="s">
        <v>111</v>
      </c>
      <c r="G43" t="s">
        <v>126</v>
      </c>
      <c r="H43">
        <v>6</v>
      </c>
      <c r="I43">
        <v>0</v>
      </c>
      <c r="J43">
        <v>8</v>
      </c>
      <c r="K43">
        <v>82</v>
      </c>
      <c r="L43">
        <v>2.8</v>
      </c>
      <c r="M43">
        <v>0</v>
      </c>
      <c r="N43">
        <v>8</v>
      </c>
      <c r="O43">
        <v>5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s="1">
        <v>42</v>
      </c>
      <c r="B44">
        <v>43</v>
      </c>
      <c r="C44" t="s">
        <v>21</v>
      </c>
      <c r="D44" t="s">
        <v>57</v>
      </c>
      <c r="E44" t="str">
        <f>VLOOKUP(C44,'Geography Mapping'!$A$3:$B$38,2,FALSE)</f>
        <v>Central Ontario</v>
      </c>
      <c r="F44" t="s">
        <v>111</v>
      </c>
      <c r="G44" t="s">
        <v>127</v>
      </c>
      <c r="H44">
        <v>2</v>
      </c>
      <c r="I44">
        <v>0</v>
      </c>
      <c r="J44">
        <v>24</v>
      </c>
      <c r="K44">
        <v>137</v>
      </c>
      <c r="L44">
        <v>3.6</v>
      </c>
      <c r="M44">
        <v>0</v>
      </c>
      <c r="N44">
        <v>24</v>
      </c>
      <c r="O44">
        <v>21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s="1">
        <v>43</v>
      </c>
      <c r="B45">
        <v>44</v>
      </c>
      <c r="C45" t="s">
        <v>21</v>
      </c>
      <c r="D45" t="s">
        <v>57</v>
      </c>
      <c r="E45" t="str">
        <f>VLOOKUP(C45,'Geography Mapping'!$A$3:$B$38,2,FALSE)</f>
        <v>Central Ontario</v>
      </c>
      <c r="F45" t="s">
        <v>111</v>
      </c>
      <c r="G45" t="s">
        <v>128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s="1">
        <v>44</v>
      </c>
      <c r="B46">
        <v>45</v>
      </c>
      <c r="C46" t="s">
        <v>21</v>
      </c>
      <c r="D46" t="s">
        <v>57</v>
      </c>
      <c r="E46" t="str">
        <f>VLOOKUP(C46,'Geography Mapping'!$A$3:$B$38,2,FALSE)</f>
        <v>Central Ontario</v>
      </c>
      <c r="F46" t="s">
        <v>111</v>
      </c>
      <c r="G46" t="s">
        <v>129</v>
      </c>
      <c r="H46">
        <v>5</v>
      </c>
      <c r="I46">
        <v>0</v>
      </c>
      <c r="J46">
        <v>9</v>
      </c>
      <c r="K46">
        <v>81</v>
      </c>
      <c r="L46">
        <v>3.2</v>
      </c>
      <c r="M46">
        <v>1</v>
      </c>
      <c r="N46">
        <v>9</v>
      </c>
      <c r="O46">
        <v>6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s="1">
        <v>45</v>
      </c>
      <c r="B47">
        <v>46</v>
      </c>
      <c r="C47" t="s">
        <v>21</v>
      </c>
      <c r="D47" t="s">
        <v>57</v>
      </c>
      <c r="E47" t="str">
        <f>VLOOKUP(C47,'Geography Mapping'!$A$3:$B$38,2,FALSE)</f>
        <v>Central Ontario</v>
      </c>
      <c r="F47" t="s">
        <v>111</v>
      </c>
      <c r="G47" t="s">
        <v>130</v>
      </c>
      <c r="H47">
        <v>2</v>
      </c>
      <c r="I47">
        <v>0</v>
      </c>
      <c r="J47">
        <v>8</v>
      </c>
      <c r="K47">
        <v>140</v>
      </c>
      <c r="L47">
        <v>3.8</v>
      </c>
      <c r="M47">
        <v>0</v>
      </c>
      <c r="N47">
        <v>8</v>
      </c>
      <c r="O47">
        <v>3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s="1">
        <v>46</v>
      </c>
      <c r="B48">
        <v>47</v>
      </c>
      <c r="C48" t="s">
        <v>21</v>
      </c>
      <c r="D48" t="s">
        <v>57</v>
      </c>
      <c r="E48" t="str">
        <f>VLOOKUP(C48,'Geography Mapping'!$A$3:$B$38,2,FALSE)</f>
        <v>Central Ontario</v>
      </c>
      <c r="F48" t="s">
        <v>111</v>
      </c>
      <c r="G48" t="s">
        <v>131</v>
      </c>
      <c r="H48">
        <v>0</v>
      </c>
      <c r="I48">
        <v>0</v>
      </c>
      <c r="J48">
        <v>1</v>
      </c>
      <c r="K48">
        <v>92</v>
      </c>
      <c r="L48">
        <v>4</v>
      </c>
      <c r="M48">
        <v>2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s="1">
        <v>47</v>
      </c>
      <c r="B49">
        <v>48</v>
      </c>
      <c r="C49" t="s">
        <v>21</v>
      </c>
      <c r="D49" t="s">
        <v>57</v>
      </c>
      <c r="E49" t="str">
        <f>VLOOKUP(C49,'Geography Mapping'!$A$3:$B$38,2,FALSE)</f>
        <v>Central Ontario</v>
      </c>
      <c r="F49" t="s">
        <v>112</v>
      </c>
      <c r="G49" t="s">
        <v>132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s="1">
        <v>48</v>
      </c>
      <c r="B50">
        <v>49</v>
      </c>
      <c r="C50" t="s">
        <v>21</v>
      </c>
      <c r="D50" t="s">
        <v>57</v>
      </c>
      <c r="E50" t="str">
        <f>VLOOKUP(C50,'Geography Mapping'!$A$3:$B$38,2,FALSE)</f>
        <v>Central Ontario</v>
      </c>
      <c r="F50" t="s">
        <v>112</v>
      </c>
      <c r="G50" t="s">
        <v>133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s="1">
        <v>49</v>
      </c>
      <c r="B51">
        <v>50</v>
      </c>
      <c r="C51" t="s">
        <v>21</v>
      </c>
      <c r="D51" t="s">
        <v>57</v>
      </c>
      <c r="E51" t="str">
        <f>VLOOKUP(C51,'Geography Mapping'!$A$3:$B$38,2,FALSE)</f>
        <v>Central Ontario</v>
      </c>
      <c r="F51" t="s">
        <v>112</v>
      </c>
      <c r="G51" t="s">
        <v>134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s="1">
        <v>50</v>
      </c>
      <c r="B52">
        <v>51</v>
      </c>
      <c r="C52" t="s">
        <v>21</v>
      </c>
      <c r="D52" t="s">
        <v>57</v>
      </c>
      <c r="E52" t="str">
        <f>VLOOKUP(C52,'Geography Mapping'!$A$3:$B$38,2,FALSE)</f>
        <v>Central Ontario</v>
      </c>
      <c r="F52" t="s">
        <v>112</v>
      </c>
      <c r="G52" t="s">
        <v>135</v>
      </c>
      <c r="H52">
        <v>5</v>
      </c>
      <c r="I52">
        <v>0</v>
      </c>
      <c r="J52">
        <v>6</v>
      </c>
      <c r="K52">
        <v>67</v>
      </c>
      <c r="L52">
        <v>2.5</v>
      </c>
      <c r="M52">
        <v>0</v>
      </c>
      <c r="N52">
        <v>6</v>
      </c>
      <c r="O52">
        <v>3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s="1">
        <v>51</v>
      </c>
      <c r="B53">
        <v>52</v>
      </c>
      <c r="C53" t="s">
        <v>21</v>
      </c>
      <c r="D53" t="s">
        <v>57</v>
      </c>
      <c r="E53" t="str">
        <f>VLOOKUP(C53,'Geography Mapping'!$A$3:$B$38,2,FALSE)</f>
        <v>Central Ontario</v>
      </c>
      <c r="F53" t="s">
        <v>112</v>
      </c>
      <c r="G53" t="s">
        <v>136</v>
      </c>
      <c r="H53">
        <v>-1</v>
      </c>
      <c r="I53">
        <v>0</v>
      </c>
      <c r="J53">
        <v>1</v>
      </c>
      <c r="K53">
        <v>300</v>
      </c>
      <c r="L53">
        <v>9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s="1">
        <v>52</v>
      </c>
      <c r="B54">
        <v>53</v>
      </c>
      <c r="C54" t="s">
        <v>21</v>
      </c>
      <c r="D54" t="s">
        <v>57</v>
      </c>
      <c r="E54" t="str">
        <f>VLOOKUP(C54,'Geography Mapping'!$A$3:$B$38,2,FALSE)</f>
        <v>Central Ontario</v>
      </c>
      <c r="F54" t="s">
        <v>113</v>
      </c>
      <c r="G54" t="s">
        <v>137</v>
      </c>
      <c r="H54">
        <v>5</v>
      </c>
      <c r="I54">
        <v>0</v>
      </c>
      <c r="J54">
        <v>5</v>
      </c>
      <c r="K54">
        <v>20</v>
      </c>
      <c r="L54">
        <v>3.4</v>
      </c>
      <c r="M54">
        <v>0</v>
      </c>
      <c r="N54">
        <v>5</v>
      </c>
      <c r="O54">
        <v>3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s="1">
        <v>53</v>
      </c>
      <c r="B55">
        <v>54</v>
      </c>
      <c r="C55" t="s">
        <v>21</v>
      </c>
      <c r="D55" t="s">
        <v>57</v>
      </c>
      <c r="E55" t="str">
        <f>VLOOKUP(C55,'Geography Mapping'!$A$3:$B$38,2,FALSE)</f>
        <v>Central Ontario</v>
      </c>
      <c r="F55" t="s">
        <v>113</v>
      </c>
      <c r="G55" t="s">
        <v>138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s="1">
        <v>54</v>
      </c>
      <c r="B56">
        <v>55</v>
      </c>
      <c r="C56" t="s">
        <v>21</v>
      </c>
      <c r="D56" t="s">
        <v>57</v>
      </c>
      <c r="E56" t="str">
        <f>VLOOKUP(C56,'Geography Mapping'!$A$3:$B$38,2,FALSE)</f>
        <v>Central Ontario</v>
      </c>
      <c r="F56" t="s">
        <v>113</v>
      </c>
      <c r="G56" t="s">
        <v>139</v>
      </c>
      <c r="H56">
        <v>0</v>
      </c>
      <c r="I56">
        <v>0</v>
      </c>
      <c r="J56">
        <v>1</v>
      </c>
      <c r="K56">
        <v>8</v>
      </c>
      <c r="L56">
        <v>2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s="1">
        <v>55</v>
      </c>
      <c r="B57">
        <v>56</v>
      </c>
      <c r="C57" t="s">
        <v>21</v>
      </c>
      <c r="D57" t="s">
        <v>57</v>
      </c>
      <c r="E57" t="str">
        <f>VLOOKUP(C57,'Geography Mapping'!$A$3:$B$38,2,FALSE)</f>
        <v>Central Ontario</v>
      </c>
      <c r="F57" t="s">
        <v>113</v>
      </c>
      <c r="G57" t="s">
        <v>140</v>
      </c>
      <c r="H57">
        <v>2</v>
      </c>
      <c r="I57">
        <v>0</v>
      </c>
      <c r="J57">
        <v>1</v>
      </c>
      <c r="K57">
        <v>24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s="1">
        <v>56</v>
      </c>
      <c r="B58">
        <v>57</v>
      </c>
      <c r="C58" t="s">
        <v>21</v>
      </c>
      <c r="D58" t="s">
        <v>57</v>
      </c>
      <c r="E58" t="str">
        <f>VLOOKUP(C58,'Geography Mapping'!$A$3:$B$38,2,FALSE)</f>
        <v>Central Ontario</v>
      </c>
      <c r="F58" t="s">
        <v>114</v>
      </c>
      <c r="G58" t="s">
        <v>141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s="1">
        <v>57</v>
      </c>
      <c r="B59">
        <v>58</v>
      </c>
      <c r="C59" t="s">
        <v>21</v>
      </c>
      <c r="D59" t="s">
        <v>57</v>
      </c>
      <c r="E59" t="str">
        <f>VLOOKUP(C59,'Geography Mapping'!$A$3:$B$38,2,FALSE)</f>
        <v>Central Ontario</v>
      </c>
      <c r="F59" t="s">
        <v>114</v>
      </c>
      <c r="G59" t="s">
        <v>142</v>
      </c>
      <c r="H59">
        <v>1</v>
      </c>
      <c r="I59">
        <v>0</v>
      </c>
      <c r="J59">
        <v>1</v>
      </c>
      <c r="K59">
        <v>93</v>
      </c>
      <c r="L59">
        <v>2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s="1">
        <v>58</v>
      </c>
      <c r="B60">
        <v>59</v>
      </c>
      <c r="C60" t="s">
        <v>21</v>
      </c>
      <c r="D60" t="s">
        <v>57</v>
      </c>
      <c r="E60" t="str">
        <f>VLOOKUP(C60,'Geography Mapping'!$A$3:$B$38,2,FALSE)</f>
        <v>Central Ontario</v>
      </c>
      <c r="F60" t="s">
        <v>115</v>
      </c>
      <c r="G60" t="s">
        <v>143</v>
      </c>
      <c r="H60">
        <v>5</v>
      </c>
      <c r="I60">
        <v>0</v>
      </c>
      <c r="J60">
        <v>6</v>
      </c>
      <c r="K60">
        <v>42</v>
      </c>
      <c r="L60">
        <v>1.8</v>
      </c>
      <c r="M60">
        <v>0</v>
      </c>
      <c r="N60">
        <v>6</v>
      </c>
      <c r="O60">
        <v>0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s="1">
        <v>59</v>
      </c>
      <c r="B61">
        <v>60</v>
      </c>
      <c r="C61" t="s">
        <v>21</v>
      </c>
      <c r="D61" t="s">
        <v>57</v>
      </c>
      <c r="E61" t="str">
        <f>VLOOKUP(C61,'Geography Mapping'!$A$3:$B$38,2,FALSE)</f>
        <v>Central Ontario</v>
      </c>
      <c r="F61" t="s">
        <v>115</v>
      </c>
      <c r="G61" t="s">
        <v>144</v>
      </c>
      <c r="H61">
        <v>4</v>
      </c>
      <c r="I61">
        <v>0</v>
      </c>
      <c r="J61">
        <v>3</v>
      </c>
      <c r="K61">
        <v>48</v>
      </c>
      <c r="L61">
        <v>1.7</v>
      </c>
      <c r="M61">
        <v>0</v>
      </c>
      <c r="N61">
        <v>3</v>
      </c>
      <c r="O61">
        <v>1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s="1">
        <v>60</v>
      </c>
      <c r="B62">
        <v>61</v>
      </c>
      <c r="C62" t="s">
        <v>21</v>
      </c>
      <c r="D62" t="s">
        <v>57</v>
      </c>
      <c r="E62" t="str">
        <f>VLOOKUP(C62,'Geography Mapping'!$A$3:$B$38,2,FALSE)</f>
        <v>Central Ontario</v>
      </c>
      <c r="F62" t="s">
        <v>115</v>
      </c>
      <c r="G62" t="s">
        <v>145</v>
      </c>
      <c r="H62">
        <v>13</v>
      </c>
      <c r="I62">
        <v>0</v>
      </c>
      <c r="J62">
        <v>14</v>
      </c>
      <c r="K62">
        <v>53</v>
      </c>
      <c r="L62">
        <v>3</v>
      </c>
      <c r="M62">
        <v>1</v>
      </c>
      <c r="N62">
        <v>14</v>
      </c>
      <c r="O62">
        <v>3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s="1">
        <v>61</v>
      </c>
      <c r="B63">
        <v>62</v>
      </c>
      <c r="C63" t="s">
        <v>21</v>
      </c>
      <c r="D63" t="s">
        <v>57</v>
      </c>
      <c r="E63" t="str">
        <f>VLOOKUP(C63,'Geography Mapping'!$A$3:$B$38,2,FALSE)</f>
        <v>Central Ontario</v>
      </c>
      <c r="F63" t="s">
        <v>115</v>
      </c>
      <c r="G63" t="s">
        <v>146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s="1">
        <v>62</v>
      </c>
      <c r="B64">
        <v>63</v>
      </c>
      <c r="C64" t="s">
        <v>22</v>
      </c>
      <c r="D64" t="s">
        <v>58</v>
      </c>
      <c r="E64" t="str">
        <f>VLOOKUP(C64,'Geography Mapping'!$A$3:$B$38,2,FALSE)</f>
        <v>Eastern Ontario</v>
      </c>
      <c r="F64" t="s">
        <v>110</v>
      </c>
      <c r="G64" t="s">
        <v>116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s="1">
        <v>63</v>
      </c>
      <c r="B65">
        <v>64</v>
      </c>
      <c r="C65" t="s">
        <v>22</v>
      </c>
      <c r="D65" t="s">
        <v>58</v>
      </c>
      <c r="E65" t="str">
        <f>VLOOKUP(C65,'Geography Mapping'!$A$3:$B$38,2,FALSE)</f>
        <v>Eastern Ontario</v>
      </c>
      <c r="F65" t="s">
        <v>110</v>
      </c>
      <c r="G65" t="s">
        <v>117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s="1">
        <v>64</v>
      </c>
      <c r="B66">
        <v>65</v>
      </c>
      <c r="C66" t="s">
        <v>22</v>
      </c>
      <c r="D66" t="s">
        <v>58</v>
      </c>
      <c r="E66" t="str">
        <f>VLOOKUP(C66,'Geography Mapping'!$A$3:$B$38,2,FALSE)</f>
        <v>Eastern Ontario</v>
      </c>
      <c r="F66" t="s">
        <v>110</v>
      </c>
      <c r="G66" t="s">
        <v>118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</row>
    <row r="67" spans="1:23" x14ac:dyDescent="0.2">
      <c r="A67" s="1">
        <v>65</v>
      </c>
      <c r="B67">
        <v>66</v>
      </c>
      <c r="C67" t="s">
        <v>22</v>
      </c>
      <c r="D67" t="s">
        <v>58</v>
      </c>
      <c r="E67" t="str">
        <f>VLOOKUP(C67,'Geography Mapping'!$A$3:$B$38,2,FALSE)</f>
        <v>Eastern Ontario</v>
      </c>
      <c r="F67" t="s">
        <v>110</v>
      </c>
      <c r="G67" t="s">
        <v>119</v>
      </c>
      <c r="H67">
        <v>0</v>
      </c>
      <c r="I67">
        <v>0</v>
      </c>
      <c r="J67">
        <v>1</v>
      </c>
      <c r="K67">
        <v>655</v>
      </c>
      <c r="L67">
        <v>17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3" x14ac:dyDescent="0.2">
      <c r="A68" s="1">
        <v>66</v>
      </c>
      <c r="B68">
        <v>67</v>
      </c>
      <c r="C68" t="s">
        <v>22</v>
      </c>
      <c r="D68" t="s">
        <v>58</v>
      </c>
      <c r="E68" t="str">
        <f>VLOOKUP(C68,'Geography Mapping'!$A$3:$B$38,2,FALSE)</f>
        <v>Eastern Ontario</v>
      </c>
      <c r="F68" t="s">
        <v>110</v>
      </c>
      <c r="G68" t="s">
        <v>120</v>
      </c>
      <c r="H68">
        <v>2</v>
      </c>
      <c r="I68">
        <v>0</v>
      </c>
      <c r="J68">
        <v>1</v>
      </c>
      <c r="K68">
        <v>503</v>
      </c>
      <c r="L68">
        <v>14</v>
      </c>
      <c r="M68">
        <v>2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s="1">
        <v>67</v>
      </c>
      <c r="B69">
        <v>68</v>
      </c>
      <c r="C69" t="s">
        <v>22</v>
      </c>
      <c r="D69" t="s">
        <v>58</v>
      </c>
      <c r="E69" t="str">
        <f>VLOOKUP(C69,'Geography Mapping'!$A$3:$B$38,2,FALSE)</f>
        <v>Eastern Ontario</v>
      </c>
      <c r="F69" t="s">
        <v>110</v>
      </c>
      <c r="G69" t="s">
        <v>121</v>
      </c>
      <c r="H69">
        <v>9</v>
      </c>
      <c r="I69">
        <v>0</v>
      </c>
      <c r="J69">
        <v>12</v>
      </c>
      <c r="K69">
        <v>156</v>
      </c>
      <c r="L69">
        <v>9.6999999999999993</v>
      </c>
      <c r="M69">
        <v>0</v>
      </c>
      <c r="N69">
        <v>10</v>
      </c>
      <c r="O69">
        <v>1</v>
      </c>
      <c r="P69">
        <v>9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 x14ac:dyDescent="0.2">
      <c r="A70" s="1">
        <v>68</v>
      </c>
      <c r="B70">
        <v>69</v>
      </c>
      <c r="C70" t="s">
        <v>22</v>
      </c>
      <c r="D70" t="s">
        <v>58</v>
      </c>
      <c r="E70" t="str">
        <f>VLOOKUP(C70,'Geography Mapping'!$A$3:$B$38,2,FALSE)</f>
        <v>Eastern Ontario</v>
      </c>
      <c r="F70" t="s">
        <v>110</v>
      </c>
      <c r="G70" t="s">
        <v>122</v>
      </c>
      <c r="H70">
        <v>19</v>
      </c>
      <c r="I70">
        <v>0</v>
      </c>
      <c r="J70">
        <v>23</v>
      </c>
      <c r="K70">
        <v>140</v>
      </c>
      <c r="L70">
        <v>5.9</v>
      </c>
      <c r="M70">
        <v>3</v>
      </c>
      <c r="N70">
        <v>19</v>
      </c>
      <c r="O70">
        <v>3</v>
      </c>
      <c r="P70">
        <v>16</v>
      </c>
      <c r="Q70">
        <v>0</v>
      </c>
      <c r="R70">
        <v>4</v>
      </c>
      <c r="S70">
        <v>0</v>
      </c>
      <c r="T70">
        <v>4</v>
      </c>
      <c r="U70">
        <v>0</v>
      </c>
      <c r="V70">
        <v>0</v>
      </c>
      <c r="W70">
        <v>0</v>
      </c>
    </row>
    <row r="71" spans="1:23" x14ac:dyDescent="0.2">
      <c r="A71" s="1">
        <v>69</v>
      </c>
      <c r="B71">
        <v>70</v>
      </c>
      <c r="C71" t="s">
        <v>22</v>
      </c>
      <c r="D71" t="s">
        <v>58</v>
      </c>
      <c r="E71" t="str">
        <f>VLOOKUP(C71,'Geography Mapping'!$A$3:$B$38,2,FALSE)</f>
        <v>Eastern Ontario</v>
      </c>
      <c r="F71" t="s">
        <v>110</v>
      </c>
      <c r="G71" t="s">
        <v>123</v>
      </c>
      <c r="H71">
        <v>6</v>
      </c>
      <c r="I71">
        <v>0</v>
      </c>
      <c r="J71">
        <v>11</v>
      </c>
      <c r="K71">
        <v>131</v>
      </c>
      <c r="L71">
        <v>8.1</v>
      </c>
      <c r="M71">
        <v>1</v>
      </c>
      <c r="N71">
        <v>9</v>
      </c>
      <c r="O71">
        <v>0</v>
      </c>
      <c r="P71">
        <v>9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</row>
    <row r="72" spans="1:23" x14ac:dyDescent="0.2">
      <c r="A72" s="1">
        <v>70</v>
      </c>
      <c r="B72">
        <v>71</v>
      </c>
      <c r="C72" t="s">
        <v>22</v>
      </c>
      <c r="D72" t="s">
        <v>58</v>
      </c>
      <c r="E72" t="str">
        <f>VLOOKUP(C72,'Geography Mapping'!$A$3:$B$38,2,FALSE)</f>
        <v>Eastern Ontario</v>
      </c>
      <c r="F72" t="s">
        <v>110</v>
      </c>
      <c r="G72" t="s">
        <v>124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s="1">
        <v>71</v>
      </c>
      <c r="B73">
        <v>72</v>
      </c>
      <c r="C73" t="s">
        <v>22</v>
      </c>
      <c r="D73" t="s">
        <v>58</v>
      </c>
      <c r="E73" t="str">
        <f>VLOOKUP(C73,'Geography Mapping'!$A$3:$B$38,2,FALSE)</f>
        <v>Eastern Ontario</v>
      </c>
      <c r="F73" t="s">
        <v>110</v>
      </c>
      <c r="G73" t="s">
        <v>125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s="1">
        <v>72</v>
      </c>
      <c r="B74">
        <v>73</v>
      </c>
      <c r="C74" t="s">
        <v>22</v>
      </c>
      <c r="D74" t="s">
        <v>58</v>
      </c>
      <c r="E74" t="str">
        <f>VLOOKUP(C74,'Geography Mapping'!$A$3:$B$38,2,FALSE)</f>
        <v>Eastern Ontario</v>
      </c>
      <c r="F74" t="s">
        <v>111</v>
      </c>
      <c r="G74" t="s">
        <v>126</v>
      </c>
      <c r="H74">
        <v>1</v>
      </c>
      <c r="I74">
        <v>0</v>
      </c>
      <c r="J74">
        <v>4</v>
      </c>
      <c r="K74">
        <v>84</v>
      </c>
      <c r="L74">
        <v>3</v>
      </c>
      <c r="M74">
        <v>1</v>
      </c>
      <c r="N74">
        <v>4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s="1">
        <v>73</v>
      </c>
      <c r="B75">
        <v>74</v>
      </c>
      <c r="C75" t="s">
        <v>22</v>
      </c>
      <c r="D75" t="s">
        <v>58</v>
      </c>
      <c r="E75" t="str">
        <f>VLOOKUP(C75,'Geography Mapping'!$A$3:$B$38,2,FALSE)</f>
        <v>Eastern Ontario</v>
      </c>
      <c r="F75" t="s">
        <v>111</v>
      </c>
      <c r="G75" t="s">
        <v>127</v>
      </c>
      <c r="H75">
        <v>10</v>
      </c>
      <c r="I75">
        <v>0</v>
      </c>
      <c r="J75">
        <v>6</v>
      </c>
      <c r="K75">
        <v>102</v>
      </c>
      <c r="L75">
        <v>5.8</v>
      </c>
      <c r="M75">
        <v>3</v>
      </c>
      <c r="N75">
        <v>6</v>
      </c>
      <c r="O75">
        <v>1</v>
      </c>
      <c r="P75">
        <v>4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s="1">
        <v>74</v>
      </c>
      <c r="B76">
        <v>75</v>
      </c>
      <c r="C76" t="s">
        <v>22</v>
      </c>
      <c r="D76" t="s">
        <v>58</v>
      </c>
      <c r="E76" t="str">
        <f>VLOOKUP(C76,'Geography Mapping'!$A$3:$B$38,2,FALSE)</f>
        <v>Eastern Ontario</v>
      </c>
      <c r="F76" t="s">
        <v>111</v>
      </c>
      <c r="G76" t="s">
        <v>128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s="1">
        <v>75</v>
      </c>
      <c r="B77">
        <v>76</v>
      </c>
      <c r="C77" t="s">
        <v>22</v>
      </c>
      <c r="D77" t="s">
        <v>58</v>
      </c>
      <c r="E77" t="str">
        <f>VLOOKUP(C77,'Geography Mapping'!$A$3:$B$38,2,FALSE)</f>
        <v>Eastern Ontario</v>
      </c>
      <c r="F77" t="s">
        <v>111</v>
      </c>
      <c r="G77" t="s">
        <v>129</v>
      </c>
      <c r="H77">
        <v>4</v>
      </c>
      <c r="I77">
        <v>0</v>
      </c>
      <c r="J77">
        <v>9</v>
      </c>
      <c r="K77">
        <v>147</v>
      </c>
      <c r="L77">
        <v>5.6</v>
      </c>
      <c r="M77">
        <v>0</v>
      </c>
      <c r="N77">
        <v>8</v>
      </c>
      <c r="O77">
        <v>2</v>
      </c>
      <c r="P77">
        <v>6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</row>
    <row r="78" spans="1:23" x14ac:dyDescent="0.2">
      <c r="A78" s="1">
        <v>76</v>
      </c>
      <c r="B78">
        <v>77</v>
      </c>
      <c r="C78" t="s">
        <v>22</v>
      </c>
      <c r="D78" t="s">
        <v>58</v>
      </c>
      <c r="E78" t="str">
        <f>VLOOKUP(C78,'Geography Mapping'!$A$3:$B$38,2,FALSE)</f>
        <v>Eastern Ontario</v>
      </c>
      <c r="F78" t="s">
        <v>111</v>
      </c>
      <c r="G78" t="s">
        <v>130</v>
      </c>
      <c r="H78">
        <v>9</v>
      </c>
      <c r="I78">
        <v>0</v>
      </c>
      <c r="J78">
        <v>4</v>
      </c>
      <c r="K78">
        <v>109</v>
      </c>
      <c r="L78">
        <v>2.8</v>
      </c>
      <c r="M78">
        <v>4</v>
      </c>
      <c r="N78">
        <v>4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s="1">
        <v>77</v>
      </c>
      <c r="B79">
        <v>78</v>
      </c>
      <c r="C79" t="s">
        <v>22</v>
      </c>
      <c r="D79" t="s">
        <v>58</v>
      </c>
      <c r="E79" t="str">
        <f>VLOOKUP(C79,'Geography Mapping'!$A$3:$B$38,2,FALSE)</f>
        <v>Eastern Ontario</v>
      </c>
      <c r="F79" t="s">
        <v>111</v>
      </c>
      <c r="G79" t="s">
        <v>131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s="1">
        <v>78</v>
      </c>
      <c r="B80">
        <v>79</v>
      </c>
      <c r="C80" t="s">
        <v>22</v>
      </c>
      <c r="D80" t="s">
        <v>58</v>
      </c>
      <c r="E80" t="str">
        <f>VLOOKUP(C80,'Geography Mapping'!$A$3:$B$38,2,FALSE)</f>
        <v>Eastern Ontario</v>
      </c>
      <c r="F80" t="s">
        <v>112</v>
      </c>
      <c r="G80" t="s">
        <v>132</v>
      </c>
      <c r="H80">
        <v>3</v>
      </c>
      <c r="I80">
        <v>0</v>
      </c>
      <c r="J80">
        <v>3</v>
      </c>
      <c r="K80">
        <v>94</v>
      </c>
      <c r="L80">
        <v>3.7</v>
      </c>
      <c r="M80">
        <v>0</v>
      </c>
      <c r="N80">
        <v>3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">
      <c r="A81" s="1">
        <v>79</v>
      </c>
      <c r="B81">
        <v>80</v>
      </c>
      <c r="C81" t="s">
        <v>22</v>
      </c>
      <c r="D81" t="s">
        <v>58</v>
      </c>
      <c r="E81" t="str">
        <f>VLOOKUP(C81,'Geography Mapping'!$A$3:$B$38,2,FALSE)</f>
        <v>Eastern Ontario</v>
      </c>
      <c r="F81" t="s">
        <v>112</v>
      </c>
      <c r="G81" t="s">
        <v>133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 s="1">
        <v>80</v>
      </c>
      <c r="B82">
        <v>81</v>
      </c>
      <c r="C82" t="s">
        <v>22</v>
      </c>
      <c r="D82" t="s">
        <v>58</v>
      </c>
      <c r="E82" t="str">
        <f>VLOOKUP(C82,'Geography Mapping'!$A$3:$B$38,2,FALSE)</f>
        <v>Eastern Ontario</v>
      </c>
      <c r="F82" t="s">
        <v>112</v>
      </c>
      <c r="G82" t="s">
        <v>134</v>
      </c>
      <c r="H82">
        <v>1</v>
      </c>
      <c r="I82">
        <v>0</v>
      </c>
      <c r="J82">
        <v>1</v>
      </c>
      <c r="K82">
        <v>46</v>
      </c>
      <c r="L82">
        <v>2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">
      <c r="A83" s="1">
        <v>81</v>
      </c>
      <c r="B83">
        <v>82</v>
      </c>
      <c r="C83" t="s">
        <v>22</v>
      </c>
      <c r="D83" t="s">
        <v>58</v>
      </c>
      <c r="E83" t="str">
        <f>VLOOKUP(C83,'Geography Mapping'!$A$3:$B$38,2,FALSE)</f>
        <v>Eastern Ontario</v>
      </c>
      <c r="F83" t="s">
        <v>112</v>
      </c>
      <c r="G83" t="s">
        <v>135</v>
      </c>
      <c r="H83">
        <v>12</v>
      </c>
      <c r="I83">
        <v>0</v>
      </c>
      <c r="J83">
        <v>13</v>
      </c>
      <c r="K83">
        <v>74</v>
      </c>
      <c r="L83">
        <v>5.9</v>
      </c>
      <c r="M83">
        <v>2</v>
      </c>
      <c r="N83">
        <v>13</v>
      </c>
      <c r="O83">
        <v>2</v>
      </c>
      <c r="P83">
        <v>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s="1">
        <v>82</v>
      </c>
      <c r="B84">
        <v>83</v>
      </c>
      <c r="C84" t="s">
        <v>22</v>
      </c>
      <c r="D84" t="s">
        <v>58</v>
      </c>
      <c r="E84" t="str">
        <f>VLOOKUP(C84,'Geography Mapping'!$A$3:$B$38,2,FALSE)</f>
        <v>Eastern Ontario</v>
      </c>
      <c r="F84" t="s">
        <v>112</v>
      </c>
      <c r="G84" t="s">
        <v>136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">
      <c r="A85" s="1">
        <v>83</v>
      </c>
      <c r="B85">
        <v>84</v>
      </c>
      <c r="C85" t="s">
        <v>22</v>
      </c>
      <c r="D85" t="s">
        <v>58</v>
      </c>
      <c r="E85" t="str">
        <f>VLOOKUP(C85,'Geography Mapping'!$A$3:$B$38,2,FALSE)</f>
        <v>Eastern Ontario</v>
      </c>
      <c r="F85" t="s">
        <v>113</v>
      </c>
      <c r="G85" t="s">
        <v>137</v>
      </c>
      <c r="H85">
        <v>0</v>
      </c>
      <c r="I85">
        <v>0</v>
      </c>
      <c r="J85">
        <v>1</v>
      </c>
      <c r="K85">
        <v>209</v>
      </c>
      <c r="L85">
        <v>9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s="1">
        <v>84</v>
      </c>
      <c r="B86">
        <v>85</v>
      </c>
      <c r="C86" t="s">
        <v>22</v>
      </c>
      <c r="D86" t="s">
        <v>58</v>
      </c>
      <c r="E86" t="str">
        <f>VLOOKUP(C86,'Geography Mapping'!$A$3:$B$38,2,FALSE)</f>
        <v>Eastern Ontario</v>
      </c>
      <c r="F86" t="s">
        <v>113</v>
      </c>
      <c r="G86" t="s">
        <v>138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s="1">
        <v>85</v>
      </c>
      <c r="B87">
        <v>86</v>
      </c>
      <c r="C87" t="s">
        <v>22</v>
      </c>
      <c r="D87" t="s">
        <v>58</v>
      </c>
      <c r="E87" t="str">
        <f>VLOOKUP(C87,'Geography Mapping'!$A$3:$B$38,2,FALSE)</f>
        <v>Eastern Ontario</v>
      </c>
      <c r="F87" t="s">
        <v>113</v>
      </c>
      <c r="G87" t="s">
        <v>139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">
      <c r="A88" s="1">
        <v>86</v>
      </c>
      <c r="B88">
        <v>87</v>
      </c>
      <c r="C88" t="s">
        <v>22</v>
      </c>
      <c r="D88" t="s">
        <v>58</v>
      </c>
      <c r="E88" t="str">
        <f>VLOOKUP(C88,'Geography Mapping'!$A$3:$B$38,2,FALSE)</f>
        <v>Eastern Ontario</v>
      </c>
      <c r="F88" t="s">
        <v>113</v>
      </c>
      <c r="G88" t="s">
        <v>140</v>
      </c>
      <c r="H88">
        <v>0</v>
      </c>
      <c r="I88">
        <v>0</v>
      </c>
      <c r="J88">
        <v>1</v>
      </c>
      <c r="K88">
        <v>286</v>
      </c>
      <c r="L88">
        <v>9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s="1">
        <v>87</v>
      </c>
      <c r="B89">
        <v>88</v>
      </c>
      <c r="C89" t="s">
        <v>22</v>
      </c>
      <c r="D89" t="s">
        <v>58</v>
      </c>
      <c r="E89" t="str">
        <f>VLOOKUP(C89,'Geography Mapping'!$A$3:$B$38,2,FALSE)</f>
        <v>Eastern Ontario</v>
      </c>
      <c r="F89" t="s">
        <v>114</v>
      </c>
      <c r="G89" t="s">
        <v>141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s="1">
        <v>88</v>
      </c>
      <c r="B90">
        <v>89</v>
      </c>
      <c r="C90" t="s">
        <v>22</v>
      </c>
      <c r="D90" t="s">
        <v>58</v>
      </c>
      <c r="E90" t="str">
        <f>VLOOKUP(C90,'Geography Mapping'!$A$3:$B$38,2,FALSE)</f>
        <v>Eastern Ontario</v>
      </c>
      <c r="F90" t="s">
        <v>114</v>
      </c>
      <c r="G90" t="s">
        <v>142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s="1">
        <v>89</v>
      </c>
      <c r="B91">
        <v>90</v>
      </c>
      <c r="C91" t="s">
        <v>22</v>
      </c>
      <c r="D91" t="s">
        <v>58</v>
      </c>
      <c r="E91" t="str">
        <f>VLOOKUP(C91,'Geography Mapping'!$A$3:$B$38,2,FALSE)</f>
        <v>Eastern Ontario</v>
      </c>
      <c r="F91" t="s">
        <v>115</v>
      </c>
      <c r="G91" t="s">
        <v>143</v>
      </c>
      <c r="H91">
        <v>9</v>
      </c>
      <c r="I91">
        <v>0</v>
      </c>
      <c r="J91">
        <v>11</v>
      </c>
      <c r="K91">
        <v>72</v>
      </c>
      <c r="L91">
        <v>3.2</v>
      </c>
      <c r="M91">
        <v>0</v>
      </c>
      <c r="N91">
        <v>11</v>
      </c>
      <c r="O91">
        <v>5</v>
      </c>
      <c r="P91">
        <v>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 s="1">
        <v>90</v>
      </c>
      <c r="B92">
        <v>91</v>
      </c>
      <c r="C92" t="s">
        <v>22</v>
      </c>
      <c r="D92" t="s">
        <v>58</v>
      </c>
      <c r="E92" t="str">
        <f>VLOOKUP(C92,'Geography Mapping'!$A$3:$B$38,2,FALSE)</f>
        <v>Eastern Ontario</v>
      </c>
      <c r="F92" t="s">
        <v>115</v>
      </c>
      <c r="G92" t="s">
        <v>144</v>
      </c>
      <c r="H92">
        <v>4</v>
      </c>
      <c r="I92">
        <v>0</v>
      </c>
      <c r="J92">
        <v>3</v>
      </c>
      <c r="K92">
        <v>83</v>
      </c>
      <c r="L92">
        <v>9.3000000000000007</v>
      </c>
      <c r="M92">
        <v>1</v>
      </c>
      <c r="N92">
        <v>3</v>
      </c>
      <c r="O92">
        <v>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">
      <c r="A93" s="1">
        <v>91</v>
      </c>
      <c r="B93">
        <v>92</v>
      </c>
      <c r="C93" t="s">
        <v>22</v>
      </c>
      <c r="D93" t="s">
        <v>58</v>
      </c>
      <c r="E93" t="str">
        <f>VLOOKUP(C93,'Geography Mapping'!$A$3:$B$38,2,FALSE)</f>
        <v>Eastern Ontario</v>
      </c>
      <c r="F93" t="s">
        <v>115</v>
      </c>
      <c r="G93" t="s">
        <v>145</v>
      </c>
      <c r="H93">
        <v>7</v>
      </c>
      <c r="I93">
        <v>0</v>
      </c>
      <c r="J93">
        <v>6</v>
      </c>
      <c r="K93">
        <v>86</v>
      </c>
      <c r="L93">
        <v>5.7</v>
      </c>
      <c r="M93">
        <v>1</v>
      </c>
      <c r="N93">
        <v>6</v>
      </c>
      <c r="O93">
        <v>0</v>
      </c>
      <c r="P93">
        <v>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">
      <c r="A94" s="1">
        <v>92</v>
      </c>
      <c r="B94">
        <v>93</v>
      </c>
      <c r="C94" t="s">
        <v>22</v>
      </c>
      <c r="D94" t="s">
        <v>58</v>
      </c>
      <c r="E94" t="str">
        <f>VLOOKUP(C94,'Geography Mapping'!$A$3:$B$38,2,FALSE)</f>
        <v>Eastern Ontario</v>
      </c>
      <c r="F94" t="s">
        <v>115</v>
      </c>
      <c r="G94" t="s">
        <v>146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 s="1">
        <v>93</v>
      </c>
      <c r="B95">
        <v>94</v>
      </c>
      <c r="C95" t="s">
        <v>23</v>
      </c>
      <c r="D95" t="s">
        <v>59</v>
      </c>
      <c r="E95" t="str">
        <f>VLOOKUP(C95,'Geography Mapping'!$A$3:$B$38,2,FALSE)</f>
        <v>Central Ontario</v>
      </c>
      <c r="F95" t="s">
        <v>110</v>
      </c>
      <c r="G95" t="s">
        <v>116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 s="1">
        <v>94</v>
      </c>
      <c r="B96">
        <v>95</v>
      </c>
      <c r="C96" t="s">
        <v>23</v>
      </c>
      <c r="D96" t="s">
        <v>59</v>
      </c>
      <c r="E96" t="str">
        <f>VLOOKUP(C96,'Geography Mapping'!$A$3:$B$38,2,FALSE)</f>
        <v>Central Ontario</v>
      </c>
      <c r="F96" t="s">
        <v>110</v>
      </c>
      <c r="G96" t="s">
        <v>117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">
      <c r="A97" s="1">
        <v>95</v>
      </c>
      <c r="B97">
        <v>96</v>
      </c>
      <c r="C97" t="s">
        <v>23</v>
      </c>
      <c r="D97" t="s">
        <v>59</v>
      </c>
      <c r="E97" t="str">
        <f>VLOOKUP(C97,'Geography Mapping'!$A$3:$B$38,2,FALSE)</f>
        <v>Central Ontario</v>
      </c>
      <c r="F97" t="s">
        <v>110</v>
      </c>
      <c r="G97" t="s">
        <v>118</v>
      </c>
      <c r="H97">
        <v>62</v>
      </c>
      <c r="I97">
        <v>0</v>
      </c>
      <c r="J97">
        <v>82</v>
      </c>
      <c r="K97">
        <v>167</v>
      </c>
      <c r="L97">
        <v>8</v>
      </c>
      <c r="M97">
        <v>28</v>
      </c>
      <c r="N97">
        <v>66</v>
      </c>
      <c r="O97">
        <v>38</v>
      </c>
      <c r="P97">
        <v>27</v>
      </c>
      <c r="Q97">
        <v>1</v>
      </c>
      <c r="R97">
        <v>7</v>
      </c>
      <c r="S97">
        <v>6</v>
      </c>
      <c r="T97">
        <v>1</v>
      </c>
      <c r="U97">
        <v>0</v>
      </c>
      <c r="V97">
        <v>9</v>
      </c>
      <c r="W97">
        <v>0</v>
      </c>
    </row>
    <row r="98" spans="1:23" x14ac:dyDescent="0.2">
      <c r="A98" s="1">
        <v>96</v>
      </c>
      <c r="B98">
        <v>97</v>
      </c>
      <c r="C98" t="s">
        <v>23</v>
      </c>
      <c r="D98" t="s">
        <v>59</v>
      </c>
      <c r="E98" t="str">
        <f>VLOOKUP(C98,'Geography Mapping'!$A$3:$B$38,2,FALSE)</f>
        <v>Central Ontario</v>
      </c>
      <c r="F98" t="s">
        <v>110</v>
      </c>
      <c r="G98" t="s">
        <v>119</v>
      </c>
      <c r="H98">
        <v>7</v>
      </c>
      <c r="I98">
        <v>0</v>
      </c>
      <c r="J98">
        <v>10</v>
      </c>
      <c r="K98">
        <v>300</v>
      </c>
      <c r="L98">
        <v>9</v>
      </c>
      <c r="M98">
        <v>6</v>
      </c>
      <c r="N98">
        <v>6</v>
      </c>
      <c r="O98">
        <v>4</v>
      </c>
      <c r="P98">
        <v>2</v>
      </c>
      <c r="Q98">
        <v>0</v>
      </c>
      <c r="R98">
        <v>1</v>
      </c>
      <c r="S98">
        <v>1</v>
      </c>
      <c r="T98">
        <v>0</v>
      </c>
      <c r="U98">
        <v>0</v>
      </c>
      <c r="V98">
        <v>3</v>
      </c>
      <c r="W98">
        <v>0</v>
      </c>
    </row>
    <row r="99" spans="1:23" x14ac:dyDescent="0.2">
      <c r="A99" s="1">
        <v>97</v>
      </c>
      <c r="B99">
        <v>98</v>
      </c>
      <c r="C99" t="s">
        <v>23</v>
      </c>
      <c r="D99" t="s">
        <v>59</v>
      </c>
      <c r="E99" t="str">
        <f>VLOOKUP(C99,'Geography Mapping'!$A$3:$B$38,2,FALSE)</f>
        <v>Central Ontario</v>
      </c>
      <c r="F99" t="s">
        <v>110</v>
      </c>
      <c r="G99" t="s">
        <v>120</v>
      </c>
      <c r="H99">
        <v>4</v>
      </c>
      <c r="I99">
        <v>0</v>
      </c>
      <c r="J99">
        <v>8</v>
      </c>
      <c r="K99">
        <v>285</v>
      </c>
      <c r="L99">
        <v>8.8000000000000007</v>
      </c>
      <c r="M99">
        <v>2</v>
      </c>
      <c r="N99">
        <v>6</v>
      </c>
      <c r="O99">
        <v>2</v>
      </c>
      <c r="P99">
        <v>4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</row>
    <row r="100" spans="1:23" x14ac:dyDescent="0.2">
      <c r="A100" s="1">
        <v>98</v>
      </c>
      <c r="B100">
        <v>99</v>
      </c>
      <c r="C100" t="s">
        <v>23</v>
      </c>
      <c r="D100" t="s">
        <v>59</v>
      </c>
      <c r="E100" t="str">
        <f>VLOOKUP(C100,'Geography Mapping'!$A$3:$B$38,2,FALSE)</f>
        <v>Central Ontario</v>
      </c>
      <c r="F100" t="s">
        <v>110</v>
      </c>
      <c r="G100" t="s">
        <v>121</v>
      </c>
      <c r="H100">
        <v>54</v>
      </c>
      <c r="I100">
        <v>0</v>
      </c>
      <c r="J100">
        <v>44</v>
      </c>
      <c r="K100">
        <v>157</v>
      </c>
      <c r="L100">
        <v>6.1</v>
      </c>
      <c r="M100">
        <v>29</v>
      </c>
      <c r="N100">
        <v>37</v>
      </c>
      <c r="O100">
        <v>23</v>
      </c>
      <c r="P100">
        <v>13</v>
      </c>
      <c r="Q100">
        <v>1</v>
      </c>
      <c r="R100">
        <v>2</v>
      </c>
      <c r="S100">
        <v>1</v>
      </c>
      <c r="T100">
        <v>1</v>
      </c>
      <c r="U100">
        <v>0</v>
      </c>
      <c r="V100">
        <v>5</v>
      </c>
      <c r="W100">
        <v>0</v>
      </c>
    </row>
    <row r="101" spans="1:23" x14ac:dyDescent="0.2">
      <c r="A101" s="1">
        <v>99</v>
      </c>
      <c r="B101">
        <v>100</v>
      </c>
      <c r="C101" t="s">
        <v>23</v>
      </c>
      <c r="D101" t="s">
        <v>59</v>
      </c>
      <c r="E101" t="str">
        <f>VLOOKUP(C101,'Geography Mapping'!$A$3:$B$38,2,FALSE)</f>
        <v>Central Ontario</v>
      </c>
      <c r="F101" t="s">
        <v>110</v>
      </c>
      <c r="G101" t="s">
        <v>122</v>
      </c>
      <c r="H101">
        <v>97</v>
      </c>
      <c r="I101">
        <v>0</v>
      </c>
      <c r="J101">
        <v>116</v>
      </c>
      <c r="K101">
        <v>147</v>
      </c>
      <c r="L101">
        <v>5.5</v>
      </c>
      <c r="M101">
        <v>42</v>
      </c>
      <c r="N101">
        <v>98</v>
      </c>
      <c r="O101">
        <v>40</v>
      </c>
      <c r="P101">
        <v>55</v>
      </c>
      <c r="Q101">
        <v>3</v>
      </c>
      <c r="R101">
        <v>15</v>
      </c>
      <c r="S101">
        <v>8</v>
      </c>
      <c r="T101">
        <v>6</v>
      </c>
      <c r="U101">
        <v>1</v>
      </c>
      <c r="V101">
        <v>3</v>
      </c>
      <c r="W101">
        <v>0</v>
      </c>
    </row>
    <row r="102" spans="1:23" x14ac:dyDescent="0.2">
      <c r="A102" s="1">
        <v>100</v>
      </c>
      <c r="B102">
        <v>101</v>
      </c>
      <c r="C102" t="s">
        <v>23</v>
      </c>
      <c r="D102" t="s">
        <v>59</v>
      </c>
      <c r="E102" t="str">
        <f>VLOOKUP(C102,'Geography Mapping'!$A$3:$B$38,2,FALSE)</f>
        <v>Central Ontario</v>
      </c>
      <c r="F102" t="s">
        <v>110</v>
      </c>
      <c r="G102" t="s">
        <v>123</v>
      </c>
      <c r="H102">
        <v>46</v>
      </c>
      <c r="I102">
        <v>0</v>
      </c>
      <c r="J102">
        <v>43</v>
      </c>
      <c r="K102">
        <v>128</v>
      </c>
      <c r="L102">
        <v>5.6</v>
      </c>
      <c r="M102">
        <v>19</v>
      </c>
      <c r="N102">
        <v>40</v>
      </c>
      <c r="O102">
        <v>22</v>
      </c>
      <c r="P102">
        <v>18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0</v>
      </c>
    </row>
    <row r="103" spans="1:23" x14ac:dyDescent="0.2">
      <c r="A103" s="1">
        <v>101</v>
      </c>
      <c r="B103">
        <v>102</v>
      </c>
      <c r="C103" t="s">
        <v>23</v>
      </c>
      <c r="D103" t="s">
        <v>59</v>
      </c>
      <c r="E103" t="str">
        <f>VLOOKUP(C103,'Geography Mapping'!$A$3:$B$38,2,FALSE)</f>
        <v>Central Ontario</v>
      </c>
      <c r="F103" t="s">
        <v>110</v>
      </c>
      <c r="G103" t="s">
        <v>124</v>
      </c>
      <c r="H103">
        <v>4</v>
      </c>
      <c r="I103">
        <v>0</v>
      </c>
      <c r="J103">
        <v>7</v>
      </c>
      <c r="K103">
        <v>142</v>
      </c>
      <c r="L103">
        <v>5.0999999999999996</v>
      </c>
      <c r="M103">
        <v>3</v>
      </c>
      <c r="N103">
        <v>6</v>
      </c>
      <c r="O103">
        <v>4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</row>
    <row r="104" spans="1:23" x14ac:dyDescent="0.2">
      <c r="A104" s="1">
        <v>102</v>
      </c>
      <c r="B104">
        <v>103</v>
      </c>
      <c r="C104" t="s">
        <v>23</v>
      </c>
      <c r="D104" t="s">
        <v>59</v>
      </c>
      <c r="E104" t="str">
        <f>VLOOKUP(C104,'Geography Mapping'!$A$3:$B$38,2,FALSE)</f>
        <v>Central Ontario</v>
      </c>
      <c r="F104" t="s">
        <v>110</v>
      </c>
      <c r="G104" t="s">
        <v>125</v>
      </c>
      <c r="H104">
        <v>7</v>
      </c>
      <c r="I104">
        <v>0</v>
      </c>
      <c r="J104">
        <v>3</v>
      </c>
      <c r="K104">
        <v>56</v>
      </c>
      <c r="L104">
        <v>6</v>
      </c>
      <c r="M104">
        <v>4</v>
      </c>
      <c r="N104">
        <v>2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 x14ac:dyDescent="0.2">
      <c r="A105" s="1">
        <v>103</v>
      </c>
      <c r="B105">
        <v>104</v>
      </c>
      <c r="C105" t="s">
        <v>23</v>
      </c>
      <c r="D105" t="s">
        <v>59</v>
      </c>
      <c r="E105" t="str">
        <f>VLOOKUP(C105,'Geography Mapping'!$A$3:$B$38,2,FALSE)</f>
        <v>Central Ontario</v>
      </c>
      <c r="F105" t="s">
        <v>111</v>
      </c>
      <c r="G105" t="s">
        <v>126</v>
      </c>
      <c r="H105">
        <v>75</v>
      </c>
      <c r="I105">
        <v>0</v>
      </c>
      <c r="J105">
        <v>107</v>
      </c>
      <c r="K105">
        <v>91</v>
      </c>
      <c r="L105">
        <v>3.5</v>
      </c>
      <c r="M105">
        <v>21</v>
      </c>
      <c r="N105">
        <v>102</v>
      </c>
      <c r="O105">
        <v>42</v>
      </c>
      <c r="P105">
        <v>56</v>
      </c>
      <c r="Q105">
        <v>4</v>
      </c>
      <c r="R105">
        <v>5</v>
      </c>
      <c r="S105">
        <v>3</v>
      </c>
      <c r="T105">
        <v>2</v>
      </c>
      <c r="U105">
        <v>0</v>
      </c>
      <c r="V105">
        <v>0</v>
      </c>
      <c r="W105">
        <v>0</v>
      </c>
    </row>
    <row r="106" spans="1:23" x14ac:dyDescent="0.2">
      <c r="A106" s="1">
        <v>104</v>
      </c>
      <c r="B106">
        <v>105</v>
      </c>
      <c r="C106" t="s">
        <v>23</v>
      </c>
      <c r="D106" t="s">
        <v>59</v>
      </c>
      <c r="E106" t="str">
        <f>VLOOKUP(C106,'Geography Mapping'!$A$3:$B$38,2,FALSE)</f>
        <v>Central Ontario</v>
      </c>
      <c r="F106" t="s">
        <v>111</v>
      </c>
      <c r="G106" t="s">
        <v>127</v>
      </c>
      <c r="H106">
        <v>66</v>
      </c>
      <c r="I106">
        <v>0</v>
      </c>
      <c r="J106">
        <v>53</v>
      </c>
      <c r="K106">
        <v>99</v>
      </c>
      <c r="L106">
        <v>5</v>
      </c>
      <c r="M106">
        <v>19</v>
      </c>
      <c r="N106">
        <v>51</v>
      </c>
      <c r="O106">
        <v>25</v>
      </c>
      <c r="P106">
        <v>25</v>
      </c>
      <c r="Q106">
        <v>1</v>
      </c>
      <c r="R106">
        <v>2</v>
      </c>
      <c r="S106">
        <v>0</v>
      </c>
      <c r="T106">
        <v>2</v>
      </c>
      <c r="U106">
        <v>0</v>
      </c>
      <c r="V106">
        <v>0</v>
      </c>
      <c r="W106">
        <v>0</v>
      </c>
    </row>
    <row r="107" spans="1:23" x14ac:dyDescent="0.2">
      <c r="A107" s="1">
        <v>105</v>
      </c>
      <c r="B107">
        <v>106</v>
      </c>
      <c r="C107" t="s">
        <v>23</v>
      </c>
      <c r="D107" t="s">
        <v>59</v>
      </c>
      <c r="E107" t="str">
        <f>VLOOKUP(C107,'Geography Mapping'!$A$3:$B$38,2,FALSE)</f>
        <v>Central Ontario</v>
      </c>
      <c r="F107" t="s">
        <v>111</v>
      </c>
      <c r="G107" t="s">
        <v>128</v>
      </c>
      <c r="H107">
        <v>12</v>
      </c>
      <c r="I107">
        <v>0</v>
      </c>
      <c r="J107">
        <v>11</v>
      </c>
      <c r="K107">
        <v>101</v>
      </c>
      <c r="L107">
        <v>3.7</v>
      </c>
      <c r="M107">
        <v>3</v>
      </c>
      <c r="N107">
        <v>11</v>
      </c>
      <c r="O107">
        <v>4</v>
      </c>
      <c r="P107">
        <v>6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 s="1">
        <v>106</v>
      </c>
      <c r="B108">
        <v>107</v>
      </c>
      <c r="C108" t="s">
        <v>23</v>
      </c>
      <c r="D108" t="s">
        <v>59</v>
      </c>
      <c r="E108" t="str">
        <f>VLOOKUP(C108,'Geography Mapping'!$A$3:$B$38,2,FALSE)</f>
        <v>Central Ontario</v>
      </c>
      <c r="F108" t="s">
        <v>111</v>
      </c>
      <c r="G108" t="s">
        <v>129</v>
      </c>
      <c r="H108">
        <v>45</v>
      </c>
      <c r="I108">
        <v>0</v>
      </c>
      <c r="J108">
        <v>75</v>
      </c>
      <c r="K108">
        <v>125</v>
      </c>
      <c r="L108">
        <v>4.5999999999999996</v>
      </c>
      <c r="M108">
        <v>5</v>
      </c>
      <c r="N108">
        <v>75</v>
      </c>
      <c r="O108">
        <v>45</v>
      </c>
      <c r="P108">
        <v>30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 s="1">
        <v>107</v>
      </c>
      <c r="B109">
        <v>108</v>
      </c>
      <c r="C109" t="s">
        <v>23</v>
      </c>
      <c r="D109" t="s">
        <v>59</v>
      </c>
      <c r="E109" t="str">
        <f>VLOOKUP(C109,'Geography Mapping'!$A$3:$B$38,2,FALSE)</f>
        <v>Central Ontario</v>
      </c>
      <c r="F109" t="s">
        <v>111</v>
      </c>
      <c r="G109" t="s">
        <v>130</v>
      </c>
      <c r="H109">
        <v>147</v>
      </c>
      <c r="I109">
        <v>0</v>
      </c>
      <c r="J109">
        <v>111</v>
      </c>
      <c r="K109">
        <v>110</v>
      </c>
      <c r="L109">
        <v>3.5</v>
      </c>
      <c r="M109">
        <v>35</v>
      </c>
      <c r="N109">
        <v>108</v>
      </c>
      <c r="O109">
        <v>79</v>
      </c>
      <c r="P109">
        <v>27</v>
      </c>
      <c r="Q109">
        <v>2</v>
      </c>
      <c r="R109">
        <v>3</v>
      </c>
      <c r="S109">
        <v>2</v>
      </c>
      <c r="T109">
        <v>1</v>
      </c>
      <c r="U109">
        <v>0</v>
      </c>
      <c r="V109">
        <v>0</v>
      </c>
      <c r="W109">
        <v>0</v>
      </c>
    </row>
    <row r="110" spans="1:23" x14ac:dyDescent="0.2">
      <c r="A110" s="1">
        <v>108</v>
      </c>
      <c r="B110">
        <v>109</v>
      </c>
      <c r="C110" t="s">
        <v>23</v>
      </c>
      <c r="D110" t="s">
        <v>59</v>
      </c>
      <c r="E110" t="str">
        <f>VLOOKUP(C110,'Geography Mapping'!$A$3:$B$38,2,FALSE)</f>
        <v>Central Ontario</v>
      </c>
      <c r="F110" t="s">
        <v>111</v>
      </c>
      <c r="G110" t="s">
        <v>131</v>
      </c>
      <c r="H110">
        <v>3</v>
      </c>
      <c r="I110">
        <v>0</v>
      </c>
      <c r="J110">
        <v>6</v>
      </c>
      <c r="K110">
        <v>170</v>
      </c>
      <c r="L110">
        <v>6</v>
      </c>
      <c r="M110">
        <v>2</v>
      </c>
      <c r="N110">
        <v>6</v>
      </c>
      <c r="O110">
        <v>2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 s="1">
        <v>109</v>
      </c>
      <c r="B111">
        <v>110</v>
      </c>
      <c r="C111" t="s">
        <v>23</v>
      </c>
      <c r="D111" t="s">
        <v>59</v>
      </c>
      <c r="E111" t="str">
        <f>VLOOKUP(C111,'Geography Mapping'!$A$3:$B$38,2,FALSE)</f>
        <v>Central Ontario</v>
      </c>
      <c r="F111" t="s">
        <v>112</v>
      </c>
      <c r="G111" t="s">
        <v>132</v>
      </c>
      <c r="H111">
        <v>41</v>
      </c>
      <c r="I111">
        <v>0</v>
      </c>
      <c r="J111">
        <v>35</v>
      </c>
      <c r="K111">
        <v>48</v>
      </c>
      <c r="L111">
        <v>3.4</v>
      </c>
      <c r="M111">
        <v>7</v>
      </c>
      <c r="N111">
        <v>35</v>
      </c>
      <c r="O111">
        <v>20</v>
      </c>
      <c r="P111">
        <v>15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 s="1">
        <v>110</v>
      </c>
      <c r="B112">
        <v>111</v>
      </c>
      <c r="C112" t="s">
        <v>23</v>
      </c>
      <c r="D112" t="s">
        <v>59</v>
      </c>
      <c r="E112" t="str">
        <f>VLOOKUP(C112,'Geography Mapping'!$A$3:$B$38,2,FALSE)</f>
        <v>Central Ontario</v>
      </c>
      <c r="F112" t="s">
        <v>112</v>
      </c>
      <c r="G112" t="s">
        <v>133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s="1">
        <v>111</v>
      </c>
      <c r="B113">
        <v>112</v>
      </c>
      <c r="C113" t="s">
        <v>23</v>
      </c>
      <c r="D113" t="s">
        <v>59</v>
      </c>
      <c r="E113" t="str">
        <f>VLOOKUP(C113,'Geography Mapping'!$A$3:$B$38,2,FALSE)</f>
        <v>Central Ontario</v>
      </c>
      <c r="F113" t="s">
        <v>112</v>
      </c>
      <c r="G113" t="s">
        <v>134</v>
      </c>
      <c r="H113">
        <v>4</v>
      </c>
      <c r="I113">
        <v>0</v>
      </c>
      <c r="J113">
        <v>2</v>
      </c>
      <c r="K113">
        <v>107</v>
      </c>
      <c r="L113">
        <v>3</v>
      </c>
      <c r="M113">
        <v>2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">
      <c r="A114" s="1">
        <v>112</v>
      </c>
      <c r="B114">
        <v>113</v>
      </c>
      <c r="C114" t="s">
        <v>23</v>
      </c>
      <c r="D114" t="s">
        <v>59</v>
      </c>
      <c r="E114" t="str">
        <f>VLOOKUP(C114,'Geography Mapping'!$A$3:$B$38,2,FALSE)</f>
        <v>Central Ontario</v>
      </c>
      <c r="F114" t="s">
        <v>112</v>
      </c>
      <c r="G114" t="s">
        <v>135</v>
      </c>
      <c r="H114">
        <v>216</v>
      </c>
      <c r="I114">
        <v>0</v>
      </c>
      <c r="J114">
        <v>218</v>
      </c>
      <c r="K114">
        <v>52</v>
      </c>
      <c r="L114">
        <v>3.8</v>
      </c>
      <c r="M114">
        <v>33</v>
      </c>
      <c r="N114">
        <v>211</v>
      </c>
      <c r="O114">
        <v>54</v>
      </c>
      <c r="P114">
        <v>97</v>
      </c>
      <c r="Q114">
        <v>60</v>
      </c>
      <c r="R114">
        <v>5</v>
      </c>
      <c r="S114">
        <v>2</v>
      </c>
      <c r="T114">
        <v>2</v>
      </c>
      <c r="U114">
        <v>1</v>
      </c>
      <c r="V114">
        <v>2</v>
      </c>
      <c r="W114">
        <v>0</v>
      </c>
    </row>
    <row r="115" spans="1:23" x14ac:dyDescent="0.2">
      <c r="A115" s="1">
        <v>113</v>
      </c>
      <c r="B115">
        <v>114</v>
      </c>
      <c r="C115" t="s">
        <v>23</v>
      </c>
      <c r="D115" t="s">
        <v>59</v>
      </c>
      <c r="E115" t="str">
        <f>VLOOKUP(C115,'Geography Mapping'!$A$3:$B$38,2,FALSE)</f>
        <v>Central Ontario</v>
      </c>
      <c r="F115" t="s">
        <v>112</v>
      </c>
      <c r="G115" t="s">
        <v>136</v>
      </c>
      <c r="H115">
        <v>10</v>
      </c>
      <c r="I115">
        <v>0</v>
      </c>
      <c r="J115">
        <v>6</v>
      </c>
      <c r="K115">
        <v>60</v>
      </c>
      <c r="L115">
        <v>3.2</v>
      </c>
      <c r="M115">
        <v>2</v>
      </c>
      <c r="N115">
        <v>5</v>
      </c>
      <c r="O115">
        <v>0</v>
      </c>
      <c r="P115">
        <v>5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</row>
    <row r="116" spans="1:23" x14ac:dyDescent="0.2">
      <c r="A116" s="1">
        <v>114</v>
      </c>
      <c r="B116">
        <v>115</v>
      </c>
      <c r="C116" t="s">
        <v>23</v>
      </c>
      <c r="D116" t="s">
        <v>59</v>
      </c>
      <c r="E116" t="str">
        <f>VLOOKUP(C116,'Geography Mapping'!$A$3:$B$38,2,FALSE)</f>
        <v>Central Ontario</v>
      </c>
      <c r="F116" t="s">
        <v>113</v>
      </c>
      <c r="G116" t="s">
        <v>137</v>
      </c>
      <c r="H116">
        <v>24</v>
      </c>
      <c r="I116">
        <v>0</v>
      </c>
      <c r="J116">
        <v>29</v>
      </c>
      <c r="K116">
        <v>101</v>
      </c>
      <c r="L116">
        <v>5.0999999999999996</v>
      </c>
      <c r="M116">
        <v>6</v>
      </c>
      <c r="N116">
        <v>26</v>
      </c>
      <c r="O116">
        <v>18</v>
      </c>
      <c r="P116">
        <v>8</v>
      </c>
      <c r="Q116">
        <v>0</v>
      </c>
      <c r="R116">
        <v>3</v>
      </c>
      <c r="S116">
        <v>2</v>
      </c>
      <c r="T116">
        <v>1</v>
      </c>
      <c r="U116">
        <v>0</v>
      </c>
      <c r="V116">
        <v>0</v>
      </c>
      <c r="W116">
        <v>0</v>
      </c>
    </row>
    <row r="117" spans="1:23" x14ac:dyDescent="0.2">
      <c r="A117" s="1">
        <v>115</v>
      </c>
      <c r="B117">
        <v>116</v>
      </c>
      <c r="C117" t="s">
        <v>23</v>
      </c>
      <c r="D117" t="s">
        <v>59</v>
      </c>
      <c r="E117" t="str">
        <f>VLOOKUP(C117,'Geography Mapping'!$A$3:$B$38,2,FALSE)</f>
        <v>Central Ontario</v>
      </c>
      <c r="F117" t="s">
        <v>113</v>
      </c>
      <c r="G117" t="s">
        <v>138</v>
      </c>
      <c r="H117">
        <v>4</v>
      </c>
      <c r="I117">
        <v>0</v>
      </c>
      <c r="J117">
        <v>3</v>
      </c>
      <c r="K117">
        <v>57</v>
      </c>
      <c r="L117">
        <v>6.5</v>
      </c>
      <c r="M117">
        <v>1</v>
      </c>
      <c r="N117">
        <v>3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">
      <c r="A118" s="1">
        <v>116</v>
      </c>
      <c r="B118">
        <v>117</v>
      </c>
      <c r="C118" t="s">
        <v>23</v>
      </c>
      <c r="D118" t="s">
        <v>59</v>
      </c>
      <c r="E118" t="str">
        <f>VLOOKUP(C118,'Geography Mapping'!$A$3:$B$38,2,FALSE)</f>
        <v>Central Ontario</v>
      </c>
      <c r="F118" t="s">
        <v>113</v>
      </c>
      <c r="G118" t="s">
        <v>139</v>
      </c>
      <c r="H118">
        <v>2</v>
      </c>
      <c r="I118">
        <v>0</v>
      </c>
      <c r="J118">
        <v>4</v>
      </c>
      <c r="K118">
        <v>29</v>
      </c>
      <c r="L118">
        <v>2.7</v>
      </c>
      <c r="M118">
        <v>0</v>
      </c>
      <c r="N118">
        <v>4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">
      <c r="A119" s="1">
        <v>117</v>
      </c>
      <c r="B119">
        <v>118</v>
      </c>
      <c r="C119" t="s">
        <v>23</v>
      </c>
      <c r="D119" t="s">
        <v>59</v>
      </c>
      <c r="E119" t="str">
        <f>VLOOKUP(C119,'Geography Mapping'!$A$3:$B$38,2,FALSE)</f>
        <v>Central Ontario</v>
      </c>
      <c r="F119" t="s">
        <v>113</v>
      </c>
      <c r="G119" t="s">
        <v>140</v>
      </c>
      <c r="H119">
        <v>14</v>
      </c>
      <c r="I119">
        <v>0</v>
      </c>
      <c r="J119">
        <v>18</v>
      </c>
      <c r="K119">
        <v>92</v>
      </c>
      <c r="L119">
        <v>3</v>
      </c>
      <c r="M119">
        <v>5</v>
      </c>
      <c r="N119">
        <v>18</v>
      </c>
      <c r="O119">
        <v>5</v>
      </c>
      <c r="P119">
        <v>12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">
      <c r="A120" s="1">
        <v>118</v>
      </c>
      <c r="B120">
        <v>119</v>
      </c>
      <c r="C120" t="s">
        <v>23</v>
      </c>
      <c r="D120" t="s">
        <v>59</v>
      </c>
      <c r="E120" t="str">
        <f>VLOOKUP(C120,'Geography Mapping'!$A$3:$B$38,2,FALSE)</f>
        <v>Central Ontario</v>
      </c>
      <c r="F120" t="s">
        <v>114</v>
      </c>
      <c r="G120" t="s">
        <v>141</v>
      </c>
      <c r="H120">
        <v>1</v>
      </c>
      <c r="I120">
        <v>0</v>
      </c>
      <c r="J120">
        <v>3</v>
      </c>
      <c r="K120">
        <v>328</v>
      </c>
      <c r="L120">
        <v>8.6999999999999993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2</v>
      </c>
      <c r="S120">
        <v>1</v>
      </c>
      <c r="T120">
        <v>1</v>
      </c>
      <c r="U120">
        <v>0</v>
      </c>
      <c r="V120">
        <v>0</v>
      </c>
      <c r="W120">
        <v>0</v>
      </c>
    </row>
    <row r="121" spans="1:23" x14ac:dyDescent="0.2">
      <c r="A121" s="1">
        <v>119</v>
      </c>
      <c r="B121">
        <v>120</v>
      </c>
      <c r="C121" t="s">
        <v>23</v>
      </c>
      <c r="D121" t="s">
        <v>59</v>
      </c>
      <c r="E121" t="str">
        <f>VLOOKUP(C121,'Geography Mapping'!$A$3:$B$38,2,FALSE)</f>
        <v>Central Ontario</v>
      </c>
      <c r="F121" t="s">
        <v>114</v>
      </c>
      <c r="G121" t="s">
        <v>142</v>
      </c>
      <c r="H121">
        <v>3</v>
      </c>
      <c r="I121">
        <v>0</v>
      </c>
      <c r="J121">
        <v>5</v>
      </c>
      <c r="K121">
        <v>44</v>
      </c>
      <c r="L121">
        <v>5.8</v>
      </c>
      <c r="M121">
        <v>0</v>
      </c>
      <c r="N121">
        <v>5</v>
      </c>
      <c r="O121">
        <v>0</v>
      </c>
      <c r="P121">
        <v>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">
      <c r="A122" s="1">
        <v>120</v>
      </c>
      <c r="B122">
        <v>121</v>
      </c>
      <c r="C122" t="s">
        <v>23</v>
      </c>
      <c r="D122" t="s">
        <v>59</v>
      </c>
      <c r="E122" t="str">
        <f>VLOOKUP(C122,'Geography Mapping'!$A$3:$B$38,2,FALSE)</f>
        <v>Central Ontario</v>
      </c>
      <c r="F122" t="s">
        <v>115</v>
      </c>
      <c r="G122" t="s">
        <v>143</v>
      </c>
      <c r="H122">
        <v>57</v>
      </c>
      <c r="I122">
        <v>0</v>
      </c>
      <c r="J122">
        <v>64</v>
      </c>
      <c r="K122">
        <v>83</v>
      </c>
      <c r="L122">
        <v>3.8</v>
      </c>
      <c r="M122">
        <v>14</v>
      </c>
      <c r="N122">
        <v>63</v>
      </c>
      <c r="O122">
        <v>45</v>
      </c>
      <c r="P122">
        <v>15</v>
      </c>
      <c r="Q122">
        <v>3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</row>
    <row r="123" spans="1:23" x14ac:dyDescent="0.2">
      <c r="A123" s="1">
        <v>121</v>
      </c>
      <c r="B123">
        <v>122</v>
      </c>
      <c r="C123" t="s">
        <v>23</v>
      </c>
      <c r="D123" t="s">
        <v>59</v>
      </c>
      <c r="E123" t="str">
        <f>VLOOKUP(C123,'Geography Mapping'!$A$3:$B$38,2,FALSE)</f>
        <v>Central Ontario</v>
      </c>
      <c r="F123" t="s">
        <v>115</v>
      </c>
      <c r="G123" t="s">
        <v>144</v>
      </c>
      <c r="H123">
        <v>33</v>
      </c>
      <c r="I123">
        <v>0</v>
      </c>
      <c r="J123">
        <v>21</v>
      </c>
      <c r="K123">
        <v>81</v>
      </c>
      <c r="L123">
        <v>5.0999999999999996</v>
      </c>
      <c r="M123">
        <v>11</v>
      </c>
      <c r="N123">
        <v>20</v>
      </c>
      <c r="O123">
        <v>14</v>
      </c>
      <c r="P123">
        <v>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</row>
    <row r="124" spans="1:23" x14ac:dyDescent="0.2">
      <c r="A124" s="1">
        <v>122</v>
      </c>
      <c r="B124">
        <v>123</v>
      </c>
      <c r="C124" t="s">
        <v>23</v>
      </c>
      <c r="D124" t="s">
        <v>59</v>
      </c>
      <c r="E124" t="str">
        <f>VLOOKUP(C124,'Geography Mapping'!$A$3:$B$38,2,FALSE)</f>
        <v>Central Ontario</v>
      </c>
      <c r="F124" t="s">
        <v>115</v>
      </c>
      <c r="G124" t="s">
        <v>145</v>
      </c>
      <c r="H124">
        <v>79</v>
      </c>
      <c r="I124">
        <v>0</v>
      </c>
      <c r="J124">
        <v>87</v>
      </c>
      <c r="K124">
        <v>71</v>
      </c>
      <c r="L124">
        <v>4.5</v>
      </c>
      <c r="M124">
        <v>16</v>
      </c>
      <c r="N124">
        <v>83</v>
      </c>
      <c r="O124">
        <v>21</v>
      </c>
      <c r="P124">
        <v>61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3</v>
      </c>
      <c r="W124">
        <v>0</v>
      </c>
    </row>
    <row r="125" spans="1:23" x14ac:dyDescent="0.2">
      <c r="A125" s="1">
        <v>123</v>
      </c>
      <c r="B125">
        <v>124</v>
      </c>
      <c r="C125" t="s">
        <v>23</v>
      </c>
      <c r="D125" t="s">
        <v>59</v>
      </c>
      <c r="E125" t="str">
        <f>VLOOKUP(C125,'Geography Mapping'!$A$3:$B$38,2,FALSE)</f>
        <v>Central Ontario</v>
      </c>
      <c r="F125" t="s">
        <v>115</v>
      </c>
      <c r="G125" t="s">
        <v>146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">
      <c r="A126" s="1">
        <v>124</v>
      </c>
      <c r="B126">
        <v>125</v>
      </c>
      <c r="C126" t="s">
        <v>22</v>
      </c>
      <c r="D126" t="s">
        <v>60</v>
      </c>
      <c r="E126" t="str">
        <f>VLOOKUP(C126,'Geography Mapping'!$A$3:$B$38,2,FALSE)</f>
        <v>Eastern Ontario</v>
      </c>
      <c r="F126" t="s">
        <v>110</v>
      </c>
      <c r="G126" t="s">
        <v>116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 s="1">
        <v>125</v>
      </c>
      <c r="B127">
        <v>126</v>
      </c>
      <c r="C127" t="s">
        <v>22</v>
      </c>
      <c r="D127" t="s">
        <v>60</v>
      </c>
      <c r="E127" t="str">
        <f>VLOOKUP(C127,'Geography Mapping'!$A$3:$B$38,2,FALSE)</f>
        <v>Eastern Ontario</v>
      </c>
      <c r="F127" t="s">
        <v>110</v>
      </c>
      <c r="G127" t="s">
        <v>117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">
      <c r="A128" s="1">
        <v>126</v>
      </c>
      <c r="B128">
        <v>127</v>
      </c>
      <c r="C128" t="s">
        <v>22</v>
      </c>
      <c r="D128" t="s">
        <v>60</v>
      </c>
      <c r="E128" t="str">
        <f>VLOOKUP(C128,'Geography Mapping'!$A$3:$B$38,2,FALSE)</f>
        <v>Eastern Ontario</v>
      </c>
      <c r="F128" t="s">
        <v>110</v>
      </c>
      <c r="G128" t="s">
        <v>118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">
      <c r="A129" s="1">
        <v>127</v>
      </c>
      <c r="B129">
        <v>128</v>
      </c>
      <c r="C129" t="s">
        <v>22</v>
      </c>
      <c r="D129" t="s">
        <v>60</v>
      </c>
      <c r="E129" t="str">
        <f>VLOOKUP(C129,'Geography Mapping'!$A$3:$B$38,2,FALSE)</f>
        <v>Eastern Ontario</v>
      </c>
      <c r="F129" t="s">
        <v>110</v>
      </c>
      <c r="G129" t="s">
        <v>119</v>
      </c>
      <c r="H129">
        <v>3</v>
      </c>
      <c r="I129">
        <v>0</v>
      </c>
      <c r="J129">
        <v>5</v>
      </c>
      <c r="K129">
        <v>336</v>
      </c>
      <c r="L129">
        <v>14.6</v>
      </c>
      <c r="M129">
        <v>2</v>
      </c>
      <c r="N129">
        <v>5</v>
      </c>
      <c r="O129">
        <v>4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">
      <c r="A130" s="1">
        <v>128</v>
      </c>
      <c r="B130">
        <v>129</v>
      </c>
      <c r="C130" t="s">
        <v>22</v>
      </c>
      <c r="D130" t="s">
        <v>60</v>
      </c>
      <c r="E130" t="str">
        <f>VLOOKUP(C130,'Geography Mapping'!$A$3:$B$38,2,FALSE)</f>
        <v>Eastern Ontario</v>
      </c>
      <c r="F130" t="s">
        <v>110</v>
      </c>
      <c r="G130" t="s">
        <v>120</v>
      </c>
      <c r="H130">
        <v>1</v>
      </c>
      <c r="I130">
        <v>0</v>
      </c>
      <c r="J130">
        <v>6</v>
      </c>
      <c r="K130">
        <v>236</v>
      </c>
      <c r="L130">
        <v>10.3</v>
      </c>
      <c r="M130">
        <v>0</v>
      </c>
      <c r="N130">
        <v>6</v>
      </c>
      <c r="O130">
        <v>2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">
      <c r="A131" s="1">
        <v>129</v>
      </c>
      <c r="B131">
        <v>130</v>
      </c>
      <c r="C131" t="s">
        <v>22</v>
      </c>
      <c r="D131" t="s">
        <v>60</v>
      </c>
      <c r="E131" t="str">
        <f>VLOOKUP(C131,'Geography Mapping'!$A$3:$B$38,2,FALSE)</f>
        <v>Eastern Ontario</v>
      </c>
      <c r="F131" t="s">
        <v>110</v>
      </c>
      <c r="G131" t="s">
        <v>121</v>
      </c>
      <c r="H131">
        <v>14</v>
      </c>
      <c r="I131">
        <v>0</v>
      </c>
      <c r="J131">
        <v>8</v>
      </c>
      <c r="K131">
        <v>92</v>
      </c>
      <c r="L131">
        <v>7</v>
      </c>
      <c r="M131">
        <v>5</v>
      </c>
      <c r="N131">
        <v>7</v>
      </c>
      <c r="O131">
        <v>2</v>
      </c>
      <c r="P131">
        <v>5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</row>
    <row r="132" spans="1:23" x14ac:dyDescent="0.2">
      <c r="A132" s="1">
        <v>130</v>
      </c>
      <c r="B132">
        <v>131</v>
      </c>
      <c r="C132" t="s">
        <v>22</v>
      </c>
      <c r="D132" t="s">
        <v>60</v>
      </c>
      <c r="E132" t="str">
        <f>VLOOKUP(C132,'Geography Mapping'!$A$3:$B$38,2,FALSE)</f>
        <v>Eastern Ontario</v>
      </c>
      <c r="F132" t="s">
        <v>110</v>
      </c>
      <c r="G132" t="s">
        <v>122</v>
      </c>
      <c r="H132">
        <v>36</v>
      </c>
      <c r="I132">
        <v>0</v>
      </c>
      <c r="J132">
        <v>40</v>
      </c>
      <c r="K132">
        <v>123</v>
      </c>
      <c r="L132">
        <v>6.4</v>
      </c>
      <c r="M132">
        <v>13</v>
      </c>
      <c r="N132">
        <v>39</v>
      </c>
      <c r="O132">
        <v>11</v>
      </c>
      <c r="P132">
        <v>24</v>
      </c>
      <c r="Q132">
        <v>4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</row>
    <row r="133" spans="1:23" x14ac:dyDescent="0.2">
      <c r="A133" s="1">
        <v>131</v>
      </c>
      <c r="B133">
        <v>132</v>
      </c>
      <c r="C133" t="s">
        <v>22</v>
      </c>
      <c r="D133" t="s">
        <v>60</v>
      </c>
      <c r="E133" t="str">
        <f>VLOOKUP(C133,'Geography Mapping'!$A$3:$B$38,2,FALSE)</f>
        <v>Eastern Ontario</v>
      </c>
      <c r="F133" t="s">
        <v>110</v>
      </c>
      <c r="G133" t="s">
        <v>123</v>
      </c>
      <c r="H133">
        <v>12</v>
      </c>
      <c r="I133">
        <v>0</v>
      </c>
      <c r="J133">
        <v>10</v>
      </c>
      <c r="K133">
        <v>74</v>
      </c>
      <c r="L133">
        <v>4.7</v>
      </c>
      <c r="M133">
        <v>4</v>
      </c>
      <c r="N133">
        <v>10</v>
      </c>
      <c r="O133">
        <v>3</v>
      </c>
      <c r="P133">
        <v>6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">
      <c r="A134" s="1">
        <v>132</v>
      </c>
      <c r="B134">
        <v>133</v>
      </c>
      <c r="C134" t="s">
        <v>22</v>
      </c>
      <c r="D134" t="s">
        <v>60</v>
      </c>
      <c r="E134" t="str">
        <f>VLOOKUP(C134,'Geography Mapping'!$A$3:$B$38,2,FALSE)</f>
        <v>Eastern Ontario</v>
      </c>
      <c r="F134" t="s">
        <v>110</v>
      </c>
      <c r="G134" t="s">
        <v>124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 s="1">
        <v>133</v>
      </c>
      <c r="B135">
        <v>134</v>
      </c>
      <c r="C135" t="s">
        <v>22</v>
      </c>
      <c r="D135" t="s">
        <v>60</v>
      </c>
      <c r="E135" t="str">
        <f>VLOOKUP(C135,'Geography Mapping'!$A$3:$B$38,2,FALSE)</f>
        <v>Eastern Ontario</v>
      </c>
      <c r="F135" t="s">
        <v>110</v>
      </c>
      <c r="G135" t="s">
        <v>125</v>
      </c>
      <c r="H135">
        <v>2</v>
      </c>
      <c r="I135">
        <v>0</v>
      </c>
      <c r="J135">
        <v>2</v>
      </c>
      <c r="K135">
        <v>145</v>
      </c>
      <c r="L135">
        <v>6</v>
      </c>
      <c r="M135">
        <v>1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">
      <c r="A136" s="1">
        <v>134</v>
      </c>
      <c r="B136">
        <v>135</v>
      </c>
      <c r="C136" t="s">
        <v>22</v>
      </c>
      <c r="D136" t="s">
        <v>60</v>
      </c>
      <c r="E136" t="str">
        <f>VLOOKUP(C136,'Geography Mapping'!$A$3:$B$38,2,FALSE)</f>
        <v>Eastern Ontario</v>
      </c>
      <c r="F136" t="s">
        <v>111</v>
      </c>
      <c r="G136" t="s">
        <v>126</v>
      </c>
      <c r="H136">
        <v>9</v>
      </c>
      <c r="I136">
        <v>0</v>
      </c>
      <c r="J136">
        <v>19</v>
      </c>
      <c r="K136">
        <v>113</v>
      </c>
      <c r="L136">
        <v>4.5999999999999996</v>
      </c>
      <c r="M136">
        <v>0</v>
      </c>
      <c r="N136">
        <v>19</v>
      </c>
      <c r="O136">
        <v>1</v>
      </c>
      <c r="P136">
        <v>14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">
      <c r="A137" s="1">
        <v>135</v>
      </c>
      <c r="B137">
        <v>136</v>
      </c>
      <c r="C137" t="s">
        <v>22</v>
      </c>
      <c r="D137" t="s">
        <v>60</v>
      </c>
      <c r="E137" t="str">
        <f>VLOOKUP(C137,'Geography Mapping'!$A$3:$B$38,2,FALSE)</f>
        <v>Eastern Ontario</v>
      </c>
      <c r="F137" t="s">
        <v>111</v>
      </c>
      <c r="G137" t="s">
        <v>127</v>
      </c>
      <c r="H137">
        <v>16</v>
      </c>
      <c r="I137">
        <v>0</v>
      </c>
      <c r="J137">
        <v>12</v>
      </c>
      <c r="K137">
        <v>62</v>
      </c>
      <c r="L137">
        <v>2.9</v>
      </c>
      <c r="M137">
        <v>4</v>
      </c>
      <c r="N137">
        <v>12</v>
      </c>
      <c r="O137">
        <v>4</v>
      </c>
      <c r="P137">
        <v>5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 s="1">
        <v>136</v>
      </c>
      <c r="B138">
        <v>137</v>
      </c>
      <c r="C138" t="s">
        <v>22</v>
      </c>
      <c r="D138" t="s">
        <v>60</v>
      </c>
      <c r="E138" t="str">
        <f>VLOOKUP(C138,'Geography Mapping'!$A$3:$B$38,2,FALSE)</f>
        <v>Eastern Ontario</v>
      </c>
      <c r="F138" t="s">
        <v>111</v>
      </c>
      <c r="G138" t="s">
        <v>128</v>
      </c>
      <c r="H138">
        <v>1</v>
      </c>
      <c r="I138">
        <v>0</v>
      </c>
      <c r="J138">
        <v>1</v>
      </c>
      <c r="K138">
        <v>99</v>
      </c>
      <c r="L138">
        <v>3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">
      <c r="A139" s="1">
        <v>137</v>
      </c>
      <c r="B139">
        <v>138</v>
      </c>
      <c r="C139" t="s">
        <v>22</v>
      </c>
      <c r="D139" t="s">
        <v>60</v>
      </c>
      <c r="E139" t="str">
        <f>VLOOKUP(C139,'Geography Mapping'!$A$3:$B$38,2,FALSE)</f>
        <v>Eastern Ontario</v>
      </c>
      <c r="F139" t="s">
        <v>111</v>
      </c>
      <c r="G139" t="s">
        <v>129</v>
      </c>
      <c r="H139">
        <v>6</v>
      </c>
      <c r="I139">
        <v>0</v>
      </c>
      <c r="J139">
        <v>10</v>
      </c>
      <c r="K139">
        <v>181</v>
      </c>
      <c r="L139">
        <v>6.3</v>
      </c>
      <c r="M139">
        <v>1</v>
      </c>
      <c r="N139">
        <v>10</v>
      </c>
      <c r="O139">
        <v>3</v>
      </c>
      <c r="P139">
        <v>4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">
      <c r="A140" s="1">
        <v>138</v>
      </c>
      <c r="B140">
        <v>139</v>
      </c>
      <c r="C140" t="s">
        <v>22</v>
      </c>
      <c r="D140" t="s">
        <v>60</v>
      </c>
      <c r="E140" t="str">
        <f>VLOOKUP(C140,'Geography Mapping'!$A$3:$B$38,2,FALSE)</f>
        <v>Eastern Ontario</v>
      </c>
      <c r="F140" t="s">
        <v>111</v>
      </c>
      <c r="G140" t="s">
        <v>130</v>
      </c>
      <c r="H140">
        <v>22</v>
      </c>
      <c r="I140">
        <v>0</v>
      </c>
      <c r="J140">
        <v>17</v>
      </c>
      <c r="K140">
        <v>106</v>
      </c>
      <c r="L140">
        <v>4.5</v>
      </c>
      <c r="M140">
        <v>2</v>
      </c>
      <c r="N140">
        <v>17</v>
      </c>
      <c r="O140">
        <v>3</v>
      </c>
      <c r="P140">
        <v>5</v>
      </c>
      <c r="Q140">
        <v>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 s="1">
        <v>139</v>
      </c>
      <c r="B141">
        <v>140</v>
      </c>
      <c r="C141" t="s">
        <v>22</v>
      </c>
      <c r="D141" t="s">
        <v>60</v>
      </c>
      <c r="E141" t="str">
        <f>VLOOKUP(C141,'Geography Mapping'!$A$3:$B$38,2,FALSE)</f>
        <v>Eastern Ontario</v>
      </c>
      <c r="F141" t="s">
        <v>111</v>
      </c>
      <c r="G141" t="s">
        <v>131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">
      <c r="A142" s="1">
        <v>140</v>
      </c>
      <c r="B142">
        <v>141</v>
      </c>
      <c r="C142" t="s">
        <v>22</v>
      </c>
      <c r="D142" t="s">
        <v>60</v>
      </c>
      <c r="E142" t="str">
        <f>VLOOKUP(C142,'Geography Mapping'!$A$3:$B$38,2,FALSE)</f>
        <v>Eastern Ontario</v>
      </c>
      <c r="F142" t="s">
        <v>112</v>
      </c>
      <c r="G142" t="s">
        <v>132</v>
      </c>
      <c r="H142">
        <v>2</v>
      </c>
      <c r="I142">
        <v>0</v>
      </c>
      <c r="J142">
        <v>3</v>
      </c>
      <c r="K142">
        <v>33</v>
      </c>
      <c r="L142">
        <v>3.3</v>
      </c>
      <c r="M142">
        <v>0</v>
      </c>
      <c r="N142">
        <v>3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">
      <c r="A143" s="1">
        <v>141</v>
      </c>
      <c r="B143">
        <v>142</v>
      </c>
      <c r="C143" t="s">
        <v>22</v>
      </c>
      <c r="D143" t="s">
        <v>60</v>
      </c>
      <c r="E143" t="str">
        <f>VLOOKUP(C143,'Geography Mapping'!$A$3:$B$38,2,FALSE)</f>
        <v>Eastern Ontario</v>
      </c>
      <c r="F143" t="s">
        <v>112</v>
      </c>
      <c r="G143" t="s">
        <v>133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">
      <c r="A144" s="1">
        <v>142</v>
      </c>
      <c r="B144">
        <v>143</v>
      </c>
      <c r="C144" t="s">
        <v>22</v>
      </c>
      <c r="D144" t="s">
        <v>60</v>
      </c>
      <c r="E144" t="str">
        <f>VLOOKUP(C144,'Geography Mapping'!$A$3:$B$38,2,FALSE)</f>
        <v>Eastern Ontario</v>
      </c>
      <c r="F144" t="s">
        <v>112</v>
      </c>
      <c r="G144" t="s">
        <v>134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">
      <c r="A145" s="1">
        <v>143</v>
      </c>
      <c r="B145">
        <v>144</v>
      </c>
      <c r="C145" t="s">
        <v>22</v>
      </c>
      <c r="D145" t="s">
        <v>60</v>
      </c>
      <c r="E145" t="str">
        <f>VLOOKUP(C145,'Geography Mapping'!$A$3:$B$38,2,FALSE)</f>
        <v>Eastern Ontario</v>
      </c>
      <c r="F145" t="s">
        <v>112</v>
      </c>
      <c r="G145" t="s">
        <v>135</v>
      </c>
      <c r="H145">
        <v>37</v>
      </c>
      <c r="I145">
        <v>0</v>
      </c>
      <c r="J145">
        <v>39</v>
      </c>
      <c r="K145">
        <v>53</v>
      </c>
      <c r="L145">
        <v>3.9</v>
      </c>
      <c r="M145">
        <v>3</v>
      </c>
      <c r="N145">
        <v>39</v>
      </c>
      <c r="O145">
        <v>15</v>
      </c>
      <c r="P145">
        <v>22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">
      <c r="A146" s="1">
        <v>144</v>
      </c>
      <c r="B146">
        <v>145</v>
      </c>
      <c r="C146" t="s">
        <v>22</v>
      </c>
      <c r="D146" t="s">
        <v>60</v>
      </c>
      <c r="E146" t="str">
        <f>VLOOKUP(C146,'Geography Mapping'!$A$3:$B$38,2,FALSE)</f>
        <v>Eastern Ontario</v>
      </c>
      <c r="F146" t="s">
        <v>112</v>
      </c>
      <c r="G146" t="s">
        <v>136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">
      <c r="A147" s="1">
        <v>145</v>
      </c>
      <c r="B147">
        <v>146</v>
      </c>
      <c r="C147" t="s">
        <v>22</v>
      </c>
      <c r="D147" t="s">
        <v>60</v>
      </c>
      <c r="E147" t="str">
        <f>VLOOKUP(C147,'Geography Mapping'!$A$3:$B$38,2,FALSE)</f>
        <v>Eastern Ontario</v>
      </c>
      <c r="F147" t="s">
        <v>113</v>
      </c>
      <c r="G147" t="s">
        <v>137</v>
      </c>
      <c r="H147">
        <v>1</v>
      </c>
      <c r="I147">
        <v>0</v>
      </c>
      <c r="J147">
        <v>3</v>
      </c>
      <c r="K147">
        <v>78</v>
      </c>
      <c r="L147">
        <v>6</v>
      </c>
      <c r="M147">
        <v>1</v>
      </c>
      <c r="N147">
        <v>3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">
      <c r="A148" s="1">
        <v>146</v>
      </c>
      <c r="B148">
        <v>147</v>
      </c>
      <c r="C148" t="s">
        <v>22</v>
      </c>
      <c r="D148" t="s">
        <v>60</v>
      </c>
      <c r="E148" t="str">
        <f>VLOOKUP(C148,'Geography Mapping'!$A$3:$B$38,2,FALSE)</f>
        <v>Eastern Ontario</v>
      </c>
      <c r="F148" t="s">
        <v>113</v>
      </c>
      <c r="G148" t="s">
        <v>138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">
      <c r="A149" s="1">
        <v>147</v>
      </c>
      <c r="B149">
        <v>148</v>
      </c>
      <c r="C149" t="s">
        <v>22</v>
      </c>
      <c r="D149" t="s">
        <v>60</v>
      </c>
      <c r="E149" t="str">
        <f>VLOOKUP(C149,'Geography Mapping'!$A$3:$B$38,2,FALSE)</f>
        <v>Eastern Ontario</v>
      </c>
      <c r="F149" t="s">
        <v>113</v>
      </c>
      <c r="G149" t="s">
        <v>139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">
      <c r="A150" s="1">
        <v>148</v>
      </c>
      <c r="B150">
        <v>149</v>
      </c>
      <c r="C150" t="s">
        <v>22</v>
      </c>
      <c r="D150" t="s">
        <v>60</v>
      </c>
      <c r="E150" t="str">
        <f>VLOOKUP(C150,'Geography Mapping'!$A$3:$B$38,2,FALSE)</f>
        <v>Eastern Ontario</v>
      </c>
      <c r="F150" t="s">
        <v>113</v>
      </c>
      <c r="G150" t="s">
        <v>140</v>
      </c>
      <c r="H150">
        <v>1</v>
      </c>
      <c r="I150">
        <v>0</v>
      </c>
      <c r="J150">
        <v>1</v>
      </c>
      <c r="K150">
        <v>146</v>
      </c>
      <c r="L150">
        <v>5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">
      <c r="A151" s="1">
        <v>149</v>
      </c>
      <c r="B151">
        <v>150</v>
      </c>
      <c r="C151" t="s">
        <v>22</v>
      </c>
      <c r="D151" t="s">
        <v>60</v>
      </c>
      <c r="E151" t="str">
        <f>VLOOKUP(C151,'Geography Mapping'!$A$3:$B$38,2,FALSE)</f>
        <v>Eastern Ontario</v>
      </c>
      <c r="F151" t="s">
        <v>114</v>
      </c>
      <c r="G151" t="s">
        <v>141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">
      <c r="A152" s="1">
        <v>150</v>
      </c>
      <c r="B152">
        <v>151</v>
      </c>
      <c r="C152" t="s">
        <v>22</v>
      </c>
      <c r="D152" t="s">
        <v>60</v>
      </c>
      <c r="E152" t="str">
        <f>VLOOKUP(C152,'Geography Mapping'!$A$3:$B$38,2,FALSE)</f>
        <v>Eastern Ontario</v>
      </c>
      <c r="F152" t="s">
        <v>114</v>
      </c>
      <c r="G152" t="s">
        <v>142</v>
      </c>
      <c r="H152">
        <v>1</v>
      </c>
      <c r="I152">
        <v>0</v>
      </c>
      <c r="J152">
        <v>1</v>
      </c>
      <c r="K152">
        <v>70</v>
      </c>
      <c r="L152">
        <v>3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">
      <c r="A153" s="1">
        <v>151</v>
      </c>
      <c r="B153">
        <v>152</v>
      </c>
      <c r="C153" t="s">
        <v>22</v>
      </c>
      <c r="D153" t="s">
        <v>60</v>
      </c>
      <c r="E153" t="str">
        <f>VLOOKUP(C153,'Geography Mapping'!$A$3:$B$38,2,FALSE)</f>
        <v>Eastern Ontario</v>
      </c>
      <c r="F153" t="s">
        <v>115</v>
      </c>
      <c r="G153" t="s">
        <v>143</v>
      </c>
      <c r="H153">
        <v>7</v>
      </c>
      <c r="I153">
        <v>0</v>
      </c>
      <c r="J153">
        <v>17</v>
      </c>
      <c r="K153">
        <v>126</v>
      </c>
      <c r="L153">
        <v>3.4</v>
      </c>
      <c r="M153">
        <v>2</v>
      </c>
      <c r="N153">
        <v>17</v>
      </c>
      <c r="O153">
        <v>8</v>
      </c>
      <c r="P153">
        <v>3</v>
      </c>
      <c r="Q153">
        <v>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">
      <c r="A154" s="1">
        <v>152</v>
      </c>
      <c r="B154">
        <v>153</v>
      </c>
      <c r="C154" t="s">
        <v>22</v>
      </c>
      <c r="D154" t="s">
        <v>60</v>
      </c>
      <c r="E154" t="str">
        <f>VLOOKUP(C154,'Geography Mapping'!$A$3:$B$38,2,FALSE)</f>
        <v>Eastern Ontario</v>
      </c>
      <c r="F154" t="s">
        <v>115</v>
      </c>
      <c r="G154" t="s">
        <v>144</v>
      </c>
      <c r="H154">
        <v>6</v>
      </c>
      <c r="I154">
        <v>0</v>
      </c>
      <c r="J154">
        <v>10</v>
      </c>
      <c r="K154">
        <v>127</v>
      </c>
      <c r="L154">
        <v>5.4</v>
      </c>
      <c r="M154">
        <v>3</v>
      </c>
      <c r="N154">
        <v>10</v>
      </c>
      <c r="O154">
        <v>7</v>
      </c>
      <c r="P154">
        <v>1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">
      <c r="A155" s="1">
        <v>153</v>
      </c>
      <c r="B155">
        <v>154</v>
      </c>
      <c r="C155" t="s">
        <v>22</v>
      </c>
      <c r="D155" t="s">
        <v>60</v>
      </c>
      <c r="E155" t="str">
        <f>VLOOKUP(C155,'Geography Mapping'!$A$3:$B$38,2,FALSE)</f>
        <v>Eastern Ontario</v>
      </c>
      <c r="F155" t="s">
        <v>115</v>
      </c>
      <c r="G155" t="s">
        <v>145</v>
      </c>
      <c r="H155">
        <v>8</v>
      </c>
      <c r="I155">
        <v>0</v>
      </c>
      <c r="J155">
        <v>10</v>
      </c>
      <c r="K155">
        <v>41</v>
      </c>
      <c r="L155">
        <v>4</v>
      </c>
      <c r="M155">
        <v>0</v>
      </c>
      <c r="N155">
        <v>10</v>
      </c>
      <c r="O155">
        <v>5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">
      <c r="A156" s="1">
        <v>154</v>
      </c>
      <c r="B156">
        <v>155</v>
      </c>
      <c r="C156" t="s">
        <v>22</v>
      </c>
      <c r="D156" t="s">
        <v>60</v>
      </c>
      <c r="E156" t="str">
        <f>VLOOKUP(C156,'Geography Mapping'!$A$3:$B$38,2,FALSE)</f>
        <v>Eastern Ontario</v>
      </c>
      <c r="F156" t="s">
        <v>115</v>
      </c>
      <c r="G156" t="s">
        <v>146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">
      <c r="A157" s="1">
        <v>155</v>
      </c>
      <c r="B157">
        <v>156</v>
      </c>
      <c r="C157" t="s">
        <v>24</v>
      </c>
      <c r="D157" t="s">
        <v>61</v>
      </c>
      <c r="E157" t="str">
        <f>VLOOKUP(C157,'Geography Mapping'!$A$3:$B$38,2,FALSE)</f>
        <v>Central Ontario</v>
      </c>
      <c r="F157" t="s">
        <v>110</v>
      </c>
      <c r="G157" t="s">
        <v>116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">
      <c r="A158" s="1">
        <v>156</v>
      </c>
      <c r="B158">
        <v>157</v>
      </c>
      <c r="C158" t="s">
        <v>24</v>
      </c>
      <c r="D158" t="s">
        <v>61</v>
      </c>
      <c r="E158" t="str">
        <f>VLOOKUP(C158,'Geography Mapping'!$A$3:$B$38,2,FALSE)</f>
        <v>Central Ontario</v>
      </c>
      <c r="F158" t="s">
        <v>110</v>
      </c>
      <c r="G158" t="s">
        <v>117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">
      <c r="A159" s="1">
        <v>157</v>
      </c>
      <c r="B159">
        <v>158</v>
      </c>
      <c r="C159" t="s">
        <v>24</v>
      </c>
      <c r="D159" t="s">
        <v>61</v>
      </c>
      <c r="E159" t="str">
        <f>VLOOKUP(C159,'Geography Mapping'!$A$3:$B$38,2,FALSE)</f>
        <v>Central Ontario</v>
      </c>
      <c r="F159" t="s">
        <v>110</v>
      </c>
      <c r="G159" t="s">
        <v>118</v>
      </c>
      <c r="H159">
        <v>55</v>
      </c>
      <c r="I159">
        <v>0</v>
      </c>
      <c r="J159">
        <v>52</v>
      </c>
      <c r="K159">
        <v>213</v>
      </c>
      <c r="L159">
        <v>8.6999999999999993</v>
      </c>
      <c r="M159">
        <v>37</v>
      </c>
      <c r="N159">
        <v>45</v>
      </c>
      <c r="O159">
        <v>39</v>
      </c>
      <c r="P159">
        <v>5</v>
      </c>
      <c r="Q159">
        <v>1</v>
      </c>
      <c r="R159">
        <v>2</v>
      </c>
      <c r="S159">
        <v>1</v>
      </c>
      <c r="T159">
        <v>1</v>
      </c>
      <c r="U159">
        <v>0</v>
      </c>
      <c r="V159">
        <v>5</v>
      </c>
      <c r="W159">
        <v>0</v>
      </c>
    </row>
    <row r="160" spans="1:23" x14ac:dyDescent="0.2">
      <c r="A160" s="1">
        <v>158</v>
      </c>
      <c r="B160">
        <v>159</v>
      </c>
      <c r="C160" t="s">
        <v>24</v>
      </c>
      <c r="D160" t="s">
        <v>61</v>
      </c>
      <c r="E160" t="str">
        <f>VLOOKUP(C160,'Geography Mapping'!$A$3:$B$38,2,FALSE)</f>
        <v>Central Ontario</v>
      </c>
      <c r="F160" t="s">
        <v>110</v>
      </c>
      <c r="G160" t="s">
        <v>119</v>
      </c>
      <c r="H160">
        <v>8</v>
      </c>
      <c r="I160">
        <v>0</v>
      </c>
      <c r="J160">
        <v>5</v>
      </c>
      <c r="K160">
        <v>331</v>
      </c>
      <c r="L160">
        <v>13</v>
      </c>
      <c r="M160">
        <v>7</v>
      </c>
      <c r="N160">
        <v>5</v>
      </c>
      <c r="O160">
        <v>3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">
      <c r="A161" s="1">
        <v>159</v>
      </c>
      <c r="B161">
        <v>160</v>
      </c>
      <c r="C161" t="s">
        <v>24</v>
      </c>
      <c r="D161" t="s">
        <v>61</v>
      </c>
      <c r="E161" t="str">
        <f>VLOOKUP(C161,'Geography Mapping'!$A$3:$B$38,2,FALSE)</f>
        <v>Central Ontario</v>
      </c>
      <c r="F161" t="s">
        <v>110</v>
      </c>
      <c r="G161" t="s">
        <v>120</v>
      </c>
      <c r="H161">
        <v>6</v>
      </c>
      <c r="I161">
        <v>0</v>
      </c>
      <c r="J161">
        <v>10</v>
      </c>
      <c r="K161">
        <v>338</v>
      </c>
      <c r="L161">
        <v>12.7</v>
      </c>
      <c r="M161">
        <v>6</v>
      </c>
      <c r="N161">
        <v>6</v>
      </c>
      <c r="O161">
        <v>6</v>
      </c>
      <c r="P161">
        <v>0</v>
      </c>
      <c r="Q161">
        <v>0</v>
      </c>
      <c r="R161">
        <v>3</v>
      </c>
      <c r="S161">
        <v>2</v>
      </c>
      <c r="T161">
        <v>1</v>
      </c>
      <c r="U161">
        <v>0</v>
      </c>
      <c r="V161">
        <v>1</v>
      </c>
      <c r="W161">
        <v>0</v>
      </c>
    </row>
    <row r="162" spans="1:23" x14ac:dyDescent="0.2">
      <c r="A162" s="1">
        <v>160</v>
      </c>
      <c r="B162">
        <v>161</v>
      </c>
      <c r="C162" t="s">
        <v>24</v>
      </c>
      <c r="D162" t="s">
        <v>61</v>
      </c>
      <c r="E162" t="str">
        <f>VLOOKUP(C162,'Geography Mapping'!$A$3:$B$38,2,FALSE)</f>
        <v>Central Ontario</v>
      </c>
      <c r="F162" t="s">
        <v>110</v>
      </c>
      <c r="G162" t="s">
        <v>121</v>
      </c>
      <c r="H162">
        <v>54</v>
      </c>
      <c r="I162">
        <v>0</v>
      </c>
      <c r="J162">
        <v>38</v>
      </c>
      <c r="K162">
        <v>204</v>
      </c>
      <c r="L162">
        <v>8.5</v>
      </c>
      <c r="M162">
        <v>37</v>
      </c>
      <c r="N162">
        <v>35</v>
      </c>
      <c r="O162">
        <v>29</v>
      </c>
      <c r="P162">
        <v>6</v>
      </c>
      <c r="Q162">
        <v>0</v>
      </c>
      <c r="R162">
        <v>2</v>
      </c>
      <c r="S162">
        <v>2</v>
      </c>
      <c r="T162">
        <v>0</v>
      </c>
      <c r="U162">
        <v>0</v>
      </c>
      <c r="V162">
        <v>1</v>
      </c>
      <c r="W162">
        <v>0</v>
      </c>
    </row>
    <row r="163" spans="1:23" x14ac:dyDescent="0.2">
      <c r="A163" s="1">
        <v>161</v>
      </c>
      <c r="B163">
        <v>162</v>
      </c>
      <c r="C163" t="s">
        <v>24</v>
      </c>
      <c r="D163" t="s">
        <v>61</v>
      </c>
      <c r="E163" t="str">
        <f>VLOOKUP(C163,'Geography Mapping'!$A$3:$B$38,2,FALSE)</f>
        <v>Central Ontario</v>
      </c>
      <c r="F163" t="s">
        <v>110</v>
      </c>
      <c r="G163" t="s">
        <v>122</v>
      </c>
      <c r="H163">
        <v>59</v>
      </c>
      <c r="I163">
        <v>0</v>
      </c>
      <c r="J163">
        <v>82</v>
      </c>
      <c r="K163">
        <v>186</v>
      </c>
      <c r="L163">
        <v>7.5</v>
      </c>
      <c r="M163">
        <v>29</v>
      </c>
      <c r="N163">
        <v>79</v>
      </c>
      <c r="O163">
        <v>55</v>
      </c>
      <c r="P163">
        <v>24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2</v>
      </c>
      <c r="W163">
        <v>0</v>
      </c>
    </row>
    <row r="164" spans="1:23" x14ac:dyDescent="0.2">
      <c r="A164" s="1">
        <v>162</v>
      </c>
      <c r="B164">
        <v>163</v>
      </c>
      <c r="C164" t="s">
        <v>24</v>
      </c>
      <c r="D164" t="s">
        <v>61</v>
      </c>
      <c r="E164" t="str">
        <f>VLOOKUP(C164,'Geography Mapping'!$A$3:$B$38,2,FALSE)</f>
        <v>Central Ontario</v>
      </c>
      <c r="F164" t="s">
        <v>110</v>
      </c>
      <c r="G164" t="s">
        <v>123</v>
      </c>
      <c r="H164">
        <v>36</v>
      </c>
      <c r="I164">
        <v>0</v>
      </c>
      <c r="J164">
        <v>32</v>
      </c>
      <c r="K164">
        <v>238</v>
      </c>
      <c r="L164">
        <v>9.5</v>
      </c>
      <c r="M164">
        <v>25</v>
      </c>
      <c r="N164">
        <v>30</v>
      </c>
      <c r="O164">
        <v>20</v>
      </c>
      <c r="P164">
        <v>10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</row>
    <row r="165" spans="1:23" x14ac:dyDescent="0.2">
      <c r="A165" s="1">
        <v>163</v>
      </c>
      <c r="B165">
        <v>164</v>
      </c>
      <c r="C165" t="s">
        <v>24</v>
      </c>
      <c r="D165" t="s">
        <v>61</v>
      </c>
      <c r="E165" t="str">
        <f>VLOOKUP(C165,'Geography Mapping'!$A$3:$B$38,2,FALSE)</f>
        <v>Central Ontario</v>
      </c>
      <c r="F165" t="s">
        <v>110</v>
      </c>
      <c r="G165" t="s">
        <v>124</v>
      </c>
      <c r="H165">
        <v>4</v>
      </c>
      <c r="I165">
        <v>0</v>
      </c>
      <c r="J165">
        <v>3</v>
      </c>
      <c r="K165">
        <v>125</v>
      </c>
      <c r="L165">
        <v>4.7</v>
      </c>
      <c r="M165">
        <v>2</v>
      </c>
      <c r="N165">
        <v>3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">
      <c r="A166" s="1">
        <v>164</v>
      </c>
      <c r="B166">
        <v>165</v>
      </c>
      <c r="C166" t="s">
        <v>24</v>
      </c>
      <c r="D166" t="s">
        <v>61</v>
      </c>
      <c r="E166" t="str">
        <f>VLOOKUP(C166,'Geography Mapping'!$A$3:$B$38,2,FALSE)</f>
        <v>Central Ontario</v>
      </c>
      <c r="F166" t="s">
        <v>110</v>
      </c>
      <c r="G166" t="s">
        <v>125</v>
      </c>
      <c r="H166">
        <v>7</v>
      </c>
      <c r="I166">
        <v>0</v>
      </c>
      <c r="J166">
        <v>5</v>
      </c>
      <c r="K166">
        <v>194</v>
      </c>
      <c r="L166">
        <v>9.3000000000000007</v>
      </c>
      <c r="M166">
        <v>4</v>
      </c>
      <c r="N166">
        <v>4</v>
      </c>
      <c r="O166">
        <v>3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</row>
    <row r="167" spans="1:23" x14ac:dyDescent="0.2">
      <c r="A167" s="1">
        <v>165</v>
      </c>
      <c r="B167">
        <v>166</v>
      </c>
      <c r="C167" t="s">
        <v>24</v>
      </c>
      <c r="D167" t="s">
        <v>61</v>
      </c>
      <c r="E167" t="str">
        <f>VLOOKUP(C167,'Geography Mapping'!$A$3:$B$38,2,FALSE)</f>
        <v>Central Ontario</v>
      </c>
      <c r="F167" t="s">
        <v>111</v>
      </c>
      <c r="G167" t="s">
        <v>126</v>
      </c>
      <c r="H167">
        <v>42</v>
      </c>
      <c r="I167">
        <v>0</v>
      </c>
      <c r="J167">
        <v>54</v>
      </c>
      <c r="K167">
        <v>140</v>
      </c>
      <c r="L167">
        <v>5.4</v>
      </c>
      <c r="M167">
        <v>10</v>
      </c>
      <c r="N167">
        <v>52</v>
      </c>
      <c r="O167">
        <v>45</v>
      </c>
      <c r="P167">
        <v>7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0</v>
      </c>
    </row>
    <row r="168" spans="1:23" x14ac:dyDescent="0.2">
      <c r="A168" s="1">
        <v>166</v>
      </c>
      <c r="B168">
        <v>167</v>
      </c>
      <c r="C168" t="s">
        <v>24</v>
      </c>
      <c r="D168" t="s">
        <v>61</v>
      </c>
      <c r="E168" t="str">
        <f>VLOOKUP(C168,'Geography Mapping'!$A$3:$B$38,2,FALSE)</f>
        <v>Central Ontario</v>
      </c>
      <c r="F168" t="s">
        <v>111</v>
      </c>
      <c r="G168" t="s">
        <v>127</v>
      </c>
      <c r="H168">
        <v>13</v>
      </c>
      <c r="I168">
        <v>0</v>
      </c>
      <c r="J168">
        <v>34</v>
      </c>
      <c r="K168">
        <v>181</v>
      </c>
      <c r="L168">
        <v>6.6</v>
      </c>
      <c r="M168">
        <v>7</v>
      </c>
      <c r="N168">
        <v>34</v>
      </c>
      <c r="O168">
        <v>28</v>
      </c>
      <c r="P168">
        <v>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">
      <c r="A169" s="1">
        <v>167</v>
      </c>
      <c r="B169">
        <v>168</v>
      </c>
      <c r="C169" t="s">
        <v>24</v>
      </c>
      <c r="D169" t="s">
        <v>61</v>
      </c>
      <c r="E169" t="str">
        <f>VLOOKUP(C169,'Geography Mapping'!$A$3:$B$38,2,FALSE)</f>
        <v>Central Ontario</v>
      </c>
      <c r="F169" t="s">
        <v>111</v>
      </c>
      <c r="G169" t="s">
        <v>128</v>
      </c>
      <c r="H169">
        <v>21</v>
      </c>
      <c r="I169">
        <v>0</v>
      </c>
      <c r="J169">
        <v>14</v>
      </c>
      <c r="K169">
        <v>161</v>
      </c>
      <c r="L169">
        <v>6.5</v>
      </c>
      <c r="M169">
        <v>8</v>
      </c>
      <c r="N169">
        <v>14</v>
      </c>
      <c r="O169">
        <v>14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">
      <c r="A170" s="1">
        <v>168</v>
      </c>
      <c r="B170">
        <v>169</v>
      </c>
      <c r="C170" t="s">
        <v>24</v>
      </c>
      <c r="D170" t="s">
        <v>61</v>
      </c>
      <c r="E170" t="str">
        <f>VLOOKUP(C170,'Geography Mapping'!$A$3:$B$38,2,FALSE)</f>
        <v>Central Ontario</v>
      </c>
      <c r="F170" t="s">
        <v>111</v>
      </c>
      <c r="G170" t="s">
        <v>129</v>
      </c>
      <c r="H170">
        <v>44</v>
      </c>
      <c r="I170">
        <v>0</v>
      </c>
      <c r="J170">
        <v>53</v>
      </c>
      <c r="K170">
        <v>159</v>
      </c>
      <c r="L170">
        <v>5.8</v>
      </c>
      <c r="M170">
        <v>11</v>
      </c>
      <c r="N170">
        <v>53</v>
      </c>
      <c r="O170">
        <v>45</v>
      </c>
      <c r="P170">
        <v>7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">
      <c r="A171" s="1">
        <v>169</v>
      </c>
      <c r="B171">
        <v>170</v>
      </c>
      <c r="C171" t="s">
        <v>24</v>
      </c>
      <c r="D171" t="s">
        <v>61</v>
      </c>
      <c r="E171" t="str">
        <f>VLOOKUP(C171,'Geography Mapping'!$A$3:$B$38,2,FALSE)</f>
        <v>Central Ontario</v>
      </c>
      <c r="F171" t="s">
        <v>111</v>
      </c>
      <c r="G171" t="s">
        <v>130</v>
      </c>
      <c r="H171">
        <v>118</v>
      </c>
      <c r="I171">
        <v>0</v>
      </c>
      <c r="J171">
        <v>130</v>
      </c>
      <c r="K171">
        <v>125</v>
      </c>
      <c r="L171">
        <v>3.7</v>
      </c>
      <c r="M171">
        <v>39</v>
      </c>
      <c r="N171">
        <v>130</v>
      </c>
      <c r="O171">
        <v>124</v>
      </c>
      <c r="P171">
        <v>5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 s="1">
        <v>170</v>
      </c>
      <c r="B172">
        <v>171</v>
      </c>
      <c r="C172" t="s">
        <v>24</v>
      </c>
      <c r="D172" t="s">
        <v>61</v>
      </c>
      <c r="E172" t="str">
        <f>VLOOKUP(C172,'Geography Mapping'!$A$3:$B$38,2,FALSE)</f>
        <v>Central Ontario</v>
      </c>
      <c r="F172" t="s">
        <v>111</v>
      </c>
      <c r="G172" t="s">
        <v>131</v>
      </c>
      <c r="H172">
        <v>1</v>
      </c>
      <c r="I172">
        <v>0</v>
      </c>
      <c r="J172">
        <v>1</v>
      </c>
      <c r="K172">
        <v>252</v>
      </c>
      <c r="L172">
        <v>12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">
      <c r="A173" s="1">
        <v>171</v>
      </c>
      <c r="B173">
        <v>172</v>
      </c>
      <c r="C173" t="s">
        <v>24</v>
      </c>
      <c r="D173" t="s">
        <v>61</v>
      </c>
      <c r="E173" t="str">
        <f>VLOOKUP(C173,'Geography Mapping'!$A$3:$B$38,2,FALSE)</f>
        <v>Central Ontario</v>
      </c>
      <c r="F173" t="s">
        <v>112</v>
      </c>
      <c r="G173" t="s">
        <v>132</v>
      </c>
      <c r="H173">
        <v>10</v>
      </c>
      <c r="I173">
        <v>0</v>
      </c>
      <c r="J173">
        <v>7</v>
      </c>
      <c r="K173">
        <v>44</v>
      </c>
      <c r="L173">
        <v>3.3</v>
      </c>
      <c r="M173">
        <v>3</v>
      </c>
      <c r="N173">
        <v>7</v>
      </c>
      <c r="O173">
        <v>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">
      <c r="A174" s="1">
        <v>172</v>
      </c>
      <c r="B174">
        <v>173</v>
      </c>
      <c r="C174" t="s">
        <v>24</v>
      </c>
      <c r="D174" t="s">
        <v>61</v>
      </c>
      <c r="E174" t="str">
        <f>VLOOKUP(C174,'Geography Mapping'!$A$3:$B$38,2,FALSE)</f>
        <v>Central Ontario</v>
      </c>
      <c r="F174" t="s">
        <v>112</v>
      </c>
      <c r="G174" t="s">
        <v>133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">
      <c r="A175" s="1">
        <v>173</v>
      </c>
      <c r="B175">
        <v>174</v>
      </c>
      <c r="C175" t="s">
        <v>24</v>
      </c>
      <c r="D175" t="s">
        <v>61</v>
      </c>
      <c r="E175" t="str">
        <f>VLOOKUP(C175,'Geography Mapping'!$A$3:$B$38,2,FALSE)</f>
        <v>Central Ontario</v>
      </c>
      <c r="F175" t="s">
        <v>112</v>
      </c>
      <c r="G175" t="s">
        <v>134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">
      <c r="A176" s="1">
        <v>174</v>
      </c>
      <c r="B176">
        <v>175</v>
      </c>
      <c r="C176" t="s">
        <v>24</v>
      </c>
      <c r="D176" t="s">
        <v>61</v>
      </c>
      <c r="E176" t="str">
        <f>VLOOKUP(C176,'Geography Mapping'!$A$3:$B$38,2,FALSE)</f>
        <v>Central Ontario</v>
      </c>
      <c r="F176" t="s">
        <v>112</v>
      </c>
      <c r="G176" t="s">
        <v>135</v>
      </c>
      <c r="H176">
        <v>168</v>
      </c>
      <c r="I176">
        <v>0</v>
      </c>
      <c r="J176">
        <v>182</v>
      </c>
      <c r="K176">
        <v>79</v>
      </c>
      <c r="L176">
        <v>3.9</v>
      </c>
      <c r="M176">
        <v>52</v>
      </c>
      <c r="N176">
        <v>179</v>
      </c>
      <c r="O176">
        <v>159</v>
      </c>
      <c r="P176">
        <v>16</v>
      </c>
      <c r="Q176">
        <v>4</v>
      </c>
      <c r="R176">
        <v>3</v>
      </c>
      <c r="S176">
        <v>1</v>
      </c>
      <c r="T176">
        <v>2</v>
      </c>
      <c r="U176">
        <v>0</v>
      </c>
      <c r="V176">
        <v>0</v>
      </c>
      <c r="W176">
        <v>0</v>
      </c>
    </row>
    <row r="177" spans="1:23" x14ac:dyDescent="0.2">
      <c r="A177" s="1">
        <v>175</v>
      </c>
      <c r="B177">
        <v>176</v>
      </c>
      <c r="C177" t="s">
        <v>24</v>
      </c>
      <c r="D177" t="s">
        <v>61</v>
      </c>
      <c r="E177" t="str">
        <f>VLOOKUP(C177,'Geography Mapping'!$A$3:$B$38,2,FALSE)</f>
        <v>Central Ontario</v>
      </c>
      <c r="F177" t="s">
        <v>112</v>
      </c>
      <c r="G177" t="s">
        <v>136</v>
      </c>
      <c r="H177">
        <v>3</v>
      </c>
      <c r="I177">
        <v>0</v>
      </c>
      <c r="J177">
        <v>6</v>
      </c>
      <c r="K177">
        <v>131</v>
      </c>
      <c r="L177">
        <v>8.1999999999999993</v>
      </c>
      <c r="M177">
        <v>1</v>
      </c>
      <c r="N177">
        <v>6</v>
      </c>
      <c r="O177">
        <v>2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">
      <c r="A178" s="1">
        <v>176</v>
      </c>
      <c r="B178">
        <v>177</v>
      </c>
      <c r="C178" t="s">
        <v>24</v>
      </c>
      <c r="D178" t="s">
        <v>61</v>
      </c>
      <c r="E178" t="str">
        <f>VLOOKUP(C178,'Geography Mapping'!$A$3:$B$38,2,FALSE)</f>
        <v>Central Ontario</v>
      </c>
      <c r="F178" t="s">
        <v>113</v>
      </c>
      <c r="G178" t="s">
        <v>137</v>
      </c>
      <c r="H178">
        <v>14</v>
      </c>
      <c r="I178">
        <v>0</v>
      </c>
      <c r="J178">
        <v>23</v>
      </c>
      <c r="K178">
        <v>191</v>
      </c>
      <c r="L178">
        <v>9</v>
      </c>
      <c r="M178">
        <v>8</v>
      </c>
      <c r="N178">
        <v>23</v>
      </c>
      <c r="O178">
        <v>21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 s="1">
        <v>177</v>
      </c>
      <c r="B179">
        <v>178</v>
      </c>
      <c r="C179" t="s">
        <v>24</v>
      </c>
      <c r="D179" t="s">
        <v>61</v>
      </c>
      <c r="E179" t="str">
        <f>VLOOKUP(C179,'Geography Mapping'!$A$3:$B$38,2,FALSE)</f>
        <v>Central Ontario</v>
      </c>
      <c r="F179" t="s">
        <v>113</v>
      </c>
      <c r="G179" t="s">
        <v>138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">
      <c r="A180" s="1">
        <v>178</v>
      </c>
      <c r="B180">
        <v>179</v>
      </c>
      <c r="C180" t="s">
        <v>24</v>
      </c>
      <c r="D180" t="s">
        <v>61</v>
      </c>
      <c r="E180" t="str">
        <f>VLOOKUP(C180,'Geography Mapping'!$A$3:$B$38,2,FALSE)</f>
        <v>Central Ontario</v>
      </c>
      <c r="F180" t="s">
        <v>113</v>
      </c>
      <c r="G180" t="s">
        <v>139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">
      <c r="A181" s="1">
        <v>179</v>
      </c>
      <c r="B181">
        <v>180</v>
      </c>
      <c r="C181" t="s">
        <v>24</v>
      </c>
      <c r="D181" t="s">
        <v>61</v>
      </c>
      <c r="E181" t="str">
        <f>VLOOKUP(C181,'Geography Mapping'!$A$3:$B$38,2,FALSE)</f>
        <v>Central Ontario</v>
      </c>
      <c r="F181" t="s">
        <v>113</v>
      </c>
      <c r="G181" t="s">
        <v>140</v>
      </c>
      <c r="H181">
        <v>10</v>
      </c>
      <c r="I181">
        <v>0</v>
      </c>
      <c r="J181">
        <v>15</v>
      </c>
      <c r="K181">
        <v>136</v>
      </c>
      <c r="L181">
        <v>5.0999999999999996</v>
      </c>
      <c r="M181">
        <v>2</v>
      </c>
      <c r="N181">
        <v>14</v>
      </c>
      <c r="O181">
        <v>13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</row>
    <row r="182" spans="1:23" x14ac:dyDescent="0.2">
      <c r="A182" s="1">
        <v>180</v>
      </c>
      <c r="B182">
        <v>181</v>
      </c>
      <c r="C182" t="s">
        <v>24</v>
      </c>
      <c r="D182" t="s">
        <v>61</v>
      </c>
      <c r="E182" t="str">
        <f>VLOOKUP(C182,'Geography Mapping'!$A$3:$B$38,2,FALSE)</f>
        <v>Central Ontario</v>
      </c>
      <c r="F182" t="s">
        <v>114</v>
      </c>
      <c r="G182" t="s">
        <v>141</v>
      </c>
      <c r="H182">
        <v>3</v>
      </c>
      <c r="I182">
        <v>0</v>
      </c>
      <c r="J182">
        <v>3</v>
      </c>
      <c r="K182">
        <v>253</v>
      </c>
      <c r="L182">
        <v>11.5</v>
      </c>
      <c r="M182">
        <v>2</v>
      </c>
      <c r="N182">
        <v>3</v>
      </c>
      <c r="O182">
        <v>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">
      <c r="A183" s="1">
        <v>181</v>
      </c>
      <c r="B183">
        <v>182</v>
      </c>
      <c r="C183" t="s">
        <v>24</v>
      </c>
      <c r="D183" t="s">
        <v>61</v>
      </c>
      <c r="E183" t="str">
        <f>VLOOKUP(C183,'Geography Mapping'!$A$3:$B$38,2,FALSE)</f>
        <v>Central Ontario</v>
      </c>
      <c r="F183" t="s">
        <v>114</v>
      </c>
      <c r="G183" t="s">
        <v>142</v>
      </c>
      <c r="H183">
        <v>9</v>
      </c>
      <c r="I183">
        <v>0</v>
      </c>
      <c r="J183">
        <v>6</v>
      </c>
      <c r="K183">
        <v>95</v>
      </c>
      <c r="L183">
        <v>4.3</v>
      </c>
      <c r="M183">
        <v>5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">
      <c r="A184" s="1">
        <v>182</v>
      </c>
      <c r="B184">
        <v>183</v>
      </c>
      <c r="C184" t="s">
        <v>24</v>
      </c>
      <c r="D184" t="s">
        <v>61</v>
      </c>
      <c r="E184" t="str">
        <f>VLOOKUP(C184,'Geography Mapping'!$A$3:$B$38,2,FALSE)</f>
        <v>Central Ontario</v>
      </c>
      <c r="F184" t="s">
        <v>115</v>
      </c>
      <c r="G184" t="s">
        <v>143</v>
      </c>
      <c r="H184">
        <v>129</v>
      </c>
      <c r="I184">
        <v>0</v>
      </c>
      <c r="J184">
        <v>135</v>
      </c>
      <c r="K184">
        <v>108</v>
      </c>
      <c r="L184">
        <v>4.7</v>
      </c>
      <c r="M184">
        <v>33</v>
      </c>
      <c r="N184">
        <v>132</v>
      </c>
      <c r="O184">
        <v>127</v>
      </c>
      <c r="P184">
        <v>4</v>
      </c>
      <c r="Q184">
        <v>1</v>
      </c>
      <c r="R184">
        <v>2</v>
      </c>
      <c r="S184">
        <v>2</v>
      </c>
      <c r="T184">
        <v>0</v>
      </c>
      <c r="U184">
        <v>0</v>
      </c>
      <c r="V184">
        <v>1</v>
      </c>
      <c r="W184">
        <v>0</v>
      </c>
    </row>
    <row r="185" spans="1:23" x14ac:dyDescent="0.2">
      <c r="A185" s="1">
        <v>183</v>
      </c>
      <c r="B185">
        <v>184</v>
      </c>
      <c r="C185" t="s">
        <v>24</v>
      </c>
      <c r="D185" t="s">
        <v>61</v>
      </c>
      <c r="E185" t="str">
        <f>VLOOKUP(C185,'Geography Mapping'!$A$3:$B$38,2,FALSE)</f>
        <v>Central Ontario</v>
      </c>
      <c r="F185" t="s">
        <v>115</v>
      </c>
      <c r="G185" t="s">
        <v>144</v>
      </c>
      <c r="H185">
        <v>33</v>
      </c>
      <c r="I185">
        <v>0</v>
      </c>
      <c r="J185">
        <v>36</v>
      </c>
      <c r="K185">
        <v>168</v>
      </c>
      <c r="L185">
        <v>7.9</v>
      </c>
      <c r="M185">
        <v>13</v>
      </c>
      <c r="N185">
        <v>36</v>
      </c>
      <c r="O185">
        <v>34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">
      <c r="A186" s="1">
        <v>184</v>
      </c>
      <c r="B186">
        <v>185</v>
      </c>
      <c r="C186" t="s">
        <v>24</v>
      </c>
      <c r="D186" t="s">
        <v>61</v>
      </c>
      <c r="E186" t="str">
        <f>VLOOKUP(C186,'Geography Mapping'!$A$3:$B$38,2,FALSE)</f>
        <v>Central Ontario</v>
      </c>
      <c r="F186" t="s">
        <v>115</v>
      </c>
      <c r="G186" t="s">
        <v>145</v>
      </c>
      <c r="H186">
        <v>19</v>
      </c>
      <c r="I186">
        <v>0</v>
      </c>
      <c r="J186">
        <v>30</v>
      </c>
      <c r="K186">
        <v>151</v>
      </c>
      <c r="L186">
        <v>10.3</v>
      </c>
      <c r="M186">
        <v>5</v>
      </c>
      <c r="N186">
        <v>30</v>
      </c>
      <c r="O186">
        <v>15</v>
      </c>
      <c r="P186">
        <v>14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 s="1">
        <v>185</v>
      </c>
      <c r="B187">
        <v>186</v>
      </c>
      <c r="C187" t="s">
        <v>24</v>
      </c>
      <c r="D187" t="s">
        <v>61</v>
      </c>
      <c r="E187" t="str">
        <f>VLOOKUP(C187,'Geography Mapping'!$A$3:$B$38,2,FALSE)</f>
        <v>Central Ontario</v>
      </c>
      <c r="F187" t="s">
        <v>115</v>
      </c>
      <c r="G187" t="s">
        <v>146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">
      <c r="A188" s="1">
        <v>186</v>
      </c>
      <c r="B188">
        <v>187</v>
      </c>
      <c r="C188" t="s">
        <v>21</v>
      </c>
      <c r="D188" t="s">
        <v>62</v>
      </c>
      <c r="E188" t="str">
        <f>VLOOKUP(C188,'Geography Mapping'!$A$3:$B$38,2,FALSE)</f>
        <v>Central Ontario</v>
      </c>
      <c r="F188" t="s">
        <v>110</v>
      </c>
      <c r="G188" t="s">
        <v>116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">
      <c r="A189" s="1">
        <v>187</v>
      </c>
      <c r="B189">
        <v>188</v>
      </c>
      <c r="C189" t="s">
        <v>21</v>
      </c>
      <c r="D189" t="s">
        <v>62</v>
      </c>
      <c r="E189" t="str">
        <f>VLOOKUP(C189,'Geography Mapping'!$A$3:$B$38,2,FALSE)</f>
        <v>Central Ontario</v>
      </c>
      <c r="F189" t="s">
        <v>110</v>
      </c>
      <c r="G189" t="s">
        <v>117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">
      <c r="A190" s="1">
        <v>188</v>
      </c>
      <c r="B190">
        <v>189</v>
      </c>
      <c r="C190" t="s">
        <v>21</v>
      </c>
      <c r="D190" t="s">
        <v>62</v>
      </c>
      <c r="E190" t="str">
        <f>VLOOKUP(C190,'Geography Mapping'!$A$3:$B$38,2,FALSE)</f>
        <v>Central Ontario</v>
      </c>
      <c r="F190" t="s">
        <v>110</v>
      </c>
      <c r="G190" t="s">
        <v>118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">
      <c r="A191" s="1">
        <v>189</v>
      </c>
      <c r="B191">
        <v>190</v>
      </c>
      <c r="C191" t="s">
        <v>21</v>
      </c>
      <c r="D191" t="s">
        <v>62</v>
      </c>
      <c r="E191" t="str">
        <f>VLOOKUP(C191,'Geography Mapping'!$A$3:$B$38,2,FALSE)</f>
        <v>Central Ontario</v>
      </c>
      <c r="F191" t="s">
        <v>110</v>
      </c>
      <c r="G191" t="s">
        <v>119</v>
      </c>
      <c r="H191">
        <v>2</v>
      </c>
      <c r="I191">
        <v>0</v>
      </c>
      <c r="J191">
        <v>2</v>
      </c>
      <c r="K191">
        <v>294</v>
      </c>
      <c r="L191">
        <v>9.5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</row>
    <row r="192" spans="1:23" x14ac:dyDescent="0.2">
      <c r="A192" s="1">
        <v>190</v>
      </c>
      <c r="B192">
        <v>191</v>
      </c>
      <c r="C192" t="s">
        <v>21</v>
      </c>
      <c r="D192" t="s">
        <v>62</v>
      </c>
      <c r="E192" t="str">
        <f>VLOOKUP(C192,'Geography Mapping'!$A$3:$B$38,2,FALSE)</f>
        <v>Central Ontario</v>
      </c>
      <c r="F192" t="s">
        <v>110</v>
      </c>
      <c r="G192" t="s">
        <v>120</v>
      </c>
      <c r="H192">
        <v>7</v>
      </c>
      <c r="I192">
        <v>0</v>
      </c>
      <c r="J192">
        <v>2</v>
      </c>
      <c r="K192">
        <v>53</v>
      </c>
      <c r="L192">
        <v>2.5</v>
      </c>
      <c r="M192">
        <v>6</v>
      </c>
      <c r="N192">
        <v>2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 s="1">
        <v>191</v>
      </c>
      <c r="B193">
        <v>192</v>
      </c>
      <c r="C193" t="s">
        <v>21</v>
      </c>
      <c r="D193" t="s">
        <v>62</v>
      </c>
      <c r="E193" t="str">
        <f>VLOOKUP(C193,'Geography Mapping'!$A$3:$B$38,2,FALSE)</f>
        <v>Central Ontario</v>
      </c>
      <c r="F193" t="s">
        <v>110</v>
      </c>
      <c r="G193" t="s">
        <v>121</v>
      </c>
      <c r="H193">
        <v>13</v>
      </c>
      <c r="I193">
        <v>0</v>
      </c>
      <c r="J193">
        <v>12</v>
      </c>
      <c r="K193">
        <v>141</v>
      </c>
      <c r="L193">
        <v>4.5</v>
      </c>
      <c r="M193">
        <v>2</v>
      </c>
      <c r="N193">
        <v>12</v>
      </c>
      <c r="O193">
        <v>7</v>
      </c>
      <c r="P193">
        <v>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">
      <c r="A194" s="1">
        <v>192</v>
      </c>
      <c r="B194">
        <v>193</v>
      </c>
      <c r="C194" t="s">
        <v>21</v>
      </c>
      <c r="D194" t="s">
        <v>62</v>
      </c>
      <c r="E194" t="str">
        <f>VLOOKUP(C194,'Geography Mapping'!$A$3:$B$38,2,FALSE)</f>
        <v>Central Ontario</v>
      </c>
      <c r="F194" t="s">
        <v>110</v>
      </c>
      <c r="G194" t="s">
        <v>122</v>
      </c>
      <c r="H194">
        <v>15</v>
      </c>
      <c r="I194">
        <v>0</v>
      </c>
      <c r="J194">
        <v>19</v>
      </c>
      <c r="K194">
        <v>175</v>
      </c>
      <c r="L194">
        <v>5</v>
      </c>
      <c r="M194">
        <v>6</v>
      </c>
      <c r="N194">
        <v>17</v>
      </c>
      <c r="O194">
        <v>7</v>
      </c>
      <c r="P194">
        <v>9</v>
      </c>
      <c r="Q194">
        <v>1</v>
      </c>
      <c r="R194">
        <v>2</v>
      </c>
      <c r="S194">
        <v>0</v>
      </c>
      <c r="T194">
        <v>2</v>
      </c>
      <c r="U194">
        <v>0</v>
      </c>
      <c r="V194">
        <v>0</v>
      </c>
      <c r="W194">
        <v>0</v>
      </c>
    </row>
    <row r="195" spans="1:23" x14ac:dyDescent="0.2">
      <c r="A195" s="1">
        <v>193</v>
      </c>
      <c r="B195">
        <v>194</v>
      </c>
      <c r="C195" t="s">
        <v>21</v>
      </c>
      <c r="D195" t="s">
        <v>62</v>
      </c>
      <c r="E195" t="str">
        <f>VLOOKUP(C195,'Geography Mapping'!$A$3:$B$38,2,FALSE)</f>
        <v>Central Ontario</v>
      </c>
      <c r="F195" t="s">
        <v>110</v>
      </c>
      <c r="G195" t="s">
        <v>123</v>
      </c>
      <c r="H195">
        <v>8</v>
      </c>
      <c r="I195">
        <v>0</v>
      </c>
      <c r="J195">
        <v>6</v>
      </c>
      <c r="K195">
        <v>100</v>
      </c>
      <c r="L195">
        <v>3.3</v>
      </c>
      <c r="M195">
        <v>4</v>
      </c>
      <c r="N195">
        <v>6</v>
      </c>
      <c r="O195">
        <v>2</v>
      </c>
      <c r="P195">
        <v>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">
      <c r="A196" s="1">
        <v>194</v>
      </c>
      <c r="B196">
        <v>195</v>
      </c>
      <c r="C196" t="s">
        <v>21</v>
      </c>
      <c r="D196" t="s">
        <v>62</v>
      </c>
      <c r="E196" t="str">
        <f>VLOOKUP(C196,'Geography Mapping'!$A$3:$B$38,2,FALSE)</f>
        <v>Central Ontario</v>
      </c>
      <c r="F196" t="s">
        <v>110</v>
      </c>
      <c r="G196" t="s">
        <v>124</v>
      </c>
      <c r="H196">
        <v>3</v>
      </c>
      <c r="I196">
        <v>0</v>
      </c>
      <c r="J196">
        <v>1</v>
      </c>
      <c r="K196">
        <v>68</v>
      </c>
      <c r="L196">
        <v>3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">
      <c r="A197" s="1">
        <v>195</v>
      </c>
      <c r="B197">
        <v>196</v>
      </c>
      <c r="C197" t="s">
        <v>21</v>
      </c>
      <c r="D197" t="s">
        <v>62</v>
      </c>
      <c r="E197" t="str">
        <f>VLOOKUP(C197,'Geography Mapping'!$A$3:$B$38,2,FALSE)</f>
        <v>Central Ontario</v>
      </c>
      <c r="F197" t="s">
        <v>110</v>
      </c>
      <c r="G197" t="s">
        <v>125</v>
      </c>
      <c r="H197">
        <v>4</v>
      </c>
      <c r="I197">
        <v>0</v>
      </c>
      <c r="J197">
        <v>4</v>
      </c>
      <c r="K197">
        <v>127</v>
      </c>
      <c r="L197">
        <v>6.8</v>
      </c>
      <c r="M197">
        <v>1</v>
      </c>
      <c r="N197">
        <v>4</v>
      </c>
      <c r="O197">
        <v>2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">
      <c r="A198" s="1">
        <v>196</v>
      </c>
      <c r="B198">
        <v>197</v>
      </c>
      <c r="C198" t="s">
        <v>21</v>
      </c>
      <c r="D198" t="s">
        <v>62</v>
      </c>
      <c r="E198" t="str">
        <f>VLOOKUP(C198,'Geography Mapping'!$A$3:$B$38,2,FALSE)</f>
        <v>Central Ontario</v>
      </c>
      <c r="F198" t="s">
        <v>111</v>
      </c>
      <c r="G198" t="s">
        <v>126</v>
      </c>
      <c r="H198">
        <v>18</v>
      </c>
      <c r="I198">
        <v>0</v>
      </c>
      <c r="J198">
        <v>24</v>
      </c>
      <c r="K198">
        <v>139</v>
      </c>
      <c r="L198">
        <v>3.7</v>
      </c>
      <c r="M198">
        <v>5</v>
      </c>
      <c r="N198">
        <v>23</v>
      </c>
      <c r="O198">
        <v>11</v>
      </c>
      <c r="P198">
        <v>12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</row>
    <row r="199" spans="1:23" x14ac:dyDescent="0.2">
      <c r="A199" s="1">
        <v>197</v>
      </c>
      <c r="B199">
        <v>198</v>
      </c>
      <c r="C199" t="s">
        <v>21</v>
      </c>
      <c r="D199" t="s">
        <v>62</v>
      </c>
      <c r="E199" t="str">
        <f>VLOOKUP(C199,'Geography Mapping'!$A$3:$B$38,2,FALSE)</f>
        <v>Central Ontario</v>
      </c>
      <c r="F199" t="s">
        <v>111</v>
      </c>
      <c r="G199" t="s">
        <v>127</v>
      </c>
      <c r="H199">
        <v>6</v>
      </c>
      <c r="I199">
        <v>0</v>
      </c>
      <c r="J199">
        <v>6</v>
      </c>
      <c r="K199">
        <v>160</v>
      </c>
      <c r="L199">
        <v>4.8</v>
      </c>
      <c r="M199">
        <v>0</v>
      </c>
      <c r="N199">
        <v>6</v>
      </c>
      <c r="O199">
        <v>3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">
      <c r="A200" s="1">
        <v>198</v>
      </c>
      <c r="B200">
        <v>199</v>
      </c>
      <c r="C200" t="s">
        <v>21</v>
      </c>
      <c r="D200" t="s">
        <v>62</v>
      </c>
      <c r="E200" t="str">
        <f>VLOOKUP(C200,'Geography Mapping'!$A$3:$B$38,2,FALSE)</f>
        <v>Central Ontario</v>
      </c>
      <c r="F200" t="s">
        <v>111</v>
      </c>
      <c r="G200" t="s">
        <v>128</v>
      </c>
      <c r="H200">
        <v>6</v>
      </c>
      <c r="I200">
        <v>0</v>
      </c>
      <c r="J200">
        <v>4</v>
      </c>
      <c r="K200">
        <v>62</v>
      </c>
      <c r="L200">
        <v>2.5</v>
      </c>
      <c r="M200">
        <v>0</v>
      </c>
      <c r="N200">
        <v>4</v>
      </c>
      <c r="O200">
        <v>1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">
      <c r="A201" s="1">
        <v>199</v>
      </c>
      <c r="B201">
        <v>200</v>
      </c>
      <c r="C201" t="s">
        <v>21</v>
      </c>
      <c r="D201" t="s">
        <v>62</v>
      </c>
      <c r="E201" t="str">
        <f>VLOOKUP(C201,'Geography Mapping'!$A$3:$B$38,2,FALSE)</f>
        <v>Central Ontario</v>
      </c>
      <c r="F201" t="s">
        <v>111</v>
      </c>
      <c r="G201" t="s">
        <v>129</v>
      </c>
      <c r="H201">
        <v>12</v>
      </c>
      <c r="I201">
        <v>0</v>
      </c>
      <c r="J201">
        <v>10</v>
      </c>
      <c r="K201">
        <v>120</v>
      </c>
      <c r="L201">
        <v>3</v>
      </c>
      <c r="M201">
        <v>4</v>
      </c>
      <c r="N201">
        <v>10</v>
      </c>
      <c r="O201">
        <v>7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">
      <c r="A202" s="1">
        <v>200</v>
      </c>
      <c r="B202">
        <v>201</v>
      </c>
      <c r="C202" t="s">
        <v>21</v>
      </c>
      <c r="D202" t="s">
        <v>62</v>
      </c>
      <c r="E202" t="str">
        <f>VLOOKUP(C202,'Geography Mapping'!$A$3:$B$38,2,FALSE)</f>
        <v>Central Ontario</v>
      </c>
      <c r="F202" t="s">
        <v>111</v>
      </c>
      <c r="G202" t="s">
        <v>130</v>
      </c>
      <c r="H202">
        <v>28</v>
      </c>
      <c r="I202">
        <v>0</v>
      </c>
      <c r="J202">
        <v>11</v>
      </c>
      <c r="K202">
        <v>154</v>
      </c>
      <c r="L202">
        <v>3.1</v>
      </c>
      <c r="M202">
        <v>15</v>
      </c>
      <c r="N202">
        <v>11</v>
      </c>
      <c r="O202">
        <v>10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">
      <c r="A203" s="1">
        <v>201</v>
      </c>
      <c r="B203">
        <v>202</v>
      </c>
      <c r="C203" t="s">
        <v>21</v>
      </c>
      <c r="D203" t="s">
        <v>62</v>
      </c>
      <c r="E203" t="str">
        <f>VLOOKUP(C203,'Geography Mapping'!$A$3:$B$38,2,FALSE)</f>
        <v>Central Ontario</v>
      </c>
      <c r="F203" t="s">
        <v>111</v>
      </c>
      <c r="G203" t="s">
        <v>131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">
      <c r="A204" s="1">
        <v>202</v>
      </c>
      <c r="B204">
        <v>203</v>
      </c>
      <c r="C204" t="s">
        <v>21</v>
      </c>
      <c r="D204" t="s">
        <v>62</v>
      </c>
      <c r="E204" t="str">
        <f>VLOOKUP(C204,'Geography Mapping'!$A$3:$B$38,2,FALSE)</f>
        <v>Central Ontario</v>
      </c>
      <c r="F204" t="s">
        <v>112</v>
      </c>
      <c r="G204" t="s">
        <v>132</v>
      </c>
      <c r="H204">
        <v>4</v>
      </c>
      <c r="I204">
        <v>0</v>
      </c>
      <c r="J204">
        <v>3</v>
      </c>
      <c r="K204">
        <v>83</v>
      </c>
      <c r="L204">
        <v>2.2999999999999998</v>
      </c>
      <c r="M204">
        <v>0</v>
      </c>
      <c r="N204">
        <v>3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">
      <c r="A205" s="1">
        <v>203</v>
      </c>
      <c r="B205">
        <v>204</v>
      </c>
      <c r="C205" t="s">
        <v>21</v>
      </c>
      <c r="D205" t="s">
        <v>62</v>
      </c>
      <c r="E205" t="str">
        <f>VLOOKUP(C205,'Geography Mapping'!$A$3:$B$38,2,FALSE)</f>
        <v>Central Ontario</v>
      </c>
      <c r="F205" t="s">
        <v>112</v>
      </c>
      <c r="G205" t="s">
        <v>133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">
      <c r="A206" s="1">
        <v>204</v>
      </c>
      <c r="B206">
        <v>205</v>
      </c>
      <c r="C206" t="s">
        <v>21</v>
      </c>
      <c r="D206" t="s">
        <v>62</v>
      </c>
      <c r="E206" t="str">
        <f>VLOOKUP(C206,'Geography Mapping'!$A$3:$B$38,2,FALSE)</f>
        <v>Central Ontario</v>
      </c>
      <c r="F206" t="s">
        <v>112</v>
      </c>
      <c r="G206" t="s">
        <v>134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">
      <c r="A207" s="1">
        <v>205</v>
      </c>
      <c r="B207">
        <v>206</v>
      </c>
      <c r="C207" t="s">
        <v>21</v>
      </c>
      <c r="D207" t="s">
        <v>62</v>
      </c>
      <c r="E207" t="str">
        <f>VLOOKUP(C207,'Geography Mapping'!$A$3:$B$38,2,FALSE)</f>
        <v>Central Ontario</v>
      </c>
      <c r="F207" t="s">
        <v>112</v>
      </c>
      <c r="G207" t="s">
        <v>135</v>
      </c>
      <c r="H207">
        <v>5</v>
      </c>
      <c r="I207">
        <v>0</v>
      </c>
      <c r="J207">
        <v>9</v>
      </c>
      <c r="K207">
        <v>207</v>
      </c>
      <c r="L207">
        <v>3.4</v>
      </c>
      <c r="M207">
        <v>1</v>
      </c>
      <c r="N207">
        <v>9</v>
      </c>
      <c r="O207">
        <v>5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">
      <c r="A208" s="1">
        <v>206</v>
      </c>
      <c r="B208">
        <v>207</v>
      </c>
      <c r="C208" t="s">
        <v>21</v>
      </c>
      <c r="D208" t="s">
        <v>62</v>
      </c>
      <c r="E208" t="str">
        <f>VLOOKUP(C208,'Geography Mapping'!$A$3:$B$38,2,FALSE)</f>
        <v>Central Ontario</v>
      </c>
      <c r="F208" t="s">
        <v>112</v>
      </c>
      <c r="G208" t="s">
        <v>136</v>
      </c>
      <c r="H208">
        <v>9</v>
      </c>
      <c r="I208">
        <v>0</v>
      </c>
      <c r="J208">
        <v>6</v>
      </c>
      <c r="K208">
        <v>100</v>
      </c>
      <c r="L208">
        <v>3.6</v>
      </c>
      <c r="M208">
        <v>2</v>
      </c>
      <c r="N208">
        <v>6</v>
      </c>
      <c r="O208">
        <v>1</v>
      </c>
      <c r="P208">
        <v>3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">
      <c r="A209" s="1">
        <v>207</v>
      </c>
      <c r="B209">
        <v>208</v>
      </c>
      <c r="C209" t="s">
        <v>21</v>
      </c>
      <c r="D209" t="s">
        <v>62</v>
      </c>
      <c r="E209" t="str">
        <f>VLOOKUP(C209,'Geography Mapping'!$A$3:$B$38,2,FALSE)</f>
        <v>Central Ontario</v>
      </c>
      <c r="F209" t="s">
        <v>113</v>
      </c>
      <c r="G209" t="s">
        <v>137</v>
      </c>
      <c r="H209">
        <v>3</v>
      </c>
      <c r="I209">
        <v>0</v>
      </c>
      <c r="J209">
        <v>3</v>
      </c>
      <c r="K209">
        <v>261</v>
      </c>
      <c r="L209">
        <v>5.3</v>
      </c>
      <c r="M209">
        <v>1</v>
      </c>
      <c r="N209">
        <v>3</v>
      </c>
      <c r="O209">
        <v>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">
      <c r="A210" s="1">
        <v>208</v>
      </c>
      <c r="B210">
        <v>209</v>
      </c>
      <c r="C210" t="s">
        <v>21</v>
      </c>
      <c r="D210" t="s">
        <v>62</v>
      </c>
      <c r="E210" t="str">
        <f>VLOOKUP(C210,'Geography Mapping'!$A$3:$B$38,2,FALSE)</f>
        <v>Central Ontario</v>
      </c>
      <c r="F210" t="s">
        <v>113</v>
      </c>
      <c r="G210" t="s">
        <v>138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">
      <c r="A211" s="1">
        <v>209</v>
      </c>
      <c r="B211">
        <v>210</v>
      </c>
      <c r="C211" t="s">
        <v>21</v>
      </c>
      <c r="D211" t="s">
        <v>62</v>
      </c>
      <c r="E211" t="str">
        <f>VLOOKUP(C211,'Geography Mapping'!$A$3:$B$38,2,FALSE)</f>
        <v>Central Ontario</v>
      </c>
      <c r="F211" t="s">
        <v>113</v>
      </c>
      <c r="G211" t="s">
        <v>139</v>
      </c>
      <c r="H211">
        <v>2</v>
      </c>
      <c r="I211">
        <v>0</v>
      </c>
      <c r="J211">
        <v>1</v>
      </c>
      <c r="K211">
        <v>227</v>
      </c>
      <c r="L211">
        <v>9</v>
      </c>
      <c r="M211">
        <v>2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">
      <c r="A212" s="1">
        <v>210</v>
      </c>
      <c r="B212">
        <v>211</v>
      </c>
      <c r="C212" t="s">
        <v>21</v>
      </c>
      <c r="D212" t="s">
        <v>62</v>
      </c>
      <c r="E212" t="str">
        <f>VLOOKUP(C212,'Geography Mapping'!$A$3:$B$38,2,FALSE)</f>
        <v>Central Ontario</v>
      </c>
      <c r="F212" t="s">
        <v>113</v>
      </c>
      <c r="G212" t="s">
        <v>140</v>
      </c>
      <c r="H212">
        <v>0</v>
      </c>
      <c r="I212">
        <v>0</v>
      </c>
      <c r="J212">
        <v>5</v>
      </c>
      <c r="K212">
        <v>224</v>
      </c>
      <c r="L212">
        <v>4.5</v>
      </c>
      <c r="M212">
        <v>0</v>
      </c>
      <c r="N212">
        <v>5</v>
      </c>
      <c r="O212">
        <v>0</v>
      </c>
      <c r="P212">
        <v>4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">
      <c r="A213" s="1">
        <v>211</v>
      </c>
      <c r="B213">
        <v>212</v>
      </c>
      <c r="C213" t="s">
        <v>21</v>
      </c>
      <c r="D213" t="s">
        <v>62</v>
      </c>
      <c r="E213" t="str">
        <f>VLOOKUP(C213,'Geography Mapping'!$A$3:$B$38,2,FALSE)</f>
        <v>Central Ontario</v>
      </c>
      <c r="F213" t="s">
        <v>114</v>
      </c>
      <c r="G213" t="s">
        <v>141</v>
      </c>
      <c r="H213">
        <v>1</v>
      </c>
      <c r="I213">
        <v>0</v>
      </c>
      <c r="J213">
        <v>2</v>
      </c>
      <c r="K213">
        <v>199</v>
      </c>
      <c r="L213">
        <v>6.5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x14ac:dyDescent="0.2">
      <c r="A214" s="1">
        <v>212</v>
      </c>
      <c r="B214">
        <v>213</v>
      </c>
      <c r="C214" t="s">
        <v>21</v>
      </c>
      <c r="D214" t="s">
        <v>62</v>
      </c>
      <c r="E214" t="str">
        <f>VLOOKUP(C214,'Geography Mapping'!$A$3:$B$38,2,FALSE)</f>
        <v>Central Ontario</v>
      </c>
      <c r="F214" t="s">
        <v>114</v>
      </c>
      <c r="G214" t="s">
        <v>142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">
      <c r="A215" s="1">
        <v>213</v>
      </c>
      <c r="B215">
        <v>214</v>
      </c>
      <c r="C215" t="s">
        <v>21</v>
      </c>
      <c r="D215" t="s">
        <v>62</v>
      </c>
      <c r="E215" t="str">
        <f>VLOOKUP(C215,'Geography Mapping'!$A$3:$B$38,2,FALSE)</f>
        <v>Central Ontario</v>
      </c>
      <c r="F215" t="s">
        <v>115</v>
      </c>
      <c r="G215" t="s">
        <v>143</v>
      </c>
      <c r="H215">
        <v>17</v>
      </c>
      <c r="I215">
        <v>0</v>
      </c>
      <c r="J215">
        <v>18</v>
      </c>
      <c r="K215">
        <v>143</v>
      </c>
      <c r="L215">
        <v>3.9</v>
      </c>
      <c r="M215">
        <v>8</v>
      </c>
      <c r="N215">
        <v>18</v>
      </c>
      <c r="O215">
        <v>10</v>
      </c>
      <c r="P215">
        <v>7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">
      <c r="A216" s="1">
        <v>214</v>
      </c>
      <c r="B216">
        <v>215</v>
      </c>
      <c r="C216" t="s">
        <v>21</v>
      </c>
      <c r="D216" t="s">
        <v>62</v>
      </c>
      <c r="E216" t="str">
        <f>VLOOKUP(C216,'Geography Mapping'!$A$3:$B$38,2,FALSE)</f>
        <v>Central Ontario</v>
      </c>
      <c r="F216" t="s">
        <v>115</v>
      </c>
      <c r="G216" t="s">
        <v>144</v>
      </c>
      <c r="H216">
        <v>3</v>
      </c>
      <c r="I216">
        <v>0</v>
      </c>
      <c r="J216">
        <v>1</v>
      </c>
      <c r="K216">
        <v>70</v>
      </c>
      <c r="L216">
        <v>3</v>
      </c>
      <c r="M216">
        <v>3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">
      <c r="A217" s="1">
        <v>215</v>
      </c>
      <c r="B217">
        <v>216</v>
      </c>
      <c r="C217" t="s">
        <v>21</v>
      </c>
      <c r="D217" t="s">
        <v>62</v>
      </c>
      <c r="E217" t="str">
        <f>VLOOKUP(C217,'Geography Mapping'!$A$3:$B$38,2,FALSE)</f>
        <v>Central Ontario</v>
      </c>
      <c r="F217" t="s">
        <v>115</v>
      </c>
      <c r="G217" t="s">
        <v>145</v>
      </c>
      <c r="H217">
        <v>3</v>
      </c>
      <c r="I217">
        <v>0</v>
      </c>
      <c r="J217">
        <v>17</v>
      </c>
      <c r="K217">
        <v>176</v>
      </c>
      <c r="L217">
        <v>5.3</v>
      </c>
      <c r="M217">
        <v>1</v>
      </c>
      <c r="N217">
        <v>17</v>
      </c>
      <c r="O217">
        <v>6</v>
      </c>
      <c r="P217">
        <v>11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">
      <c r="A218" s="1">
        <v>216</v>
      </c>
      <c r="B218">
        <v>217</v>
      </c>
      <c r="C218" t="s">
        <v>21</v>
      </c>
      <c r="D218" t="s">
        <v>62</v>
      </c>
      <c r="E218" t="str">
        <f>VLOOKUP(C218,'Geography Mapping'!$A$3:$B$38,2,FALSE)</f>
        <v>Central Ontario</v>
      </c>
      <c r="F218" t="s">
        <v>115</v>
      </c>
      <c r="G218" t="s">
        <v>146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">
      <c r="A219" s="1">
        <v>217</v>
      </c>
      <c r="B219">
        <v>218</v>
      </c>
      <c r="C219" t="s">
        <v>25</v>
      </c>
      <c r="D219" t="s">
        <v>63</v>
      </c>
      <c r="E219" t="str">
        <f>VLOOKUP(C219,'Geography Mapping'!$A$3:$B$38,2,FALSE)</f>
        <v>Eastern Ontario</v>
      </c>
      <c r="F219" t="s">
        <v>110</v>
      </c>
      <c r="G219" t="s">
        <v>116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">
      <c r="A220" s="1">
        <v>218</v>
      </c>
      <c r="B220">
        <v>219</v>
      </c>
      <c r="C220" t="s">
        <v>25</v>
      </c>
      <c r="D220" t="s">
        <v>63</v>
      </c>
      <c r="E220" t="str">
        <f>VLOOKUP(C220,'Geography Mapping'!$A$3:$B$38,2,FALSE)</f>
        <v>Eastern Ontario</v>
      </c>
      <c r="F220" t="s">
        <v>110</v>
      </c>
      <c r="G220" t="s">
        <v>117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">
      <c r="A221" s="1">
        <v>219</v>
      </c>
      <c r="B221">
        <v>220</v>
      </c>
      <c r="C221" t="s">
        <v>25</v>
      </c>
      <c r="D221" t="s">
        <v>63</v>
      </c>
      <c r="E221" t="str">
        <f>VLOOKUP(C221,'Geography Mapping'!$A$3:$B$38,2,FALSE)</f>
        <v>Eastern Ontario</v>
      </c>
      <c r="F221" t="s">
        <v>110</v>
      </c>
      <c r="G221" t="s">
        <v>118</v>
      </c>
      <c r="H221">
        <v>8</v>
      </c>
      <c r="I221">
        <v>0</v>
      </c>
      <c r="J221">
        <v>4</v>
      </c>
      <c r="K221">
        <v>75</v>
      </c>
      <c r="L221">
        <v>8.8000000000000007</v>
      </c>
      <c r="M221">
        <v>1</v>
      </c>
      <c r="N221">
        <v>4</v>
      </c>
      <c r="O221">
        <v>0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">
      <c r="A222" s="1">
        <v>220</v>
      </c>
      <c r="B222">
        <v>221</v>
      </c>
      <c r="C222" t="s">
        <v>25</v>
      </c>
      <c r="D222" t="s">
        <v>63</v>
      </c>
      <c r="E222" t="str">
        <f>VLOOKUP(C222,'Geography Mapping'!$A$3:$B$38,2,FALSE)</f>
        <v>Eastern Ontario</v>
      </c>
      <c r="F222" t="s">
        <v>110</v>
      </c>
      <c r="G222" t="s">
        <v>119</v>
      </c>
      <c r="H222">
        <v>6</v>
      </c>
      <c r="I222">
        <v>0</v>
      </c>
      <c r="J222">
        <v>4</v>
      </c>
      <c r="K222">
        <v>224</v>
      </c>
      <c r="L222">
        <v>9.3000000000000007</v>
      </c>
      <c r="M222">
        <v>5</v>
      </c>
      <c r="N222">
        <v>2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</row>
    <row r="223" spans="1:23" x14ac:dyDescent="0.2">
      <c r="A223" s="1">
        <v>221</v>
      </c>
      <c r="B223">
        <v>222</v>
      </c>
      <c r="C223" t="s">
        <v>25</v>
      </c>
      <c r="D223" t="s">
        <v>63</v>
      </c>
      <c r="E223" t="str">
        <f>VLOOKUP(C223,'Geography Mapping'!$A$3:$B$38,2,FALSE)</f>
        <v>Eastern Ontario</v>
      </c>
      <c r="F223" t="s">
        <v>110</v>
      </c>
      <c r="G223" t="s">
        <v>120</v>
      </c>
      <c r="H223">
        <v>3</v>
      </c>
      <c r="I223">
        <v>0</v>
      </c>
      <c r="J223">
        <v>1</v>
      </c>
      <c r="K223">
        <v>215</v>
      </c>
      <c r="L223">
        <v>12</v>
      </c>
      <c r="M223">
        <v>2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">
      <c r="A224" s="1">
        <v>222</v>
      </c>
      <c r="B224">
        <v>223</v>
      </c>
      <c r="C224" t="s">
        <v>25</v>
      </c>
      <c r="D224" t="s">
        <v>63</v>
      </c>
      <c r="E224" t="str">
        <f>VLOOKUP(C224,'Geography Mapping'!$A$3:$B$38,2,FALSE)</f>
        <v>Eastern Ontario</v>
      </c>
      <c r="F224" t="s">
        <v>110</v>
      </c>
      <c r="G224" t="s">
        <v>121</v>
      </c>
      <c r="H224">
        <v>16</v>
      </c>
      <c r="I224">
        <v>0</v>
      </c>
      <c r="J224">
        <v>18</v>
      </c>
      <c r="K224">
        <v>136</v>
      </c>
      <c r="L224">
        <v>8.1</v>
      </c>
      <c r="M224">
        <v>7</v>
      </c>
      <c r="N224">
        <v>18</v>
      </c>
      <c r="O224">
        <v>8</v>
      </c>
      <c r="P224">
        <v>8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">
      <c r="A225" s="1">
        <v>223</v>
      </c>
      <c r="B225">
        <v>224</v>
      </c>
      <c r="C225" t="s">
        <v>25</v>
      </c>
      <c r="D225" t="s">
        <v>63</v>
      </c>
      <c r="E225" t="str">
        <f>VLOOKUP(C225,'Geography Mapping'!$A$3:$B$38,2,FALSE)</f>
        <v>Eastern Ontario</v>
      </c>
      <c r="F225" t="s">
        <v>110</v>
      </c>
      <c r="G225" t="s">
        <v>122</v>
      </c>
      <c r="H225">
        <v>36</v>
      </c>
      <c r="I225">
        <v>0</v>
      </c>
      <c r="J225">
        <v>25</v>
      </c>
      <c r="K225">
        <v>131</v>
      </c>
      <c r="L225">
        <v>6.3</v>
      </c>
      <c r="M225">
        <v>21</v>
      </c>
      <c r="N225">
        <v>23</v>
      </c>
      <c r="O225">
        <v>1</v>
      </c>
      <c r="P225">
        <v>17</v>
      </c>
      <c r="Q225">
        <v>5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 x14ac:dyDescent="0.2">
      <c r="A226" s="1">
        <v>224</v>
      </c>
      <c r="B226">
        <v>225</v>
      </c>
      <c r="C226" t="s">
        <v>25</v>
      </c>
      <c r="D226" t="s">
        <v>63</v>
      </c>
      <c r="E226" t="str">
        <f>VLOOKUP(C226,'Geography Mapping'!$A$3:$B$38,2,FALSE)</f>
        <v>Eastern Ontario</v>
      </c>
      <c r="F226" t="s">
        <v>110</v>
      </c>
      <c r="G226" t="s">
        <v>123</v>
      </c>
      <c r="H226">
        <v>16</v>
      </c>
      <c r="I226">
        <v>0</v>
      </c>
      <c r="J226">
        <v>11</v>
      </c>
      <c r="K226">
        <v>78</v>
      </c>
      <c r="L226">
        <v>3.6</v>
      </c>
      <c r="M226">
        <v>5</v>
      </c>
      <c r="N226">
        <v>11</v>
      </c>
      <c r="O226">
        <v>1</v>
      </c>
      <c r="P226">
        <v>7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">
      <c r="A227" s="1">
        <v>225</v>
      </c>
      <c r="B227">
        <v>226</v>
      </c>
      <c r="C227" t="s">
        <v>25</v>
      </c>
      <c r="D227" t="s">
        <v>63</v>
      </c>
      <c r="E227" t="str">
        <f>VLOOKUP(C227,'Geography Mapping'!$A$3:$B$38,2,FALSE)</f>
        <v>Eastern Ontario</v>
      </c>
      <c r="F227" t="s">
        <v>110</v>
      </c>
      <c r="G227" t="s">
        <v>124</v>
      </c>
      <c r="H227">
        <v>2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">
      <c r="A228" s="1">
        <v>226</v>
      </c>
      <c r="B228">
        <v>227</v>
      </c>
      <c r="C228" t="s">
        <v>25</v>
      </c>
      <c r="D228" t="s">
        <v>63</v>
      </c>
      <c r="E228" t="str">
        <f>VLOOKUP(C228,'Geography Mapping'!$A$3:$B$38,2,FALSE)</f>
        <v>Eastern Ontario</v>
      </c>
      <c r="F228" t="s">
        <v>110</v>
      </c>
      <c r="G228" t="s">
        <v>125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">
      <c r="A229" s="1">
        <v>227</v>
      </c>
      <c r="B229">
        <v>228</v>
      </c>
      <c r="C229" t="s">
        <v>25</v>
      </c>
      <c r="D229" t="s">
        <v>63</v>
      </c>
      <c r="E229" t="str">
        <f>VLOOKUP(C229,'Geography Mapping'!$A$3:$B$38,2,FALSE)</f>
        <v>Eastern Ontario</v>
      </c>
      <c r="F229" t="s">
        <v>111</v>
      </c>
      <c r="G229" t="s">
        <v>126</v>
      </c>
      <c r="H229">
        <v>23</v>
      </c>
      <c r="I229">
        <v>0</v>
      </c>
      <c r="J229">
        <v>34</v>
      </c>
      <c r="K229">
        <v>87</v>
      </c>
      <c r="L229">
        <v>4.9000000000000004</v>
      </c>
      <c r="M229">
        <v>6</v>
      </c>
      <c r="N229">
        <v>34</v>
      </c>
      <c r="O229">
        <v>2</v>
      </c>
      <c r="P229">
        <v>26</v>
      </c>
      <c r="Q229">
        <v>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">
      <c r="A230" s="1">
        <v>228</v>
      </c>
      <c r="B230">
        <v>229</v>
      </c>
      <c r="C230" t="s">
        <v>25</v>
      </c>
      <c r="D230" t="s">
        <v>63</v>
      </c>
      <c r="E230" t="str">
        <f>VLOOKUP(C230,'Geography Mapping'!$A$3:$B$38,2,FALSE)</f>
        <v>Eastern Ontario</v>
      </c>
      <c r="F230" t="s">
        <v>111</v>
      </c>
      <c r="G230" t="s">
        <v>127</v>
      </c>
      <c r="H230">
        <v>17</v>
      </c>
      <c r="I230">
        <v>0</v>
      </c>
      <c r="J230">
        <v>19</v>
      </c>
      <c r="K230">
        <v>57</v>
      </c>
      <c r="L230">
        <v>4.3</v>
      </c>
      <c r="M230">
        <v>4</v>
      </c>
      <c r="N230">
        <v>19</v>
      </c>
      <c r="O230">
        <v>2</v>
      </c>
      <c r="P230">
        <v>15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">
      <c r="A231" s="1">
        <v>229</v>
      </c>
      <c r="B231">
        <v>230</v>
      </c>
      <c r="C231" t="s">
        <v>25</v>
      </c>
      <c r="D231" t="s">
        <v>63</v>
      </c>
      <c r="E231" t="str">
        <f>VLOOKUP(C231,'Geography Mapping'!$A$3:$B$38,2,FALSE)</f>
        <v>Eastern Ontario</v>
      </c>
      <c r="F231" t="s">
        <v>111</v>
      </c>
      <c r="G231" t="s">
        <v>128</v>
      </c>
      <c r="H231">
        <v>3</v>
      </c>
      <c r="I231">
        <v>0</v>
      </c>
      <c r="J231">
        <v>3</v>
      </c>
      <c r="K231">
        <v>77</v>
      </c>
      <c r="L231">
        <v>2.2999999999999998</v>
      </c>
      <c r="M231">
        <v>0</v>
      </c>
      <c r="N231">
        <v>3</v>
      </c>
      <c r="O231">
        <v>0</v>
      </c>
      <c r="P231">
        <v>2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">
      <c r="A232" s="1">
        <v>230</v>
      </c>
      <c r="B232">
        <v>231</v>
      </c>
      <c r="C232" t="s">
        <v>25</v>
      </c>
      <c r="D232" t="s">
        <v>63</v>
      </c>
      <c r="E232" t="str">
        <f>VLOOKUP(C232,'Geography Mapping'!$A$3:$B$38,2,FALSE)</f>
        <v>Eastern Ontario</v>
      </c>
      <c r="F232" t="s">
        <v>111</v>
      </c>
      <c r="G232" t="s">
        <v>129</v>
      </c>
      <c r="H232">
        <v>12</v>
      </c>
      <c r="I232">
        <v>0</v>
      </c>
      <c r="J232">
        <v>26</v>
      </c>
      <c r="K232">
        <v>113</v>
      </c>
      <c r="L232">
        <v>4.8</v>
      </c>
      <c r="M232">
        <v>2</v>
      </c>
      <c r="N232">
        <v>26</v>
      </c>
      <c r="O232">
        <v>8</v>
      </c>
      <c r="P232">
        <v>14</v>
      </c>
      <c r="Q232">
        <v>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 s="1">
        <v>231</v>
      </c>
      <c r="B233">
        <v>232</v>
      </c>
      <c r="C233" t="s">
        <v>25</v>
      </c>
      <c r="D233" t="s">
        <v>63</v>
      </c>
      <c r="E233" t="str">
        <f>VLOOKUP(C233,'Geography Mapping'!$A$3:$B$38,2,FALSE)</f>
        <v>Eastern Ontario</v>
      </c>
      <c r="F233" t="s">
        <v>111</v>
      </c>
      <c r="G233" t="s">
        <v>130</v>
      </c>
      <c r="H233">
        <v>19</v>
      </c>
      <c r="I233">
        <v>0</v>
      </c>
      <c r="J233">
        <v>15</v>
      </c>
      <c r="K233">
        <v>122</v>
      </c>
      <c r="L233">
        <v>5.2</v>
      </c>
      <c r="M233">
        <v>5</v>
      </c>
      <c r="N233">
        <v>15</v>
      </c>
      <c r="O233">
        <v>2</v>
      </c>
      <c r="P233">
        <v>6</v>
      </c>
      <c r="Q233">
        <v>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 s="1">
        <v>232</v>
      </c>
      <c r="B234">
        <v>233</v>
      </c>
      <c r="C234" t="s">
        <v>25</v>
      </c>
      <c r="D234" t="s">
        <v>63</v>
      </c>
      <c r="E234" t="str">
        <f>VLOOKUP(C234,'Geography Mapping'!$A$3:$B$38,2,FALSE)</f>
        <v>Eastern Ontario</v>
      </c>
      <c r="F234" t="s">
        <v>111</v>
      </c>
      <c r="G234" t="s">
        <v>131</v>
      </c>
      <c r="H234">
        <v>1</v>
      </c>
      <c r="I234">
        <v>0</v>
      </c>
      <c r="J234">
        <v>4</v>
      </c>
      <c r="K234">
        <v>252</v>
      </c>
      <c r="L234">
        <v>8</v>
      </c>
      <c r="M234">
        <v>0</v>
      </c>
      <c r="N234">
        <v>4</v>
      </c>
      <c r="O234">
        <v>0</v>
      </c>
      <c r="P234">
        <v>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">
      <c r="A235" s="1">
        <v>233</v>
      </c>
      <c r="B235">
        <v>234</v>
      </c>
      <c r="C235" t="s">
        <v>25</v>
      </c>
      <c r="D235" t="s">
        <v>63</v>
      </c>
      <c r="E235" t="str">
        <f>VLOOKUP(C235,'Geography Mapping'!$A$3:$B$38,2,FALSE)</f>
        <v>Eastern Ontario</v>
      </c>
      <c r="F235" t="s">
        <v>112</v>
      </c>
      <c r="G235" t="s">
        <v>132</v>
      </c>
      <c r="H235">
        <v>4</v>
      </c>
      <c r="I235">
        <v>0</v>
      </c>
      <c r="J235">
        <v>4</v>
      </c>
      <c r="K235">
        <v>67</v>
      </c>
      <c r="L235">
        <v>4.8</v>
      </c>
      <c r="M235">
        <v>2</v>
      </c>
      <c r="N235">
        <v>4</v>
      </c>
      <c r="O235">
        <v>1</v>
      </c>
      <c r="P235">
        <v>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">
      <c r="A236" s="1">
        <v>234</v>
      </c>
      <c r="B236">
        <v>235</v>
      </c>
      <c r="C236" t="s">
        <v>25</v>
      </c>
      <c r="D236" t="s">
        <v>63</v>
      </c>
      <c r="E236" t="str">
        <f>VLOOKUP(C236,'Geography Mapping'!$A$3:$B$38,2,FALSE)</f>
        <v>Eastern Ontario</v>
      </c>
      <c r="F236" t="s">
        <v>112</v>
      </c>
      <c r="G236" t="s">
        <v>133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">
      <c r="A237" s="1">
        <v>235</v>
      </c>
      <c r="B237">
        <v>236</v>
      </c>
      <c r="C237" t="s">
        <v>25</v>
      </c>
      <c r="D237" t="s">
        <v>63</v>
      </c>
      <c r="E237" t="str">
        <f>VLOOKUP(C237,'Geography Mapping'!$A$3:$B$38,2,FALSE)</f>
        <v>Eastern Ontario</v>
      </c>
      <c r="F237" t="s">
        <v>112</v>
      </c>
      <c r="G237" t="s">
        <v>134</v>
      </c>
      <c r="H237">
        <v>4</v>
      </c>
      <c r="I237">
        <v>0</v>
      </c>
      <c r="J237">
        <v>3</v>
      </c>
      <c r="K237">
        <v>5</v>
      </c>
      <c r="L237">
        <v>3</v>
      </c>
      <c r="M237">
        <v>0</v>
      </c>
      <c r="N237">
        <v>3</v>
      </c>
      <c r="O237">
        <v>1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">
      <c r="A238" s="1">
        <v>236</v>
      </c>
      <c r="B238">
        <v>237</v>
      </c>
      <c r="C238" t="s">
        <v>25</v>
      </c>
      <c r="D238" t="s">
        <v>63</v>
      </c>
      <c r="E238" t="str">
        <f>VLOOKUP(C238,'Geography Mapping'!$A$3:$B$38,2,FALSE)</f>
        <v>Eastern Ontario</v>
      </c>
      <c r="F238" t="s">
        <v>112</v>
      </c>
      <c r="G238" t="s">
        <v>135</v>
      </c>
      <c r="H238">
        <v>63</v>
      </c>
      <c r="I238">
        <v>0</v>
      </c>
      <c r="J238">
        <v>55</v>
      </c>
      <c r="K238">
        <v>41</v>
      </c>
      <c r="L238">
        <v>3.6</v>
      </c>
      <c r="M238">
        <v>13</v>
      </c>
      <c r="N238">
        <v>55</v>
      </c>
      <c r="O238">
        <v>15</v>
      </c>
      <c r="P238">
        <v>33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 s="1">
        <v>237</v>
      </c>
      <c r="B239">
        <v>238</v>
      </c>
      <c r="C239" t="s">
        <v>25</v>
      </c>
      <c r="D239" t="s">
        <v>63</v>
      </c>
      <c r="E239" t="str">
        <f>VLOOKUP(C239,'Geography Mapping'!$A$3:$B$38,2,FALSE)</f>
        <v>Eastern Ontario</v>
      </c>
      <c r="F239" t="s">
        <v>112</v>
      </c>
      <c r="G239" t="s">
        <v>136</v>
      </c>
      <c r="H239">
        <v>3</v>
      </c>
      <c r="I239">
        <v>0</v>
      </c>
      <c r="J239">
        <v>1</v>
      </c>
      <c r="K239">
        <v>179</v>
      </c>
      <c r="L239">
        <v>8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 s="1">
        <v>238</v>
      </c>
      <c r="B240">
        <v>239</v>
      </c>
      <c r="C240" t="s">
        <v>25</v>
      </c>
      <c r="D240" t="s">
        <v>63</v>
      </c>
      <c r="E240" t="str">
        <f>VLOOKUP(C240,'Geography Mapping'!$A$3:$B$38,2,FALSE)</f>
        <v>Eastern Ontario</v>
      </c>
      <c r="F240" t="s">
        <v>113</v>
      </c>
      <c r="G240" t="s">
        <v>137</v>
      </c>
      <c r="H240">
        <v>4</v>
      </c>
      <c r="I240">
        <v>0</v>
      </c>
      <c r="J240">
        <v>4</v>
      </c>
      <c r="K240">
        <v>87</v>
      </c>
      <c r="L240">
        <v>4.5</v>
      </c>
      <c r="M240">
        <v>1</v>
      </c>
      <c r="N240">
        <v>4</v>
      </c>
      <c r="O240">
        <v>0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">
      <c r="A241" s="1">
        <v>239</v>
      </c>
      <c r="B241">
        <v>240</v>
      </c>
      <c r="C241" t="s">
        <v>25</v>
      </c>
      <c r="D241" t="s">
        <v>63</v>
      </c>
      <c r="E241" t="str">
        <f>VLOOKUP(C241,'Geography Mapping'!$A$3:$B$38,2,FALSE)</f>
        <v>Eastern Ontario</v>
      </c>
      <c r="F241" t="s">
        <v>113</v>
      </c>
      <c r="G241" t="s">
        <v>138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">
      <c r="A242" s="1">
        <v>240</v>
      </c>
      <c r="B242">
        <v>241</v>
      </c>
      <c r="C242" t="s">
        <v>25</v>
      </c>
      <c r="D242" t="s">
        <v>63</v>
      </c>
      <c r="E242" t="str">
        <f>VLOOKUP(C242,'Geography Mapping'!$A$3:$B$38,2,FALSE)</f>
        <v>Eastern Ontario</v>
      </c>
      <c r="F242" t="s">
        <v>113</v>
      </c>
      <c r="G242" t="s">
        <v>139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 s="1">
        <v>241</v>
      </c>
      <c r="B243">
        <v>242</v>
      </c>
      <c r="C243" t="s">
        <v>25</v>
      </c>
      <c r="D243" t="s">
        <v>63</v>
      </c>
      <c r="E243" t="str">
        <f>VLOOKUP(C243,'Geography Mapping'!$A$3:$B$38,2,FALSE)</f>
        <v>Eastern Ontario</v>
      </c>
      <c r="F243" t="s">
        <v>113</v>
      </c>
      <c r="G243" t="s">
        <v>140</v>
      </c>
      <c r="H243">
        <v>3</v>
      </c>
      <c r="I243">
        <v>0</v>
      </c>
      <c r="J243">
        <v>4</v>
      </c>
      <c r="K243">
        <v>56</v>
      </c>
      <c r="L243">
        <v>2.2999999999999998</v>
      </c>
      <c r="M243">
        <v>0</v>
      </c>
      <c r="N243">
        <v>4</v>
      </c>
      <c r="O243">
        <v>3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">
      <c r="A244" s="1">
        <v>242</v>
      </c>
      <c r="B244">
        <v>243</v>
      </c>
      <c r="C244" t="s">
        <v>25</v>
      </c>
      <c r="D244" t="s">
        <v>63</v>
      </c>
      <c r="E244" t="str">
        <f>VLOOKUP(C244,'Geography Mapping'!$A$3:$B$38,2,FALSE)</f>
        <v>Eastern Ontario</v>
      </c>
      <c r="F244" t="s">
        <v>114</v>
      </c>
      <c r="G244" t="s">
        <v>141</v>
      </c>
      <c r="H244">
        <v>1</v>
      </c>
      <c r="I244">
        <v>0</v>
      </c>
      <c r="J244">
        <v>1</v>
      </c>
      <c r="K244">
        <v>49</v>
      </c>
      <c r="L244">
        <v>3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">
      <c r="A245" s="1">
        <v>243</v>
      </c>
      <c r="B245">
        <v>244</v>
      </c>
      <c r="C245" t="s">
        <v>25</v>
      </c>
      <c r="D245" t="s">
        <v>63</v>
      </c>
      <c r="E245" t="str">
        <f>VLOOKUP(C245,'Geography Mapping'!$A$3:$B$38,2,FALSE)</f>
        <v>Eastern Ontario</v>
      </c>
      <c r="F245" t="s">
        <v>114</v>
      </c>
      <c r="G245" t="s">
        <v>142</v>
      </c>
      <c r="H245">
        <v>1</v>
      </c>
      <c r="I245">
        <v>0</v>
      </c>
      <c r="J245">
        <v>1</v>
      </c>
      <c r="K245">
        <v>124</v>
      </c>
      <c r="L245">
        <v>4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">
      <c r="A246" s="1">
        <v>244</v>
      </c>
      <c r="B246">
        <v>245</v>
      </c>
      <c r="C246" t="s">
        <v>25</v>
      </c>
      <c r="D246" t="s">
        <v>63</v>
      </c>
      <c r="E246" t="str">
        <f>VLOOKUP(C246,'Geography Mapping'!$A$3:$B$38,2,FALSE)</f>
        <v>Eastern Ontario</v>
      </c>
      <c r="F246" t="s">
        <v>115</v>
      </c>
      <c r="G246" t="s">
        <v>143</v>
      </c>
      <c r="H246">
        <v>4</v>
      </c>
      <c r="I246">
        <v>0</v>
      </c>
      <c r="J246">
        <v>6</v>
      </c>
      <c r="K246">
        <v>123</v>
      </c>
      <c r="L246">
        <v>5.2</v>
      </c>
      <c r="M246">
        <v>2</v>
      </c>
      <c r="N246">
        <v>6</v>
      </c>
      <c r="O246">
        <v>0</v>
      </c>
      <c r="P246">
        <v>3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">
      <c r="A247" s="1">
        <v>245</v>
      </c>
      <c r="B247">
        <v>246</v>
      </c>
      <c r="C247" t="s">
        <v>25</v>
      </c>
      <c r="D247" t="s">
        <v>63</v>
      </c>
      <c r="E247" t="str">
        <f>VLOOKUP(C247,'Geography Mapping'!$A$3:$B$38,2,FALSE)</f>
        <v>Eastern Ontario</v>
      </c>
      <c r="F247" t="s">
        <v>115</v>
      </c>
      <c r="G247" t="s">
        <v>144</v>
      </c>
      <c r="H247">
        <v>6</v>
      </c>
      <c r="I247">
        <v>0</v>
      </c>
      <c r="J247">
        <v>7</v>
      </c>
      <c r="K247">
        <v>97</v>
      </c>
      <c r="L247">
        <v>6.5</v>
      </c>
      <c r="M247">
        <v>2</v>
      </c>
      <c r="N247">
        <v>6</v>
      </c>
      <c r="O247">
        <v>1</v>
      </c>
      <c r="P247">
        <v>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</row>
    <row r="248" spans="1:23" x14ac:dyDescent="0.2">
      <c r="A248" s="1">
        <v>246</v>
      </c>
      <c r="B248">
        <v>247</v>
      </c>
      <c r="C248" t="s">
        <v>25</v>
      </c>
      <c r="D248" t="s">
        <v>63</v>
      </c>
      <c r="E248" t="str">
        <f>VLOOKUP(C248,'Geography Mapping'!$A$3:$B$38,2,FALSE)</f>
        <v>Eastern Ontario</v>
      </c>
      <c r="F248" t="s">
        <v>115</v>
      </c>
      <c r="G248" t="s">
        <v>145</v>
      </c>
      <c r="H248">
        <v>40</v>
      </c>
      <c r="I248">
        <v>0</v>
      </c>
      <c r="J248">
        <v>32</v>
      </c>
      <c r="K248">
        <v>48</v>
      </c>
      <c r="L248">
        <v>4</v>
      </c>
      <c r="M248">
        <v>15</v>
      </c>
      <c r="N248">
        <v>32</v>
      </c>
      <c r="O248">
        <v>4</v>
      </c>
      <c r="P248">
        <v>27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">
      <c r="A249" s="1">
        <v>247</v>
      </c>
      <c r="B249">
        <v>248</v>
      </c>
      <c r="C249" t="s">
        <v>25</v>
      </c>
      <c r="D249" t="s">
        <v>63</v>
      </c>
      <c r="E249" t="str">
        <f>VLOOKUP(C249,'Geography Mapping'!$A$3:$B$38,2,FALSE)</f>
        <v>Eastern Ontario</v>
      </c>
      <c r="F249" t="s">
        <v>115</v>
      </c>
      <c r="G249" t="s">
        <v>146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">
      <c r="A250" s="1">
        <v>248</v>
      </c>
      <c r="B250">
        <v>249</v>
      </c>
      <c r="C250" t="s">
        <v>26</v>
      </c>
      <c r="D250" t="s">
        <v>64</v>
      </c>
      <c r="E250" t="str">
        <f>VLOOKUP(C250,'Geography Mapping'!$A$3:$B$38,2,FALSE)</f>
        <v>Central Ontario</v>
      </c>
      <c r="F250" t="s">
        <v>110</v>
      </c>
      <c r="G250" t="s">
        <v>116</v>
      </c>
      <c r="H250">
        <v>1</v>
      </c>
      <c r="I250">
        <v>0</v>
      </c>
      <c r="J250">
        <v>4</v>
      </c>
      <c r="K250">
        <v>570</v>
      </c>
      <c r="L250">
        <v>16.8</v>
      </c>
      <c r="M250">
        <v>2</v>
      </c>
      <c r="N250">
        <v>2</v>
      </c>
      <c r="O250">
        <v>0</v>
      </c>
      <c r="P250">
        <v>0</v>
      </c>
      <c r="Q250">
        <v>2</v>
      </c>
      <c r="R250">
        <v>2</v>
      </c>
      <c r="S250">
        <v>0</v>
      </c>
      <c r="T250">
        <v>2</v>
      </c>
      <c r="U250">
        <v>0</v>
      </c>
      <c r="V250">
        <v>0</v>
      </c>
      <c r="W250">
        <v>0</v>
      </c>
    </row>
    <row r="251" spans="1:23" x14ac:dyDescent="0.2">
      <c r="A251" s="1">
        <v>249</v>
      </c>
      <c r="B251">
        <v>250</v>
      </c>
      <c r="C251" t="s">
        <v>26</v>
      </c>
      <c r="D251" t="s">
        <v>64</v>
      </c>
      <c r="E251" t="str">
        <f>VLOOKUP(C251,'Geography Mapping'!$A$3:$B$38,2,FALSE)</f>
        <v>Central Ontario</v>
      </c>
      <c r="F251" t="s">
        <v>110</v>
      </c>
      <c r="G251" t="s">
        <v>117</v>
      </c>
      <c r="H251">
        <v>1</v>
      </c>
      <c r="I251">
        <v>0</v>
      </c>
      <c r="J251">
        <v>1</v>
      </c>
      <c r="K251">
        <v>525</v>
      </c>
      <c r="L251">
        <v>14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</row>
    <row r="252" spans="1:23" x14ac:dyDescent="0.2">
      <c r="A252" s="1">
        <v>250</v>
      </c>
      <c r="B252">
        <v>251</v>
      </c>
      <c r="C252" t="s">
        <v>26</v>
      </c>
      <c r="D252" t="s">
        <v>64</v>
      </c>
      <c r="E252" t="str">
        <f>VLOOKUP(C252,'Geography Mapping'!$A$3:$B$38,2,FALSE)</f>
        <v>Central Ontario</v>
      </c>
      <c r="F252" t="s">
        <v>110</v>
      </c>
      <c r="G252" t="s">
        <v>118</v>
      </c>
      <c r="H252">
        <v>198</v>
      </c>
      <c r="I252">
        <v>0</v>
      </c>
      <c r="J252">
        <v>226</v>
      </c>
      <c r="K252">
        <v>207</v>
      </c>
      <c r="L252">
        <v>9.1</v>
      </c>
      <c r="M252">
        <v>108</v>
      </c>
      <c r="N252">
        <v>176</v>
      </c>
      <c r="O252">
        <v>135</v>
      </c>
      <c r="P252">
        <v>41</v>
      </c>
      <c r="Q252">
        <v>0</v>
      </c>
      <c r="R252">
        <v>30</v>
      </c>
      <c r="S252">
        <v>21</v>
      </c>
      <c r="T252">
        <v>9</v>
      </c>
      <c r="U252">
        <v>0</v>
      </c>
      <c r="V252">
        <v>20</v>
      </c>
      <c r="W252">
        <v>0</v>
      </c>
    </row>
    <row r="253" spans="1:23" x14ac:dyDescent="0.2">
      <c r="A253" s="1">
        <v>251</v>
      </c>
      <c r="B253">
        <v>252</v>
      </c>
      <c r="C253" t="s">
        <v>26</v>
      </c>
      <c r="D253" t="s">
        <v>64</v>
      </c>
      <c r="E253" t="str">
        <f>VLOOKUP(C253,'Geography Mapping'!$A$3:$B$38,2,FALSE)</f>
        <v>Central Ontario</v>
      </c>
      <c r="F253" t="s">
        <v>110</v>
      </c>
      <c r="G253" t="s">
        <v>119</v>
      </c>
      <c r="H253">
        <v>30</v>
      </c>
      <c r="I253">
        <v>0</v>
      </c>
      <c r="J253">
        <v>26</v>
      </c>
      <c r="K253">
        <v>243</v>
      </c>
      <c r="L253">
        <v>7.3</v>
      </c>
      <c r="M253">
        <v>22</v>
      </c>
      <c r="N253">
        <v>15</v>
      </c>
      <c r="O253">
        <v>11</v>
      </c>
      <c r="P253">
        <v>4</v>
      </c>
      <c r="Q253">
        <v>0</v>
      </c>
      <c r="R253">
        <v>3</v>
      </c>
      <c r="S253">
        <v>1</v>
      </c>
      <c r="T253">
        <v>2</v>
      </c>
      <c r="U253">
        <v>0</v>
      </c>
      <c r="V253">
        <v>8</v>
      </c>
      <c r="W253">
        <v>0</v>
      </c>
    </row>
    <row r="254" spans="1:23" x14ac:dyDescent="0.2">
      <c r="A254" s="1">
        <v>252</v>
      </c>
      <c r="B254">
        <v>253</v>
      </c>
      <c r="C254" t="s">
        <v>26</v>
      </c>
      <c r="D254" t="s">
        <v>64</v>
      </c>
      <c r="E254" t="str">
        <f>VLOOKUP(C254,'Geography Mapping'!$A$3:$B$38,2,FALSE)</f>
        <v>Central Ontario</v>
      </c>
      <c r="F254" t="s">
        <v>110</v>
      </c>
      <c r="G254" t="s">
        <v>120</v>
      </c>
      <c r="H254">
        <v>12</v>
      </c>
      <c r="I254">
        <v>0</v>
      </c>
      <c r="J254">
        <v>14</v>
      </c>
      <c r="K254">
        <v>275</v>
      </c>
      <c r="L254">
        <v>7.8</v>
      </c>
      <c r="M254">
        <v>7</v>
      </c>
      <c r="N254">
        <v>8</v>
      </c>
      <c r="O254">
        <v>4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</v>
      </c>
      <c r="W254">
        <v>0</v>
      </c>
    </row>
    <row r="255" spans="1:23" x14ac:dyDescent="0.2">
      <c r="A255" s="1">
        <v>253</v>
      </c>
      <c r="B255">
        <v>254</v>
      </c>
      <c r="C255" t="s">
        <v>26</v>
      </c>
      <c r="D255" t="s">
        <v>64</v>
      </c>
      <c r="E255" t="str">
        <f>VLOOKUP(C255,'Geography Mapping'!$A$3:$B$38,2,FALSE)</f>
        <v>Central Ontario</v>
      </c>
      <c r="F255" t="s">
        <v>110</v>
      </c>
      <c r="G255" t="s">
        <v>121</v>
      </c>
      <c r="H255">
        <v>138</v>
      </c>
      <c r="I255">
        <v>0</v>
      </c>
      <c r="J255">
        <v>156</v>
      </c>
      <c r="K255">
        <v>175</v>
      </c>
      <c r="L255">
        <v>8</v>
      </c>
      <c r="M255">
        <v>57</v>
      </c>
      <c r="N255">
        <v>128</v>
      </c>
      <c r="O255">
        <v>85</v>
      </c>
      <c r="P255">
        <v>43</v>
      </c>
      <c r="Q255">
        <v>0</v>
      </c>
      <c r="R255">
        <v>19</v>
      </c>
      <c r="S255">
        <v>12</v>
      </c>
      <c r="T255">
        <v>7</v>
      </c>
      <c r="U255">
        <v>0</v>
      </c>
      <c r="V255">
        <v>9</v>
      </c>
      <c r="W255">
        <v>0</v>
      </c>
    </row>
    <row r="256" spans="1:23" x14ac:dyDescent="0.2">
      <c r="A256" s="1">
        <v>254</v>
      </c>
      <c r="B256">
        <v>255</v>
      </c>
      <c r="C256" t="s">
        <v>26</v>
      </c>
      <c r="D256" t="s">
        <v>64</v>
      </c>
      <c r="E256" t="str">
        <f>VLOOKUP(C256,'Geography Mapping'!$A$3:$B$38,2,FALSE)</f>
        <v>Central Ontario</v>
      </c>
      <c r="F256" t="s">
        <v>110</v>
      </c>
      <c r="G256" t="s">
        <v>122</v>
      </c>
      <c r="H256">
        <v>225</v>
      </c>
      <c r="I256">
        <v>0</v>
      </c>
      <c r="J256">
        <v>299</v>
      </c>
      <c r="K256">
        <v>167</v>
      </c>
      <c r="L256">
        <v>6.6</v>
      </c>
      <c r="M256">
        <v>103</v>
      </c>
      <c r="N256">
        <v>249</v>
      </c>
      <c r="O256">
        <v>169</v>
      </c>
      <c r="P256">
        <v>80</v>
      </c>
      <c r="Q256">
        <v>0</v>
      </c>
      <c r="R256">
        <v>40</v>
      </c>
      <c r="S256">
        <v>12</v>
      </c>
      <c r="T256">
        <v>28</v>
      </c>
      <c r="U256">
        <v>0</v>
      </c>
      <c r="V256">
        <v>10</v>
      </c>
      <c r="W256">
        <v>0</v>
      </c>
    </row>
    <row r="257" spans="1:23" x14ac:dyDescent="0.2">
      <c r="A257" s="1">
        <v>255</v>
      </c>
      <c r="B257">
        <v>256</v>
      </c>
      <c r="C257" t="s">
        <v>26</v>
      </c>
      <c r="D257" t="s">
        <v>64</v>
      </c>
      <c r="E257" t="str">
        <f>VLOOKUP(C257,'Geography Mapping'!$A$3:$B$38,2,FALSE)</f>
        <v>Central Ontario</v>
      </c>
      <c r="F257" t="s">
        <v>110</v>
      </c>
      <c r="G257" t="s">
        <v>123</v>
      </c>
      <c r="H257">
        <v>105</v>
      </c>
      <c r="I257">
        <v>0</v>
      </c>
      <c r="J257">
        <v>107</v>
      </c>
      <c r="K257">
        <v>181</v>
      </c>
      <c r="L257">
        <v>7.2</v>
      </c>
      <c r="M257">
        <v>45</v>
      </c>
      <c r="N257">
        <v>83</v>
      </c>
      <c r="O257">
        <v>60</v>
      </c>
      <c r="P257">
        <v>23</v>
      </c>
      <c r="Q257">
        <v>0</v>
      </c>
      <c r="R257">
        <v>16</v>
      </c>
      <c r="S257">
        <v>9</v>
      </c>
      <c r="T257">
        <v>7</v>
      </c>
      <c r="U257">
        <v>0</v>
      </c>
      <c r="V257">
        <v>8</v>
      </c>
      <c r="W257">
        <v>0</v>
      </c>
    </row>
    <row r="258" spans="1:23" x14ac:dyDescent="0.2">
      <c r="A258" s="1">
        <v>256</v>
      </c>
      <c r="B258">
        <v>257</v>
      </c>
      <c r="C258" t="s">
        <v>26</v>
      </c>
      <c r="D258" t="s">
        <v>64</v>
      </c>
      <c r="E258" t="str">
        <f>VLOOKUP(C258,'Geography Mapping'!$A$3:$B$38,2,FALSE)</f>
        <v>Central Ontario</v>
      </c>
      <c r="F258" t="s">
        <v>110</v>
      </c>
      <c r="G258" t="s">
        <v>124</v>
      </c>
      <c r="H258">
        <v>7</v>
      </c>
      <c r="I258">
        <v>0</v>
      </c>
      <c r="J258">
        <v>6</v>
      </c>
      <c r="K258">
        <v>214</v>
      </c>
      <c r="L258">
        <v>5.5</v>
      </c>
      <c r="M258">
        <v>7</v>
      </c>
      <c r="N258">
        <v>5</v>
      </c>
      <c r="O258">
        <v>4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 s="1">
        <v>257</v>
      </c>
      <c r="B259">
        <v>258</v>
      </c>
      <c r="C259" t="s">
        <v>26</v>
      </c>
      <c r="D259" t="s">
        <v>64</v>
      </c>
      <c r="E259" t="str">
        <f>VLOOKUP(C259,'Geography Mapping'!$A$3:$B$38,2,FALSE)</f>
        <v>Central Ontario</v>
      </c>
      <c r="F259" t="s">
        <v>110</v>
      </c>
      <c r="G259" t="s">
        <v>125</v>
      </c>
      <c r="H259">
        <v>12</v>
      </c>
      <c r="I259">
        <v>0</v>
      </c>
      <c r="J259">
        <v>9</v>
      </c>
      <c r="K259">
        <v>247</v>
      </c>
      <c r="L259">
        <v>11</v>
      </c>
      <c r="M259">
        <v>8</v>
      </c>
      <c r="N259">
        <v>9</v>
      </c>
      <c r="O259">
        <v>7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">
      <c r="A260" s="1">
        <v>258</v>
      </c>
      <c r="B260">
        <v>259</v>
      </c>
      <c r="C260" t="s">
        <v>26</v>
      </c>
      <c r="D260" t="s">
        <v>64</v>
      </c>
      <c r="E260" t="str">
        <f>VLOOKUP(C260,'Geography Mapping'!$A$3:$B$38,2,FALSE)</f>
        <v>Central Ontario</v>
      </c>
      <c r="F260" t="s">
        <v>111</v>
      </c>
      <c r="G260" t="s">
        <v>126</v>
      </c>
      <c r="H260">
        <v>225</v>
      </c>
      <c r="I260">
        <v>0</v>
      </c>
      <c r="J260">
        <v>287</v>
      </c>
      <c r="K260">
        <v>132</v>
      </c>
      <c r="L260">
        <v>4.5</v>
      </c>
      <c r="M260">
        <v>78</v>
      </c>
      <c r="N260">
        <v>269</v>
      </c>
      <c r="O260">
        <v>219</v>
      </c>
      <c r="P260">
        <v>50</v>
      </c>
      <c r="Q260">
        <v>0</v>
      </c>
      <c r="R260">
        <v>15</v>
      </c>
      <c r="S260">
        <v>7</v>
      </c>
      <c r="T260">
        <v>8</v>
      </c>
      <c r="U260">
        <v>0</v>
      </c>
      <c r="V260">
        <v>3</v>
      </c>
      <c r="W260">
        <v>0</v>
      </c>
    </row>
    <row r="261" spans="1:23" x14ac:dyDescent="0.2">
      <c r="A261" s="1">
        <v>259</v>
      </c>
      <c r="B261">
        <v>260</v>
      </c>
      <c r="C261" t="s">
        <v>26</v>
      </c>
      <c r="D261" t="s">
        <v>64</v>
      </c>
      <c r="E261" t="str">
        <f>VLOOKUP(C261,'Geography Mapping'!$A$3:$B$38,2,FALSE)</f>
        <v>Central Ontario</v>
      </c>
      <c r="F261" t="s">
        <v>111</v>
      </c>
      <c r="G261" t="s">
        <v>127</v>
      </c>
      <c r="H261">
        <v>98</v>
      </c>
      <c r="I261">
        <v>0</v>
      </c>
      <c r="J261">
        <v>107</v>
      </c>
      <c r="K261">
        <v>255</v>
      </c>
      <c r="L261">
        <v>5.9</v>
      </c>
      <c r="M261">
        <v>27</v>
      </c>
      <c r="N261">
        <v>91</v>
      </c>
      <c r="O261">
        <v>62</v>
      </c>
      <c r="P261">
        <v>29</v>
      </c>
      <c r="Q261">
        <v>0</v>
      </c>
      <c r="R261">
        <v>14</v>
      </c>
      <c r="S261">
        <v>11</v>
      </c>
      <c r="T261">
        <v>3</v>
      </c>
      <c r="U261">
        <v>0</v>
      </c>
      <c r="V261">
        <v>2</v>
      </c>
      <c r="W261">
        <v>0</v>
      </c>
    </row>
    <row r="262" spans="1:23" x14ac:dyDescent="0.2">
      <c r="A262" s="1">
        <v>260</v>
      </c>
      <c r="B262">
        <v>261</v>
      </c>
      <c r="C262" t="s">
        <v>26</v>
      </c>
      <c r="D262" t="s">
        <v>64</v>
      </c>
      <c r="E262" t="str">
        <f>VLOOKUP(C262,'Geography Mapping'!$A$3:$B$38,2,FALSE)</f>
        <v>Central Ontario</v>
      </c>
      <c r="F262" t="s">
        <v>111</v>
      </c>
      <c r="G262" t="s">
        <v>128</v>
      </c>
      <c r="H262">
        <v>11</v>
      </c>
      <c r="I262">
        <v>0</v>
      </c>
      <c r="J262">
        <v>13</v>
      </c>
      <c r="K262">
        <v>127</v>
      </c>
      <c r="L262">
        <v>6.1</v>
      </c>
      <c r="M262">
        <v>2</v>
      </c>
      <c r="N262">
        <v>13</v>
      </c>
      <c r="O262">
        <v>8</v>
      </c>
      <c r="P262">
        <v>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">
      <c r="A263" s="1">
        <v>261</v>
      </c>
      <c r="B263">
        <v>262</v>
      </c>
      <c r="C263" t="s">
        <v>26</v>
      </c>
      <c r="D263" t="s">
        <v>64</v>
      </c>
      <c r="E263" t="str">
        <f>VLOOKUP(C263,'Geography Mapping'!$A$3:$B$38,2,FALSE)</f>
        <v>Central Ontario</v>
      </c>
      <c r="F263" t="s">
        <v>111</v>
      </c>
      <c r="G263" t="s">
        <v>129</v>
      </c>
      <c r="H263">
        <v>80</v>
      </c>
      <c r="I263">
        <v>0</v>
      </c>
      <c r="J263">
        <v>102</v>
      </c>
      <c r="K263">
        <v>150</v>
      </c>
      <c r="L263">
        <v>5.0999999999999996</v>
      </c>
      <c r="M263">
        <v>41</v>
      </c>
      <c r="N263">
        <v>96</v>
      </c>
      <c r="O263">
        <v>78</v>
      </c>
      <c r="P263">
        <v>18</v>
      </c>
      <c r="Q263">
        <v>0</v>
      </c>
      <c r="R263">
        <v>5</v>
      </c>
      <c r="S263">
        <v>2</v>
      </c>
      <c r="T263">
        <v>3</v>
      </c>
      <c r="U263">
        <v>0</v>
      </c>
      <c r="V263">
        <v>1</v>
      </c>
      <c r="W263">
        <v>0</v>
      </c>
    </row>
    <row r="264" spans="1:23" x14ac:dyDescent="0.2">
      <c r="A264" s="1">
        <v>262</v>
      </c>
      <c r="B264">
        <v>263</v>
      </c>
      <c r="C264" t="s">
        <v>26</v>
      </c>
      <c r="D264" t="s">
        <v>64</v>
      </c>
      <c r="E264" t="str">
        <f>VLOOKUP(C264,'Geography Mapping'!$A$3:$B$38,2,FALSE)</f>
        <v>Central Ontario</v>
      </c>
      <c r="F264" t="s">
        <v>111</v>
      </c>
      <c r="G264" t="s">
        <v>130</v>
      </c>
      <c r="H264">
        <v>82</v>
      </c>
      <c r="I264">
        <v>0</v>
      </c>
      <c r="J264">
        <v>95</v>
      </c>
      <c r="K264">
        <v>119</v>
      </c>
      <c r="L264">
        <v>4.5999999999999996</v>
      </c>
      <c r="M264">
        <v>27</v>
      </c>
      <c r="N264">
        <v>90</v>
      </c>
      <c r="O264">
        <v>75</v>
      </c>
      <c r="P264">
        <v>15</v>
      </c>
      <c r="Q264">
        <v>0</v>
      </c>
      <c r="R264">
        <v>4</v>
      </c>
      <c r="S264">
        <v>0</v>
      </c>
      <c r="T264">
        <v>4</v>
      </c>
      <c r="U264">
        <v>0</v>
      </c>
      <c r="V264">
        <v>1</v>
      </c>
      <c r="W264">
        <v>0</v>
      </c>
    </row>
    <row r="265" spans="1:23" x14ac:dyDescent="0.2">
      <c r="A265" s="1">
        <v>263</v>
      </c>
      <c r="B265">
        <v>264</v>
      </c>
      <c r="C265" t="s">
        <v>26</v>
      </c>
      <c r="D265" t="s">
        <v>64</v>
      </c>
      <c r="E265" t="str">
        <f>VLOOKUP(C265,'Geography Mapping'!$A$3:$B$38,2,FALSE)</f>
        <v>Central Ontario</v>
      </c>
      <c r="F265" t="s">
        <v>111</v>
      </c>
      <c r="G265" t="s">
        <v>131</v>
      </c>
      <c r="H265">
        <v>7</v>
      </c>
      <c r="I265">
        <v>0</v>
      </c>
      <c r="J265">
        <v>5</v>
      </c>
      <c r="K265">
        <v>195</v>
      </c>
      <c r="L265">
        <v>6</v>
      </c>
      <c r="M265">
        <v>4</v>
      </c>
      <c r="N265">
        <v>4</v>
      </c>
      <c r="O265">
        <v>4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</row>
    <row r="266" spans="1:23" x14ac:dyDescent="0.2">
      <c r="A266" s="1">
        <v>264</v>
      </c>
      <c r="B266">
        <v>265</v>
      </c>
      <c r="C266" t="s">
        <v>26</v>
      </c>
      <c r="D266" t="s">
        <v>64</v>
      </c>
      <c r="E266" t="str">
        <f>VLOOKUP(C266,'Geography Mapping'!$A$3:$B$38,2,FALSE)</f>
        <v>Central Ontario</v>
      </c>
      <c r="F266" t="s">
        <v>112</v>
      </c>
      <c r="G266" t="s">
        <v>132</v>
      </c>
      <c r="H266">
        <v>48</v>
      </c>
      <c r="I266">
        <v>0</v>
      </c>
      <c r="J266">
        <v>50</v>
      </c>
      <c r="K266">
        <v>84</v>
      </c>
      <c r="L266">
        <v>3.2</v>
      </c>
      <c r="M266">
        <v>18</v>
      </c>
      <c r="N266">
        <v>46</v>
      </c>
      <c r="O266">
        <v>41</v>
      </c>
      <c r="P266">
        <v>5</v>
      </c>
      <c r="Q266">
        <v>0</v>
      </c>
      <c r="R266">
        <v>2</v>
      </c>
      <c r="S266">
        <v>2</v>
      </c>
      <c r="T266">
        <v>0</v>
      </c>
      <c r="U266">
        <v>0</v>
      </c>
      <c r="V266">
        <v>2</v>
      </c>
      <c r="W266">
        <v>0</v>
      </c>
    </row>
    <row r="267" spans="1:23" x14ac:dyDescent="0.2">
      <c r="A267" s="1">
        <v>265</v>
      </c>
      <c r="B267">
        <v>266</v>
      </c>
      <c r="C267" t="s">
        <v>26</v>
      </c>
      <c r="D267" t="s">
        <v>64</v>
      </c>
      <c r="E267" t="str">
        <f>VLOOKUP(C267,'Geography Mapping'!$A$3:$B$38,2,FALSE)</f>
        <v>Central Ontario</v>
      </c>
      <c r="F267" t="s">
        <v>112</v>
      </c>
      <c r="G267" t="s">
        <v>133</v>
      </c>
      <c r="H267">
        <v>0</v>
      </c>
      <c r="I267">
        <v>0</v>
      </c>
      <c r="J267">
        <v>1</v>
      </c>
      <c r="K267">
        <v>240</v>
      </c>
      <c r="L267">
        <v>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</row>
    <row r="268" spans="1:23" x14ac:dyDescent="0.2">
      <c r="A268" s="1">
        <v>266</v>
      </c>
      <c r="B268">
        <v>267</v>
      </c>
      <c r="C268" t="s">
        <v>26</v>
      </c>
      <c r="D268" t="s">
        <v>64</v>
      </c>
      <c r="E268" t="str">
        <f>VLOOKUP(C268,'Geography Mapping'!$A$3:$B$38,2,FALSE)</f>
        <v>Central Ontario</v>
      </c>
      <c r="F268" t="s">
        <v>112</v>
      </c>
      <c r="G268" t="s">
        <v>134</v>
      </c>
      <c r="H268">
        <v>6</v>
      </c>
      <c r="I268">
        <v>0</v>
      </c>
      <c r="J268">
        <v>12</v>
      </c>
      <c r="K268">
        <v>255</v>
      </c>
      <c r="L268">
        <v>1.4</v>
      </c>
      <c r="M268">
        <v>1</v>
      </c>
      <c r="N268">
        <v>12</v>
      </c>
      <c r="O268">
        <v>9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 s="1">
        <v>267</v>
      </c>
      <c r="B269">
        <v>268</v>
      </c>
      <c r="C269" t="s">
        <v>26</v>
      </c>
      <c r="D269" t="s">
        <v>64</v>
      </c>
      <c r="E269" t="str">
        <f>VLOOKUP(C269,'Geography Mapping'!$A$3:$B$38,2,FALSE)</f>
        <v>Central Ontario</v>
      </c>
      <c r="F269" t="s">
        <v>112</v>
      </c>
      <c r="G269" t="s">
        <v>135</v>
      </c>
      <c r="H269">
        <v>233</v>
      </c>
      <c r="I269">
        <v>0</v>
      </c>
      <c r="J269">
        <v>257</v>
      </c>
      <c r="K269">
        <v>99</v>
      </c>
      <c r="L269">
        <v>6</v>
      </c>
      <c r="M269">
        <v>75</v>
      </c>
      <c r="N269">
        <v>234</v>
      </c>
      <c r="O269">
        <v>145</v>
      </c>
      <c r="P269">
        <v>68</v>
      </c>
      <c r="Q269">
        <v>21</v>
      </c>
      <c r="R269">
        <v>20</v>
      </c>
      <c r="S269">
        <v>11</v>
      </c>
      <c r="T269">
        <v>7</v>
      </c>
      <c r="U269">
        <v>2</v>
      </c>
      <c r="V269">
        <v>3</v>
      </c>
      <c r="W269">
        <v>0</v>
      </c>
    </row>
    <row r="270" spans="1:23" x14ac:dyDescent="0.2">
      <c r="A270" s="1">
        <v>268</v>
      </c>
      <c r="B270">
        <v>269</v>
      </c>
      <c r="C270" t="s">
        <v>26</v>
      </c>
      <c r="D270" t="s">
        <v>64</v>
      </c>
      <c r="E270" t="str">
        <f>VLOOKUP(C270,'Geography Mapping'!$A$3:$B$38,2,FALSE)</f>
        <v>Central Ontario</v>
      </c>
      <c r="F270" t="s">
        <v>112</v>
      </c>
      <c r="G270" t="s">
        <v>136</v>
      </c>
      <c r="H270">
        <v>28</v>
      </c>
      <c r="I270">
        <v>0</v>
      </c>
      <c r="J270">
        <v>22</v>
      </c>
      <c r="K270">
        <v>51</v>
      </c>
      <c r="L270">
        <v>3.5</v>
      </c>
      <c r="M270">
        <v>9</v>
      </c>
      <c r="N270">
        <v>21</v>
      </c>
      <c r="O270">
        <v>15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</row>
    <row r="271" spans="1:23" x14ac:dyDescent="0.2">
      <c r="A271" s="1">
        <v>269</v>
      </c>
      <c r="B271">
        <v>270</v>
      </c>
      <c r="C271" t="s">
        <v>26</v>
      </c>
      <c r="D271" t="s">
        <v>64</v>
      </c>
      <c r="E271" t="str">
        <f>VLOOKUP(C271,'Geography Mapping'!$A$3:$B$38,2,FALSE)</f>
        <v>Central Ontario</v>
      </c>
      <c r="F271" t="s">
        <v>113</v>
      </c>
      <c r="G271" t="s">
        <v>137</v>
      </c>
      <c r="H271">
        <v>76</v>
      </c>
      <c r="I271">
        <v>0</v>
      </c>
      <c r="J271">
        <v>90</v>
      </c>
      <c r="K271">
        <v>183</v>
      </c>
      <c r="L271">
        <v>7.6</v>
      </c>
      <c r="M271">
        <v>24</v>
      </c>
      <c r="N271">
        <v>75</v>
      </c>
      <c r="O271">
        <v>59</v>
      </c>
      <c r="P271">
        <v>16</v>
      </c>
      <c r="Q271">
        <v>0</v>
      </c>
      <c r="R271">
        <v>9</v>
      </c>
      <c r="S271">
        <v>5</v>
      </c>
      <c r="T271">
        <v>4</v>
      </c>
      <c r="U271">
        <v>0</v>
      </c>
      <c r="V271">
        <v>6</v>
      </c>
      <c r="W271">
        <v>0</v>
      </c>
    </row>
    <row r="272" spans="1:23" x14ac:dyDescent="0.2">
      <c r="A272" s="1">
        <v>270</v>
      </c>
      <c r="B272">
        <v>271</v>
      </c>
      <c r="C272" t="s">
        <v>26</v>
      </c>
      <c r="D272" t="s">
        <v>64</v>
      </c>
      <c r="E272" t="str">
        <f>VLOOKUP(C272,'Geography Mapping'!$A$3:$B$38,2,FALSE)</f>
        <v>Central Ontario</v>
      </c>
      <c r="F272" t="s">
        <v>113</v>
      </c>
      <c r="G272" t="s">
        <v>138</v>
      </c>
      <c r="H272">
        <v>6</v>
      </c>
      <c r="I272">
        <v>0</v>
      </c>
      <c r="J272">
        <v>1</v>
      </c>
      <c r="K272">
        <v>123</v>
      </c>
      <c r="L272">
        <v>6</v>
      </c>
      <c r="M272">
        <v>4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">
      <c r="A273" s="1">
        <v>271</v>
      </c>
      <c r="B273">
        <v>272</v>
      </c>
      <c r="C273" t="s">
        <v>26</v>
      </c>
      <c r="D273" t="s">
        <v>64</v>
      </c>
      <c r="E273" t="str">
        <f>VLOOKUP(C273,'Geography Mapping'!$A$3:$B$38,2,FALSE)</f>
        <v>Central Ontario</v>
      </c>
      <c r="F273" t="s">
        <v>113</v>
      </c>
      <c r="G273" t="s">
        <v>139</v>
      </c>
      <c r="H273">
        <v>3</v>
      </c>
      <c r="I273">
        <v>0</v>
      </c>
      <c r="J273">
        <v>1</v>
      </c>
      <c r="K273">
        <v>0</v>
      </c>
      <c r="L273">
        <v>0</v>
      </c>
      <c r="M273">
        <v>2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">
      <c r="A274" s="1">
        <v>272</v>
      </c>
      <c r="B274">
        <v>273</v>
      </c>
      <c r="C274" t="s">
        <v>26</v>
      </c>
      <c r="D274" t="s">
        <v>64</v>
      </c>
      <c r="E274" t="str">
        <f>VLOOKUP(C274,'Geography Mapping'!$A$3:$B$38,2,FALSE)</f>
        <v>Central Ontario</v>
      </c>
      <c r="F274" t="s">
        <v>113</v>
      </c>
      <c r="G274" t="s">
        <v>140</v>
      </c>
      <c r="H274">
        <v>41</v>
      </c>
      <c r="I274">
        <v>0</v>
      </c>
      <c r="J274">
        <v>47</v>
      </c>
      <c r="K274">
        <v>163</v>
      </c>
      <c r="L274">
        <v>7</v>
      </c>
      <c r="M274">
        <v>16</v>
      </c>
      <c r="N274">
        <v>42</v>
      </c>
      <c r="O274">
        <v>26</v>
      </c>
      <c r="P274">
        <v>16</v>
      </c>
      <c r="Q274">
        <v>0</v>
      </c>
      <c r="R274">
        <v>3</v>
      </c>
      <c r="S274">
        <v>2</v>
      </c>
      <c r="T274">
        <v>1</v>
      </c>
      <c r="U274">
        <v>0</v>
      </c>
      <c r="V274">
        <v>2</v>
      </c>
      <c r="W274">
        <v>0</v>
      </c>
    </row>
    <row r="275" spans="1:23" x14ac:dyDescent="0.2">
      <c r="A275" s="1">
        <v>273</v>
      </c>
      <c r="B275">
        <v>274</v>
      </c>
      <c r="C275" t="s">
        <v>26</v>
      </c>
      <c r="D275" t="s">
        <v>64</v>
      </c>
      <c r="E275" t="str">
        <f>VLOOKUP(C275,'Geography Mapping'!$A$3:$B$38,2,FALSE)</f>
        <v>Central Ontario</v>
      </c>
      <c r="F275" t="s">
        <v>114</v>
      </c>
      <c r="G275" t="s">
        <v>141</v>
      </c>
      <c r="H275">
        <v>1</v>
      </c>
      <c r="I275">
        <v>0</v>
      </c>
      <c r="J275">
        <v>5</v>
      </c>
      <c r="K275">
        <v>325</v>
      </c>
      <c r="L275">
        <v>7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3</v>
      </c>
      <c r="S275">
        <v>1</v>
      </c>
      <c r="T275">
        <v>2</v>
      </c>
      <c r="U275">
        <v>0</v>
      </c>
      <c r="V275">
        <v>1</v>
      </c>
      <c r="W275">
        <v>0</v>
      </c>
    </row>
    <row r="276" spans="1:23" x14ac:dyDescent="0.2">
      <c r="A276" s="1">
        <v>274</v>
      </c>
      <c r="B276">
        <v>275</v>
      </c>
      <c r="C276" t="s">
        <v>26</v>
      </c>
      <c r="D276" t="s">
        <v>64</v>
      </c>
      <c r="E276" t="str">
        <f>VLOOKUP(C276,'Geography Mapping'!$A$3:$B$38,2,FALSE)</f>
        <v>Central Ontario</v>
      </c>
      <c r="F276" t="s">
        <v>114</v>
      </c>
      <c r="G276" t="s">
        <v>142</v>
      </c>
      <c r="H276">
        <v>12</v>
      </c>
      <c r="I276">
        <v>0</v>
      </c>
      <c r="J276">
        <v>18</v>
      </c>
      <c r="K276">
        <v>173</v>
      </c>
      <c r="L276">
        <v>6.8</v>
      </c>
      <c r="M276">
        <v>2</v>
      </c>
      <c r="N276">
        <v>15</v>
      </c>
      <c r="O276">
        <v>7</v>
      </c>
      <c r="P276">
        <v>8</v>
      </c>
      <c r="Q276">
        <v>0</v>
      </c>
      <c r="R276">
        <v>2</v>
      </c>
      <c r="S276">
        <v>1</v>
      </c>
      <c r="T276">
        <v>1</v>
      </c>
      <c r="U276">
        <v>0</v>
      </c>
      <c r="V276">
        <v>1</v>
      </c>
      <c r="W276">
        <v>0</v>
      </c>
    </row>
    <row r="277" spans="1:23" x14ac:dyDescent="0.2">
      <c r="A277" s="1">
        <v>275</v>
      </c>
      <c r="B277">
        <v>276</v>
      </c>
      <c r="C277" t="s">
        <v>26</v>
      </c>
      <c r="D277" t="s">
        <v>64</v>
      </c>
      <c r="E277" t="str">
        <f>VLOOKUP(C277,'Geography Mapping'!$A$3:$B$38,2,FALSE)</f>
        <v>Central Ontario</v>
      </c>
      <c r="F277" t="s">
        <v>115</v>
      </c>
      <c r="G277" t="s">
        <v>143</v>
      </c>
      <c r="H277">
        <v>138</v>
      </c>
      <c r="I277">
        <v>0</v>
      </c>
      <c r="J277">
        <v>156</v>
      </c>
      <c r="K277">
        <v>88</v>
      </c>
      <c r="L277">
        <v>4</v>
      </c>
      <c r="M277">
        <v>23</v>
      </c>
      <c r="N277">
        <v>142</v>
      </c>
      <c r="O277">
        <v>117</v>
      </c>
      <c r="P277">
        <v>24</v>
      </c>
      <c r="Q277">
        <v>1</v>
      </c>
      <c r="R277">
        <v>10</v>
      </c>
      <c r="S277">
        <v>3</v>
      </c>
      <c r="T277">
        <v>7</v>
      </c>
      <c r="U277">
        <v>0</v>
      </c>
      <c r="V277">
        <v>4</v>
      </c>
      <c r="W277">
        <v>0</v>
      </c>
    </row>
    <row r="278" spans="1:23" x14ac:dyDescent="0.2">
      <c r="A278" s="1">
        <v>276</v>
      </c>
      <c r="B278">
        <v>277</v>
      </c>
      <c r="C278" t="s">
        <v>26</v>
      </c>
      <c r="D278" t="s">
        <v>64</v>
      </c>
      <c r="E278" t="str">
        <f>VLOOKUP(C278,'Geography Mapping'!$A$3:$B$38,2,FALSE)</f>
        <v>Central Ontario</v>
      </c>
      <c r="F278" t="s">
        <v>115</v>
      </c>
      <c r="G278" t="s">
        <v>144</v>
      </c>
      <c r="H278">
        <v>45</v>
      </c>
      <c r="I278">
        <v>0</v>
      </c>
      <c r="J278">
        <v>33</v>
      </c>
      <c r="K278">
        <v>250</v>
      </c>
      <c r="L278">
        <v>9.9</v>
      </c>
      <c r="M278">
        <v>28</v>
      </c>
      <c r="N278">
        <v>26</v>
      </c>
      <c r="O278">
        <v>14</v>
      </c>
      <c r="P278">
        <v>11</v>
      </c>
      <c r="Q278">
        <v>1</v>
      </c>
      <c r="R278">
        <v>7</v>
      </c>
      <c r="S278">
        <v>5</v>
      </c>
      <c r="T278">
        <v>2</v>
      </c>
      <c r="U278">
        <v>0</v>
      </c>
      <c r="V278">
        <v>0</v>
      </c>
      <c r="W278">
        <v>0</v>
      </c>
    </row>
    <row r="279" spans="1:23" x14ac:dyDescent="0.2">
      <c r="A279" s="1">
        <v>277</v>
      </c>
      <c r="B279">
        <v>278</v>
      </c>
      <c r="C279" t="s">
        <v>26</v>
      </c>
      <c r="D279" t="s">
        <v>64</v>
      </c>
      <c r="E279" t="str">
        <f>VLOOKUP(C279,'Geography Mapping'!$A$3:$B$38,2,FALSE)</f>
        <v>Central Ontario</v>
      </c>
      <c r="F279" t="s">
        <v>115</v>
      </c>
      <c r="G279" t="s">
        <v>145</v>
      </c>
      <c r="H279">
        <v>65</v>
      </c>
      <c r="I279">
        <v>0</v>
      </c>
      <c r="J279">
        <v>76</v>
      </c>
      <c r="K279">
        <v>81</v>
      </c>
      <c r="L279">
        <v>5</v>
      </c>
      <c r="M279">
        <v>23</v>
      </c>
      <c r="N279">
        <v>68</v>
      </c>
      <c r="O279">
        <v>45</v>
      </c>
      <c r="P279">
        <v>23</v>
      </c>
      <c r="Q279">
        <v>0</v>
      </c>
      <c r="R279">
        <v>6</v>
      </c>
      <c r="S279">
        <v>6</v>
      </c>
      <c r="T279">
        <v>0</v>
      </c>
      <c r="U279">
        <v>0</v>
      </c>
      <c r="V279">
        <v>2</v>
      </c>
      <c r="W279">
        <v>0</v>
      </c>
    </row>
    <row r="280" spans="1:23" x14ac:dyDescent="0.2">
      <c r="A280" s="1">
        <v>278</v>
      </c>
      <c r="B280">
        <v>279</v>
      </c>
      <c r="C280" t="s">
        <v>26</v>
      </c>
      <c r="D280" t="s">
        <v>64</v>
      </c>
      <c r="E280" t="str">
        <f>VLOOKUP(C280,'Geography Mapping'!$A$3:$B$38,2,FALSE)</f>
        <v>Central Ontario</v>
      </c>
      <c r="F280" t="s">
        <v>115</v>
      </c>
      <c r="G280" t="s">
        <v>146</v>
      </c>
      <c r="H280">
        <v>2</v>
      </c>
      <c r="I280">
        <v>0</v>
      </c>
      <c r="J280">
        <v>1</v>
      </c>
      <c r="K280">
        <v>240</v>
      </c>
      <c r="L280">
        <v>9</v>
      </c>
      <c r="M280">
        <v>2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">
      <c r="A281" s="1">
        <v>279</v>
      </c>
      <c r="B281">
        <v>280</v>
      </c>
      <c r="C281" t="s">
        <v>27</v>
      </c>
      <c r="D281" t="s">
        <v>65</v>
      </c>
      <c r="E281" t="str">
        <f>VLOOKUP(C281,'Geography Mapping'!$A$3:$B$38,2,FALSE)</f>
        <v>Southwestern Ontario</v>
      </c>
      <c r="F281" t="s">
        <v>110</v>
      </c>
      <c r="G281" t="s">
        <v>116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">
      <c r="A282" s="1">
        <v>280</v>
      </c>
      <c r="B282">
        <v>281</v>
      </c>
      <c r="C282" t="s">
        <v>27</v>
      </c>
      <c r="D282" t="s">
        <v>65</v>
      </c>
      <c r="E282" t="str">
        <f>VLOOKUP(C282,'Geography Mapping'!$A$3:$B$38,2,FALSE)</f>
        <v>Southwestern Ontario</v>
      </c>
      <c r="F282" t="s">
        <v>110</v>
      </c>
      <c r="G282" t="s">
        <v>117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">
      <c r="A283" s="1">
        <v>281</v>
      </c>
      <c r="B283">
        <v>282</v>
      </c>
      <c r="C283" t="s">
        <v>27</v>
      </c>
      <c r="D283" t="s">
        <v>65</v>
      </c>
      <c r="E283" t="str">
        <f>VLOOKUP(C283,'Geography Mapping'!$A$3:$B$38,2,FALSE)</f>
        <v>Southwestern Ontario</v>
      </c>
      <c r="F283" t="s">
        <v>110</v>
      </c>
      <c r="G283" t="s">
        <v>118</v>
      </c>
      <c r="H283">
        <v>14</v>
      </c>
      <c r="I283">
        <v>0</v>
      </c>
      <c r="J283">
        <v>6</v>
      </c>
      <c r="K283">
        <v>94</v>
      </c>
      <c r="L283">
        <v>9.1999999999999993</v>
      </c>
      <c r="M283">
        <v>7</v>
      </c>
      <c r="N283">
        <v>5</v>
      </c>
      <c r="O283">
        <v>2</v>
      </c>
      <c r="P283">
        <v>3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</row>
    <row r="284" spans="1:23" x14ac:dyDescent="0.2">
      <c r="A284" s="1">
        <v>282</v>
      </c>
      <c r="B284">
        <v>283</v>
      </c>
      <c r="C284" t="s">
        <v>27</v>
      </c>
      <c r="D284" t="s">
        <v>65</v>
      </c>
      <c r="E284" t="str">
        <f>VLOOKUP(C284,'Geography Mapping'!$A$3:$B$38,2,FALSE)</f>
        <v>Southwestern Ontario</v>
      </c>
      <c r="F284" t="s">
        <v>110</v>
      </c>
      <c r="G284" t="s">
        <v>119</v>
      </c>
      <c r="H284">
        <v>4</v>
      </c>
      <c r="I284">
        <v>0</v>
      </c>
      <c r="J284">
        <v>4</v>
      </c>
      <c r="K284">
        <v>331</v>
      </c>
      <c r="L284">
        <v>12</v>
      </c>
      <c r="M284">
        <v>4</v>
      </c>
      <c r="N284">
        <v>4</v>
      </c>
      <c r="O284">
        <v>0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">
      <c r="A285" s="1">
        <v>283</v>
      </c>
      <c r="B285">
        <v>284</v>
      </c>
      <c r="C285" t="s">
        <v>27</v>
      </c>
      <c r="D285" t="s">
        <v>65</v>
      </c>
      <c r="E285" t="str">
        <f>VLOOKUP(C285,'Geography Mapping'!$A$3:$B$38,2,FALSE)</f>
        <v>Southwestern Ontario</v>
      </c>
      <c r="F285" t="s">
        <v>110</v>
      </c>
      <c r="G285" t="s">
        <v>120</v>
      </c>
      <c r="H285">
        <v>5</v>
      </c>
      <c r="I285">
        <v>0</v>
      </c>
      <c r="J285">
        <v>7</v>
      </c>
      <c r="K285">
        <v>403</v>
      </c>
      <c r="L285">
        <v>10.5</v>
      </c>
      <c r="M285">
        <v>4</v>
      </c>
      <c r="N285">
        <v>3</v>
      </c>
      <c r="O285">
        <v>2</v>
      </c>
      <c r="P285">
        <v>1</v>
      </c>
      <c r="Q285">
        <v>0</v>
      </c>
      <c r="R285">
        <v>2</v>
      </c>
      <c r="S285">
        <v>2</v>
      </c>
      <c r="T285">
        <v>0</v>
      </c>
      <c r="U285">
        <v>0</v>
      </c>
      <c r="V285">
        <v>2</v>
      </c>
      <c r="W285">
        <v>0</v>
      </c>
    </row>
    <row r="286" spans="1:23" x14ac:dyDescent="0.2">
      <c r="A286" s="1">
        <v>284</v>
      </c>
      <c r="B286">
        <v>285</v>
      </c>
      <c r="C286" t="s">
        <v>27</v>
      </c>
      <c r="D286" t="s">
        <v>65</v>
      </c>
      <c r="E286" t="str">
        <f>VLOOKUP(C286,'Geography Mapping'!$A$3:$B$38,2,FALSE)</f>
        <v>Southwestern Ontario</v>
      </c>
      <c r="F286" t="s">
        <v>110</v>
      </c>
      <c r="G286" t="s">
        <v>121</v>
      </c>
      <c r="H286">
        <v>28</v>
      </c>
      <c r="I286">
        <v>0</v>
      </c>
      <c r="J286">
        <v>18</v>
      </c>
      <c r="K286">
        <v>249</v>
      </c>
      <c r="L286">
        <v>9.1999999999999993</v>
      </c>
      <c r="M286">
        <v>13</v>
      </c>
      <c r="N286">
        <v>13</v>
      </c>
      <c r="O286">
        <v>9</v>
      </c>
      <c r="P286">
        <v>4</v>
      </c>
      <c r="Q286">
        <v>0</v>
      </c>
      <c r="R286">
        <v>5</v>
      </c>
      <c r="S286">
        <v>3</v>
      </c>
      <c r="T286">
        <v>2</v>
      </c>
      <c r="U286">
        <v>0</v>
      </c>
      <c r="V286">
        <v>0</v>
      </c>
      <c r="W286">
        <v>0</v>
      </c>
    </row>
    <row r="287" spans="1:23" x14ac:dyDescent="0.2">
      <c r="A287" s="1">
        <v>285</v>
      </c>
      <c r="B287">
        <v>286</v>
      </c>
      <c r="C287" t="s">
        <v>27</v>
      </c>
      <c r="D287" t="s">
        <v>65</v>
      </c>
      <c r="E287" t="str">
        <f>VLOOKUP(C287,'Geography Mapping'!$A$3:$B$38,2,FALSE)</f>
        <v>Southwestern Ontario</v>
      </c>
      <c r="F287" t="s">
        <v>110</v>
      </c>
      <c r="G287" t="s">
        <v>122</v>
      </c>
      <c r="H287">
        <v>44</v>
      </c>
      <c r="I287">
        <v>0</v>
      </c>
      <c r="J287">
        <v>61</v>
      </c>
      <c r="K287">
        <v>142</v>
      </c>
      <c r="L287">
        <v>6.9</v>
      </c>
      <c r="M287">
        <v>13</v>
      </c>
      <c r="N287">
        <v>52</v>
      </c>
      <c r="O287">
        <v>16</v>
      </c>
      <c r="P287">
        <v>36</v>
      </c>
      <c r="Q287">
        <v>0</v>
      </c>
      <c r="R287">
        <v>8</v>
      </c>
      <c r="S287">
        <v>6</v>
      </c>
      <c r="T287">
        <v>2</v>
      </c>
      <c r="U287">
        <v>0</v>
      </c>
      <c r="V287">
        <v>1</v>
      </c>
      <c r="W287">
        <v>0</v>
      </c>
    </row>
    <row r="288" spans="1:23" x14ac:dyDescent="0.2">
      <c r="A288" s="1">
        <v>286</v>
      </c>
      <c r="B288">
        <v>287</v>
      </c>
      <c r="C288" t="s">
        <v>27</v>
      </c>
      <c r="D288" t="s">
        <v>65</v>
      </c>
      <c r="E288" t="str">
        <f>VLOOKUP(C288,'Geography Mapping'!$A$3:$B$38,2,FALSE)</f>
        <v>Southwestern Ontario</v>
      </c>
      <c r="F288" t="s">
        <v>110</v>
      </c>
      <c r="G288" t="s">
        <v>123</v>
      </c>
      <c r="H288">
        <v>11</v>
      </c>
      <c r="I288">
        <v>0</v>
      </c>
      <c r="J288">
        <v>18</v>
      </c>
      <c r="K288">
        <v>182</v>
      </c>
      <c r="L288">
        <v>6.8</v>
      </c>
      <c r="M288">
        <v>4</v>
      </c>
      <c r="N288">
        <v>15</v>
      </c>
      <c r="O288">
        <v>7</v>
      </c>
      <c r="P288">
        <v>7</v>
      </c>
      <c r="Q288">
        <v>1</v>
      </c>
      <c r="R288">
        <v>3</v>
      </c>
      <c r="S288">
        <v>3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 s="1">
        <v>287</v>
      </c>
      <c r="B289">
        <v>288</v>
      </c>
      <c r="C289" t="s">
        <v>27</v>
      </c>
      <c r="D289" t="s">
        <v>65</v>
      </c>
      <c r="E289" t="str">
        <f>VLOOKUP(C289,'Geography Mapping'!$A$3:$B$38,2,FALSE)</f>
        <v>Southwestern Ontario</v>
      </c>
      <c r="F289" t="s">
        <v>110</v>
      </c>
      <c r="G289" t="s">
        <v>124</v>
      </c>
      <c r="H289">
        <v>0</v>
      </c>
      <c r="I289">
        <v>0</v>
      </c>
      <c r="J289">
        <v>1</v>
      </c>
      <c r="K289">
        <v>249</v>
      </c>
      <c r="L289">
        <v>8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">
      <c r="A290" s="1">
        <v>288</v>
      </c>
      <c r="B290">
        <v>289</v>
      </c>
      <c r="C290" t="s">
        <v>27</v>
      </c>
      <c r="D290" t="s">
        <v>65</v>
      </c>
      <c r="E290" t="str">
        <f>VLOOKUP(C290,'Geography Mapping'!$A$3:$B$38,2,FALSE)</f>
        <v>Southwestern Ontario</v>
      </c>
      <c r="F290" t="s">
        <v>110</v>
      </c>
      <c r="G290" t="s">
        <v>125</v>
      </c>
      <c r="H290">
        <v>1</v>
      </c>
      <c r="I290">
        <v>0</v>
      </c>
      <c r="J290">
        <v>2</v>
      </c>
      <c r="K290">
        <v>275</v>
      </c>
      <c r="L290">
        <v>11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</row>
    <row r="291" spans="1:23" x14ac:dyDescent="0.2">
      <c r="A291" s="1">
        <v>289</v>
      </c>
      <c r="B291">
        <v>290</v>
      </c>
      <c r="C291" t="s">
        <v>27</v>
      </c>
      <c r="D291" t="s">
        <v>65</v>
      </c>
      <c r="E291" t="str">
        <f>VLOOKUP(C291,'Geography Mapping'!$A$3:$B$38,2,FALSE)</f>
        <v>Southwestern Ontario</v>
      </c>
      <c r="F291" t="s">
        <v>111</v>
      </c>
      <c r="G291" t="s">
        <v>126</v>
      </c>
      <c r="H291">
        <v>34</v>
      </c>
      <c r="I291">
        <v>0</v>
      </c>
      <c r="J291">
        <v>53</v>
      </c>
      <c r="K291">
        <v>97</v>
      </c>
      <c r="L291">
        <v>5</v>
      </c>
      <c r="M291">
        <v>8</v>
      </c>
      <c r="N291">
        <v>51</v>
      </c>
      <c r="O291">
        <v>20</v>
      </c>
      <c r="P291">
        <v>31</v>
      </c>
      <c r="Q291">
        <v>0</v>
      </c>
      <c r="R291">
        <v>2</v>
      </c>
      <c r="S291">
        <v>0</v>
      </c>
      <c r="T291">
        <v>2</v>
      </c>
      <c r="U291">
        <v>0</v>
      </c>
      <c r="V291">
        <v>0</v>
      </c>
      <c r="W291">
        <v>0</v>
      </c>
    </row>
    <row r="292" spans="1:23" x14ac:dyDescent="0.2">
      <c r="A292" s="1">
        <v>290</v>
      </c>
      <c r="B292">
        <v>291</v>
      </c>
      <c r="C292" t="s">
        <v>27</v>
      </c>
      <c r="D292" t="s">
        <v>65</v>
      </c>
      <c r="E292" t="str">
        <f>VLOOKUP(C292,'Geography Mapping'!$A$3:$B$38,2,FALSE)</f>
        <v>Southwestern Ontario</v>
      </c>
      <c r="F292" t="s">
        <v>111</v>
      </c>
      <c r="G292" t="s">
        <v>127</v>
      </c>
      <c r="H292">
        <v>24</v>
      </c>
      <c r="I292">
        <v>0</v>
      </c>
      <c r="J292">
        <v>31</v>
      </c>
      <c r="K292">
        <v>91</v>
      </c>
      <c r="L292">
        <v>6.1</v>
      </c>
      <c r="M292">
        <v>4</v>
      </c>
      <c r="N292">
        <v>31</v>
      </c>
      <c r="O292">
        <v>8</v>
      </c>
      <c r="P292">
        <v>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 s="1">
        <v>291</v>
      </c>
      <c r="B293">
        <v>292</v>
      </c>
      <c r="C293" t="s">
        <v>27</v>
      </c>
      <c r="D293" t="s">
        <v>65</v>
      </c>
      <c r="E293" t="str">
        <f>VLOOKUP(C293,'Geography Mapping'!$A$3:$B$38,2,FALSE)</f>
        <v>Southwestern Ontario</v>
      </c>
      <c r="F293" t="s">
        <v>111</v>
      </c>
      <c r="G293" t="s">
        <v>128</v>
      </c>
      <c r="H293">
        <v>3</v>
      </c>
      <c r="I293">
        <v>0</v>
      </c>
      <c r="J293">
        <v>5</v>
      </c>
      <c r="K293">
        <v>208</v>
      </c>
      <c r="L293">
        <v>6</v>
      </c>
      <c r="M293">
        <v>1</v>
      </c>
      <c r="N293">
        <v>4</v>
      </c>
      <c r="O293">
        <v>3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</row>
    <row r="294" spans="1:23" x14ac:dyDescent="0.2">
      <c r="A294" s="1">
        <v>292</v>
      </c>
      <c r="B294">
        <v>293</v>
      </c>
      <c r="C294" t="s">
        <v>27</v>
      </c>
      <c r="D294" t="s">
        <v>65</v>
      </c>
      <c r="E294" t="str">
        <f>VLOOKUP(C294,'Geography Mapping'!$A$3:$B$38,2,FALSE)</f>
        <v>Southwestern Ontario</v>
      </c>
      <c r="F294" t="s">
        <v>111</v>
      </c>
      <c r="G294" t="s">
        <v>129</v>
      </c>
      <c r="H294">
        <v>14</v>
      </c>
      <c r="I294">
        <v>0</v>
      </c>
      <c r="J294">
        <v>22</v>
      </c>
      <c r="K294">
        <v>153</v>
      </c>
      <c r="L294">
        <v>6.5</v>
      </c>
      <c r="M294">
        <v>4</v>
      </c>
      <c r="N294">
        <v>22</v>
      </c>
      <c r="O294">
        <v>12</v>
      </c>
      <c r="P294">
        <v>10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 s="1">
        <v>293</v>
      </c>
      <c r="B295">
        <v>294</v>
      </c>
      <c r="C295" t="s">
        <v>27</v>
      </c>
      <c r="D295" t="s">
        <v>65</v>
      </c>
      <c r="E295" t="str">
        <f>VLOOKUP(C295,'Geography Mapping'!$A$3:$B$38,2,FALSE)</f>
        <v>Southwestern Ontario</v>
      </c>
      <c r="F295" t="s">
        <v>111</v>
      </c>
      <c r="G295" t="s">
        <v>130</v>
      </c>
      <c r="H295">
        <v>26</v>
      </c>
      <c r="I295">
        <v>0</v>
      </c>
      <c r="J295">
        <v>26</v>
      </c>
      <c r="K295">
        <v>121</v>
      </c>
      <c r="L295">
        <v>5.9</v>
      </c>
      <c r="M295">
        <v>7</v>
      </c>
      <c r="N295">
        <v>26</v>
      </c>
      <c r="O295">
        <v>19</v>
      </c>
      <c r="P295">
        <v>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">
      <c r="A296" s="1">
        <v>294</v>
      </c>
      <c r="B296">
        <v>295</v>
      </c>
      <c r="C296" t="s">
        <v>27</v>
      </c>
      <c r="D296" t="s">
        <v>65</v>
      </c>
      <c r="E296" t="str">
        <f>VLOOKUP(C296,'Geography Mapping'!$A$3:$B$38,2,FALSE)</f>
        <v>Southwestern Ontario</v>
      </c>
      <c r="F296" t="s">
        <v>111</v>
      </c>
      <c r="G296" t="s">
        <v>131</v>
      </c>
      <c r="H296">
        <v>1</v>
      </c>
      <c r="I296">
        <v>0</v>
      </c>
      <c r="J296">
        <v>1</v>
      </c>
      <c r="K296">
        <v>105</v>
      </c>
      <c r="L296">
        <v>3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">
      <c r="A297" s="1">
        <v>295</v>
      </c>
      <c r="B297">
        <v>296</v>
      </c>
      <c r="C297" t="s">
        <v>27</v>
      </c>
      <c r="D297" t="s">
        <v>65</v>
      </c>
      <c r="E297" t="str">
        <f>VLOOKUP(C297,'Geography Mapping'!$A$3:$B$38,2,FALSE)</f>
        <v>Southwestern Ontario</v>
      </c>
      <c r="F297" t="s">
        <v>112</v>
      </c>
      <c r="G297" t="s">
        <v>132</v>
      </c>
      <c r="H297">
        <v>13</v>
      </c>
      <c r="I297">
        <v>0</v>
      </c>
      <c r="J297">
        <v>15</v>
      </c>
      <c r="K297">
        <v>37</v>
      </c>
      <c r="L297">
        <v>2.9</v>
      </c>
      <c r="M297">
        <v>1</v>
      </c>
      <c r="N297">
        <v>14</v>
      </c>
      <c r="O297">
        <v>9</v>
      </c>
      <c r="P297">
        <v>5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x14ac:dyDescent="0.2">
      <c r="A298" s="1">
        <v>296</v>
      </c>
      <c r="B298">
        <v>297</v>
      </c>
      <c r="C298" t="s">
        <v>27</v>
      </c>
      <c r="D298" t="s">
        <v>65</v>
      </c>
      <c r="E298" t="str">
        <f>VLOOKUP(C298,'Geography Mapping'!$A$3:$B$38,2,FALSE)</f>
        <v>Southwestern Ontario</v>
      </c>
      <c r="F298" t="s">
        <v>112</v>
      </c>
      <c r="G298" t="s">
        <v>133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">
      <c r="A299" s="1">
        <v>297</v>
      </c>
      <c r="B299">
        <v>298</v>
      </c>
      <c r="C299" t="s">
        <v>27</v>
      </c>
      <c r="D299" t="s">
        <v>65</v>
      </c>
      <c r="E299" t="str">
        <f>VLOOKUP(C299,'Geography Mapping'!$A$3:$B$38,2,FALSE)</f>
        <v>Southwestern Ontario</v>
      </c>
      <c r="F299" t="s">
        <v>112</v>
      </c>
      <c r="G299" t="s">
        <v>134</v>
      </c>
      <c r="H299">
        <v>1</v>
      </c>
      <c r="I299">
        <v>0</v>
      </c>
      <c r="J299">
        <v>1</v>
      </c>
      <c r="K299">
        <v>267</v>
      </c>
      <c r="L299">
        <v>10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">
      <c r="A300" s="1">
        <v>298</v>
      </c>
      <c r="B300">
        <v>299</v>
      </c>
      <c r="C300" t="s">
        <v>27</v>
      </c>
      <c r="D300" t="s">
        <v>65</v>
      </c>
      <c r="E300" t="str">
        <f>VLOOKUP(C300,'Geography Mapping'!$A$3:$B$38,2,FALSE)</f>
        <v>Southwestern Ontario</v>
      </c>
      <c r="F300" t="s">
        <v>112</v>
      </c>
      <c r="G300" t="s">
        <v>135</v>
      </c>
      <c r="H300">
        <v>42</v>
      </c>
      <c r="I300">
        <v>0</v>
      </c>
      <c r="J300">
        <v>46</v>
      </c>
      <c r="K300">
        <v>64</v>
      </c>
      <c r="L300">
        <v>4.5999999999999996</v>
      </c>
      <c r="M300">
        <v>10</v>
      </c>
      <c r="N300">
        <v>46</v>
      </c>
      <c r="O300">
        <v>14</v>
      </c>
      <c r="P300">
        <v>32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">
      <c r="A301" s="1">
        <v>299</v>
      </c>
      <c r="B301">
        <v>300</v>
      </c>
      <c r="C301" t="s">
        <v>27</v>
      </c>
      <c r="D301" t="s">
        <v>65</v>
      </c>
      <c r="E301" t="str">
        <f>VLOOKUP(C301,'Geography Mapping'!$A$3:$B$38,2,FALSE)</f>
        <v>Southwestern Ontario</v>
      </c>
      <c r="F301" t="s">
        <v>112</v>
      </c>
      <c r="G301" t="s">
        <v>136</v>
      </c>
      <c r="H301">
        <v>6</v>
      </c>
      <c r="I301">
        <v>0</v>
      </c>
      <c r="J301">
        <v>7</v>
      </c>
      <c r="K301">
        <v>27</v>
      </c>
      <c r="L301">
        <v>3.5</v>
      </c>
      <c r="M301">
        <v>1</v>
      </c>
      <c r="N301">
        <v>7</v>
      </c>
      <c r="O301">
        <v>3</v>
      </c>
      <c r="P301">
        <v>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">
      <c r="A302" s="1">
        <v>300</v>
      </c>
      <c r="B302">
        <v>301</v>
      </c>
      <c r="C302" t="s">
        <v>27</v>
      </c>
      <c r="D302" t="s">
        <v>65</v>
      </c>
      <c r="E302" t="str">
        <f>VLOOKUP(C302,'Geography Mapping'!$A$3:$B$38,2,FALSE)</f>
        <v>Southwestern Ontario</v>
      </c>
      <c r="F302" t="s">
        <v>113</v>
      </c>
      <c r="G302" t="s">
        <v>137</v>
      </c>
      <c r="H302">
        <v>1</v>
      </c>
      <c r="I302">
        <v>0</v>
      </c>
      <c r="J302">
        <v>1</v>
      </c>
      <c r="K302">
        <v>102</v>
      </c>
      <c r="L302">
        <v>11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">
      <c r="A303" s="1">
        <v>301</v>
      </c>
      <c r="B303">
        <v>302</v>
      </c>
      <c r="C303" t="s">
        <v>27</v>
      </c>
      <c r="D303" t="s">
        <v>65</v>
      </c>
      <c r="E303" t="str">
        <f>VLOOKUP(C303,'Geography Mapping'!$A$3:$B$38,2,FALSE)</f>
        <v>Southwestern Ontario</v>
      </c>
      <c r="F303" t="s">
        <v>113</v>
      </c>
      <c r="G303" t="s">
        <v>138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">
      <c r="A304" s="1">
        <v>302</v>
      </c>
      <c r="B304">
        <v>303</v>
      </c>
      <c r="C304" t="s">
        <v>27</v>
      </c>
      <c r="D304" t="s">
        <v>65</v>
      </c>
      <c r="E304" t="str">
        <f>VLOOKUP(C304,'Geography Mapping'!$A$3:$B$38,2,FALSE)</f>
        <v>Southwestern Ontario</v>
      </c>
      <c r="F304" t="s">
        <v>113</v>
      </c>
      <c r="G304" t="s">
        <v>139</v>
      </c>
      <c r="H304">
        <v>3</v>
      </c>
      <c r="I304">
        <v>0</v>
      </c>
      <c r="J304">
        <v>7</v>
      </c>
      <c r="K304">
        <v>123</v>
      </c>
      <c r="L304">
        <v>5</v>
      </c>
      <c r="M304">
        <v>1</v>
      </c>
      <c r="N304">
        <v>6</v>
      </c>
      <c r="O304">
        <v>3</v>
      </c>
      <c r="P304">
        <v>3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</row>
    <row r="305" spans="1:23" x14ac:dyDescent="0.2">
      <c r="A305" s="1">
        <v>303</v>
      </c>
      <c r="B305">
        <v>304</v>
      </c>
      <c r="C305" t="s">
        <v>27</v>
      </c>
      <c r="D305" t="s">
        <v>65</v>
      </c>
      <c r="E305" t="str">
        <f>VLOOKUP(C305,'Geography Mapping'!$A$3:$B$38,2,FALSE)</f>
        <v>Southwestern Ontario</v>
      </c>
      <c r="F305" t="s">
        <v>113</v>
      </c>
      <c r="G305" t="s">
        <v>140</v>
      </c>
      <c r="H305">
        <v>11</v>
      </c>
      <c r="I305">
        <v>0</v>
      </c>
      <c r="J305">
        <v>12</v>
      </c>
      <c r="K305">
        <v>98</v>
      </c>
      <c r="L305">
        <v>6.1</v>
      </c>
      <c r="M305">
        <v>2</v>
      </c>
      <c r="N305">
        <v>12</v>
      </c>
      <c r="O305">
        <v>3</v>
      </c>
      <c r="P305">
        <v>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">
      <c r="A306" s="1">
        <v>304</v>
      </c>
      <c r="B306">
        <v>305</v>
      </c>
      <c r="C306" t="s">
        <v>27</v>
      </c>
      <c r="D306" t="s">
        <v>65</v>
      </c>
      <c r="E306" t="str">
        <f>VLOOKUP(C306,'Geography Mapping'!$A$3:$B$38,2,FALSE)</f>
        <v>Southwestern Ontario</v>
      </c>
      <c r="F306" t="s">
        <v>114</v>
      </c>
      <c r="G306" t="s">
        <v>141</v>
      </c>
      <c r="H306">
        <v>0</v>
      </c>
      <c r="I306">
        <v>0</v>
      </c>
      <c r="J306">
        <v>1</v>
      </c>
      <c r="K306">
        <v>401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</row>
    <row r="307" spans="1:23" x14ac:dyDescent="0.2">
      <c r="A307" s="1">
        <v>305</v>
      </c>
      <c r="B307">
        <v>306</v>
      </c>
      <c r="C307" t="s">
        <v>27</v>
      </c>
      <c r="D307" t="s">
        <v>65</v>
      </c>
      <c r="E307" t="str">
        <f>VLOOKUP(C307,'Geography Mapping'!$A$3:$B$38,2,FALSE)</f>
        <v>Southwestern Ontario</v>
      </c>
      <c r="F307" t="s">
        <v>114</v>
      </c>
      <c r="G307" t="s">
        <v>142</v>
      </c>
      <c r="H307">
        <v>3</v>
      </c>
      <c r="I307">
        <v>0</v>
      </c>
      <c r="J307">
        <v>3</v>
      </c>
      <c r="K307">
        <v>111</v>
      </c>
      <c r="L307">
        <v>6.7</v>
      </c>
      <c r="M307">
        <v>1</v>
      </c>
      <c r="N307">
        <v>3</v>
      </c>
      <c r="O307">
        <v>0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 s="1">
        <v>306</v>
      </c>
      <c r="B308">
        <v>307</v>
      </c>
      <c r="C308" t="s">
        <v>27</v>
      </c>
      <c r="D308" t="s">
        <v>65</v>
      </c>
      <c r="E308" t="str">
        <f>VLOOKUP(C308,'Geography Mapping'!$A$3:$B$38,2,FALSE)</f>
        <v>Southwestern Ontario</v>
      </c>
      <c r="F308" t="s">
        <v>115</v>
      </c>
      <c r="G308" t="s">
        <v>143</v>
      </c>
      <c r="H308">
        <v>27</v>
      </c>
      <c r="I308">
        <v>0</v>
      </c>
      <c r="J308">
        <v>34</v>
      </c>
      <c r="K308">
        <v>87</v>
      </c>
      <c r="L308">
        <v>4.4000000000000004</v>
      </c>
      <c r="M308">
        <v>8</v>
      </c>
      <c r="N308">
        <v>33</v>
      </c>
      <c r="O308">
        <v>22</v>
      </c>
      <c r="P308">
        <v>11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</row>
    <row r="309" spans="1:23" x14ac:dyDescent="0.2">
      <c r="A309" s="1">
        <v>307</v>
      </c>
      <c r="B309">
        <v>308</v>
      </c>
      <c r="C309" t="s">
        <v>27</v>
      </c>
      <c r="D309" t="s">
        <v>65</v>
      </c>
      <c r="E309" t="str">
        <f>VLOOKUP(C309,'Geography Mapping'!$A$3:$B$38,2,FALSE)</f>
        <v>Southwestern Ontario</v>
      </c>
      <c r="F309" t="s">
        <v>115</v>
      </c>
      <c r="G309" t="s">
        <v>144</v>
      </c>
      <c r="H309">
        <v>9</v>
      </c>
      <c r="I309">
        <v>0</v>
      </c>
      <c r="J309">
        <v>9</v>
      </c>
      <c r="K309">
        <v>166</v>
      </c>
      <c r="L309">
        <v>6.8</v>
      </c>
      <c r="M309">
        <v>3</v>
      </c>
      <c r="N309">
        <v>9</v>
      </c>
      <c r="O309">
        <v>5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">
      <c r="A310" s="1">
        <v>308</v>
      </c>
      <c r="B310">
        <v>309</v>
      </c>
      <c r="C310" t="s">
        <v>27</v>
      </c>
      <c r="D310" t="s">
        <v>65</v>
      </c>
      <c r="E310" t="str">
        <f>VLOOKUP(C310,'Geography Mapping'!$A$3:$B$38,2,FALSE)</f>
        <v>Southwestern Ontario</v>
      </c>
      <c r="F310" t="s">
        <v>115</v>
      </c>
      <c r="G310" t="s">
        <v>145</v>
      </c>
      <c r="H310">
        <v>78</v>
      </c>
      <c r="I310">
        <v>0</v>
      </c>
      <c r="J310">
        <v>93</v>
      </c>
      <c r="K310">
        <v>61</v>
      </c>
      <c r="L310">
        <v>4.5999999999999996</v>
      </c>
      <c r="M310">
        <v>14</v>
      </c>
      <c r="N310">
        <v>92</v>
      </c>
      <c r="O310">
        <v>19</v>
      </c>
      <c r="P310">
        <v>73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</row>
    <row r="311" spans="1:23" x14ac:dyDescent="0.2">
      <c r="A311" s="1">
        <v>309</v>
      </c>
      <c r="B311">
        <v>310</v>
      </c>
      <c r="C311" t="s">
        <v>27</v>
      </c>
      <c r="D311" t="s">
        <v>65</v>
      </c>
      <c r="E311" t="str">
        <f>VLOOKUP(C311,'Geography Mapping'!$A$3:$B$38,2,FALSE)</f>
        <v>Southwestern Ontario</v>
      </c>
      <c r="F311" t="s">
        <v>115</v>
      </c>
      <c r="G311" t="s">
        <v>146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">
      <c r="A312" s="1">
        <v>310</v>
      </c>
      <c r="B312">
        <v>311</v>
      </c>
      <c r="C312" t="s">
        <v>28</v>
      </c>
      <c r="D312" t="s">
        <v>66</v>
      </c>
      <c r="E312" t="str">
        <f>VLOOKUP(C312,'Geography Mapping'!$A$3:$B$38,2,FALSE)</f>
        <v>Southwestern Ontario</v>
      </c>
      <c r="F312" t="s">
        <v>110</v>
      </c>
      <c r="G312" t="s">
        <v>116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">
      <c r="A313" s="1">
        <v>311</v>
      </c>
      <c r="B313">
        <v>312</v>
      </c>
      <c r="C313" t="s">
        <v>28</v>
      </c>
      <c r="D313" t="s">
        <v>66</v>
      </c>
      <c r="E313" t="str">
        <f>VLOOKUP(C313,'Geography Mapping'!$A$3:$B$38,2,FALSE)</f>
        <v>Southwestern Ontario</v>
      </c>
      <c r="F313" t="s">
        <v>110</v>
      </c>
      <c r="G313" t="s">
        <v>117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">
      <c r="A314" s="1">
        <v>312</v>
      </c>
      <c r="B314">
        <v>313</v>
      </c>
      <c r="C314" t="s">
        <v>28</v>
      </c>
      <c r="D314" t="s">
        <v>66</v>
      </c>
      <c r="E314" t="str">
        <f>VLOOKUP(C314,'Geography Mapping'!$A$3:$B$38,2,FALSE)</f>
        <v>Southwestern Ontario</v>
      </c>
      <c r="F314" t="s">
        <v>110</v>
      </c>
      <c r="G314" t="s">
        <v>118</v>
      </c>
      <c r="H314">
        <v>0</v>
      </c>
      <c r="I314">
        <v>0</v>
      </c>
      <c r="J314">
        <v>1</v>
      </c>
      <c r="K314">
        <v>223</v>
      </c>
      <c r="L314">
        <v>9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">
      <c r="A315" s="1">
        <v>313</v>
      </c>
      <c r="B315">
        <v>314</v>
      </c>
      <c r="C315" t="s">
        <v>28</v>
      </c>
      <c r="D315" t="s">
        <v>66</v>
      </c>
      <c r="E315" t="str">
        <f>VLOOKUP(C315,'Geography Mapping'!$A$3:$B$38,2,FALSE)</f>
        <v>Southwestern Ontario</v>
      </c>
      <c r="F315" t="s">
        <v>110</v>
      </c>
      <c r="G315" t="s">
        <v>119</v>
      </c>
      <c r="H315">
        <v>2</v>
      </c>
      <c r="I315">
        <v>0</v>
      </c>
      <c r="J315">
        <v>2</v>
      </c>
      <c r="K315">
        <v>258</v>
      </c>
      <c r="L315">
        <v>7.5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</row>
    <row r="316" spans="1:23" x14ac:dyDescent="0.2">
      <c r="A316" s="1">
        <v>314</v>
      </c>
      <c r="B316">
        <v>315</v>
      </c>
      <c r="C316" t="s">
        <v>28</v>
      </c>
      <c r="D316" t="s">
        <v>66</v>
      </c>
      <c r="E316" t="str">
        <f>VLOOKUP(C316,'Geography Mapping'!$A$3:$B$38,2,FALSE)</f>
        <v>Southwestern Ontario</v>
      </c>
      <c r="F316" t="s">
        <v>110</v>
      </c>
      <c r="G316" t="s">
        <v>120</v>
      </c>
      <c r="H316">
        <v>3</v>
      </c>
      <c r="I316">
        <v>0</v>
      </c>
      <c r="J316">
        <v>3</v>
      </c>
      <c r="K316">
        <v>345</v>
      </c>
      <c r="L316">
        <v>7.3</v>
      </c>
      <c r="M316">
        <v>3</v>
      </c>
      <c r="N316">
        <v>3</v>
      </c>
      <c r="O316">
        <v>0</v>
      </c>
      <c r="P316">
        <v>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">
      <c r="A317" s="1">
        <v>315</v>
      </c>
      <c r="B317">
        <v>316</v>
      </c>
      <c r="C317" t="s">
        <v>28</v>
      </c>
      <c r="D317" t="s">
        <v>66</v>
      </c>
      <c r="E317" t="str">
        <f>VLOOKUP(C317,'Geography Mapping'!$A$3:$B$38,2,FALSE)</f>
        <v>Southwestern Ontario</v>
      </c>
      <c r="F317" t="s">
        <v>110</v>
      </c>
      <c r="G317" t="s">
        <v>121</v>
      </c>
      <c r="H317">
        <v>5</v>
      </c>
      <c r="I317">
        <v>0</v>
      </c>
      <c r="J317">
        <v>4</v>
      </c>
      <c r="K317">
        <v>139</v>
      </c>
      <c r="L317">
        <v>6.5</v>
      </c>
      <c r="M317">
        <v>4</v>
      </c>
      <c r="N317">
        <v>4</v>
      </c>
      <c r="O317">
        <v>1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">
      <c r="A318" s="1">
        <v>316</v>
      </c>
      <c r="B318">
        <v>317</v>
      </c>
      <c r="C318" t="s">
        <v>28</v>
      </c>
      <c r="D318" t="s">
        <v>66</v>
      </c>
      <c r="E318" t="str">
        <f>VLOOKUP(C318,'Geography Mapping'!$A$3:$B$38,2,FALSE)</f>
        <v>Southwestern Ontario</v>
      </c>
      <c r="F318" t="s">
        <v>110</v>
      </c>
      <c r="G318" t="s">
        <v>122</v>
      </c>
      <c r="H318">
        <v>7</v>
      </c>
      <c r="I318">
        <v>0</v>
      </c>
      <c r="J318">
        <v>12</v>
      </c>
      <c r="K318">
        <v>325</v>
      </c>
      <c r="L318">
        <v>7.3</v>
      </c>
      <c r="M318">
        <v>2</v>
      </c>
      <c r="N318">
        <v>10</v>
      </c>
      <c r="O318">
        <v>8</v>
      </c>
      <c r="P318">
        <v>2</v>
      </c>
      <c r="Q318">
        <v>0</v>
      </c>
      <c r="R318">
        <v>2</v>
      </c>
      <c r="S318">
        <v>1</v>
      </c>
      <c r="T318">
        <v>1</v>
      </c>
      <c r="U318">
        <v>0</v>
      </c>
      <c r="V318">
        <v>0</v>
      </c>
      <c r="W318">
        <v>0</v>
      </c>
    </row>
    <row r="319" spans="1:23" x14ac:dyDescent="0.2">
      <c r="A319" s="1">
        <v>317</v>
      </c>
      <c r="B319">
        <v>318</v>
      </c>
      <c r="C319" t="s">
        <v>28</v>
      </c>
      <c r="D319" t="s">
        <v>66</v>
      </c>
      <c r="E319" t="str">
        <f>VLOOKUP(C319,'Geography Mapping'!$A$3:$B$38,2,FALSE)</f>
        <v>Southwestern Ontario</v>
      </c>
      <c r="F319" t="s">
        <v>110</v>
      </c>
      <c r="G319" t="s">
        <v>123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">
      <c r="A320" s="1">
        <v>318</v>
      </c>
      <c r="B320">
        <v>319</v>
      </c>
      <c r="C320" t="s">
        <v>28</v>
      </c>
      <c r="D320" t="s">
        <v>66</v>
      </c>
      <c r="E320" t="str">
        <f>VLOOKUP(C320,'Geography Mapping'!$A$3:$B$38,2,FALSE)</f>
        <v>Southwestern Ontario</v>
      </c>
      <c r="F320" t="s">
        <v>110</v>
      </c>
      <c r="G320" t="s">
        <v>124</v>
      </c>
      <c r="H320">
        <v>1</v>
      </c>
      <c r="I320">
        <v>0</v>
      </c>
      <c r="J320">
        <v>1</v>
      </c>
      <c r="K320">
        <v>294</v>
      </c>
      <c r="L320">
        <v>9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">
      <c r="A321" s="1">
        <v>319</v>
      </c>
      <c r="B321">
        <v>320</v>
      </c>
      <c r="C321" t="s">
        <v>28</v>
      </c>
      <c r="D321" t="s">
        <v>66</v>
      </c>
      <c r="E321" t="str">
        <f>VLOOKUP(C321,'Geography Mapping'!$A$3:$B$38,2,FALSE)</f>
        <v>Southwestern Ontario</v>
      </c>
      <c r="F321" t="s">
        <v>110</v>
      </c>
      <c r="G321" t="s">
        <v>125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">
      <c r="A322" s="1">
        <v>320</v>
      </c>
      <c r="B322">
        <v>321</v>
      </c>
      <c r="C322" t="s">
        <v>28</v>
      </c>
      <c r="D322" t="s">
        <v>66</v>
      </c>
      <c r="E322" t="str">
        <f>VLOOKUP(C322,'Geography Mapping'!$A$3:$B$38,2,FALSE)</f>
        <v>Southwestern Ontario</v>
      </c>
      <c r="F322" t="s">
        <v>111</v>
      </c>
      <c r="G322" t="s">
        <v>126</v>
      </c>
      <c r="H322">
        <v>6</v>
      </c>
      <c r="I322">
        <v>0</v>
      </c>
      <c r="J322">
        <v>5</v>
      </c>
      <c r="K322">
        <v>61</v>
      </c>
      <c r="L322">
        <v>3</v>
      </c>
      <c r="M322">
        <v>2</v>
      </c>
      <c r="N322">
        <v>5</v>
      </c>
      <c r="O322">
        <v>2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">
      <c r="A323" s="1">
        <v>321</v>
      </c>
      <c r="B323">
        <v>322</v>
      </c>
      <c r="C323" t="s">
        <v>28</v>
      </c>
      <c r="D323" t="s">
        <v>66</v>
      </c>
      <c r="E323" t="str">
        <f>VLOOKUP(C323,'Geography Mapping'!$A$3:$B$38,2,FALSE)</f>
        <v>Southwestern Ontario</v>
      </c>
      <c r="F323" t="s">
        <v>111</v>
      </c>
      <c r="G323" t="s">
        <v>127</v>
      </c>
      <c r="H323">
        <v>8</v>
      </c>
      <c r="I323">
        <v>0</v>
      </c>
      <c r="J323">
        <v>7</v>
      </c>
      <c r="K323">
        <v>105</v>
      </c>
      <c r="L323">
        <v>5</v>
      </c>
      <c r="M323">
        <v>0</v>
      </c>
      <c r="N323">
        <v>7</v>
      </c>
      <c r="O323">
        <v>2</v>
      </c>
      <c r="P323">
        <v>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">
      <c r="A324" s="1">
        <v>322</v>
      </c>
      <c r="B324">
        <v>323</v>
      </c>
      <c r="C324" t="s">
        <v>28</v>
      </c>
      <c r="D324" t="s">
        <v>66</v>
      </c>
      <c r="E324" t="str">
        <f>VLOOKUP(C324,'Geography Mapping'!$A$3:$B$38,2,FALSE)</f>
        <v>Southwestern Ontario</v>
      </c>
      <c r="F324" t="s">
        <v>111</v>
      </c>
      <c r="G324" t="s">
        <v>128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 s="1">
        <v>323</v>
      </c>
      <c r="B325">
        <v>324</v>
      </c>
      <c r="C325" t="s">
        <v>28</v>
      </c>
      <c r="D325" t="s">
        <v>66</v>
      </c>
      <c r="E325" t="str">
        <f>VLOOKUP(C325,'Geography Mapping'!$A$3:$B$38,2,FALSE)</f>
        <v>Southwestern Ontario</v>
      </c>
      <c r="F325" t="s">
        <v>111</v>
      </c>
      <c r="G325" t="s">
        <v>129</v>
      </c>
      <c r="H325">
        <v>2</v>
      </c>
      <c r="I325">
        <v>0</v>
      </c>
      <c r="J325">
        <v>7</v>
      </c>
      <c r="K325">
        <v>193</v>
      </c>
      <c r="L325">
        <v>6</v>
      </c>
      <c r="M325">
        <v>0</v>
      </c>
      <c r="N325">
        <v>7</v>
      </c>
      <c r="O325">
        <v>3</v>
      </c>
      <c r="P325">
        <v>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">
      <c r="A326" s="1">
        <v>324</v>
      </c>
      <c r="B326">
        <v>325</v>
      </c>
      <c r="C326" t="s">
        <v>28</v>
      </c>
      <c r="D326" t="s">
        <v>66</v>
      </c>
      <c r="E326" t="str">
        <f>VLOOKUP(C326,'Geography Mapping'!$A$3:$B$38,2,FALSE)</f>
        <v>Southwestern Ontario</v>
      </c>
      <c r="F326" t="s">
        <v>111</v>
      </c>
      <c r="G326" t="s">
        <v>130</v>
      </c>
      <c r="H326">
        <v>8</v>
      </c>
      <c r="I326">
        <v>0</v>
      </c>
      <c r="J326">
        <v>15</v>
      </c>
      <c r="K326">
        <v>105</v>
      </c>
      <c r="L326">
        <v>5</v>
      </c>
      <c r="M326">
        <v>4</v>
      </c>
      <c r="N326">
        <v>15</v>
      </c>
      <c r="O326">
        <v>5</v>
      </c>
      <c r="P326">
        <v>10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">
      <c r="A327" s="1">
        <v>325</v>
      </c>
      <c r="B327">
        <v>326</v>
      </c>
      <c r="C327" t="s">
        <v>28</v>
      </c>
      <c r="D327" t="s">
        <v>66</v>
      </c>
      <c r="E327" t="str">
        <f>VLOOKUP(C327,'Geography Mapping'!$A$3:$B$38,2,FALSE)</f>
        <v>Southwestern Ontario</v>
      </c>
      <c r="F327" t="s">
        <v>111</v>
      </c>
      <c r="G327" t="s">
        <v>131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">
      <c r="A328" s="1">
        <v>326</v>
      </c>
      <c r="B328">
        <v>327</v>
      </c>
      <c r="C328" t="s">
        <v>28</v>
      </c>
      <c r="D328" t="s">
        <v>66</v>
      </c>
      <c r="E328" t="str">
        <f>VLOOKUP(C328,'Geography Mapping'!$A$3:$B$38,2,FALSE)</f>
        <v>Southwestern Ontario</v>
      </c>
      <c r="F328" t="s">
        <v>112</v>
      </c>
      <c r="G328" t="s">
        <v>132</v>
      </c>
      <c r="H328">
        <v>0</v>
      </c>
      <c r="I328">
        <v>0</v>
      </c>
      <c r="J328">
        <v>4</v>
      </c>
      <c r="K328">
        <v>373</v>
      </c>
      <c r="L328">
        <v>7</v>
      </c>
      <c r="M328">
        <v>0</v>
      </c>
      <c r="N328">
        <v>4</v>
      </c>
      <c r="O328">
        <v>3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">
      <c r="A329" s="1">
        <v>327</v>
      </c>
      <c r="B329">
        <v>328</v>
      </c>
      <c r="C329" t="s">
        <v>28</v>
      </c>
      <c r="D329" t="s">
        <v>66</v>
      </c>
      <c r="E329" t="str">
        <f>VLOOKUP(C329,'Geography Mapping'!$A$3:$B$38,2,FALSE)</f>
        <v>Southwestern Ontario</v>
      </c>
      <c r="F329" t="s">
        <v>112</v>
      </c>
      <c r="G329" t="s">
        <v>133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">
      <c r="A330" s="1">
        <v>328</v>
      </c>
      <c r="B330">
        <v>329</v>
      </c>
      <c r="C330" t="s">
        <v>28</v>
      </c>
      <c r="D330" t="s">
        <v>66</v>
      </c>
      <c r="E330" t="str">
        <f>VLOOKUP(C330,'Geography Mapping'!$A$3:$B$38,2,FALSE)</f>
        <v>Southwestern Ontario</v>
      </c>
      <c r="F330" t="s">
        <v>112</v>
      </c>
      <c r="G330" t="s">
        <v>134</v>
      </c>
      <c r="H330">
        <v>1</v>
      </c>
      <c r="I330">
        <v>0</v>
      </c>
      <c r="J330">
        <v>1</v>
      </c>
      <c r="K330">
        <v>6</v>
      </c>
      <c r="L330">
        <v>2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">
      <c r="A331" s="1">
        <v>329</v>
      </c>
      <c r="B331">
        <v>330</v>
      </c>
      <c r="C331" t="s">
        <v>28</v>
      </c>
      <c r="D331" t="s">
        <v>66</v>
      </c>
      <c r="E331" t="str">
        <f>VLOOKUP(C331,'Geography Mapping'!$A$3:$B$38,2,FALSE)</f>
        <v>Southwestern Ontario</v>
      </c>
      <c r="F331" t="s">
        <v>112</v>
      </c>
      <c r="G331" t="s">
        <v>135</v>
      </c>
      <c r="H331">
        <v>14</v>
      </c>
      <c r="I331">
        <v>0</v>
      </c>
      <c r="J331">
        <v>18</v>
      </c>
      <c r="K331">
        <v>122</v>
      </c>
      <c r="L331">
        <v>3.4</v>
      </c>
      <c r="M331">
        <v>2</v>
      </c>
      <c r="N331">
        <v>18</v>
      </c>
      <c r="O331">
        <v>3</v>
      </c>
      <c r="P331">
        <v>9</v>
      </c>
      <c r="Q331">
        <v>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">
      <c r="A332" s="1">
        <v>330</v>
      </c>
      <c r="B332">
        <v>331</v>
      </c>
      <c r="C332" t="s">
        <v>28</v>
      </c>
      <c r="D332" t="s">
        <v>66</v>
      </c>
      <c r="E332" t="str">
        <f>VLOOKUP(C332,'Geography Mapping'!$A$3:$B$38,2,FALSE)</f>
        <v>Southwestern Ontario</v>
      </c>
      <c r="F332" t="s">
        <v>112</v>
      </c>
      <c r="G332" t="s">
        <v>136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">
      <c r="A333" s="1">
        <v>331</v>
      </c>
      <c r="B333">
        <v>332</v>
      </c>
      <c r="C333" t="s">
        <v>28</v>
      </c>
      <c r="D333" t="s">
        <v>66</v>
      </c>
      <c r="E333" t="str">
        <f>VLOOKUP(C333,'Geography Mapping'!$A$3:$B$38,2,FALSE)</f>
        <v>Southwestern Ontario</v>
      </c>
      <c r="F333" t="s">
        <v>113</v>
      </c>
      <c r="G333" t="s">
        <v>137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">
      <c r="A334" s="1">
        <v>332</v>
      </c>
      <c r="B334">
        <v>333</v>
      </c>
      <c r="C334" t="s">
        <v>28</v>
      </c>
      <c r="D334" t="s">
        <v>66</v>
      </c>
      <c r="E334" t="str">
        <f>VLOOKUP(C334,'Geography Mapping'!$A$3:$B$38,2,FALSE)</f>
        <v>Southwestern Ontario</v>
      </c>
      <c r="F334" t="s">
        <v>113</v>
      </c>
      <c r="G334" t="s">
        <v>138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">
      <c r="A335" s="1">
        <v>333</v>
      </c>
      <c r="B335">
        <v>334</v>
      </c>
      <c r="C335" t="s">
        <v>28</v>
      </c>
      <c r="D335" t="s">
        <v>66</v>
      </c>
      <c r="E335" t="str">
        <f>VLOOKUP(C335,'Geography Mapping'!$A$3:$B$38,2,FALSE)</f>
        <v>Southwestern Ontario</v>
      </c>
      <c r="F335" t="s">
        <v>113</v>
      </c>
      <c r="G335" t="s">
        <v>139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">
      <c r="A336" s="1">
        <v>334</v>
      </c>
      <c r="B336">
        <v>335</v>
      </c>
      <c r="C336" t="s">
        <v>28</v>
      </c>
      <c r="D336" t="s">
        <v>66</v>
      </c>
      <c r="E336" t="str">
        <f>VLOOKUP(C336,'Geography Mapping'!$A$3:$B$38,2,FALSE)</f>
        <v>Southwestern Ontario</v>
      </c>
      <c r="F336" t="s">
        <v>113</v>
      </c>
      <c r="G336" t="s">
        <v>140</v>
      </c>
      <c r="H336">
        <v>2</v>
      </c>
      <c r="I336">
        <v>0</v>
      </c>
      <c r="J336">
        <v>3</v>
      </c>
      <c r="K336">
        <v>57</v>
      </c>
      <c r="L336">
        <v>3.5</v>
      </c>
      <c r="M336">
        <v>0</v>
      </c>
      <c r="N336">
        <v>3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">
      <c r="A337" s="1">
        <v>335</v>
      </c>
      <c r="B337">
        <v>336</v>
      </c>
      <c r="C337" t="s">
        <v>28</v>
      </c>
      <c r="D337" t="s">
        <v>66</v>
      </c>
      <c r="E337" t="str">
        <f>VLOOKUP(C337,'Geography Mapping'!$A$3:$B$38,2,FALSE)</f>
        <v>Southwestern Ontario</v>
      </c>
      <c r="F337" t="s">
        <v>114</v>
      </c>
      <c r="G337" t="s">
        <v>141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">
      <c r="A338" s="1">
        <v>336</v>
      </c>
      <c r="B338">
        <v>337</v>
      </c>
      <c r="C338" t="s">
        <v>28</v>
      </c>
      <c r="D338" t="s">
        <v>66</v>
      </c>
      <c r="E338" t="str">
        <f>VLOOKUP(C338,'Geography Mapping'!$A$3:$B$38,2,FALSE)</f>
        <v>Southwestern Ontario</v>
      </c>
      <c r="F338" t="s">
        <v>114</v>
      </c>
      <c r="G338" t="s">
        <v>142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">
      <c r="A339" s="1">
        <v>337</v>
      </c>
      <c r="B339">
        <v>338</v>
      </c>
      <c r="C339" t="s">
        <v>28</v>
      </c>
      <c r="D339" t="s">
        <v>66</v>
      </c>
      <c r="E339" t="str">
        <f>VLOOKUP(C339,'Geography Mapping'!$A$3:$B$38,2,FALSE)</f>
        <v>Southwestern Ontario</v>
      </c>
      <c r="F339" t="s">
        <v>115</v>
      </c>
      <c r="G339" t="s">
        <v>143</v>
      </c>
      <c r="H339">
        <v>11</v>
      </c>
      <c r="I339">
        <v>0</v>
      </c>
      <c r="J339">
        <v>11</v>
      </c>
      <c r="K339">
        <v>72</v>
      </c>
      <c r="L339">
        <v>4.4000000000000004</v>
      </c>
      <c r="M339">
        <v>1</v>
      </c>
      <c r="N339">
        <v>11</v>
      </c>
      <c r="O339">
        <v>4</v>
      </c>
      <c r="P339">
        <v>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">
      <c r="A340" s="1">
        <v>338</v>
      </c>
      <c r="B340">
        <v>339</v>
      </c>
      <c r="C340" t="s">
        <v>28</v>
      </c>
      <c r="D340" t="s">
        <v>66</v>
      </c>
      <c r="E340" t="str">
        <f>VLOOKUP(C340,'Geography Mapping'!$A$3:$B$38,2,FALSE)</f>
        <v>Southwestern Ontario</v>
      </c>
      <c r="F340" t="s">
        <v>115</v>
      </c>
      <c r="G340" t="s">
        <v>144</v>
      </c>
      <c r="H340">
        <v>4</v>
      </c>
      <c r="I340">
        <v>0</v>
      </c>
      <c r="J340">
        <v>2</v>
      </c>
      <c r="K340">
        <v>74</v>
      </c>
      <c r="L340">
        <v>3</v>
      </c>
      <c r="M340">
        <v>2</v>
      </c>
      <c r="N340">
        <v>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">
      <c r="A341" s="1">
        <v>339</v>
      </c>
      <c r="B341">
        <v>340</v>
      </c>
      <c r="C341" t="s">
        <v>28</v>
      </c>
      <c r="D341" t="s">
        <v>66</v>
      </c>
      <c r="E341" t="str">
        <f>VLOOKUP(C341,'Geography Mapping'!$A$3:$B$38,2,FALSE)</f>
        <v>Southwestern Ontario</v>
      </c>
      <c r="F341" t="s">
        <v>115</v>
      </c>
      <c r="G341" t="s">
        <v>145</v>
      </c>
      <c r="H341">
        <v>12</v>
      </c>
      <c r="I341">
        <v>0</v>
      </c>
      <c r="J341">
        <v>21</v>
      </c>
      <c r="K341">
        <v>366</v>
      </c>
      <c r="L341">
        <v>6.8</v>
      </c>
      <c r="M341">
        <v>4</v>
      </c>
      <c r="N341">
        <v>19</v>
      </c>
      <c r="O341">
        <v>7</v>
      </c>
      <c r="P341">
        <v>12</v>
      </c>
      <c r="Q341">
        <v>0</v>
      </c>
      <c r="R341">
        <v>2</v>
      </c>
      <c r="S341">
        <v>2</v>
      </c>
      <c r="T341">
        <v>0</v>
      </c>
      <c r="U341">
        <v>0</v>
      </c>
      <c r="V341">
        <v>0</v>
      </c>
      <c r="W341">
        <v>0</v>
      </c>
    </row>
    <row r="342" spans="1:23" x14ac:dyDescent="0.2">
      <c r="A342" s="1">
        <v>340</v>
      </c>
      <c r="B342">
        <v>341</v>
      </c>
      <c r="C342" t="s">
        <v>28</v>
      </c>
      <c r="D342" t="s">
        <v>66</v>
      </c>
      <c r="E342" t="str">
        <f>VLOOKUP(C342,'Geography Mapping'!$A$3:$B$38,2,FALSE)</f>
        <v>Southwestern Ontario</v>
      </c>
      <c r="F342" t="s">
        <v>115</v>
      </c>
      <c r="G342" t="s">
        <v>146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">
      <c r="A343" s="1">
        <v>341</v>
      </c>
      <c r="B343">
        <v>342</v>
      </c>
      <c r="C343" t="s">
        <v>29</v>
      </c>
      <c r="D343" t="s">
        <v>67</v>
      </c>
      <c r="E343" t="str">
        <f>VLOOKUP(C343,'Geography Mapping'!$A$3:$B$38,2,FALSE)</f>
        <v>Southwestern Ontario</v>
      </c>
      <c r="F343" t="s">
        <v>110</v>
      </c>
      <c r="G343" t="s">
        <v>116</v>
      </c>
      <c r="H343">
        <v>3</v>
      </c>
      <c r="I343">
        <v>0</v>
      </c>
      <c r="J343">
        <v>5</v>
      </c>
      <c r="K343">
        <v>253</v>
      </c>
      <c r="L343">
        <v>8.8000000000000007</v>
      </c>
      <c r="M343">
        <v>0</v>
      </c>
      <c r="N343">
        <v>2</v>
      </c>
      <c r="O343">
        <v>1</v>
      </c>
      <c r="P343">
        <v>1</v>
      </c>
      <c r="Q343">
        <v>0</v>
      </c>
      <c r="R343">
        <v>2</v>
      </c>
      <c r="S343">
        <v>2</v>
      </c>
      <c r="T343">
        <v>0</v>
      </c>
      <c r="U343">
        <v>0</v>
      </c>
      <c r="V343">
        <v>1</v>
      </c>
      <c r="W343">
        <v>0</v>
      </c>
    </row>
    <row r="344" spans="1:23" x14ac:dyDescent="0.2">
      <c r="A344" s="1">
        <v>342</v>
      </c>
      <c r="B344">
        <v>343</v>
      </c>
      <c r="C344" t="s">
        <v>29</v>
      </c>
      <c r="D344" t="s">
        <v>67</v>
      </c>
      <c r="E344" t="str">
        <f>VLOOKUP(C344,'Geography Mapping'!$A$3:$B$38,2,FALSE)</f>
        <v>Southwestern Ontario</v>
      </c>
      <c r="F344" t="s">
        <v>110</v>
      </c>
      <c r="G344" t="s">
        <v>117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">
      <c r="A345" s="1">
        <v>343</v>
      </c>
      <c r="B345">
        <v>344</v>
      </c>
      <c r="C345" t="s">
        <v>29</v>
      </c>
      <c r="D345" t="s">
        <v>67</v>
      </c>
      <c r="E345" t="str">
        <f>VLOOKUP(C345,'Geography Mapping'!$A$3:$B$38,2,FALSE)</f>
        <v>Southwestern Ontario</v>
      </c>
      <c r="F345" t="s">
        <v>110</v>
      </c>
      <c r="G345" t="s">
        <v>118</v>
      </c>
      <c r="H345">
        <v>20</v>
      </c>
      <c r="I345">
        <v>0</v>
      </c>
      <c r="J345">
        <v>18</v>
      </c>
      <c r="K345">
        <v>178</v>
      </c>
      <c r="L345">
        <v>8.1999999999999993</v>
      </c>
      <c r="M345">
        <v>16</v>
      </c>
      <c r="N345">
        <v>13</v>
      </c>
      <c r="O345">
        <v>3</v>
      </c>
      <c r="P345">
        <v>10</v>
      </c>
      <c r="Q345">
        <v>0</v>
      </c>
      <c r="R345">
        <v>5</v>
      </c>
      <c r="S345">
        <v>3</v>
      </c>
      <c r="T345">
        <v>2</v>
      </c>
      <c r="U345">
        <v>0</v>
      </c>
      <c r="V345">
        <v>0</v>
      </c>
      <c r="W345">
        <v>0</v>
      </c>
    </row>
    <row r="346" spans="1:23" x14ac:dyDescent="0.2">
      <c r="A346" s="1">
        <v>344</v>
      </c>
      <c r="B346">
        <v>345</v>
      </c>
      <c r="C346" t="s">
        <v>29</v>
      </c>
      <c r="D346" t="s">
        <v>67</v>
      </c>
      <c r="E346" t="str">
        <f>VLOOKUP(C346,'Geography Mapping'!$A$3:$B$38,2,FALSE)</f>
        <v>Southwestern Ontario</v>
      </c>
      <c r="F346" t="s">
        <v>110</v>
      </c>
      <c r="G346" t="s">
        <v>119</v>
      </c>
      <c r="H346">
        <v>3</v>
      </c>
      <c r="I346">
        <v>0</v>
      </c>
      <c r="J346">
        <v>5</v>
      </c>
      <c r="K346">
        <v>408</v>
      </c>
      <c r="L346">
        <v>15.7</v>
      </c>
      <c r="M346">
        <v>4</v>
      </c>
      <c r="N346">
        <v>3</v>
      </c>
      <c r="O346">
        <v>2</v>
      </c>
      <c r="P346">
        <v>1</v>
      </c>
      <c r="Q346">
        <v>0</v>
      </c>
      <c r="R346">
        <v>2</v>
      </c>
      <c r="S346">
        <v>2</v>
      </c>
      <c r="T346">
        <v>0</v>
      </c>
      <c r="U346">
        <v>0</v>
      </c>
      <c r="V346">
        <v>0</v>
      </c>
      <c r="W346">
        <v>0</v>
      </c>
    </row>
    <row r="347" spans="1:23" x14ac:dyDescent="0.2">
      <c r="A347" s="1">
        <v>345</v>
      </c>
      <c r="B347">
        <v>346</v>
      </c>
      <c r="C347" t="s">
        <v>29</v>
      </c>
      <c r="D347" t="s">
        <v>67</v>
      </c>
      <c r="E347" t="str">
        <f>VLOOKUP(C347,'Geography Mapping'!$A$3:$B$38,2,FALSE)</f>
        <v>Southwestern Ontario</v>
      </c>
      <c r="F347" t="s">
        <v>110</v>
      </c>
      <c r="G347" t="s">
        <v>120</v>
      </c>
      <c r="H347">
        <v>5</v>
      </c>
      <c r="I347">
        <v>0</v>
      </c>
      <c r="J347">
        <v>6</v>
      </c>
      <c r="K347">
        <v>267</v>
      </c>
      <c r="L347">
        <v>6.6</v>
      </c>
      <c r="M347">
        <v>9</v>
      </c>
      <c r="N347">
        <v>3</v>
      </c>
      <c r="O347">
        <v>0</v>
      </c>
      <c r="P347">
        <v>3</v>
      </c>
      <c r="Q347">
        <v>0</v>
      </c>
      <c r="R347">
        <v>3</v>
      </c>
      <c r="S347">
        <v>3</v>
      </c>
      <c r="T347">
        <v>0</v>
      </c>
      <c r="U347">
        <v>0</v>
      </c>
      <c r="V347">
        <v>0</v>
      </c>
      <c r="W347">
        <v>0</v>
      </c>
    </row>
    <row r="348" spans="1:23" x14ac:dyDescent="0.2">
      <c r="A348" s="1">
        <v>346</v>
      </c>
      <c r="B348">
        <v>347</v>
      </c>
      <c r="C348" t="s">
        <v>29</v>
      </c>
      <c r="D348" t="s">
        <v>67</v>
      </c>
      <c r="E348" t="str">
        <f>VLOOKUP(C348,'Geography Mapping'!$A$3:$B$38,2,FALSE)</f>
        <v>Southwestern Ontario</v>
      </c>
      <c r="F348" t="s">
        <v>110</v>
      </c>
      <c r="G348" t="s">
        <v>121</v>
      </c>
      <c r="H348">
        <v>47</v>
      </c>
      <c r="I348">
        <v>0</v>
      </c>
      <c r="J348">
        <v>53</v>
      </c>
      <c r="K348">
        <v>236</v>
      </c>
      <c r="L348">
        <v>10.3</v>
      </c>
      <c r="M348">
        <v>24</v>
      </c>
      <c r="N348">
        <v>42</v>
      </c>
      <c r="O348">
        <v>17</v>
      </c>
      <c r="P348">
        <v>25</v>
      </c>
      <c r="Q348">
        <v>0</v>
      </c>
      <c r="R348">
        <v>9</v>
      </c>
      <c r="S348">
        <v>7</v>
      </c>
      <c r="T348">
        <v>2</v>
      </c>
      <c r="U348">
        <v>0</v>
      </c>
      <c r="V348">
        <v>2</v>
      </c>
      <c r="W348">
        <v>0</v>
      </c>
    </row>
    <row r="349" spans="1:23" x14ac:dyDescent="0.2">
      <c r="A349" s="1">
        <v>347</v>
      </c>
      <c r="B349">
        <v>348</v>
      </c>
      <c r="C349" t="s">
        <v>29</v>
      </c>
      <c r="D349" t="s">
        <v>67</v>
      </c>
      <c r="E349" t="str">
        <f>VLOOKUP(C349,'Geography Mapping'!$A$3:$B$38,2,FALSE)</f>
        <v>Southwestern Ontario</v>
      </c>
      <c r="F349" t="s">
        <v>110</v>
      </c>
      <c r="G349" t="s">
        <v>122</v>
      </c>
      <c r="H349">
        <v>57</v>
      </c>
      <c r="I349">
        <v>0</v>
      </c>
      <c r="J349">
        <v>68</v>
      </c>
      <c r="K349">
        <v>224</v>
      </c>
      <c r="L349">
        <v>8.8000000000000007</v>
      </c>
      <c r="M349">
        <v>32</v>
      </c>
      <c r="N349">
        <v>54</v>
      </c>
      <c r="O349">
        <v>20</v>
      </c>
      <c r="P349">
        <v>32</v>
      </c>
      <c r="Q349">
        <v>2</v>
      </c>
      <c r="R349">
        <v>14</v>
      </c>
      <c r="S349">
        <v>6</v>
      </c>
      <c r="T349">
        <v>8</v>
      </c>
      <c r="U349">
        <v>0</v>
      </c>
      <c r="V349">
        <v>0</v>
      </c>
      <c r="W349">
        <v>0</v>
      </c>
    </row>
    <row r="350" spans="1:23" x14ac:dyDescent="0.2">
      <c r="A350" s="1">
        <v>348</v>
      </c>
      <c r="B350">
        <v>349</v>
      </c>
      <c r="C350" t="s">
        <v>29</v>
      </c>
      <c r="D350" t="s">
        <v>67</v>
      </c>
      <c r="E350" t="str">
        <f>VLOOKUP(C350,'Geography Mapping'!$A$3:$B$38,2,FALSE)</f>
        <v>Southwestern Ontario</v>
      </c>
      <c r="F350" t="s">
        <v>110</v>
      </c>
      <c r="G350" t="s">
        <v>123</v>
      </c>
      <c r="H350">
        <v>29</v>
      </c>
      <c r="I350">
        <v>0</v>
      </c>
      <c r="J350">
        <v>22</v>
      </c>
      <c r="K350">
        <v>149</v>
      </c>
      <c r="L350">
        <v>8.1</v>
      </c>
      <c r="M350">
        <v>14</v>
      </c>
      <c r="N350">
        <v>17</v>
      </c>
      <c r="O350">
        <v>5</v>
      </c>
      <c r="P350">
        <v>11</v>
      </c>
      <c r="Q350">
        <v>1</v>
      </c>
      <c r="R350">
        <v>5</v>
      </c>
      <c r="S350">
        <v>3</v>
      </c>
      <c r="T350">
        <v>2</v>
      </c>
      <c r="U350">
        <v>0</v>
      </c>
      <c r="V350">
        <v>0</v>
      </c>
      <c r="W350">
        <v>0</v>
      </c>
    </row>
    <row r="351" spans="1:23" x14ac:dyDescent="0.2">
      <c r="A351" s="1">
        <v>349</v>
      </c>
      <c r="B351">
        <v>350</v>
      </c>
      <c r="C351" t="s">
        <v>29</v>
      </c>
      <c r="D351" t="s">
        <v>67</v>
      </c>
      <c r="E351" t="str">
        <f>VLOOKUP(C351,'Geography Mapping'!$A$3:$B$38,2,FALSE)</f>
        <v>Southwestern Ontario</v>
      </c>
      <c r="F351" t="s">
        <v>110</v>
      </c>
      <c r="G351" t="s">
        <v>124</v>
      </c>
      <c r="H351">
        <v>0</v>
      </c>
      <c r="I351">
        <v>0</v>
      </c>
      <c r="J351">
        <v>2</v>
      </c>
      <c r="K351">
        <v>249</v>
      </c>
      <c r="L351">
        <v>7</v>
      </c>
      <c r="M351">
        <v>0</v>
      </c>
      <c r="N351">
        <v>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">
      <c r="A352" s="1">
        <v>350</v>
      </c>
      <c r="B352">
        <v>351</v>
      </c>
      <c r="C352" t="s">
        <v>29</v>
      </c>
      <c r="D352" t="s">
        <v>67</v>
      </c>
      <c r="E352" t="str">
        <f>VLOOKUP(C352,'Geography Mapping'!$A$3:$B$38,2,FALSE)</f>
        <v>Southwestern Ontario</v>
      </c>
      <c r="F352" t="s">
        <v>110</v>
      </c>
      <c r="G352" t="s">
        <v>125</v>
      </c>
      <c r="H352">
        <v>4</v>
      </c>
      <c r="I352">
        <v>0</v>
      </c>
      <c r="J352">
        <v>4</v>
      </c>
      <c r="K352">
        <v>217</v>
      </c>
      <c r="L352">
        <v>7.7</v>
      </c>
      <c r="M352">
        <v>3</v>
      </c>
      <c r="N352">
        <v>2</v>
      </c>
      <c r="O352">
        <v>1</v>
      </c>
      <c r="P352">
        <v>1</v>
      </c>
      <c r="Q352">
        <v>0</v>
      </c>
      <c r="R352">
        <v>2</v>
      </c>
      <c r="S352">
        <v>1</v>
      </c>
      <c r="T352">
        <v>1</v>
      </c>
      <c r="U352">
        <v>0</v>
      </c>
      <c r="V352">
        <v>0</v>
      </c>
      <c r="W352">
        <v>0</v>
      </c>
    </row>
    <row r="353" spans="1:23" x14ac:dyDescent="0.2">
      <c r="A353" s="1">
        <v>351</v>
      </c>
      <c r="B353">
        <v>352</v>
      </c>
      <c r="C353" t="s">
        <v>29</v>
      </c>
      <c r="D353" t="s">
        <v>67</v>
      </c>
      <c r="E353" t="str">
        <f>VLOOKUP(C353,'Geography Mapping'!$A$3:$B$38,2,FALSE)</f>
        <v>Southwestern Ontario</v>
      </c>
      <c r="F353" t="s">
        <v>111</v>
      </c>
      <c r="G353" t="s">
        <v>126</v>
      </c>
      <c r="H353">
        <v>17</v>
      </c>
      <c r="I353">
        <v>0</v>
      </c>
      <c r="J353">
        <v>23</v>
      </c>
      <c r="K353">
        <v>83</v>
      </c>
      <c r="L353">
        <v>5.3</v>
      </c>
      <c r="M353">
        <v>11</v>
      </c>
      <c r="N353">
        <v>22</v>
      </c>
      <c r="O353">
        <v>8</v>
      </c>
      <c r="P353">
        <v>14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</row>
    <row r="354" spans="1:23" x14ac:dyDescent="0.2">
      <c r="A354" s="1">
        <v>352</v>
      </c>
      <c r="B354">
        <v>353</v>
      </c>
      <c r="C354" t="s">
        <v>29</v>
      </c>
      <c r="D354" t="s">
        <v>67</v>
      </c>
      <c r="E354" t="str">
        <f>VLOOKUP(C354,'Geography Mapping'!$A$3:$B$38,2,FALSE)</f>
        <v>Southwestern Ontario</v>
      </c>
      <c r="F354" t="s">
        <v>111</v>
      </c>
      <c r="G354" t="s">
        <v>127</v>
      </c>
      <c r="H354">
        <v>35</v>
      </c>
      <c r="I354">
        <v>0</v>
      </c>
      <c r="J354">
        <v>58</v>
      </c>
      <c r="K354">
        <v>321</v>
      </c>
      <c r="L354">
        <v>11.7</v>
      </c>
      <c r="M354">
        <v>12</v>
      </c>
      <c r="N354">
        <v>32</v>
      </c>
      <c r="O354">
        <v>18</v>
      </c>
      <c r="P354">
        <v>14</v>
      </c>
      <c r="Q354">
        <v>0</v>
      </c>
      <c r="R354">
        <v>17</v>
      </c>
      <c r="S354">
        <v>17</v>
      </c>
      <c r="T354">
        <v>0</v>
      </c>
      <c r="U354">
        <v>0</v>
      </c>
      <c r="V354">
        <v>9</v>
      </c>
      <c r="W354">
        <v>0</v>
      </c>
    </row>
    <row r="355" spans="1:23" x14ac:dyDescent="0.2">
      <c r="A355" s="1">
        <v>353</v>
      </c>
      <c r="B355">
        <v>354</v>
      </c>
      <c r="C355" t="s">
        <v>29</v>
      </c>
      <c r="D355" t="s">
        <v>67</v>
      </c>
      <c r="E355" t="str">
        <f>VLOOKUP(C355,'Geography Mapping'!$A$3:$B$38,2,FALSE)</f>
        <v>Southwestern Ontario</v>
      </c>
      <c r="F355" t="s">
        <v>111</v>
      </c>
      <c r="G355" t="s">
        <v>128</v>
      </c>
      <c r="H355">
        <v>6</v>
      </c>
      <c r="I355">
        <v>0</v>
      </c>
      <c r="J355">
        <v>6</v>
      </c>
      <c r="K355">
        <v>144</v>
      </c>
      <c r="L355">
        <v>5</v>
      </c>
      <c r="M355">
        <v>1</v>
      </c>
      <c r="N355">
        <v>6</v>
      </c>
      <c r="O355">
        <v>4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">
      <c r="A356" s="1">
        <v>354</v>
      </c>
      <c r="B356">
        <v>355</v>
      </c>
      <c r="C356" t="s">
        <v>29</v>
      </c>
      <c r="D356" t="s">
        <v>67</v>
      </c>
      <c r="E356" t="str">
        <f>VLOOKUP(C356,'Geography Mapping'!$A$3:$B$38,2,FALSE)</f>
        <v>Southwestern Ontario</v>
      </c>
      <c r="F356" t="s">
        <v>111</v>
      </c>
      <c r="G356" t="s">
        <v>129</v>
      </c>
      <c r="H356">
        <v>41</v>
      </c>
      <c r="I356">
        <v>0</v>
      </c>
      <c r="J356">
        <v>52</v>
      </c>
      <c r="K356">
        <v>131</v>
      </c>
      <c r="L356">
        <v>5.4</v>
      </c>
      <c r="M356">
        <v>11</v>
      </c>
      <c r="N356">
        <v>52</v>
      </c>
      <c r="O356">
        <v>37</v>
      </c>
      <c r="P356">
        <v>14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">
      <c r="A357" s="1">
        <v>355</v>
      </c>
      <c r="B357">
        <v>356</v>
      </c>
      <c r="C357" t="s">
        <v>29</v>
      </c>
      <c r="D357" t="s">
        <v>67</v>
      </c>
      <c r="E357" t="str">
        <f>VLOOKUP(C357,'Geography Mapping'!$A$3:$B$38,2,FALSE)</f>
        <v>Southwestern Ontario</v>
      </c>
      <c r="F357" t="s">
        <v>111</v>
      </c>
      <c r="G357" t="s">
        <v>130</v>
      </c>
      <c r="H357">
        <v>57</v>
      </c>
      <c r="I357">
        <v>0</v>
      </c>
      <c r="J357">
        <v>53</v>
      </c>
      <c r="K357">
        <v>124</v>
      </c>
      <c r="L357">
        <v>4.0999999999999996</v>
      </c>
      <c r="M357">
        <v>16</v>
      </c>
      <c r="N357">
        <v>50</v>
      </c>
      <c r="O357">
        <v>41</v>
      </c>
      <c r="P357">
        <v>9</v>
      </c>
      <c r="Q357">
        <v>0</v>
      </c>
      <c r="R357">
        <v>3</v>
      </c>
      <c r="S357">
        <v>3</v>
      </c>
      <c r="T357">
        <v>0</v>
      </c>
      <c r="U357">
        <v>0</v>
      </c>
      <c r="V357">
        <v>0</v>
      </c>
      <c r="W357">
        <v>0</v>
      </c>
    </row>
    <row r="358" spans="1:23" x14ac:dyDescent="0.2">
      <c r="A358" s="1">
        <v>356</v>
      </c>
      <c r="B358">
        <v>357</v>
      </c>
      <c r="C358" t="s">
        <v>29</v>
      </c>
      <c r="D358" t="s">
        <v>67</v>
      </c>
      <c r="E358" t="str">
        <f>VLOOKUP(C358,'Geography Mapping'!$A$3:$B$38,2,FALSE)</f>
        <v>Southwestern Ontario</v>
      </c>
      <c r="F358" t="s">
        <v>111</v>
      </c>
      <c r="G358" t="s">
        <v>131</v>
      </c>
      <c r="H358">
        <v>0</v>
      </c>
      <c r="I358">
        <v>0</v>
      </c>
      <c r="J358">
        <v>2</v>
      </c>
      <c r="K358">
        <v>202</v>
      </c>
      <c r="L358">
        <v>7</v>
      </c>
      <c r="M358">
        <v>0</v>
      </c>
      <c r="N358">
        <v>2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">
      <c r="A359" s="1">
        <v>357</v>
      </c>
      <c r="B359">
        <v>358</v>
      </c>
      <c r="C359" t="s">
        <v>29</v>
      </c>
      <c r="D359" t="s">
        <v>67</v>
      </c>
      <c r="E359" t="str">
        <f>VLOOKUP(C359,'Geography Mapping'!$A$3:$B$38,2,FALSE)</f>
        <v>Southwestern Ontario</v>
      </c>
      <c r="F359" t="s">
        <v>112</v>
      </c>
      <c r="G359" t="s">
        <v>132</v>
      </c>
      <c r="H359">
        <v>36</v>
      </c>
      <c r="I359">
        <v>0</v>
      </c>
      <c r="J359">
        <v>38</v>
      </c>
      <c r="K359">
        <v>76</v>
      </c>
      <c r="L359">
        <v>5.8</v>
      </c>
      <c r="M359">
        <v>7</v>
      </c>
      <c r="N359">
        <v>37</v>
      </c>
      <c r="O359">
        <v>27</v>
      </c>
      <c r="P359">
        <v>8</v>
      </c>
      <c r="Q359">
        <v>2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</row>
    <row r="360" spans="1:23" x14ac:dyDescent="0.2">
      <c r="A360" s="1">
        <v>358</v>
      </c>
      <c r="B360">
        <v>359</v>
      </c>
      <c r="C360" t="s">
        <v>29</v>
      </c>
      <c r="D360" t="s">
        <v>67</v>
      </c>
      <c r="E360" t="str">
        <f>VLOOKUP(C360,'Geography Mapping'!$A$3:$B$38,2,FALSE)</f>
        <v>Southwestern Ontario</v>
      </c>
      <c r="F360" t="s">
        <v>112</v>
      </c>
      <c r="G360" t="s">
        <v>133</v>
      </c>
      <c r="H360">
        <v>1</v>
      </c>
      <c r="I360">
        <v>0</v>
      </c>
      <c r="J360">
        <v>2</v>
      </c>
      <c r="K360">
        <v>26</v>
      </c>
      <c r="L360">
        <v>3.5</v>
      </c>
      <c r="M360">
        <v>0</v>
      </c>
      <c r="N360">
        <v>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">
      <c r="A361" s="1">
        <v>359</v>
      </c>
      <c r="B361">
        <v>360</v>
      </c>
      <c r="C361" t="s">
        <v>29</v>
      </c>
      <c r="D361" t="s">
        <v>67</v>
      </c>
      <c r="E361" t="str">
        <f>VLOOKUP(C361,'Geography Mapping'!$A$3:$B$38,2,FALSE)</f>
        <v>Southwestern Ontario</v>
      </c>
      <c r="F361" t="s">
        <v>112</v>
      </c>
      <c r="G361" t="s">
        <v>134</v>
      </c>
      <c r="H361">
        <v>6</v>
      </c>
      <c r="I361">
        <v>0</v>
      </c>
      <c r="J361">
        <v>8</v>
      </c>
      <c r="K361">
        <v>60</v>
      </c>
      <c r="L361">
        <v>7.7</v>
      </c>
      <c r="M361">
        <v>0</v>
      </c>
      <c r="N361">
        <v>8</v>
      </c>
      <c r="O361">
        <v>1</v>
      </c>
      <c r="P361">
        <v>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">
      <c r="A362" s="1">
        <v>360</v>
      </c>
      <c r="B362">
        <v>361</v>
      </c>
      <c r="C362" t="s">
        <v>29</v>
      </c>
      <c r="D362" t="s">
        <v>67</v>
      </c>
      <c r="E362" t="str">
        <f>VLOOKUP(C362,'Geography Mapping'!$A$3:$B$38,2,FALSE)</f>
        <v>Southwestern Ontario</v>
      </c>
      <c r="F362" t="s">
        <v>112</v>
      </c>
      <c r="G362" t="s">
        <v>135</v>
      </c>
      <c r="H362">
        <v>87</v>
      </c>
      <c r="I362">
        <v>0</v>
      </c>
      <c r="J362">
        <v>88</v>
      </c>
      <c r="K362">
        <v>102</v>
      </c>
      <c r="L362">
        <v>6.7</v>
      </c>
      <c r="M362">
        <v>23</v>
      </c>
      <c r="N362">
        <v>87</v>
      </c>
      <c r="O362">
        <v>37</v>
      </c>
      <c r="P362">
        <v>49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</row>
    <row r="363" spans="1:23" x14ac:dyDescent="0.2">
      <c r="A363" s="1">
        <v>361</v>
      </c>
      <c r="B363">
        <v>362</v>
      </c>
      <c r="C363" t="s">
        <v>29</v>
      </c>
      <c r="D363" t="s">
        <v>67</v>
      </c>
      <c r="E363" t="str">
        <f>VLOOKUP(C363,'Geography Mapping'!$A$3:$B$38,2,FALSE)</f>
        <v>Southwestern Ontario</v>
      </c>
      <c r="F363" t="s">
        <v>112</v>
      </c>
      <c r="G363" t="s">
        <v>136</v>
      </c>
      <c r="H363">
        <v>11</v>
      </c>
      <c r="I363">
        <v>0</v>
      </c>
      <c r="J363">
        <v>5</v>
      </c>
      <c r="K363">
        <v>117</v>
      </c>
      <c r="L363">
        <v>6.4</v>
      </c>
      <c r="M363">
        <v>6</v>
      </c>
      <c r="N363">
        <v>4</v>
      </c>
      <c r="O363">
        <v>1</v>
      </c>
      <c r="P363">
        <v>3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</row>
    <row r="364" spans="1:23" x14ac:dyDescent="0.2">
      <c r="A364" s="1">
        <v>362</v>
      </c>
      <c r="B364">
        <v>363</v>
      </c>
      <c r="C364" t="s">
        <v>29</v>
      </c>
      <c r="D364" t="s">
        <v>67</v>
      </c>
      <c r="E364" t="str">
        <f>VLOOKUP(C364,'Geography Mapping'!$A$3:$B$38,2,FALSE)</f>
        <v>Southwestern Ontario</v>
      </c>
      <c r="F364" t="s">
        <v>113</v>
      </c>
      <c r="G364" t="s">
        <v>137</v>
      </c>
      <c r="H364">
        <v>5</v>
      </c>
      <c r="I364">
        <v>0</v>
      </c>
      <c r="J364">
        <v>10</v>
      </c>
      <c r="K364">
        <v>188</v>
      </c>
      <c r="L364">
        <v>10.199999999999999</v>
      </c>
      <c r="M364">
        <v>4</v>
      </c>
      <c r="N364">
        <v>9</v>
      </c>
      <c r="O364">
        <v>5</v>
      </c>
      <c r="P364">
        <v>4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</row>
    <row r="365" spans="1:23" x14ac:dyDescent="0.2">
      <c r="A365" s="1">
        <v>363</v>
      </c>
      <c r="B365">
        <v>364</v>
      </c>
      <c r="C365" t="s">
        <v>29</v>
      </c>
      <c r="D365" t="s">
        <v>67</v>
      </c>
      <c r="E365" t="str">
        <f>VLOOKUP(C365,'Geography Mapping'!$A$3:$B$38,2,FALSE)</f>
        <v>Southwestern Ontario</v>
      </c>
      <c r="F365" t="s">
        <v>113</v>
      </c>
      <c r="G365" t="s">
        <v>138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">
      <c r="A366" s="1">
        <v>364</v>
      </c>
      <c r="B366">
        <v>365</v>
      </c>
      <c r="C366" t="s">
        <v>29</v>
      </c>
      <c r="D366" t="s">
        <v>67</v>
      </c>
      <c r="E366" t="str">
        <f>VLOOKUP(C366,'Geography Mapping'!$A$3:$B$38,2,FALSE)</f>
        <v>Southwestern Ontario</v>
      </c>
      <c r="F366" t="s">
        <v>113</v>
      </c>
      <c r="G366" t="s">
        <v>139</v>
      </c>
      <c r="H366">
        <v>2</v>
      </c>
      <c r="I366">
        <v>0</v>
      </c>
      <c r="J366">
        <v>2</v>
      </c>
      <c r="K366">
        <v>36</v>
      </c>
      <c r="L366">
        <v>8</v>
      </c>
      <c r="M366">
        <v>0</v>
      </c>
      <c r="N366">
        <v>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">
      <c r="A367" s="1">
        <v>365</v>
      </c>
      <c r="B367">
        <v>366</v>
      </c>
      <c r="C367" t="s">
        <v>29</v>
      </c>
      <c r="D367" t="s">
        <v>67</v>
      </c>
      <c r="E367" t="str">
        <f>VLOOKUP(C367,'Geography Mapping'!$A$3:$B$38,2,FALSE)</f>
        <v>Southwestern Ontario</v>
      </c>
      <c r="F367" t="s">
        <v>113</v>
      </c>
      <c r="G367" t="s">
        <v>140</v>
      </c>
      <c r="H367">
        <v>14</v>
      </c>
      <c r="I367">
        <v>0</v>
      </c>
      <c r="J367">
        <v>7</v>
      </c>
      <c r="K367">
        <v>207</v>
      </c>
      <c r="L367">
        <v>6.3</v>
      </c>
      <c r="M367">
        <v>8</v>
      </c>
      <c r="N367">
        <v>7</v>
      </c>
      <c r="O367">
        <v>3</v>
      </c>
      <c r="P367">
        <v>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">
      <c r="A368" s="1">
        <v>366</v>
      </c>
      <c r="B368">
        <v>367</v>
      </c>
      <c r="C368" t="s">
        <v>29</v>
      </c>
      <c r="D368" t="s">
        <v>67</v>
      </c>
      <c r="E368" t="str">
        <f>VLOOKUP(C368,'Geography Mapping'!$A$3:$B$38,2,FALSE)</f>
        <v>Southwestern Ontario</v>
      </c>
      <c r="F368" t="s">
        <v>114</v>
      </c>
      <c r="G368" t="s">
        <v>141</v>
      </c>
      <c r="H368">
        <v>2</v>
      </c>
      <c r="I368">
        <v>0</v>
      </c>
      <c r="J368">
        <v>2</v>
      </c>
      <c r="K368">
        <v>175</v>
      </c>
      <c r="L368">
        <v>7</v>
      </c>
      <c r="M368">
        <v>3</v>
      </c>
      <c r="N368">
        <v>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">
      <c r="A369" s="1">
        <v>367</v>
      </c>
      <c r="B369">
        <v>368</v>
      </c>
      <c r="C369" t="s">
        <v>29</v>
      </c>
      <c r="D369" t="s">
        <v>67</v>
      </c>
      <c r="E369" t="str">
        <f>VLOOKUP(C369,'Geography Mapping'!$A$3:$B$38,2,FALSE)</f>
        <v>Southwestern Ontario</v>
      </c>
      <c r="F369" t="s">
        <v>114</v>
      </c>
      <c r="G369" t="s">
        <v>142</v>
      </c>
      <c r="H369">
        <v>1</v>
      </c>
      <c r="I369">
        <v>0</v>
      </c>
      <c r="J369">
        <v>3</v>
      </c>
      <c r="K369">
        <v>291</v>
      </c>
      <c r="L369">
        <v>8</v>
      </c>
      <c r="M369">
        <v>0</v>
      </c>
      <c r="N369">
        <v>2</v>
      </c>
      <c r="O369">
        <v>0</v>
      </c>
      <c r="P369">
        <v>2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</row>
    <row r="370" spans="1:23" x14ac:dyDescent="0.2">
      <c r="A370" s="1">
        <v>368</v>
      </c>
      <c r="B370">
        <v>369</v>
      </c>
      <c r="C370" t="s">
        <v>29</v>
      </c>
      <c r="D370" t="s">
        <v>67</v>
      </c>
      <c r="E370" t="str">
        <f>VLOOKUP(C370,'Geography Mapping'!$A$3:$B$38,2,FALSE)</f>
        <v>Southwestern Ontario</v>
      </c>
      <c r="F370" t="s">
        <v>115</v>
      </c>
      <c r="G370" t="s">
        <v>143</v>
      </c>
      <c r="H370">
        <v>45</v>
      </c>
      <c r="I370">
        <v>0</v>
      </c>
      <c r="J370">
        <v>73</v>
      </c>
      <c r="K370">
        <v>125</v>
      </c>
      <c r="L370">
        <v>4.7</v>
      </c>
      <c r="M370">
        <v>9</v>
      </c>
      <c r="N370">
        <v>67</v>
      </c>
      <c r="O370">
        <v>46</v>
      </c>
      <c r="P370">
        <v>21</v>
      </c>
      <c r="Q370">
        <v>0</v>
      </c>
      <c r="R370">
        <v>6</v>
      </c>
      <c r="S370">
        <v>1</v>
      </c>
      <c r="T370">
        <v>5</v>
      </c>
      <c r="U370">
        <v>0</v>
      </c>
      <c r="V370">
        <v>0</v>
      </c>
      <c r="W370">
        <v>0</v>
      </c>
    </row>
    <row r="371" spans="1:23" x14ac:dyDescent="0.2">
      <c r="A371" s="1">
        <v>369</v>
      </c>
      <c r="B371">
        <v>370</v>
      </c>
      <c r="C371" t="s">
        <v>29</v>
      </c>
      <c r="D371" t="s">
        <v>67</v>
      </c>
      <c r="E371" t="str">
        <f>VLOOKUP(C371,'Geography Mapping'!$A$3:$B$38,2,FALSE)</f>
        <v>Southwestern Ontario</v>
      </c>
      <c r="F371" t="s">
        <v>115</v>
      </c>
      <c r="G371" t="s">
        <v>144</v>
      </c>
      <c r="H371">
        <v>14</v>
      </c>
      <c r="I371">
        <v>0</v>
      </c>
      <c r="J371">
        <v>14</v>
      </c>
      <c r="K371">
        <v>209</v>
      </c>
      <c r="L371">
        <v>9.5</v>
      </c>
      <c r="M371">
        <v>9</v>
      </c>
      <c r="N371">
        <v>11</v>
      </c>
      <c r="O371">
        <v>3</v>
      </c>
      <c r="P371">
        <v>8</v>
      </c>
      <c r="Q371">
        <v>0</v>
      </c>
      <c r="R371">
        <v>3</v>
      </c>
      <c r="S371">
        <v>2</v>
      </c>
      <c r="T371">
        <v>1</v>
      </c>
      <c r="U371">
        <v>0</v>
      </c>
      <c r="V371">
        <v>0</v>
      </c>
      <c r="W371">
        <v>0</v>
      </c>
    </row>
    <row r="372" spans="1:23" x14ac:dyDescent="0.2">
      <c r="A372" s="1">
        <v>370</v>
      </c>
      <c r="B372">
        <v>371</v>
      </c>
      <c r="C372" t="s">
        <v>29</v>
      </c>
      <c r="D372" t="s">
        <v>67</v>
      </c>
      <c r="E372" t="str">
        <f>VLOOKUP(C372,'Geography Mapping'!$A$3:$B$38,2,FALSE)</f>
        <v>Southwestern Ontario</v>
      </c>
      <c r="F372" t="s">
        <v>115</v>
      </c>
      <c r="G372" t="s">
        <v>145</v>
      </c>
      <c r="H372">
        <v>91</v>
      </c>
      <c r="I372">
        <v>0</v>
      </c>
      <c r="J372">
        <v>96</v>
      </c>
      <c r="K372">
        <v>90</v>
      </c>
      <c r="L372">
        <v>6.5</v>
      </c>
      <c r="M372">
        <v>20</v>
      </c>
      <c r="N372">
        <v>89</v>
      </c>
      <c r="O372">
        <v>24</v>
      </c>
      <c r="P372">
        <v>65</v>
      </c>
      <c r="Q372">
        <v>0</v>
      </c>
      <c r="R372">
        <v>7</v>
      </c>
      <c r="S372">
        <v>2</v>
      </c>
      <c r="T372">
        <v>5</v>
      </c>
      <c r="U372">
        <v>0</v>
      </c>
      <c r="V372">
        <v>0</v>
      </c>
      <c r="W372">
        <v>0</v>
      </c>
    </row>
    <row r="373" spans="1:23" x14ac:dyDescent="0.2">
      <c r="A373" s="1">
        <v>371</v>
      </c>
      <c r="B373">
        <v>372</v>
      </c>
      <c r="C373" t="s">
        <v>29</v>
      </c>
      <c r="D373" t="s">
        <v>67</v>
      </c>
      <c r="E373" t="str">
        <f>VLOOKUP(C373,'Geography Mapping'!$A$3:$B$38,2,FALSE)</f>
        <v>Southwestern Ontario</v>
      </c>
      <c r="F373" t="s">
        <v>115</v>
      </c>
      <c r="G373" t="s">
        <v>146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">
      <c r="A374" s="1">
        <v>372</v>
      </c>
      <c r="B374">
        <v>373</v>
      </c>
      <c r="C374" t="s">
        <v>30</v>
      </c>
      <c r="D374" t="s">
        <v>68</v>
      </c>
      <c r="E374" t="str">
        <f>VLOOKUP(C374,'Geography Mapping'!$A$3:$B$38,2,FALSE)</f>
        <v>Central Ontario</v>
      </c>
      <c r="F374" t="s">
        <v>110</v>
      </c>
      <c r="G374" t="s">
        <v>116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">
      <c r="A375" s="1">
        <v>373</v>
      </c>
      <c r="B375">
        <v>374</v>
      </c>
      <c r="C375" t="s">
        <v>30</v>
      </c>
      <c r="D375" t="s">
        <v>68</v>
      </c>
      <c r="E375" t="str">
        <f>VLOOKUP(C375,'Geography Mapping'!$A$3:$B$38,2,FALSE)</f>
        <v>Central Ontario</v>
      </c>
      <c r="F375" t="s">
        <v>110</v>
      </c>
      <c r="G375" t="s">
        <v>117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 s="1">
        <v>374</v>
      </c>
      <c r="B376">
        <v>375</v>
      </c>
      <c r="C376" t="s">
        <v>30</v>
      </c>
      <c r="D376" t="s">
        <v>68</v>
      </c>
      <c r="E376" t="str">
        <f>VLOOKUP(C376,'Geography Mapping'!$A$3:$B$38,2,FALSE)</f>
        <v>Central Ontario</v>
      </c>
      <c r="F376" t="s">
        <v>110</v>
      </c>
      <c r="G376" t="s">
        <v>118</v>
      </c>
      <c r="H376">
        <v>18</v>
      </c>
      <c r="I376">
        <v>0</v>
      </c>
      <c r="J376">
        <v>17</v>
      </c>
      <c r="K376">
        <v>196</v>
      </c>
      <c r="L376">
        <v>8.6999999999999993</v>
      </c>
      <c r="M376">
        <v>8</v>
      </c>
      <c r="N376">
        <v>14</v>
      </c>
      <c r="O376">
        <v>11</v>
      </c>
      <c r="P376">
        <v>3</v>
      </c>
      <c r="Q376">
        <v>0</v>
      </c>
      <c r="R376">
        <v>2</v>
      </c>
      <c r="S376">
        <v>2</v>
      </c>
      <c r="T376">
        <v>0</v>
      </c>
      <c r="U376">
        <v>0</v>
      </c>
      <c r="V376">
        <v>1</v>
      </c>
      <c r="W376">
        <v>0</v>
      </c>
    </row>
    <row r="377" spans="1:23" x14ac:dyDescent="0.2">
      <c r="A377" s="1">
        <v>375</v>
      </c>
      <c r="B377">
        <v>376</v>
      </c>
      <c r="C377" t="s">
        <v>30</v>
      </c>
      <c r="D377" t="s">
        <v>68</v>
      </c>
      <c r="E377" t="str">
        <f>VLOOKUP(C377,'Geography Mapping'!$A$3:$B$38,2,FALSE)</f>
        <v>Central Ontario</v>
      </c>
      <c r="F377" t="s">
        <v>110</v>
      </c>
      <c r="G377" t="s">
        <v>119</v>
      </c>
      <c r="H377">
        <v>2</v>
      </c>
      <c r="I377">
        <v>0</v>
      </c>
      <c r="J377">
        <v>2</v>
      </c>
      <c r="K377">
        <v>467</v>
      </c>
      <c r="L377">
        <v>14.5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0</v>
      </c>
    </row>
    <row r="378" spans="1:23" x14ac:dyDescent="0.2">
      <c r="A378" s="1">
        <v>376</v>
      </c>
      <c r="B378">
        <v>377</v>
      </c>
      <c r="C378" t="s">
        <v>30</v>
      </c>
      <c r="D378" t="s">
        <v>68</v>
      </c>
      <c r="E378" t="str">
        <f>VLOOKUP(C378,'Geography Mapping'!$A$3:$B$38,2,FALSE)</f>
        <v>Central Ontario</v>
      </c>
      <c r="F378" t="s">
        <v>110</v>
      </c>
      <c r="G378" t="s">
        <v>120</v>
      </c>
      <c r="H378">
        <v>1</v>
      </c>
      <c r="I378">
        <v>0</v>
      </c>
      <c r="J378">
        <v>1</v>
      </c>
      <c r="K378">
        <v>441</v>
      </c>
      <c r="L378">
        <v>10</v>
      </c>
      <c r="M378">
        <v>3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">
      <c r="A379" s="1">
        <v>377</v>
      </c>
      <c r="B379">
        <v>378</v>
      </c>
      <c r="C379" t="s">
        <v>30</v>
      </c>
      <c r="D379" t="s">
        <v>68</v>
      </c>
      <c r="E379" t="str">
        <f>VLOOKUP(C379,'Geography Mapping'!$A$3:$B$38,2,FALSE)</f>
        <v>Central Ontario</v>
      </c>
      <c r="F379" t="s">
        <v>110</v>
      </c>
      <c r="G379" t="s">
        <v>121</v>
      </c>
      <c r="H379">
        <v>22</v>
      </c>
      <c r="I379">
        <v>0</v>
      </c>
      <c r="J379">
        <v>17</v>
      </c>
      <c r="K379">
        <v>481</v>
      </c>
      <c r="L379">
        <v>10.8</v>
      </c>
      <c r="M379">
        <v>13</v>
      </c>
      <c r="N379">
        <v>11</v>
      </c>
      <c r="O379">
        <v>7</v>
      </c>
      <c r="P379">
        <v>4</v>
      </c>
      <c r="Q379">
        <v>0</v>
      </c>
      <c r="R379">
        <v>6</v>
      </c>
      <c r="S379">
        <v>3</v>
      </c>
      <c r="T379">
        <v>3</v>
      </c>
      <c r="U379">
        <v>0</v>
      </c>
      <c r="V379">
        <v>0</v>
      </c>
      <c r="W379">
        <v>0</v>
      </c>
    </row>
    <row r="380" spans="1:23" x14ac:dyDescent="0.2">
      <c r="A380" s="1">
        <v>378</v>
      </c>
      <c r="B380">
        <v>379</v>
      </c>
      <c r="C380" t="s">
        <v>30</v>
      </c>
      <c r="D380" t="s">
        <v>68</v>
      </c>
      <c r="E380" t="str">
        <f>VLOOKUP(C380,'Geography Mapping'!$A$3:$B$38,2,FALSE)</f>
        <v>Central Ontario</v>
      </c>
      <c r="F380" t="s">
        <v>110</v>
      </c>
      <c r="G380" t="s">
        <v>122</v>
      </c>
      <c r="H380">
        <v>36</v>
      </c>
      <c r="I380">
        <v>0</v>
      </c>
      <c r="J380">
        <v>38</v>
      </c>
      <c r="K380">
        <v>212</v>
      </c>
      <c r="L380">
        <v>6.8</v>
      </c>
      <c r="M380">
        <v>20</v>
      </c>
      <c r="N380">
        <v>31</v>
      </c>
      <c r="O380">
        <v>4</v>
      </c>
      <c r="P380">
        <v>27</v>
      </c>
      <c r="Q380">
        <v>0</v>
      </c>
      <c r="R380">
        <v>4</v>
      </c>
      <c r="S380">
        <v>3</v>
      </c>
      <c r="T380">
        <v>1</v>
      </c>
      <c r="U380">
        <v>0</v>
      </c>
      <c r="V380">
        <v>3</v>
      </c>
      <c r="W380">
        <v>0</v>
      </c>
    </row>
    <row r="381" spans="1:23" x14ac:dyDescent="0.2">
      <c r="A381" s="1">
        <v>379</v>
      </c>
      <c r="B381">
        <v>380</v>
      </c>
      <c r="C381" t="s">
        <v>30</v>
      </c>
      <c r="D381" t="s">
        <v>68</v>
      </c>
      <c r="E381" t="str">
        <f>VLOOKUP(C381,'Geography Mapping'!$A$3:$B$38,2,FALSE)</f>
        <v>Central Ontario</v>
      </c>
      <c r="F381" t="s">
        <v>110</v>
      </c>
      <c r="G381" t="s">
        <v>123</v>
      </c>
      <c r="H381">
        <v>8</v>
      </c>
      <c r="I381">
        <v>0</v>
      </c>
      <c r="J381">
        <v>8</v>
      </c>
      <c r="K381">
        <v>293</v>
      </c>
      <c r="L381">
        <v>11.6</v>
      </c>
      <c r="M381">
        <v>6</v>
      </c>
      <c r="N381">
        <v>7</v>
      </c>
      <c r="O381">
        <v>0</v>
      </c>
      <c r="P381">
        <v>7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</row>
    <row r="382" spans="1:23" x14ac:dyDescent="0.2">
      <c r="A382" s="1">
        <v>380</v>
      </c>
      <c r="B382">
        <v>381</v>
      </c>
      <c r="C382" t="s">
        <v>30</v>
      </c>
      <c r="D382" t="s">
        <v>68</v>
      </c>
      <c r="E382" t="str">
        <f>VLOOKUP(C382,'Geography Mapping'!$A$3:$B$38,2,FALSE)</f>
        <v>Central Ontario</v>
      </c>
      <c r="F382" t="s">
        <v>110</v>
      </c>
      <c r="G382" t="s">
        <v>124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">
      <c r="A383" s="1">
        <v>381</v>
      </c>
      <c r="B383">
        <v>382</v>
      </c>
      <c r="C383" t="s">
        <v>30</v>
      </c>
      <c r="D383" t="s">
        <v>68</v>
      </c>
      <c r="E383" t="str">
        <f>VLOOKUP(C383,'Geography Mapping'!$A$3:$B$38,2,FALSE)</f>
        <v>Central Ontario</v>
      </c>
      <c r="F383" t="s">
        <v>110</v>
      </c>
      <c r="G383" t="s">
        <v>125</v>
      </c>
      <c r="H383">
        <v>6</v>
      </c>
      <c r="I383">
        <v>0</v>
      </c>
      <c r="J383">
        <v>1</v>
      </c>
      <c r="K383">
        <v>127</v>
      </c>
      <c r="L383">
        <v>6</v>
      </c>
      <c r="M383">
        <v>3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">
      <c r="A384" s="1">
        <v>382</v>
      </c>
      <c r="B384">
        <v>383</v>
      </c>
      <c r="C384" t="s">
        <v>30</v>
      </c>
      <c r="D384" t="s">
        <v>68</v>
      </c>
      <c r="E384" t="str">
        <f>VLOOKUP(C384,'Geography Mapping'!$A$3:$B$38,2,FALSE)</f>
        <v>Central Ontario</v>
      </c>
      <c r="F384" t="s">
        <v>111</v>
      </c>
      <c r="G384" t="s">
        <v>126</v>
      </c>
      <c r="H384">
        <v>49</v>
      </c>
      <c r="I384">
        <v>0</v>
      </c>
      <c r="J384">
        <v>66</v>
      </c>
      <c r="K384">
        <v>98</v>
      </c>
      <c r="L384">
        <v>3.8</v>
      </c>
      <c r="M384">
        <v>16</v>
      </c>
      <c r="N384">
        <v>66</v>
      </c>
      <c r="O384">
        <v>30</v>
      </c>
      <c r="P384">
        <v>36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">
      <c r="A385" s="1">
        <v>383</v>
      </c>
      <c r="B385">
        <v>384</v>
      </c>
      <c r="C385" t="s">
        <v>30</v>
      </c>
      <c r="D385" t="s">
        <v>68</v>
      </c>
      <c r="E385" t="str">
        <f>VLOOKUP(C385,'Geography Mapping'!$A$3:$B$38,2,FALSE)</f>
        <v>Central Ontario</v>
      </c>
      <c r="F385" t="s">
        <v>111</v>
      </c>
      <c r="G385" t="s">
        <v>127</v>
      </c>
      <c r="H385">
        <v>22</v>
      </c>
      <c r="I385">
        <v>0</v>
      </c>
      <c r="J385">
        <v>17</v>
      </c>
      <c r="K385">
        <v>148</v>
      </c>
      <c r="L385">
        <v>6.4</v>
      </c>
      <c r="M385">
        <v>13</v>
      </c>
      <c r="N385">
        <v>17</v>
      </c>
      <c r="O385">
        <v>8</v>
      </c>
      <c r="P385">
        <v>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">
      <c r="A386" s="1">
        <v>384</v>
      </c>
      <c r="B386">
        <v>385</v>
      </c>
      <c r="C386" t="s">
        <v>30</v>
      </c>
      <c r="D386" t="s">
        <v>68</v>
      </c>
      <c r="E386" t="str">
        <f>VLOOKUP(C386,'Geography Mapping'!$A$3:$B$38,2,FALSE)</f>
        <v>Central Ontario</v>
      </c>
      <c r="F386" t="s">
        <v>111</v>
      </c>
      <c r="G386" t="s">
        <v>128</v>
      </c>
      <c r="H386">
        <v>10</v>
      </c>
      <c r="I386">
        <v>0</v>
      </c>
      <c r="J386">
        <v>4</v>
      </c>
      <c r="K386">
        <v>98</v>
      </c>
      <c r="L386">
        <v>5.5</v>
      </c>
      <c r="M386">
        <v>6</v>
      </c>
      <c r="N386">
        <v>4</v>
      </c>
      <c r="O386">
        <v>1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">
      <c r="A387" s="1">
        <v>385</v>
      </c>
      <c r="B387">
        <v>386</v>
      </c>
      <c r="C387" t="s">
        <v>30</v>
      </c>
      <c r="D387" t="s">
        <v>68</v>
      </c>
      <c r="E387" t="str">
        <f>VLOOKUP(C387,'Geography Mapping'!$A$3:$B$38,2,FALSE)</f>
        <v>Central Ontario</v>
      </c>
      <c r="F387" t="s">
        <v>111</v>
      </c>
      <c r="G387" t="s">
        <v>129</v>
      </c>
      <c r="H387">
        <v>15</v>
      </c>
      <c r="I387">
        <v>0</v>
      </c>
      <c r="J387">
        <v>15</v>
      </c>
      <c r="K387">
        <v>266</v>
      </c>
      <c r="L387">
        <v>5.5</v>
      </c>
      <c r="M387">
        <v>10</v>
      </c>
      <c r="N387">
        <v>11</v>
      </c>
      <c r="O387">
        <v>1</v>
      </c>
      <c r="P387">
        <v>10</v>
      </c>
      <c r="Q387">
        <v>0</v>
      </c>
      <c r="R387">
        <v>4</v>
      </c>
      <c r="S387">
        <v>3</v>
      </c>
      <c r="T387">
        <v>1</v>
      </c>
      <c r="U387">
        <v>0</v>
      </c>
      <c r="V387">
        <v>0</v>
      </c>
      <c r="W387">
        <v>0</v>
      </c>
    </row>
    <row r="388" spans="1:23" x14ac:dyDescent="0.2">
      <c r="A388" s="1">
        <v>386</v>
      </c>
      <c r="B388">
        <v>387</v>
      </c>
      <c r="C388" t="s">
        <v>30</v>
      </c>
      <c r="D388" t="s">
        <v>68</v>
      </c>
      <c r="E388" t="str">
        <f>VLOOKUP(C388,'Geography Mapping'!$A$3:$B$38,2,FALSE)</f>
        <v>Central Ontario</v>
      </c>
      <c r="F388" t="s">
        <v>111</v>
      </c>
      <c r="G388" t="s">
        <v>130</v>
      </c>
      <c r="H388">
        <v>30</v>
      </c>
      <c r="I388">
        <v>0</v>
      </c>
      <c r="J388">
        <v>17</v>
      </c>
      <c r="K388">
        <v>138</v>
      </c>
      <c r="L388">
        <v>5</v>
      </c>
      <c r="M388">
        <v>8</v>
      </c>
      <c r="N388">
        <v>16</v>
      </c>
      <c r="O388">
        <v>9</v>
      </c>
      <c r="P388">
        <v>6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</row>
    <row r="389" spans="1:23" x14ac:dyDescent="0.2">
      <c r="A389" s="1">
        <v>387</v>
      </c>
      <c r="B389">
        <v>388</v>
      </c>
      <c r="C389" t="s">
        <v>30</v>
      </c>
      <c r="D389" t="s">
        <v>68</v>
      </c>
      <c r="E389" t="str">
        <f>VLOOKUP(C389,'Geography Mapping'!$A$3:$B$38,2,FALSE)</f>
        <v>Central Ontario</v>
      </c>
      <c r="F389" t="s">
        <v>111</v>
      </c>
      <c r="G389" t="s">
        <v>131</v>
      </c>
      <c r="H389">
        <v>0</v>
      </c>
      <c r="I389">
        <v>0</v>
      </c>
      <c r="J389">
        <v>1</v>
      </c>
      <c r="K389">
        <v>11</v>
      </c>
      <c r="L389">
        <v>5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">
      <c r="A390" s="1">
        <v>388</v>
      </c>
      <c r="B390">
        <v>389</v>
      </c>
      <c r="C390" t="s">
        <v>30</v>
      </c>
      <c r="D390" t="s">
        <v>68</v>
      </c>
      <c r="E390" t="str">
        <f>VLOOKUP(C390,'Geography Mapping'!$A$3:$B$38,2,FALSE)</f>
        <v>Central Ontario</v>
      </c>
      <c r="F390" t="s">
        <v>112</v>
      </c>
      <c r="G390" t="s">
        <v>132</v>
      </c>
      <c r="H390">
        <v>7</v>
      </c>
      <c r="I390">
        <v>0</v>
      </c>
      <c r="J390">
        <v>10</v>
      </c>
      <c r="K390">
        <v>93</v>
      </c>
      <c r="L390">
        <v>5.4</v>
      </c>
      <c r="M390">
        <v>3</v>
      </c>
      <c r="N390">
        <v>9</v>
      </c>
      <c r="O390">
        <v>6</v>
      </c>
      <c r="P390">
        <v>3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</row>
    <row r="391" spans="1:23" x14ac:dyDescent="0.2">
      <c r="A391" s="1">
        <v>389</v>
      </c>
      <c r="B391">
        <v>390</v>
      </c>
      <c r="C391" t="s">
        <v>30</v>
      </c>
      <c r="D391" t="s">
        <v>68</v>
      </c>
      <c r="E391" t="str">
        <f>VLOOKUP(C391,'Geography Mapping'!$A$3:$B$38,2,FALSE)</f>
        <v>Central Ontario</v>
      </c>
      <c r="F391" t="s">
        <v>112</v>
      </c>
      <c r="G391" t="s">
        <v>133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">
      <c r="A392" s="1">
        <v>390</v>
      </c>
      <c r="B392">
        <v>391</v>
      </c>
      <c r="C392" t="s">
        <v>30</v>
      </c>
      <c r="D392" t="s">
        <v>68</v>
      </c>
      <c r="E392" t="str">
        <f>VLOOKUP(C392,'Geography Mapping'!$A$3:$B$38,2,FALSE)</f>
        <v>Central Ontario</v>
      </c>
      <c r="F392" t="s">
        <v>112</v>
      </c>
      <c r="G392" t="s">
        <v>134</v>
      </c>
      <c r="H392">
        <v>2</v>
      </c>
      <c r="I392">
        <v>0</v>
      </c>
      <c r="J392">
        <v>1</v>
      </c>
      <c r="K392">
        <v>133</v>
      </c>
      <c r="L392">
        <v>4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">
      <c r="A393" s="1">
        <v>391</v>
      </c>
      <c r="B393">
        <v>392</v>
      </c>
      <c r="C393" t="s">
        <v>30</v>
      </c>
      <c r="D393" t="s">
        <v>68</v>
      </c>
      <c r="E393" t="str">
        <f>VLOOKUP(C393,'Geography Mapping'!$A$3:$B$38,2,FALSE)</f>
        <v>Central Ontario</v>
      </c>
      <c r="F393" t="s">
        <v>112</v>
      </c>
      <c r="G393" t="s">
        <v>135</v>
      </c>
      <c r="H393">
        <v>24</v>
      </c>
      <c r="I393">
        <v>0</v>
      </c>
      <c r="J393">
        <v>24</v>
      </c>
      <c r="K393">
        <v>119</v>
      </c>
      <c r="L393">
        <v>5.8</v>
      </c>
      <c r="M393">
        <v>10</v>
      </c>
      <c r="N393">
        <v>24</v>
      </c>
      <c r="O393">
        <v>4</v>
      </c>
      <c r="P393">
        <v>20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">
      <c r="A394" s="1">
        <v>392</v>
      </c>
      <c r="B394">
        <v>393</v>
      </c>
      <c r="C394" t="s">
        <v>30</v>
      </c>
      <c r="D394" t="s">
        <v>68</v>
      </c>
      <c r="E394" t="str">
        <f>VLOOKUP(C394,'Geography Mapping'!$A$3:$B$38,2,FALSE)</f>
        <v>Central Ontario</v>
      </c>
      <c r="F394" t="s">
        <v>112</v>
      </c>
      <c r="G394" t="s">
        <v>136</v>
      </c>
      <c r="H394">
        <v>4</v>
      </c>
      <c r="I394">
        <v>0</v>
      </c>
      <c r="J394">
        <v>2</v>
      </c>
      <c r="K394">
        <v>91</v>
      </c>
      <c r="L394">
        <v>4</v>
      </c>
      <c r="M394">
        <v>2</v>
      </c>
      <c r="N394">
        <v>2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">
      <c r="A395" s="1">
        <v>393</v>
      </c>
      <c r="B395">
        <v>394</v>
      </c>
      <c r="C395" t="s">
        <v>30</v>
      </c>
      <c r="D395" t="s">
        <v>68</v>
      </c>
      <c r="E395" t="str">
        <f>VLOOKUP(C395,'Geography Mapping'!$A$3:$B$38,2,FALSE)</f>
        <v>Central Ontario</v>
      </c>
      <c r="F395" t="s">
        <v>113</v>
      </c>
      <c r="G395" t="s">
        <v>137</v>
      </c>
      <c r="H395">
        <v>3</v>
      </c>
      <c r="I395">
        <v>0</v>
      </c>
      <c r="J395">
        <v>6</v>
      </c>
      <c r="K395">
        <v>182</v>
      </c>
      <c r="L395">
        <v>6.8</v>
      </c>
      <c r="M395">
        <v>0</v>
      </c>
      <c r="N395">
        <v>6</v>
      </c>
      <c r="O395">
        <v>1</v>
      </c>
      <c r="P395">
        <v>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">
      <c r="A396" s="1">
        <v>394</v>
      </c>
      <c r="B396">
        <v>395</v>
      </c>
      <c r="C396" t="s">
        <v>30</v>
      </c>
      <c r="D396" t="s">
        <v>68</v>
      </c>
      <c r="E396" t="str">
        <f>VLOOKUP(C396,'Geography Mapping'!$A$3:$B$38,2,FALSE)</f>
        <v>Central Ontario</v>
      </c>
      <c r="F396" t="s">
        <v>113</v>
      </c>
      <c r="G396" t="s">
        <v>138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">
      <c r="A397" s="1">
        <v>395</v>
      </c>
      <c r="B397">
        <v>396</v>
      </c>
      <c r="C397" t="s">
        <v>30</v>
      </c>
      <c r="D397" t="s">
        <v>68</v>
      </c>
      <c r="E397" t="str">
        <f>VLOOKUP(C397,'Geography Mapping'!$A$3:$B$38,2,FALSE)</f>
        <v>Central Ontario</v>
      </c>
      <c r="F397" t="s">
        <v>113</v>
      </c>
      <c r="G397" t="s">
        <v>139</v>
      </c>
      <c r="H397">
        <v>0</v>
      </c>
      <c r="I397">
        <v>0</v>
      </c>
      <c r="J397">
        <v>1</v>
      </c>
      <c r="K397">
        <v>385</v>
      </c>
      <c r="L397">
        <v>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x14ac:dyDescent="0.2">
      <c r="A398" s="1">
        <v>396</v>
      </c>
      <c r="B398">
        <v>397</v>
      </c>
      <c r="C398" t="s">
        <v>30</v>
      </c>
      <c r="D398" t="s">
        <v>68</v>
      </c>
      <c r="E398" t="str">
        <f>VLOOKUP(C398,'Geography Mapping'!$A$3:$B$38,2,FALSE)</f>
        <v>Central Ontario</v>
      </c>
      <c r="F398" t="s">
        <v>113</v>
      </c>
      <c r="G398" t="s">
        <v>140</v>
      </c>
      <c r="H398">
        <v>3</v>
      </c>
      <c r="I398">
        <v>0</v>
      </c>
      <c r="J398">
        <v>4</v>
      </c>
      <c r="K398">
        <v>234</v>
      </c>
      <c r="L398">
        <v>11</v>
      </c>
      <c r="M398">
        <v>2</v>
      </c>
      <c r="N398">
        <v>4</v>
      </c>
      <c r="O398">
        <v>1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">
      <c r="A399" s="1">
        <v>397</v>
      </c>
      <c r="B399">
        <v>398</v>
      </c>
      <c r="C399" t="s">
        <v>30</v>
      </c>
      <c r="D399" t="s">
        <v>68</v>
      </c>
      <c r="E399" t="str">
        <f>VLOOKUP(C399,'Geography Mapping'!$A$3:$B$38,2,FALSE)</f>
        <v>Central Ontario</v>
      </c>
      <c r="F399" t="s">
        <v>114</v>
      </c>
      <c r="G399" t="s">
        <v>141</v>
      </c>
      <c r="H399">
        <v>0</v>
      </c>
      <c r="I399">
        <v>0</v>
      </c>
      <c r="J399">
        <v>1</v>
      </c>
      <c r="K399">
        <v>484</v>
      </c>
      <c r="L399">
        <v>14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 x14ac:dyDescent="0.2">
      <c r="A400" s="1">
        <v>398</v>
      </c>
      <c r="B400">
        <v>399</v>
      </c>
      <c r="C400" t="s">
        <v>30</v>
      </c>
      <c r="D400" t="s">
        <v>68</v>
      </c>
      <c r="E400" t="str">
        <f>VLOOKUP(C400,'Geography Mapping'!$A$3:$B$38,2,FALSE)</f>
        <v>Central Ontario</v>
      </c>
      <c r="F400" t="s">
        <v>114</v>
      </c>
      <c r="G400" t="s">
        <v>142</v>
      </c>
      <c r="H400">
        <v>4</v>
      </c>
      <c r="I400">
        <v>0</v>
      </c>
      <c r="J400">
        <v>3</v>
      </c>
      <c r="K400">
        <v>166</v>
      </c>
      <c r="L400">
        <v>7</v>
      </c>
      <c r="M400">
        <v>2</v>
      </c>
      <c r="N400">
        <v>3</v>
      </c>
      <c r="O400">
        <v>2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 s="1">
        <v>399</v>
      </c>
      <c r="B401">
        <v>400</v>
      </c>
      <c r="C401" t="s">
        <v>30</v>
      </c>
      <c r="D401" t="s">
        <v>68</v>
      </c>
      <c r="E401" t="str">
        <f>VLOOKUP(C401,'Geography Mapping'!$A$3:$B$38,2,FALSE)</f>
        <v>Central Ontario</v>
      </c>
      <c r="F401" t="s">
        <v>115</v>
      </c>
      <c r="G401" t="s">
        <v>143</v>
      </c>
      <c r="H401">
        <v>36</v>
      </c>
      <c r="I401">
        <v>0</v>
      </c>
      <c r="J401">
        <v>42</v>
      </c>
      <c r="K401">
        <v>109</v>
      </c>
      <c r="L401">
        <v>3.8</v>
      </c>
      <c r="M401">
        <v>9</v>
      </c>
      <c r="N401">
        <v>42</v>
      </c>
      <c r="O401">
        <v>33</v>
      </c>
      <c r="P401">
        <v>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 s="1">
        <v>400</v>
      </c>
      <c r="B402">
        <v>401</v>
      </c>
      <c r="C402" t="s">
        <v>30</v>
      </c>
      <c r="D402" t="s">
        <v>68</v>
      </c>
      <c r="E402" t="str">
        <f>VLOOKUP(C402,'Geography Mapping'!$A$3:$B$38,2,FALSE)</f>
        <v>Central Ontario</v>
      </c>
      <c r="F402" t="s">
        <v>115</v>
      </c>
      <c r="G402" t="s">
        <v>144</v>
      </c>
      <c r="H402">
        <v>24</v>
      </c>
      <c r="I402">
        <v>0</v>
      </c>
      <c r="J402">
        <v>21</v>
      </c>
      <c r="K402">
        <v>122</v>
      </c>
      <c r="L402">
        <v>5.5</v>
      </c>
      <c r="M402">
        <v>11</v>
      </c>
      <c r="N402">
        <v>21</v>
      </c>
      <c r="O402">
        <v>4</v>
      </c>
      <c r="P402">
        <v>17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">
      <c r="A403" s="1">
        <v>401</v>
      </c>
      <c r="B403">
        <v>402</v>
      </c>
      <c r="C403" t="s">
        <v>30</v>
      </c>
      <c r="D403" t="s">
        <v>68</v>
      </c>
      <c r="E403" t="str">
        <f>VLOOKUP(C403,'Geography Mapping'!$A$3:$B$38,2,FALSE)</f>
        <v>Central Ontario</v>
      </c>
      <c r="F403" t="s">
        <v>115</v>
      </c>
      <c r="G403" t="s">
        <v>145</v>
      </c>
      <c r="H403">
        <v>32</v>
      </c>
      <c r="I403">
        <v>0</v>
      </c>
      <c r="J403">
        <v>29</v>
      </c>
      <c r="K403">
        <v>61</v>
      </c>
      <c r="L403">
        <v>4.0999999999999996</v>
      </c>
      <c r="M403">
        <v>11</v>
      </c>
      <c r="N403">
        <v>29</v>
      </c>
      <c r="O403">
        <v>7</v>
      </c>
      <c r="P403">
        <v>22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 s="1">
        <v>402</v>
      </c>
      <c r="B404">
        <v>403</v>
      </c>
      <c r="C404" t="s">
        <v>30</v>
      </c>
      <c r="D404" t="s">
        <v>68</v>
      </c>
      <c r="E404" t="str">
        <f>VLOOKUP(C404,'Geography Mapping'!$A$3:$B$38,2,FALSE)</f>
        <v>Central Ontario</v>
      </c>
      <c r="F404" t="s">
        <v>115</v>
      </c>
      <c r="G404" t="s">
        <v>146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">
      <c r="A405" s="1">
        <v>403</v>
      </c>
      <c r="B405">
        <v>404</v>
      </c>
      <c r="C405" t="s">
        <v>31</v>
      </c>
      <c r="D405" t="s">
        <v>69</v>
      </c>
      <c r="E405" t="str">
        <f>VLOOKUP(C405,'Geography Mapping'!$A$3:$B$38,2,FALSE)</f>
        <v>Southwestern Ontario</v>
      </c>
      <c r="F405" t="s">
        <v>110</v>
      </c>
      <c r="G405" t="s">
        <v>116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">
      <c r="A406" s="1">
        <v>404</v>
      </c>
      <c r="B406">
        <v>405</v>
      </c>
      <c r="C406" t="s">
        <v>31</v>
      </c>
      <c r="D406" t="s">
        <v>69</v>
      </c>
      <c r="E406" t="str">
        <f>VLOOKUP(C406,'Geography Mapping'!$A$3:$B$38,2,FALSE)</f>
        <v>Southwestern Ontario</v>
      </c>
      <c r="F406" t="s">
        <v>110</v>
      </c>
      <c r="G406" t="s">
        <v>117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 s="1">
        <v>405</v>
      </c>
      <c r="B407">
        <v>406</v>
      </c>
      <c r="C407" t="s">
        <v>31</v>
      </c>
      <c r="D407" t="s">
        <v>69</v>
      </c>
      <c r="E407" t="str">
        <f>VLOOKUP(C407,'Geography Mapping'!$A$3:$B$38,2,FALSE)</f>
        <v>Southwestern Ontario</v>
      </c>
      <c r="F407" t="s">
        <v>110</v>
      </c>
      <c r="G407" t="s">
        <v>118</v>
      </c>
      <c r="H407">
        <v>1</v>
      </c>
      <c r="I407">
        <v>0</v>
      </c>
      <c r="J407">
        <v>2</v>
      </c>
      <c r="K407">
        <v>132</v>
      </c>
      <c r="L407">
        <v>6</v>
      </c>
      <c r="M407">
        <v>0</v>
      </c>
      <c r="N407">
        <v>2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">
      <c r="A408" s="1">
        <v>406</v>
      </c>
      <c r="B408">
        <v>407</v>
      </c>
      <c r="C408" t="s">
        <v>31</v>
      </c>
      <c r="D408" t="s">
        <v>69</v>
      </c>
      <c r="E408" t="str">
        <f>VLOOKUP(C408,'Geography Mapping'!$A$3:$B$38,2,FALSE)</f>
        <v>Southwestern Ontario</v>
      </c>
      <c r="F408" t="s">
        <v>110</v>
      </c>
      <c r="G408" t="s">
        <v>119</v>
      </c>
      <c r="H408">
        <v>2</v>
      </c>
      <c r="I408">
        <v>0</v>
      </c>
      <c r="J408">
        <v>1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</row>
    <row r="409" spans="1:23" x14ac:dyDescent="0.2">
      <c r="A409" s="1">
        <v>407</v>
      </c>
      <c r="B409">
        <v>408</v>
      </c>
      <c r="C409" t="s">
        <v>31</v>
      </c>
      <c r="D409" t="s">
        <v>69</v>
      </c>
      <c r="E409" t="str">
        <f>VLOOKUP(C409,'Geography Mapping'!$A$3:$B$38,2,FALSE)</f>
        <v>Southwestern Ontario</v>
      </c>
      <c r="F409" t="s">
        <v>110</v>
      </c>
      <c r="G409" t="s">
        <v>120</v>
      </c>
      <c r="H409">
        <v>4</v>
      </c>
      <c r="I409">
        <v>0</v>
      </c>
      <c r="J409">
        <v>1</v>
      </c>
      <c r="K409">
        <v>260</v>
      </c>
      <c r="L409">
        <v>7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</row>
    <row r="410" spans="1:23" x14ac:dyDescent="0.2">
      <c r="A410" s="1">
        <v>408</v>
      </c>
      <c r="B410">
        <v>409</v>
      </c>
      <c r="C410" t="s">
        <v>31</v>
      </c>
      <c r="D410" t="s">
        <v>69</v>
      </c>
      <c r="E410" t="str">
        <f>VLOOKUP(C410,'Geography Mapping'!$A$3:$B$38,2,FALSE)</f>
        <v>Southwestern Ontario</v>
      </c>
      <c r="F410" t="s">
        <v>110</v>
      </c>
      <c r="G410" t="s">
        <v>121</v>
      </c>
      <c r="H410">
        <v>6</v>
      </c>
      <c r="I410">
        <v>0</v>
      </c>
      <c r="J410">
        <v>8</v>
      </c>
      <c r="K410">
        <v>176</v>
      </c>
      <c r="L410">
        <v>9</v>
      </c>
      <c r="M410">
        <v>2</v>
      </c>
      <c r="N410">
        <v>7</v>
      </c>
      <c r="O410">
        <v>2</v>
      </c>
      <c r="P410">
        <v>5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</row>
    <row r="411" spans="1:23" x14ac:dyDescent="0.2">
      <c r="A411" s="1">
        <v>409</v>
      </c>
      <c r="B411">
        <v>410</v>
      </c>
      <c r="C411" t="s">
        <v>31</v>
      </c>
      <c r="D411" t="s">
        <v>69</v>
      </c>
      <c r="E411" t="str">
        <f>VLOOKUP(C411,'Geography Mapping'!$A$3:$B$38,2,FALSE)</f>
        <v>Southwestern Ontario</v>
      </c>
      <c r="F411" t="s">
        <v>110</v>
      </c>
      <c r="G411" t="s">
        <v>122</v>
      </c>
      <c r="H411">
        <v>11</v>
      </c>
      <c r="I411">
        <v>0</v>
      </c>
      <c r="J411">
        <v>17</v>
      </c>
      <c r="K411">
        <v>159</v>
      </c>
      <c r="L411">
        <v>8.5</v>
      </c>
      <c r="M411">
        <v>6</v>
      </c>
      <c r="N411">
        <v>16</v>
      </c>
      <c r="O411">
        <v>5</v>
      </c>
      <c r="P411">
        <v>11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</row>
    <row r="412" spans="1:23" x14ac:dyDescent="0.2">
      <c r="A412" s="1">
        <v>410</v>
      </c>
      <c r="B412">
        <v>411</v>
      </c>
      <c r="C412" t="s">
        <v>31</v>
      </c>
      <c r="D412" t="s">
        <v>69</v>
      </c>
      <c r="E412" t="str">
        <f>VLOOKUP(C412,'Geography Mapping'!$A$3:$B$38,2,FALSE)</f>
        <v>Southwestern Ontario</v>
      </c>
      <c r="F412" t="s">
        <v>110</v>
      </c>
      <c r="G412" t="s">
        <v>123</v>
      </c>
      <c r="H412">
        <v>3</v>
      </c>
      <c r="I412">
        <v>0</v>
      </c>
      <c r="J412">
        <v>4</v>
      </c>
      <c r="K412">
        <v>211</v>
      </c>
      <c r="L412">
        <v>10</v>
      </c>
      <c r="M412">
        <v>0</v>
      </c>
      <c r="N412">
        <v>4</v>
      </c>
      <c r="O412">
        <v>2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">
      <c r="A413" s="1">
        <v>411</v>
      </c>
      <c r="B413">
        <v>412</v>
      </c>
      <c r="C413" t="s">
        <v>31</v>
      </c>
      <c r="D413" t="s">
        <v>69</v>
      </c>
      <c r="E413" t="str">
        <f>VLOOKUP(C413,'Geography Mapping'!$A$3:$B$38,2,FALSE)</f>
        <v>Southwestern Ontario</v>
      </c>
      <c r="F413" t="s">
        <v>110</v>
      </c>
      <c r="G413" t="s">
        <v>124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">
      <c r="A414" s="1">
        <v>412</v>
      </c>
      <c r="B414">
        <v>413</v>
      </c>
      <c r="C414" t="s">
        <v>31</v>
      </c>
      <c r="D414" t="s">
        <v>69</v>
      </c>
      <c r="E414" t="str">
        <f>VLOOKUP(C414,'Geography Mapping'!$A$3:$B$38,2,FALSE)</f>
        <v>Southwestern Ontario</v>
      </c>
      <c r="F414" t="s">
        <v>110</v>
      </c>
      <c r="G414" t="s">
        <v>125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">
      <c r="A415" s="1">
        <v>413</v>
      </c>
      <c r="B415">
        <v>414</v>
      </c>
      <c r="C415" t="s">
        <v>31</v>
      </c>
      <c r="D415" t="s">
        <v>69</v>
      </c>
      <c r="E415" t="str">
        <f>VLOOKUP(C415,'Geography Mapping'!$A$3:$B$38,2,FALSE)</f>
        <v>Southwestern Ontario</v>
      </c>
      <c r="F415" t="s">
        <v>111</v>
      </c>
      <c r="G415" t="s">
        <v>126</v>
      </c>
      <c r="H415">
        <v>6</v>
      </c>
      <c r="I415">
        <v>0</v>
      </c>
      <c r="J415">
        <v>6</v>
      </c>
      <c r="K415">
        <v>82</v>
      </c>
      <c r="L415">
        <v>5.4</v>
      </c>
      <c r="M415">
        <v>2</v>
      </c>
      <c r="N415">
        <v>6</v>
      </c>
      <c r="O415">
        <v>4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">
      <c r="A416" s="1">
        <v>414</v>
      </c>
      <c r="B416">
        <v>415</v>
      </c>
      <c r="C416" t="s">
        <v>31</v>
      </c>
      <c r="D416" t="s">
        <v>69</v>
      </c>
      <c r="E416" t="str">
        <f>VLOOKUP(C416,'Geography Mapping'!$A$3:$B$38,2,FALSE)</f>
        <v>Southwestern Ontario</v>
      </c>
      <c r="F416" t="s">
        <v>111</v>
      </c>
      <c r="G416" t="s">
        <v>127</v>
      </c>
      <c r="H416">
        <v>14</v>
      </c>
      <c r="I416">
        <v>0</v>
      </c>
      <c r="J416">
        <v>13</v>
      </c>
      <c r="K416">
        <v>120</v>
      </c>
      <c r="L416">
        <v>3.9</v>
      </c>
      <c r="M416">
        <v>3</v>
      </c>
      <c r="N416">
        <v>13</v>
      </c>
      <c r="O416">
        <v>11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">
      <c r="A417" s="1">
        <v>415</v>
      </c>
      <c r="B417">
        <v>416</v>
      </c>
      <c r="C417" t="s">
        <v>31</v>
      </c>
      <c r="D417" t="s">
        <v>69</v>
      </c>
      <c r="E417" t="str">
        <f>VLOOKUP(C417,'Geography Mapping'!$A$3:$B$38,2,FALSE)</f>
        <v>Southwestern Ontario</v>
      </c>
      <c r="F417" t="s">
        <v>111</v>
      </c>
      <c r="G417" t="s">
        <v>128</v>
      </c>
      <c r="H417">
        <v>3</v>
      </c>
      <c r="I417">
        <v>0</v>
      </c>
      <c r="J417">
        <v>5</v>
      </c>
      <c r="K417">
        <v>183</v>
      </c>
      <c r="L417">
        <v>8.6</v>
      </c>
      <c r="M417">
        <v>0</v>
      </c>
      <c r="N417">
        <v>5</v>
      </c>
      <c r="O417">
        <v>3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">
      <c r="A418" s="1">
        <v>416</v>
      </c>
      <c r="B418">
        <v>417</v>
      </c>
      <c r="C418" t="s">
        <v>31</v>
      </c>
      <c r="D418" t="s">
        <v>69</v>
      </c>
      <c r="E418" t="str">
        <f>VLOOKUP(C418,'Geography Mapping'!$A$3:$B$38,2,FALSE)</f>
        <v>Southwestern Ontario</v>
      </c>
      <c r="F418" t="s">
        <v>111</v>
      </c>
      <c r="G418" t="s">
        <v>129</v>
      </c>
      <c r="H418">
        <v>8</v>
      </c>
      <c r="I418">
        <v>0</v>
      </c>
      <c r="J418">
        <v>12</v>
      </c>
      <c r="K418">
        <v>174</v>
      </c>
      <c r="L418">
        <v>8.6999999999999993</v>
      </c>
      <c r="M418">
        <v>4</v>
      </c>
      <c r="N418">
        <v>12</v>
      </c>
      <c r="O418">
        <v>8</v>
      </c>
      <c r="P418">
        <v>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">
      <c r="A419" s="1">
        <v>417</v>
      </c>
      <c r="B419">
        <v>418</v>
      </c>
      <c r="C419" t="s">
        <v>31</v>
      </c>
      <c r="D419" t="s">
        <v>69</v>
      </c>
      <c r="E419" t="str">
        <f>VLOOKUP(C419,'Geography Mapping'!$A$3:$B$38,2,FALSE)</f>
        <v>Southwestern Ontario</v>
      </c>
      <c r="F419" t="s">
        <v>111</v>
      </c>
      <c r="G419" t="s">
        <v>130</v>
      </c>
      <c r="H419">
        <v>11</v>
      </c>
      <c r="I419">
        <v>0</v>
      </c>
      <c r="J419">
        <v>8</v>
      </c>
      <c r="K419">
        <v>144</v>
      </c>
      <c r="L419">
        <v>5.3</v>
      </c>
      <c r="M419">
        <v>6</v>
      </c>
      <c r="N419">
        <v>8</v>
      </c>
      <c r="O419">
        <v>7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">
      <c r="A420" s="1">
        <v>418</v>
      </c>
      <c r="B420">
        <v>419</v>
      </c>
      <c r="C420" t="s">
        <v>31</v>
      </c>
      <c r="D420" t="s">
        <v>69</v>
      </c>
      <c r="E420" t="str">
        <f>VLOOKUP(C420,'Geography Mapping'!$A$3:$B$38,2,FALSE)</f>
        <v>Southwestern Ontario</v>
      </c>
      <c r="F420" t="s">
        <v>111</v>
      </c>
      <c r="G420" t="s">
        <v>131</v>
      </c>
      <c r="H420">
        <v>0</v>
      </c>
      <c r="I420">
        <v>0</v>
      </c>
      <c r="J420">
        <v>2</v>
      </c>
      <c r="K420">
        <v>226</v>
      </c>
      <c r="L420">
        <v>14</v>
      </c>
      <c r="M420">
        <v>0</v>
      </c>
      <c r="N420">
        <v>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">
      <c r="A421" s="1">
        <v>419</v>
      </c>
      <c r="B421">
        <v>420</v>
      </c>
      <c r="C421" t="s">
        <v>31</v>
      </c>
      <c r="D421" t="s">
        <v>69</v>
      </c>
      <c r="E421" t="str">
        <f>VLOOKUP(C421,'Geography Mapping'!$A$3:$B$38,2,FALSE)</f>
        <v>Southwestern Ontario</v>
      </c>
      <c r="F421" t="s">
        <v>112</v>
      </c>
      <c r="G421" t="s">
        <v>132</v>
      </c>
      <c r="H421">
        <v>2</v>
      </c>
      <c r="I421">
        <v>0</v>
      </c>
      <c r="J421">
        <v>1</v>
      </c>
      <c r="K421">
        <v>31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">
      <c r="A422" s="1">
        <v>420</v>
      </c>
      <c r="B422">
        <v>421</v>
      </c>
      <c r="C422" t="s">
        <v>31</v>
      </c>
      <c r="D422" t="s">
        <v>69</v>
      </c>
      <c r="E422" t="str">
        <f>VLOOKUP(C422,'Geography Mapping'!$A$3:$B$38,2,FALSE)</f>
        <v>Southwestern Ontario</v>
      </c>
      <c r="F422" t="s">
        <v>112</v>
      </c>
      <c r="G422" t="s">
        <v>133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">
      <c r="A423" s="1">
        <v>421</v>
      </c>
      <c r="B423">
        <v>422</v>
      </c>
      <c r="C423" t="s">
        <v>31</v>
      </c>
      <c r="D423" t="s">
        <v>69</v>
      </c>
      <c r="E423" t="str">
        <f>VLOOKUP(C423,'Geography Mapping'!$A$3:$B$38,2,FALSE)</f>
        <v>Southwestern Ontario</v>
      </c>
      <c r="F423" t="s">
        <v>112</v>
      </c>
      <c r="G423" t="s">
        <v>134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">
      <c r="A424" s="1">
        <v>422</v>
      </c>
      <c r="B424">
        <v>423</v>
      </c>
      <c r="C424" t="s">
        <v>31</v>
      </c>
      <c r="D424" t="s">
        <v>69</v>
      </c>
      <c r="E424" t="str">
        <f>VLOOKUP(C424,'Geography Mapping'!$A$3:$B$38,2,FALSE)</f>
        <v>Southwestern Ontario</v>
      </c>
      <c r="F424" t="s">
        <v>112</v>
      </c>
      <c r="G424" t="s">
        <v>135</v>
      </c>
      <c r="H424">
        <v>11</v>
      </c>
      <c r="I424">
        <v>0</v>
      </c>
      <c r="J424">
        <v>22</v>
      </c>
      <c r="K424">
        <v>147</v>
      </c>
      <c r="L424">
        <v>8.1</v>
      </c>
      <c r="M424">
        <v>4</v>
      </c>
      <c r="N424">
        <v>22</v>
      </c>
      <c r="O424">
        <v>14</v>
      </c>
      <c r="P424">
        <v>7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">
      <c r="A425" s="1">
        <v>423</v>
      </c>
      <c r="B425">
        <v>424</v>
      </c>
      <c r="C425" t="s">
        <v>31</v>
      </c>
      <c r="D425" t="s">
        <v>69</v>
      </c>
      <c r="E425" t="str">
        <f>VLOOKUP(C425,'Geography Mapping'!$A$3:$B$38,2,FALSE)</f>
        <v>Southwestern Ontario</v>
      </c>
      <c r="F425" t="s">
        <v>112</v>
      </c>
      <c r="G425" t="s">
        <v>136</v>
      </c>
      <c r="H425">
        <v>6</v>
      </c>
      <c r="I425">
        <v>0</v>
      </c>
      <c r="J425">
        <v>3</v>
      </c>
      <c r="K425">
        <v>127</v>
      </c>
      <c r="L425">
        <v>6</v>
      </c>
      <c r="M425">
        <v>2</v>
      </c>
      <c r="N425">
        <v>3</v>
      </c>
      <c r="O425">
        <v>0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">
      <c r="A426" s="1">
        <v>424</v>
      </c>
      <c r="B426">
        <v>425</v>
      </c>
      <c r="C426" t="s">
        <v>31</v>
      </c>
      <c r="D426" t="s">
        <v>69</v>
      </c>
      <c r="E426" t="str">
        <f>VLOOKUP(C426,'Geography Mapping'!$A$3:$B$38,2,FALSE)</f>
        <v>Southwestern Ontario</v>
      </c>
      <c r="F426" t="s">
        <v>113</v>
      </c>
      <c r="G426" t="s">
        <v>137</v>
      </c>
      <c r="H426">
        <v>0</v>
      </c>
      <c r="I426">
        <v>0</v>
      </c>
      <c r="J426">
        <v>1</v>
      </c>
      <c r="K426">
        <v>206</v>
      </c>
      <c r="L426">
        <v>5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">
      <c r="A427" s="1">
        <v>425</v>
      </c>
      <c r="B427">
        <v>426</v>
      </c>
      <c r="C427" t="s">
        <v>31</v>
      </c>
      <c r="D427" t="s">
        <v>69</v>
      </c>
      <c r="E427" t="str">
        <f>VLOOKUP(C427,'Geography Mapping'!$A$3:$B$38,2,FALSE)</f>
        <v>Southwestern Ontario</v>
      </c>
      <c r="F427" t="s">
        <v>113</v>
      </c>
      <c r="G427" t="s">
        <v>138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">
      <c r="A428" s="1">
        <v>426</v>
      </c>
      <c r="B428">
        <v>427</v>
      </c>
      <c r="C428" t="s">
        <v>31</v>
      </c>
      <c r="D428" t="s">
        <v>69</v>
      </c>
      <c r="E428" t="str">
        <f>VLOOKUP(C428,'Geography Mapping'!$A$3:$B$38,2,FALSE)</f>
        <v>Southwestern Ontario</v>
      </c>
      <c r="F428" t="s">
        <v>113</v>
      </c>
      <c r="G428" t="s">
        <v>139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">
      <c r="A429" s="1">
        <v>427</v>
      </c>
      <c r="B429">
        <v>428</v>
      </c>
      <c r="C429" t="s">
        <v>31</v>
      </c>
      <c r="D429" t="s">
        <v>69</v>
      </c>
      <c r="E429" t="str">
        <f>VLOOKUP(C429,'Geography Mapping'!$A$3:$B$38,2,FALSE)</f>
        <v>Southwestern Ontario</v>
      </c>
      <c r="F429" t="s">
        <v>113</v>
      </c>
      <c r="G429" t="s">
        <v>140</v>
      </c>
      <c r="H429">
        <v>1</v>
      </c>
      <c r="I429">
        <v>0</v>
      </c>
      <c r="J429">
        <v>2</v>
      </c>
      <c r="K429">
        <v>8</v>
      </c>
      <c r="L429">
        <v>5</v>
      </c>
      <c r="M429">
        <v>0</v>
      </c>
      <c r="N429">
        <v>2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 s="1">
        <v>428</v>
      </c>
      <c r="B430">
        <v>429</v>
      </c>
      <c r="C430" t="s">
        <v>31</v>
      </c>
      <c r="D430" t="s">
        <v>69</v>
      </c>
      <c r="E430" t="str">
        <f>VLOOKUP(C430,'Geography Mapping'!$A$3:$B$38,2,FALSE)</f>
        <v>Southwestern Ontario</v>
      </c>
      <c r="F430" t="s">
        <v>114</v>
      </c>
      <c r="G430" t="s">
        <v>141</v>
      </c>
      <c r="H430">
        <v>1</v>
      </c>
      <c r="I430">
        <v>0</v>
      </c>
      <c r="J430">
        <v>1</v>
      </c>
      <c r="K430">
        <v>48</v>
      </c>
      <c r="L430">
        <v>3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 s="1">
        <v>429</v>
      </c>
      <c r="B431">
        <v>430</v>
      </c>
      <c r="C431" t="s">
        <v>31</v>
      </c>
      <c r="D431" t="s">
        <v>69</v>
      </c>
      <c r="E431" t="str">
        <f>VLOOKUP(C431,'Geography Mapping'!$A$3:$B$38,2,FALSE)</f>
        <v>Southwestern Ontario</v>
      </c>
      <c r="F431" t="s">
        <v>114</v>
      </c>
      <c r="G431" t="s">
        <v>142</v>
      </c>
      <c r="H431">
        <v>6</v>
      </c>
      <c r="I431">
        <v>0</v>
      </c>
      <c r="J431">
        <v>5</v>
      </c>
      <c r="K431">
        <v>71</v>
      </c>
      <c r="L431">
        <v>4.2</v>
      </c>
      <c r="M431">
        <v>3</v>
      </c>
      <c r="N431">
        <v>5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">
      <c r="A432" s="1">
        <v>430</v>
      </c>
      <c r="B432">
        <v>431</v>
      </c>
      <c r="C432" t="s">
        <v>31</v>
      </c>
      <c r="D432" t="s">
        <v>69</v>
      </c>
      <c r="E432" t="str">
        <f>VLOOKUP(C432,'Geography Mapping'!$A$3:$B$38,2,FALSE)</f>
        <v>Southwestern Ontario</v>
      </c>
      <c r="F432" t="s">
        <v>115</v>
      </c>
      <c r="G432" t="s">
        <v>143</v>
      </c>
      <c r="H432">
        <v>17</v>
      </c>
      <c r="I432">
        <v>0</v>
      </c>
      <c r="J432">
        <v>18</v>
      </c>
      <c r="K432">
        <v>125</v>
      </c>
      <c r="L432">
        <v>5.3</v>
      </c>
      <c r="M432">
        <v>5</v>
      </c>
      <c r="N432">
        <v>18</v>
      </c>
      <c r="O432">
        <v>12</v>
      </c>
      <c r="P432">
        <v>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">
      <c r="A433" s="1">
        <v>431</v>
      </c>
      <c r="B433">
        <v>432</v>
      </c>
      <c r="C433" t="s">
        <v>31</v>
      </c>
      <c r="D433" t="s">
        <v>69</v>
      </c>
      <c r="E433" t="str">
        <f>VLOOKUP(C433,'Geography Mapping'!$A$3:$B$38,2,FALSE)</f>
        <v>Southwestern Ontario</v>
      </c>
      <c r="F433" t="s">
        <v>115</v>
      </c>
      <c r="G433" t="s">
        <v>144</v>
      </c>
      <c r="H433">
        <v>6</v>
      </c>
      <c r="I433">
        <v>0</v>
      </c>
      <c r="J433">
        <v>6</v>
      </c>
      <c r="K433">
        <v>107</v>
      </c>
      <c r="L433">
        <v>5.4</v>
      </c>
      <c r="M433">
        <v>1</v>
      </c>
      <c r="N433">
        <v>6</v>
      </c>
      <c r="O433">
        <v>2</v>
      </c>
      <c r="P433">
        <v>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">
      <c r="A434" s="1">
        <v>432</v>
      </c>
      <c r="B434">
        <v>433</v>
      </c>
      <c r="C434" t="s">
        <v>31</v>
      </c>
      <c r="D434" t="s">
        <v>69</v>
      </c>
      <c r="E434" t="str">
        <f>VLOOKUP(C434,'Geography Mapping'!$A$3:$B$38,2,FALSE)</f>
        <v>Southwestern Ontario</v>
      </c>
      <c r="F434" t="s">
        <v>115</v>
      </c>
      <c r="G434" t="s">
        <v>145</v>
      </c>
      <c r="H434">
        <v>9</v>
      </c>
      <c r="I434">
        <v>0</v>
      </c>
      <c r="J434">
        <v>7</v>
      </c>
      <c r="K434">
        <v>139</v>
      </c>
      <c r="L434">
        <v>9</v>
      </c>
      <c r="M434">
        <v>6</v>
      </c>
      <c r="N434">
        <v>7</v>
      </c>
      <c r="O434">
        <v>4</v>
      </c>
      <c r="P434">
        <v>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">
      <c r="A435" s="1">
        <v>433</v>
      </c>
      <c r="B435">
        <v>434</v>
      </c>
      <c r="C435" t="s">
        <v>31</v>
      </c>
      <c r="D435" t="s">
        <v>69</v>
      </c>
      <c r="E435" t="str">
        <f>VLOOKUP(C435,'Geography Mapping'!$A$3:$B$38,2,FALSE)</f>
        <v>Southwestern Ontario</v>
      </c>
      <c r="F435" t="s">
        <v>115</v>
      </c>
      <c r="G435" t="s">
        <v>146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">
      <c r="A436" s="1">
        <v>434</v>
      </c>
      <c r="B436">
        <v>435</v>
      </c>
      <c r="C436" t="s">
        <v>21</v>
      </c>
      <c r="D436" t="s">
        <v>70</v>
      </c>
      <c r="E436" t="str">
        <f>VLOOKUP(C436,'Geography Mapping'!$A$3:$B$38,2,FALSE)</f>
        <v>Central Ontario</v>
      </c>
      <c r="F436" t="s">
        <v>110</v>
      </c>
      <c r="G436" t="s">
        <v>116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">
      <c r="A437" s="1">
        <v>435</v>
      </c>
      <c r="B437">
        <v>436</v>
      </c>
      <c r="C437" t="s">
        <v>21</v>
      </c>
      <c r="D437" t="s">
        <v>70</v>
      </c>
      <c r="E437" t="str">
        <f>VLOOKUP(C437,'Geography Mapping'!$A$3:$B$38,2,FALSE)</f>
        <v>Central Ontario</v>
      </c>
      <c r="F437" t="s">
        <v>110</v>
      </c>
      <c r="G437" t="s">
        <v>117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">
      <c r="A438" s="1">
        <v>436</v>
      </c>
      <c r="B438">
        <v>437</v>
      </c>
      <c r="C438" t="s">
        <v>21</v>
      </c>
      <c r="D438" t="s">
        <v>70</v>
      </c>
      <c r="E438" t="str">
        <f>VLOOKUP(C438,'Geography Mapping'!$A$3:$B$38,2,FALSE)</f>
        <v>Central Ontario</v>
      </c>
      <c r="F438" t="s">
        <v>110</v>
      </c>
      <c r="G438" t="s">
        <v>118</v>
      </c>
      <c r="H438">
        <v>4</v>
      </c>
      <c r="I438">
        <v>0</v>
      </c>
      <c r="J438">
        <v>1</v>
      </c>
      <c r="K438">
        <v>617</v>
      </c>
      <c r="L438">
        <v>18</v>
      </c>
      <c r="M438">
        <v>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</row>
    <row r="439" spans="1:23" x14ac:dyDescent="0.2">
      <c r="A439" s="1">
        <v>437</v>
      </c>
      <c r="B439">
        <v>438</v>
      </c>
      <c r="C439" t="s">
        <v>21</v>
      </c>
      <c r="D439" t="s">
        <v>70</v>
      </c>
      <c r="E439" t="str">
        <f>VLOOKUP(C439,'Geography Mapping'!$A$3:$B$38,2,FALSE)</f>
        <v>Central Ontario</v>
      </c>
      <c r="F439" t="s">
        <v>110</v>
      </c>
      <c r="G439" t="s">
        <v>119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 s="1">
        <v>438</v>
      </c>
      <c r="B440">
        <v>439</v>
      </c>
      <c r="C440" t="s">
        <v>21</v>
      </c>
      <c r="D440" t="s">
        <v>70</v>
      </c>
      <c r="E440" t="str">
        <f>VLOOKUP(C440,'Geography Mapping'!$A$3:$B$38,2,FALSE)</f>
        <v>Central Ontario</v>
      </c>
      <c r="F440" t="s">
        <v>110</v>
      </c>
      <c r="G440" t="s">
        <v>120</v>
      </c>
      <c r="H440">
        <v>4</v>
      </c>
      <c r="I440">
        <v>0</v>
      </c>
      <c r="J440">
        <v>3</v>
      </c>
      <c r="K440">
        <v>105</v>
      </c>
      <c r="L440">
        <v>4</v>
      </c>
      <c r="M440">
        <v>4</v>
      </c>
      <c r="N440">
        <v>3</v>
      </c>
      <c r="O440">
        <v>2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">
      <c r="A441" s="1">
        <v>439</v>
      </c>
      <c r="B441">
        <v>440</v>
      </c>
      <c r="C441" t="s">
        <v>21</v>
      </c>
      <c r="D441" t="s">
        <v>70</v>
      </c>
      <c r="E441" t="str">
        <f>VLOOKUP(C441,'Geography Mapping'!$A$3:$B$38,2,FALSE)</f>
        <v>Central Ontario</v>
      </c>
      <c r="F441" t="s">
        <v>110</v>
      </c>
      <c r="G441" t="s">
        <v>121</v>
      </c>
      <c r="H441">
        <v>8</v>
      </c>
      <c r="I441">
        <v>0</v>
      </c>
      <c r="J441">
        <v>3</v>
      </c>
      <c r="K441">
        <v>52</v>
      </c>
      <c r="L441">
        <v>4.3</v>
      </c>
      <c r="M441">
        <v>3</v>
      </c>
      <c r="N441">
        <v>3</v>
      </c>
      <c r="O441">
        <v>1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">
      <c r="A442" s="1">
        <v>440</v>
      </c>
      <c r="B442">
        <v>441</v>
      </c>
      <c r="C442" t="s">
        <v>21</v>
      </c>
      <c r="D442" t="s">
        <v>70</v>
      </c>
      <c r="E442" t="str">
        <f>VLOOKUP(C442,'Geography Mapping'!$A$3:$B$38,2,FALSE)</f>
        <v>Central Ontario</v>
      </c>
      <c r="F442" t="s">
        <v>110</v>
      </c>
      <c r="G442" t="s">
        <v>122</v>
      </c>
      <c r="H442">
        <v>13</v>
      </c>
      <c r="I442">
        <v>0</v>
      </c>
      <c r="J442">
        <v>20</v>
      </c>
      <c r="K442">
        <v>100</v>
      </c>
      <c r="L442">
        <v>4.5999999999999996</v>
      </c>
      <c r="M442">
        <v>3</v>
      </c>
      <c r="N442">
        <v>20</v>
      </c>
      <c r="O442">
        <v>8</v>
      </c>
      <c r="P442">
        <v>9</v>
      </c>
      <c r="Q442">
        <v>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">
      <c r="A443" s="1">
        <v>441</v>
      </c>
      <c r="B443">
        <v>442</v>
      </c>
      <c r="C443" t="s">
        <v>21</v>
      </c>
      <c r="D443" t="s">
        <v>70</v>
      </c>
      <c r="E443" t="str">
        <f>VLOOKUP(C443,'Geography Mapping'!$A$3:$B$38,2,FALSE)</f>
        <v>Central Ontario</v>
      </c>
      <c r="F443" t="s">
        <v>110</v>
      </c>
      <c r="G443" t="s">
        <v>123</v>
      </c>
      <c r="H443">
        <v>5</v>
      </c>
      <c r="I443">
        <v>0</v>
      </c>
      <c r="J443">
        <v>4</v>
      </c>
      <c r="K443">
        <v>45</v>
      </c>
      <c r="L443">
        <v>3.3</v>
      </c>
      <c r="M443">
        <v>2</v>
      </c>
      <c r="N443">
        <v>4</v>
      </c>
      <c r="O443">
        <v>1</v>
      </c>
      <c r="P443">
        <v>2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">
      <c r="A444" s="1">
        <v>442</v>
      </c>
      <c r="B444">
        <v>443</v>
      </c>
      <c r="C444" t="s">
        <v>21</v>
      </c>
      <c r="D444" t="s">
        <v>70</v>
      </c>
      <c r="E444" t="str">
        <f>VLOOKUP(C444,'Geography Mapping'!$A$3:$B$38,2,FALSE)</f>
        <v>Central Ontario</v>
      </c>
      <c r="F444" t="s">
        <v>110</v>
      </c>
      <c r="G444" t="s">
        <v>124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">
      <c r="A445" s="1">
        <v>443</v>
      </c>
      <c r="B445">
        <v>444</v>
      </c>
      <c r="C445" t="s">
        <v>21</v>
      </c>
      <c r="D445" t="s">
        <v>70</v>
      </c>
      <c r="E445" t="str">
        <f>VLOOKUP(C445,'Geography Mapping'!$A$3:$B$38,2,FALSE)</f>
        <v>Central Ontario</v>
      </c>
      <c r="F445" t="s">
        <v>110</v>
      </c>
      <c r="G445" t="s">
        <v>125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">
      <c r="A446" s="1">
        <v>444</v>
      </c>
      <c r="B446">
        <v>445</v>
      </c>
      <c r="C446" t="s">
        <v>21</v>
      </c>
      <c r="D446" t="s">
        <v>70</v>
      </c>
      <c r="E446" t="str">
        <f>VLOOKUP(C446,'Geography Mapping'!$A$3:$B$38,2,FALSE)</f>
        <v>Central Ontario</v>
      </c>
      <c r="F446" t="s">
        <v>111</v>
      </c>
      <c r="G446" t="s">
        <v>126</v>
      </c>
      <c r="H446">
        <v>5</v>
      </c>
      <c r="I446">
        <v>0</v>
      </c>
      <c r="J446">
        <v>5</v>
      </c>
      <c r="K446">
        <v>24</v>
      </c>
      <c r="L446">
        <v>2.2999999999999998</v>
      </c>
      <c r="M446">
        <v>4</v>
      </c>
      <c r="N446">
        <v>5</v>
      </c>
      <c r="O446">
        <v>1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">
      <c r="A447" s="1">
        <v>445</v>
      </c>
      <c r="B447">
        <v>446</v>
      </c>
      <c r="C447" t="s">
        <v>21</v>
      </c>
      <c r="D447" t="s">
        <v>70</v>
      </c>
      <c r="E447" t="str">
        <f>VLOOKUP(C447,'Geography Mapping'!$A$3:$B$38,2,FALSE)</f>
        <v>Central Ontario</v>
      </c>
      <c r="F447" t="s">
        <v>111</v>
      </c>
      <c r="G447" t="s">
        <v>127</v>
      </c>
      <c r="H447">
        <v>2</v>
      </c>
      <c r="I447">
        <v>0</v>
      </c>
      <c r="J447">
        <v>1</v>
      </c>
      <c r="K447">
        <v>42</v>
      </c>
      <c r="L447">
        <v>3</v>
      </c>
      <c r="M447">
        <v>1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 s="1">
        <v>446</v>
      </c>
      <c r="B448">
        <v>447</v>
      </c>
      <c r="C448" t="s">
        <v>21</v>
      </c>
      <c r="D448" t="s">
        <v>70</v>
      </c>
      <c r="E448" t="str">
        <f>VLOOKUP(C448,'Geography Mapping'!$A$3:$B$38,2,FALSE)</f>
        <v>Central Ontario</v>
      </c>
      <c r="F448" t="s">
        <v>111</v>
      </c>
      <c r="G448" t="s">
        <v>128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">
      <c r="A449" s="1">
        <v>447</v>
      </c>
      <c r="B449">
        <v>448</v>
      </c>
      <c r="C449" t="s">
        <v>21</v>
      </c>
      <c r="D449" t="s">
        <v>70</v>
      </c>
      <c r="E449" t="str">
        <f>VLOOKUP(C449,'Geography Mapping'!$A$3:$B$38,2,FALSE)</f>
        <v>Central Ontario</v>
      </c>
      <c r="F449" t="s">
        <v>111</v>
      </c>
      <c r="G449" t="s">
        <v>129</v>
      </c>
      <c r="H449">
        <v>3</v>
      </c>
      <c r="I449">
        <v>0</v>
      </c>
      <c r="J449">
        <v>4</v>
      </c>
      <c r="K449">
        <v>197</v>
      </c>
      <c r="L449">
        <v>7.5</v>
      </c>
      <c r="M449">
        <v>2</v>
      </c>
      <c r="N449">
        <v>4</v>
      </c>
      <c r="O449">
        <v>0</v>
      </c>
      <c r="P449">
        <v>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">
      <c r="A450" s="1">
        <v>448</v>
      </c>
      <c r="B450">
        <v>449</v>
      </c>
      <c r="C450" t="s">
        <v>21</v>
      </c>
      <c r="D450" t="s">
        <v>70</v>
      </c>
      <c r="E450" t="str">
        <f>VLOOKUP(C450,'Geography Mapping'!$A$3:$B$38,2,FALSE)</f>
        <v>Central Ontario</v>
      </c>
      <c r="F450" t="s">
        <v>111</v>
      </c>
      <c r="G450" t="s">
        <v>130</v>
      </c>
      <c r="H450">
        <v>3</v>
      </c>
      <c r="I450">
        <v>0</v>
      </c>
      <c r="J450">
        <v>1</v>
      </c>
      <c r="K450">
        <v>0</v>
      </c>
      <c r="L450">
        <v>0</v>
      </c>
      <c r="M450">
        <v>3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">
      <c r="A451" s="1">
        <v>449</v>
      </c>
      <c r="B451">
        <v>450</v>
      </c>
      <c r="C451" t="s">
        <v>21</v>
      </c>
      <c r="D451" t="s">
        <v>70</v>
      </c>
      <c r="E451" t="str">
        <f>VLOOKUP(C451,'Geography Mapping'!$A$3:$B$38,2,FALSE)</f>
        <v>Central Ontario</v>
      </c>
      <c r="F451" t="s">
        <v>111</v>
      </c>
      <c r="G451" t="s">
        <v>131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">
      <c r="A452" s="1">
        <v>450</v>
      </c>
      <c r="B452">
        <v>451</v>
      </c>
      <c r="C452" t="s">
        <v>21</v>
      </c>
      <c r="D452" t="s">
        <v>70</v>
      </c>
      <c r="E452" t="str">
        <f>VLOOKUP(C452,'Geography Mapping'!$A$3:$B$38,2,FALSE)</f>
        <v>Central Ontario</v>
      </c>
      <c r="F452" t="s">
        <v>112</v>
      </c>
      <c r="G452" t="s">
        <v>132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 s="1">
        <v>451</v>
      </c>
      <c r="B453">
        <v>452</v>
      </c>
      <c r="C453" t="s">
        <v>21</v>
      </c>
      <c r="D453" t="s">
        <v>70</v>
      </c>
      <c r="E453" t="str">
        <f>VLOOKUP(C453,'Geography Mapping'!$A$3:$B$38,2,FALSE)</f>
        <v>Central Ontario</v>
      </c>
      <c r="F453" t="s">
        <v>112</v>
      </c>
      <c r="G453" t="s">
        <v>133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">
      <c r="A454" s="1">
        <v>452</v>
      </c>
      <c r="B454">
        <v>453</v>
      </c>
      <c r="C454" t="s">
        <v>21</v>
      </c>
      <c r="D454" t="s">
        <v>70</v>
      </c>
      <c r="E454" t="str">
        <f>VLOOKUP(C454,'Geography Mapping'!$A$3:$B$38,2,FALSE)</f>
        <v>Central Ontario</v>
      </c>
      <c r="F454" t="s">
        <v>112</v>
      </c>
      <c r="G454" t="s">
        <v>134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">
      <c r="A455" s="1">
        <v>453</v>
      </c>
      <c r="B455">
        <v>454</v>
      </c>
      <c r="C455" t="s">
        <v>21</v>
      </c>
      <c r="D455" t="s">
        <v>70</v>
      </c>
      <c r="E455" t="str">
        <f>VLOOKUP(C455,'Geography Mapping'!$A$3:$B$38,2,FALSE)</f>
        <v>Central Ontario</v>
      </c>
      <c r="F455" t="s">
        <v>112</v>
      </c>
      <c r="G455" t="s">
        <v>135</v>
      </c>
      <c r="H455">
        <v>10</v>
      </c>
      <c r="I455">
        <v>0</v>
      </c>
      <c r="J455">
        <v>6</v>
      </c>
      <c r="K455">
        <v>6</v>
      </c>
      <c r="L455">
        <v>1.5</v>
      </c>
      <c r="M455">
        <v>4</v>
      </c>
      <c r="N455">
        <v>6</v>
      </c>
      <c r="O455">
        <v>2</v>
      </c>
      <c r="P455">
        <v>2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">
      <c r="A456" s="1">
        <v>454</v>
      </c>
      <c r="B456">
        <v>455</v>
      </c>
      <c r="C456" t="s">
        <v>21</v>
      </c>
      <c r="D456" t="s">
        <v>70</v>
      </c>
      <c r="E456" t="str">
        <f>VLOOKUP(C456,'Geography Mapping'!$A$3:$B$38,2,FALSE)</f>
        <v>Central Ontario</v>
      </c>
      <c r="F456" t="s">
        <v>112</v>
      </c>
      <c r="G456" t="s">
        <v>136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">
      <c r="A457" s="1">
        <v>455</v>
      </c>
      <c r="B457">
        <v>456</v>
      </c>
      <c r="C457" t="s">
        <v>21</v>
      </c>
      <c r="D457" t="s">
        <v>70</v>
      </c>
      <c r="E457" t="str">
        <f>VLOOKUP(C457,'Geography Mapping'!$A$3:$B$38,2,FALSE)</f>
        <v>Central Ontario</v>
      </c>
      <c r="F457" t="s">
        <v>113</v>
      </c>
      <c r="G457" t="s">
        <v>137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">
      <c r="A458" s="1">
        <v>456</v>
      </c>
      <c r="B458">
        <v>457</v>
      </c>
      <c r="C458" t="s">
        <v>21</v>
      </c>
      <c r="D458" t="s">
        <v>70</v>
      </c>
      <c r="E458" t="str">
        <f>VLOOKUP(C458,'Geography Mapping'!$A$3:$B$38,2,FALSE)</f>
        <v>Central Ontario</v>
      </c>
      <c r="F458" t="s">
        <v>113</v>
      </c>
      <c r="G458" t="s">
        <v>138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">
      <c r="A459" s="1">
        <v>457</v>
      </c>
      <c r="B459">
        <v>458</v>
      </c>
      <c r="C459" t="s">
        <v>21</v>
      </c>
      <c r="D459" t="s">
        <v>70</v>
      </c>
      <c r="E459" t="str">
        <f>VLOOKUP(C459,'Geography Mapping'!$A$3:$B$38,2,FALSE)</f>
        <v>Central Ontario</v>
      </c>
      <c r="F459" t="s">
        <v>113</v>
      </c>
      <c r="G459" t="s">
        <v>139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 s="1">
        <v>458</v>
      </c>
      <c r="B460">
        <v>459</v>
      </c>
      <c r="C460" t="s">
        <v>21</v>
      </c>
      <c r="D460" t="s">
        <v>70</v>
      </c>
      <c r="E460" t="str">
        <f>VLOOKUP(C460,'Geography Mapping'!$A$3:$B$38,2,FALSE)</f>
        <v>Central Ontario</v>
      </c>
      <c r="F460" t="s">
        <v>113</v>
      </c>
      <c r="G460" t="s">
        <v>140</v>
      </c>
      <c r="H460">
        <v>2</v>
      </c>
      <c r="I460">
        <v>0</v>
      </c>
      <c r="J460">
        <v>5</v>
      </c>
      <c r="K460">
        <v>116</v>
      </c>
      <c r="L460">
        <v>3.7</v>
      </c>
      <c r="M460">
        <v>0</v>
      </c>
      <c r="N460">
        <v>5</v>
      </c>
      <c r="O460">
        <v>3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s="1">
        <v>459</v>
      </c>
      <c r="B461">
        <v>460</v>
      </c>
      <c r="C461" t="s">
        <v>21</v>
      </c>
      <c r="D461" t="s">
        <v>70</v>
      </c>
      <c r="E461" t="str">
        <f>VLOOKUP(C461,'Geography Mapping'!$A$3:$B$38,2,FALSE)</f>
        <v>Central Ontario</v>
      </c>
      <c r="F461" t="s">
        <v>114</v>
      </c>
      <c r="G461" t="s">
        <v>141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s="1">
        <v>460</v>
      </c>
      <c r="B462">
        <v>461</v>
      </c>
      <c r="C462" t="s">
        <v>21</v>
      </c>
      <c r="D462" t="s">
        <v>70</v>
      </c>
      <c r="E462" t="str">
        <f>VLOOKUP(C462,'Geography Mapping'!$A$3:$B$38,2,FALSE)</f>
        <v>Central Ontario</v>
      </c>
      <c r="F462" t="s">
        <v>114</v>
      </c>
      <c r="G462" t="s">
        <v>142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 s="1">
        <v>461</v>
      </c>
      <c r="B463">
        <v>462</v>
      </c>
      <c r="C463" t="s">
        <v>21</v>
      </c>
      <c r="D463" t="s">
        <v>70</v>
      </c>
      <c r="E463" t="str">
        <f>VLOOKUP(C463,'Geography Mapping'!$A$3:$B$38,2,FALSE)</f>
        <v>Central Ontario</v>
      </c>
      <c r="F463" t="s">
        <v>115</v>
      </c>
      <c r="G463" t="s">
        <v>143</v>
      </c>
      <c r="H463">
        <v>11</v>
      </c>
      <c r="I463">
        <v>0</v>
      </c>
      <c r="J463">
        <v>15</v>
      </c>
      <c r="K463">
        <v>174</v>
      </c>
      <c r="L463">
        <v>5.7</v>
      </c>
      <c r="M463">
        <v>3</v>
      </c>
      <c r="N463">
        <v>15</v>
      </c>
      <c r="O463">
        <v>10</v>
      </c>
      <c r="P463">
        <v>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">
      <c r="A464" s="1">
        <v>462</v>
      </c>
      <c r="B464">
        <v>463</v>
      </c>
      <c r="C464" t="s">
        <v>21</v>
      </c>
      <c r="D464" t="s">
        <v>70</v>
      </c>
      <c r="E464" t="str">
        <f>VLOOKUP(C464,'Geography Mapping'!$A$3:$B$38,2,FALSE)</f>
        <v>Central Ontario</v>
      </c>
      <c r="F464" t="s">
        <v>115</v>
      </c>
      <c r="G464" t="s">
        <v>144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">
      <c r="A465" s="1">
        <v>463</v>
      </c>
      <c r="B465">
        <v>464</v>
      </c>
      <c r="C465" t="s">
        <v>21</v>
      </c>
      <c r="D465" t="s">
        <v>70</v>
      </c>
      <c r="E465" t="str">
        <f>VLOOKUP(C465,'Geography Mapping'!$A$3:$B$38,2,FALSE)</f>
        <v>Central Ontario</v>
      </c>
      <c r="F465" t="s">
        <v>115</v>
      </c>
      <c r="G465" t="s">
        <v>145</v>
      </c>
      <c r="H465">
        <v>16</v>
      </c>
      <c r="I465">
        <v>0</v>
      </c>
      <c r="J465">
        <v>13</v>
      </c>
      <c r="K465">
        <v>41</v>
      </c>
      <c r="L465">
        <v>2.9</v>
      </c>
      <c r="M465">
        <v>5</v>
      </c>
      <c r="N465">
        <v>13</v>
      </c>
      <c r="O465">
        <v>1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">
      <c r="A466" s="1">
        <v>464</v>
      </c>
      <c r="B466">
        <v>465</v>
      </c>
      <c r="C466" t="s">
        <v>21</v>
      </c>
      <c r="D466" t="s">
        <v>70</v>
      </c>
      <c r="E466" t="str">
        <f>VLOOKUP(C466,'Geography Mapping'!$A$3:$B$38,2,FALSE)</f>
        <v>Central Ontario</v>
      </c>
      <c r="F466" t="s">
        <v>115</v>
      </c>
      <c r="G466" t="s">
        <v>146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 s="1">
        <v>465</v>
      </c>
      <c r="B467">
        <v>466</v>
      </c>
      <c r="C467" t="s">
        <v>32</v>
      </c>
      <c r="D467" t="s">
        <v>71</v>
      </c>
      <c r="E467" t="str">
        <f>VLOOKUP(C467,'Geography Mapping'!$A$3:$B$38,2,FALSE)</f>
        <v>Southwestern Ontario</v>
      </c>
      <c r="F467" t="s">
        <v>110</v>
      </c>
      <c r="G467" t="s">
        <v>116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s="1">
        <v>466</v>
      </c>
      <c r="B468">
        <v>467</v>
      </c>
      <c r="C468" t="s">
        <v>32</v>
      </c>
      <c r="D468" t="s">
        <v>71</v>
      </c>
      <c r="E468" t="str">
        <f>VLOOKUP(C468,'Geography Mapping'!$A$3:$B$38,2,FALSE)</f>
        <v>Southwestern Ontario</v>
      </c>
      <c r="F468" t="s">
        <v>110</v>
      </c>
      <c r="G468" t="s">
        <v>117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">
      <c r="A469" s="1">
        <v>467</v>
      </c>
      <c r="B469">
        <v>468</v>
      </c>
      <c r="C469" t="s">
        <v>32</v>
      </c>
      <c r="D469" t="s">
        <v>71</v>
      </c>
      <c r="E469" t="str">
        <f>VLOOKUP(C469,'Geography Mapping'!$A$3:$B$38,2,FALSE)</f>
        <v>Southwestern Ontario</v>
      </c>
      <c r="F469" t="s">
        <v>110</v>
      </c>
      <c r="G469" t="s">
        <v>118</v>
      </c>
      <c r="H469">
        <v>3</v>
      </c>
      <c r="I469">
        <v>0</v>
      </c>
      <c r="J469">
        <v>6</v>
      </c>
      <c r="K469">
        <v>339</v>
      </c>
      <c r="L469">
        <v>12</v>
      </c>
      <c r="M469">
        <v>1</v>
      </c>
      <c r="N469">
        <v>4</v>
      </c>
      <c r="O469">
        <v>1</v>
      </c>
      <c r="P469">
        <v>3</v>
      </c>
      <c r="Q469">
        <v>0</v>
      </c>
      <c r="R469">
        <v>2</v>
      </c>
      <c r="S469">
        <v>1</v>
      </c>
      <c r="T469">
        <v>1</v>
      </c>
      <c r="U469">
        <v>0</v>
      </c>
      <c r="V469">
        <v>0</v>
      </c>
      <c r="W469">
        <v>0</v>
      </c>
    </row>
    <row r="470" spans="1:23" x14ac:dyDescent="0.2">
      <c r="A470" s="1">
        <v>468</v>
      </c>
      <c r="B470">
        <v>469</v>
      </c>
      <c r="C470" t="s">
        <v>32</v>
      </c>
      <c r="D470" t="s">
        <v>71</v>
      </c>
      <c r="E470" t="str">
        <f>VLOOKUP(C470,'Geography Mapping'!$A$3:$B$38,2,FALSE)</f>
        <v>Southwestern Ontario</v>
      </c>
      <c r="F470" t="s">
        <v>110</v>
      </c>
      <c r="G470" t="s">
        <v>119</v>
      </c>
      <c r="H470">
        <v>3</v>
      </c>
      <c r="I470">
        <v>0</v>
      </c>
      <c r="J470">
        <v>11</v>
      </c>
      <c r="K470">
        <v>296</v>
      </c>
      <c r="L470">
        <v>20.8</v>
      </c>
      <c r="M470">
        <v>1</v>
      </c>
      <c r="N470">
        <v>6</v>
      </c>
      <c r="O470">
        <v>2</v>
      </c>
      <c r="P470">
        <v>4</v>
      </c>
      <c r="Q470">
        <v>0</v>
      </c>
      <c r="R470">
        <v>5</v>
      </c>
      <c r="S470">
        <v>5</v>
      </c>
      <c r="T470">
        <v>0</v>
      </c>
      <c r="U470">
        <v>0</v>
      </c>
      <c r="V470">
        <v>0</v>
      </c>
      <c r="W470">
        <v>0</v>
      </c>
    </row>
    <row r="471" spans="1:23" x14ac:dyDescent="0.2">
      <c r="A471" s="1">
        <v>469</v>
      </c>
      <c r="B471">
        <v>470</v>
      </c>
      <c r="C471" t="s">
        <v>32</v>
      </c>
      <c r="D471" t="s">
        <v>71</v>
      </c>
      <c r="E471" t="str">
        <f>VLOOKUP(C471,'Geography Mapping'!$A$3:$B$38,2,FALSE)</f>
        <v>Southwestern Ontario</v>
      </c>
      <c r="F471" t="s">
        <v>110</v>
      </c>
      <c r="G471" t="s">
        <v>120</v>
      </c>
      <c r="H471">
        <v>4</v>
      </c>
      <c r="I471">
        <v>0</v>
      </c>
      <c r="J471">
        <v>6</v>
      </c>
      <c r="K471">
        <v>211</v>
      </c>
      <c r="L471">
        <v>10</v>
      </c>
      <c r="M471">
        <v>5</v>
      </c>
      <c r="N471">
        <v>6</v>
      </c>
      <c r="O471">
        <v>1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">
      <c r="A472" s="1">
        <v>470</v>
      </c>
      <c r="B472">
        <v>471</v>
      </c>
      <c r="C472" t="s">
        <v>32</v>
      </c>
      <c r="D472" t="s">
        <v>71</v>
      </c>
      <c r="E472" t="str">
        <f>VLOOKUP(C472,'Geography Mapping'!$A$3:$B$38,2,FALSE)</f>
        <v>Southwestern Ontario</v>
      </c>
      <c r="F472" t="s">
        <v>110</v>
      </c>
      <c r="G472" t="s">
        <v>121</v>
      </c>
      <c r="H472">
        <v>34</v>
      </c>
      <c r="I472">
        <v>0</v>
      </c>
      <c r="J472">
        <v>24</v>
      </c>
      <c r="K472">
        <v>243</v>
      </c>
      <c r="L472">
        <v>9.5</v>
      </c>
      <c r="M472">
        <v>15</v>
      </c>
      <c r="N472">
        <v>18</v>
      </c>
      <c r="O472">
        <v>7</v>
      </c>
      <c r="P472">
        <v>11</v>
      </c>
      <c r="Q472">
        <v>0</v>
      </c>
      <c r="R472">
        <v>4</v>
      </c>
      <c r="S472">
        <v>3</v>
      </c>
      <c r="T472">
        <v>1</v>
      </c>
      <c r="U472">
        <v>0</v>
      </c>
      <c r="V472">
        <v>2</v>
      </c>
      <c r="W472">
        <v>0</v>
      </c>
    </row>
    <row r="473" spans="1:23" x14ac:dyDescent="0.2">
      <c r="A473" s="1">
        <v>471</v>
      </c>
      <c r="B473">
        <v>472</v>
      </c>
      <c r="C473" t="s">
        <v>32</v>
      </c>
      <c r="D473" t="s">
        <v>71</v>
      </c>
      <c r="E473" t="str">
        <f>VLOOKUP(C473,'Geography Mapping'!$A$3:$B$38,2,FALSE)</f>
        <v>Southwestern Ontario</v>
      </c>
      <c r="F473" t="s">
        <v>110</v>
      </c>
      <c r="G473" t="s">
        <v>122</v>
      </c>
      <c r="H473">
        <v>37</v>
      </c>
      <c r="I473">
        <v>0</v>
      </c>
      <c r="J473">
        <v>57</v>
      </c>
      <c r="K473">
        <v>181</v>
      </c>
      <c r="L473">
        <v>7.8</v>
      </c>
      <c r="M473">
        <v>11</v>
      </c>
      <c r="N473">
        <v>51</v>
      </c>
      <c r="O473">
        <v>16</v>
      </c>
      <c r="P473">
        <v>34</v>
      </c>
      <c r="Q473">
        <v>1</v>
      </c>
      <c r="R473">
        <v>6</v>
      </c>
      <c r="S473">
        <v>2</v>
      </c>
      <c r="T473">
        <v>4</v>
      </c>
      <c r="U473">
        <v>0</v>
      </c>
      <c r="V473">
        <v>0</v>
      </c>
      <c r="W473">
        <v>0</v>
      </c>
    </row>
    <row r="474" spans="1:23" x14ac:dyDescent="0.2">
      <c r="A474" s="1">
        <v>472</v>
      </c>
      <c r="B474">
        <v>473</v>
      </c>
      <c r="C474" t="s">
        <v>32</v>
      </c>
      <c r="D474" t="s">
        <v>71</v>
      </c>
      <c r="E474" t="str">
        <f>VLOOKUP(C474,'Geography Mapping'!$A$3:$B$38,2,FALSE)</f>
        <v>Southwestern Ontario</v>
      </c>
      <c r="F474" t="s">
        <v>110</v>
      </c>
      <c r="G474" t="s">
        <v>123</v>
      </c>
      <c r="H474">
        <v>14</v>
      </c>
      <c r="I474">
        <v>0</v>
      </c>
      <c r="J474">
        <v>10</v>
      </c>
      <c r="K474">
        <v>185</v>
      </c>
      <c r="L474">
        <v>10.199999999999999</v>
      </c>
      <c r="M474">
        <v>7</v>
      </c>
      <c r="N474">
        <v>9</v>
      </c>
      <c r="O474">
        <v>3</v>
      </c>
      <c r="P474">
        <v>6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</row>
    <row r="475" spans="1:23" x14ac:dyDescent="0.2">
      <c r="A475" s="1">
        <v>473</v>
      </c>
      <c r="B475">
        <v>474</v>
      </c>
      <c r="C475" t="s">
        <v>32</v>
      </c>
      <c r="D475" t="s">
        <v>71</v>
      </c>
      <c r="E475" t="str">
        <f>VLOOKUP(C475,'Geography Mapping'!$A$3:$B$38,2,FALSE)</f>
        <v>Southwestern Ontario</v>
      </c>
      <c r="F475" t="s">
        <v>110</v>
      </c>
      <c r="G475" t="s">
        <v>124</v>
      </c>
      <c r="H475">
        <v>0</v>
      </c>
      <c r="I475">
        <v>0</v>
      </c>
      <c r="J475">
        <v>2</v>
      </c>
      <c r="K475">
        <v>484</v>
      </c>
      <c r="L475">
        <v>11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</row>
    <row r="476" spans="1:23" x14ac:dyDescent="0.2">
      <c r="A476" s="1">
        <v>474</v>
      </c>
      <c r="B476">
        <v>475</v>
      </c>
      <c r="C476" t="s">
        <v>32</v>
      </c>
      <c r="D476" t="s">
        <v>71</v>
      </c>
      <c r="E476" t="str">
        <f>VLOOKUP(C476,'Geography Mapping'!$A$3:$B$38,2,FALSE)</f>
        <v>Southwestern Ontario</v>
      </c>
      <c r="F476" t="s">
        <v>110</v>
      </c>
      <c r="G476" t="s">
        <v>125</v>
      </c>
      <c r="H476">
        <v>0</v>
      </c>
      <c r="I476">
        <v>0</v>
      </c>
      <c r="J476">
        <v>4</v>
      </c>
      <c r="K476">
        <v>105</v>
      </c>
      <c r="L476">
        <v>6.3</v>
      </c>
      <c r="M476">
        <v>3</v>
      </c>
      <c r="N476">
        <v>3</v>
      </c>
      <c r="O476">
        <v>3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</row>
    <row r="477" spans="1:23" x14ac:dyDescent="0.2">
      <c r="A477" s="1">
        <v>475</v>
      </c>
      <c r="B477">
        <v>476</v>
      </c>
      <c r="C477" t="s">
        <v>32</v>
      </c>
      <c r="D477" t="s">
        <v>71</v>
      </c>
      <c r="E477" t="str">
        <f>VLOOKUP(C477,'Geography Mapping'!$A$3:$B$38,2,FALSE)</f>
        <v>Southwestern Ontario</v>
      </c>
      <c r="F477" t="s">
        <v>111</v>
      </c>
      <c r="G477" t="s">
        <v>126</v>
      </c>
      <c r="H477">
        <v>25</v>
      </c>
      <c r="I477">
        <v>0</v>
      </c>
      <c r="J477">
        <v>36</v>
      </c>
      <c r="K477">
        <v>157</v>
      </c>
      <c r="L477">
        <v>5.6</v>
      </c>
      <c r="M477">
        <v>16</v>
      </c>
      <c r="N477">
        <v>36</v>
      </c>
      <c r="O477">
        <v>18</v>
      </c>
      <c r="P477">
        <v>18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">
      <c r="A478" s="1">
        <v>476</v>
      </c>
      <c r="B478">
        <v>477</v>
      </c>
      <c r="C478" t="s">
        <v>32</v>
      </c>
      <c r="D478" t="s">
        <v>71</v>
      </c>
      <c r="E478" t="str">
        <f>VLOOKUP(C478,'Geography Mapping'!$A$3:$B$38,2,FALSE)</f>
        <v>Southwestern Ontario</v>
      </c>
      <c r="F478" t="s">
        <v>111</v>
      </c>
      <c r="G478" t="s">
        <v>127</v>
      </c>
      <c r="H478">
        <v>18</v>
      </c>
      <c r="I478">
        <v>0</v>
      </c>
      <c r="J478">
        <v>26</v>
      </c>
      <c r="K478">
        <v>187</v>
      </c>
      <c r="L478">
        <v>7.3</v>
      </c>
      <c r="M478">
        <v>8</v>
      </c>
      <c r="N478">
        <v>26</v>
      </c>
      <c r="O478">
        <v>5</v>
      </c>
      <c r="P478">
        <v>21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">
      <c r="A479" s="1">
        <v>477</v>
      </c>
      <c r="B479">
        <v>478</v>
      </c>
      <c r="C479" t="s">
        <v>32</v>
      </c>
      <c r="D479" t="s">
        <v>71</v>
      </c>
      <c r="E479" t="str">
        <f>VLOOKUP(C479,'Geography Mapping'!$A$3:$B$38,2,FALSE)</f>
        <v>Southwestern Ontario</v>
      </c>
      <c r="F479" t="s">
        <v>111</v>
      </c>
      <c r="G479" t="s">
        <v>128</v>
      </c>
      <c r="H479">
        <v>1</v>
      </c>
      <c r="I479">
        <v>0</v>
      </c>
      <c r="J479">
        <v>4</v>
      </c>
      <c r="K479">
        <v>369</v>
      </c>
      <c r="L479">
        <v>17</v>
      </c>
      <c r="M479">
        <v>0</v>
      </c>
      <c r="N479">
        <v>4</v>
      </c>
      <c r="O479">
        <v>1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">
      <c r="A480" s="1">
        <v>478</v>
      </c>
      <c r="B480">
        <v>479</v>
      </c>
      <c r="C480" t="s">
        <v>32</v>
      </c>
      <c r="D480" t="s">
        <v>71</v>
      </c>
      <c r="E480" t="str">
        <f>VLOOKUP(C480,'Geography Mapping'!$A$3:$B$38,2,FALSE)</f>
        <v>Southwestern Ontario</v>
      </c>
      <c r="F480" t="s">
        <v>111</v>
      </c>
      <c r="G480" t="s">
        <v>129</v>
      </c>
      <c r="H480">
        <v>22</v>
      </c>
      <c r="I480">
        <v>0</v>
      </c>
      <c r="J480">
        <v>26</v>
      </c>
      <c r="K480">
        <v>128</v>
      </c>
      <c r="L480">
        <v>5.5</v>
      </c>
      <c r="M480">
        <v>9</v>
      </c>
      <c r="N480">
        <v>26</v>
      </c>
      <c r="O480">
        <v>12</v>
      </c>
      <c r="P480">
        <v>14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">
      <c r="A481" s="1">
        <v>479</v>
      </c>
      <c r="B481">
        <v>480</v>
      </c>
      <c r="C481" t="s">
        <v>32</v>
      </c>
      <c r="D481" t="s">
        <v>71</v>
      </c>
      <c r="E481" t="str">
        <f>VLOOKUP(C481,'Geography Mapping'!$A$3:$B$38,2,FALSE)</f>
        <v>Southwestern Ontario</v>
      </c>
      <c r="F481" t="s">
        <v>111</v>
      </c>
      <c r="G481" t="s">
        <v>130</v>
      </c>
      <c r="H481">
        <v>22</v>
      </c>
      <c r="I481">
        <v>0</v>
      </c>
      <c r="J481">
        <v>21</v>
      </c>
      <c r="K481">
        <v>158</v>
      </c>
      <c r="L481">
        <v>6.5</v>
      </c>
      <c r="M481">
        <v>7</v>
      </c>
      <c r="N481">
        <v>21</v>
      </c>
      <c r="O481">
        <v>12</v>
      </c>
      <c r="P481">
        <v>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">
      <c r="A482" s="1">
        <v>480</v>
      </c>
      <c r="B482">
        <v>481</v>
      </c>
      <c r="C482" t="s">
        <v>32</v>
      </c>
      <c r="D482" t="s">
        <v>71</v>
      </c>
      <c r="E482" t="str">
        <f>VLOOKUP(C482,'Geography Mapping'!$A$3:$B$38,2,FALSE)</f>
        <v>Southwestern Ontario</v>
      </c>
      <c r="F482" t="s">
        <v>111</v>
      </c>
      <c r="G482" t="s">
        <v>131</v>
      </c>
      <c r="H482">
        <v>7</v>
      </c>
      <c r="I482">
        <v>0</v>
      </c>
      <c r="J482">
        <v>6</v>
      </c>
      <c r="K482">
        <v>304</v>
      </c>
      <c r="L482">
        <v>11.8</v>
      </c>
      <c r="M482">
        <v>2</v>
      </c>
      <c r="N482">
        <v>6</v>
      </c>
      <c r="O482">
        <v>5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">
      <c r="A483" s="1">
        <v>481</v>
      </c>
      <c r="B483">
        <v>482</v>
      </c>
      <c r="C483" t="s">
        <v>32</v>
      </c>
      <c r="D483" t="s">
        <v>71</v>
      </c>
      <c r="E483" t="str">
        <f>VLOOKUP(C483,'Geography Mapping'!$A$3:$B$38,2,FALSE)</f>
        <v>Southwestern Ontario</v>
      </c>
      <c r="F483" t="s">
        <v>112</v>
      </c>
      <c r="G483" t="s">
        <v>132</v>
      </c>
      <c r="H483">
        <v>5</v>
      </c>
      <c r="I483">
        <v>0</v>
      </c>
      <c r="J483">
        <v>8</v>
      </c>
      <c r="K483">
        <v>65</v>
      </c>
      <c r="L483">
        <v>5</v>
      </c>
      <c r="M483">
        <v>1</v>
      </c>
      <c r="N483">
        <v>8</v>
      </c>
      <c r="O483">
        <v>6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">
      <c r="A484" s="1">
        <v>482</v>
      </c>
      <c r="B484">
        <v>483</v>
      </c>
      <c r="C484" t="s">
        <v>32</v>
      </c>
      <c r="D484" t="s">
        <v>71</v>
      </c>
      <c r="E484" t="str">
        <f>VLOOKUP(C484,'Geography Mapping'!$A$3:$B$38,2,FALSE)</f>
        <v>Southwestern Ontario</v>
      </c>
      <c r="F484" t="s">
        <v>112</v>
      </c>
      <c r="G484" t="s">
        <v>133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">
      <c r="A485" s="1">
        <v>483</v>
      </c>
      <c r="B485">
        <v>484</v>
      </c>
      <c r="C485" t="s">
        <v>32</v>
      </c>
      <c r="D485" t="s">
        <v>71</v>
      </c>
      <c r="E485" t="str">
        <f>VLOOKUP(C485,'Geography Mapping'!$A$3:$B$38,2,FALSE)</f>
        <v>Southwestern Ontario</v>
      </c>
      <c r="F485" t="s">
        <v>112</v>
      </c>
      <c r="G485" t="s">
        <v>134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">
      <c r="A486" s="1">
        <v>484</v>
      </c>
      <c r="B486">
        <v>485</v>
      </c>
      <c r="C486" t="s">
        <v>32</v>
      </c>
      <c r="D486" t="s">
        <v>71</v>
      </c>
      <c r="E486" t="str">
        <f>VLOOKUP(C486,'Geography Mapping'!$A$3:$B$38,2,FALSE)</f>
        <v>Southwestern Ontario</v>
      </c>
      <c r="F486" t="s">
        <v>112</v>
      </c>
      <c r="G486" t="s">
        <v>135</v>
      </c>
      <c r="H486">
        <v>39</v>
      </c>
      <c r="I486">
        <v>0</v>
      </c>
      <c r="J486">
        <v>51</v>
      </c>
      <c r="K486">
        <v>86</v>
      </c>
      <c r="L486">
        <v>5.7</v>
      </c>
      <c r="M486">
        <v>9</v>
      </c>
      <c r="N486">
        <v>51</v>
      </c>
      <c r="O486">
        <v>16</v>
      </c>
      <c r="P486">
        <v>28</v>
      </c>
      <c r="Q486">
        <v>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 s="1">
        <v>485</v>
      </c>
      <c r="B487">
        <v>486</v>
      </c>
      <c r="C487" t="s">
        <v>32</v>
      </c>
      <c r="D487" t="s">
        <v>71</v>
      </c>
      <c r="E487" t="str">
        <f>VLOOKUP(C487,'Geography Mapping'!$A$3:$B$38,2,FALSE)</f>
        <v>Southwestern Ontario</v>
      </c>
      <c r="F487" t="s">
        <v>112</v>
      </c>
      <c r="G487" t="s">
        <v>136</v>
      </c>
      <c r="H487">
        <v>7</v>
      </c>
      <c r="I487">
        <v>0</v>
      </c>
      <c r="J487">
        <v>7</v>
      </c>
      <c r="K487">
        <v>45</v>
      </c>
      <c r="L487">
        <v>4</v>
      </c>
      <c r="M487">
        <v>1</v>
      </c>
      <c r="N487">
        <v>7</v>
      </c>
      <c r="O487">
        <v>4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">
      <c r="A488" s="1">
        <v>486</v>
      </c>
      <c r="B488">
        <v>487</v>
      </c>
      <c r="C488" t="s">
        <v>32</v>
      </c>
      <c r="D488" t="s">
        <v>71</v>
      </c>
      <c r="E488" t="str">
        <f>VLOOKUP(C488,'Geography Mapping'!$A$3:$B$38,2,FALSE)</f>
        <v>Southwestern Ontario</v>
      </c>
      <c r="F488" t="s">
        <v>113</v>
      </c>
      <c r="G488" t="s">
        <v>137</v>
      </c>
      <c r="H488">
        <v>3</v>
      </c>
      <c r="I488">
        <v>0</v>
      </c>
      <c r="J488">
        <v>7</v>
      </c>
      <c r="K488">
        <v>241</v>
      </c>
      <c r="L488">
        <v>10.9</v>
      </c>
      <c r="M488">
        <v>2</v>
      </c>
      <c r="N488">
        <v>6</v>
      </c>
      <c r="O488">
        <v>3</v>
      </c>
      <c r="P488">
        <v>3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</row>
    <row r="489" spans="1:23" x14ac:dyDescent="0.2">
      <c r="A489" s="1">
        <v>487</v>
      </c>
      <c r="B489">
        <v>488</v>
      </c>
      <c r="C489" t="s">
        <v>32</v>
      </c>
      <c r="D489" t="s">
        <v>71</v>
      </c>
      <c r="E489" t="str">
        <f>VLOOKUP(C489,'Geography Mapping'!$A$3:$B$38,2,FALSE)</f>
        <v>Southwestern Ontario</v>
      </c>
      <c r="F489" t="s">
        <v>113</v>
      </c>
      <c r="G489" t="s">
        <v>138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">
      <c r="A490" s="1">
        <v>488</v>
      </c>
      <c r="B490">
        <v>489</v>
      </c>
      <c r="C490" t="s">
        <v>32</v>
      </c>
      <c r="D490" t="s">
        <v>71</v>
      </c>
      <c r="E490" t="str">
        <f>VLOOKUP(C490,'Geography Mapping'!$A$3:$B$38,2,FALSE)</f>
        <v>Southwestern Ontario</v>
      </c>
      <c r="F490" t="s">
        <v>113</v>
      </c>
      <c r="G490" t="s">
        <v>139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">
      <c r="A491" s="1">
        <v>489</v>
      </c>
      <c r="B491">
        <v>490</v>
      </c>
      <c r="C491" t="s">
        <v>32</v>
      </c>
      <c r="D491" t="s">
        <v>71</v>
      </c>
      <c r="E491" t="str">
        <f>VLOOKUP(C491,'Geography Mapping'!$A$3:$B$38,2,FALSE)</f>
        <v>Southwestern Ontario</v>
      </c>
      <c r="F491" t="s">
        <v>113</v>
      </c>
      <c r="G491" t="s">
        <v>140</v>
      </c>
      <c r="H491">
        <v>6</v>
      </c>
      <c r="I491">
        <v>0</v>
      </c>
      <c r="J491">
        <v>10</v>
      </c>
      <c r="K491">
        <v>171</v>
      </c>
      <c r="L491">
        <v>8.6999999999999993</v>
      </c>
      <c r="M491">
        <v>2</v>
      </c>
      <c r="N491">
        <v>10</v>
      </c>
      <c r="O491">
        <v>2</v>
      </c>
      <c r="P491">
        <v>7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">
      <c r="A492" s="1">
        <v>490</v>
      </c>
      <c r="B492">
        <v>491</v>
      </c>
      <c r="C492" t="s">
        <v>32</v>
      </c>
      <c r="D492" t="s">
        <v>71</v>
      </c>
      <c r="E492" t="str">
        <f>VLOOKUP(C492,'Geography Mapping'!$A$3:$B$38,2,FALSE)</f>
        <v>Southwestern Ontario</v>
      </c>
      <c r="F492" t="s">
        <v>114</v>
      </c>
      <c r="G492" t="s">
        <v>141</v>
      </c>
      <c r="H492">
        <v>0</v>
      </c>
      <c r="I492">
        <v>0</v>
      </c>
      <c r="J492">
        <v>1</v>
      </c>
      <c r="K492">
        <v>116</v>
      </c>
      <c r="L492">
        <v>4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">
      <c r="A493" s="1">
        <v>491</v>
      </c>
      <c r="B493">
        <v>492</v>
      </c>
      <c r="C493" t="s">
        <v>32</v>
      </c>
      <c r="D493" t="s">
        <v>71</v>
      </c>
      <c r="E493" t="str">
        <f>VLOOKUP(C493,'Geography Mapping'!$A$3:$B$38,2,FALSE)</f>
        <v>Southwestern Ontario</v>
      </c>
      <c r="F493" t="s">
        <v>114</v>
      </c>
      <c r="G493" t="s">
        <v>142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</row>
    <row r="494" spans="1:23" x14ac:dyDescent="0.2">
      <c r="A494" s="1">
        <v>492</v>
      </c>
      <c r="B494">
        <v>493</v>
      </c>
      <c r="C494" t="s">
        <v>32</v>
      </c>
      <c r="D494" t="s">
        <v>71</v>
      </c>
      <c r="E494" t="str">
        <f>VLOOKUP(C494,'Geography Mapping'!$A$3:$B$38,2,FALSE)</f>
        <v>Southwestern Ontario</v>
      </c>
      <c r="F494" t="s">
        <v>115</v>
      </c>
      <c r="G494" t="s">
        <v>143</v>
      </c>
      <c r="H494">
        <v>5</v>
      </c>
      <c r="I494">
        <v>0</v>
      </c>
      <c r="J494">
        <v>8</v>
      </c>
      <c r="K494">
        <v>221</v>
      </c>
      <c r="L494">
        <v>6.8</v>
      </c>
      <c r="M494">
        <v>2</v>
      </c>
      <c r="N494">
        <v>8</v>
      </c>
      <c r="O494">
        <v>5</v>
      </c>
      <c r="P494">
        <v>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">
      <c r="A495" s="1">
        <v>493</v>
      </c>
      <c r="B495">
        <v>494</v>
      </c>
      <c r="C495" t="s">
        <v>32</v>
      </c>
      <c r="D495" t="s">
        <v>71</v>
      </c>
      <c r="E495" t="str">
        <f>VLOOKUP(C495,'Geography Mapping'!$A$3:$B$38,2,FALSE)</f>
        <v>Southwestern Ontario</v>
      </c>
      <c r="F495" t="s">
        <v>115</v>
      </c>
      <c r="G495" t="s">
        <v>144</v>
      </c>
      <c r="H495">
        <v>7</v>
      </c>
      <c r="I495">
        <v>0</v>
      </c>
      <c r="J495">
        <v>9</v>
      </c>
      <c r="K495">
        <v>270</v>
      </c>
      <c r="L495">
        <v>10.5</v>
      </c>
      <c r="M495">
        <v>7</v>
      </c>
      <c r="N495">
        <v>8</v>
      </c>
      <c r="O495">
        <v>3</v>
      </c>
      <c r="P495">
        <v>5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</row>
    <row r="496" spans="1:23" x14ac:dyDescent="0.2">
      <c r="A496" s="1">
        <v>494</v>
      </c>
      <c r="B496">
        <v>495</v>
      </c>
      <c r="C496" t="s">
        <v>32</v>
      </c>
      <c r="D496" t="s">
        <v>71</v>
      </c>
      <c r="E496" t="str">
        <f>VLOOKUP(C496,'Geography Mapping'!$A$3:$B$38,2,FALSE)</f>
        <v>Southwestern Ontario</v>
      </c>
      <c r="F496" t="s">
        <v>115</v>
      </c>
      <c r="G496" t="s">
        <v>145</v>
      </c>
      <c r="H496">
        <v>23</v>
      </c>
      <c r="I496">
        <v>0</v>
      </c>
      <c r="J496">
        <v>35</v>
      </c>
      <c r="K496">
        <v>153</v>
      </c>
      <c r="L496">
        <v>8.1</v>
      </c>
      <c r="M496">
        <v>3</v>
      </c>
      <c r="N496">
        <v>35</v>
      </c>
      <c r="O496">
        <v>5</v>
      </c>
      <c r="P496">
        <v>30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">
      <c r="A497" s="1">
        <v>495</v>
      </c>
      <c r="B497">
        <v>496</v>
      </c>
      <c r="C497" t="s">
        <v>32</v>
      </c>
      <c r="D497" t="s">
        <v>71</v>
      </c>
      <c r="E497" t="str">
        <f>VLOOKUP(C497,'Geography Mapping'!$A$3:$B$38,2,FALSE)</f>
        <v>Southwestern Ontario</v>
      </c>
      <c r="F497" t="s">
        <v>115</v>
      </c>
      <c r="G497" t="s">
        <v>146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">
      <c r="A498" s="1">
        <v>496</v>
      </c>
      <c r="B498">
        <v>497</v>
      </c>
      <c r="C498" t="s">
        <v>32</v>
      </c>
      <c r="D498" t="s">
        <v>72</v>
      </c>
      <c r="E498" t="str">
        <f>VLOOKUP(C498,'Geography Mapping'!$A$3:$B$38,2,FALSE)</f>
        <v>Southwestern Ontario</v>
      </c>
      <c r="F498" t="s">
        <v>110</v>
      </c>
      <c r="G498" t="s">
        <v>116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">
      <c r="A499" s="1">
        <v>497</v>
      </c>
      <c r="B499">
        <v>498</v>
      </c>
      <c r="C499" t="s">
        <v>32</v>
      </c>
      <c r="D499" t="s">
        <v>72</v>
      </c>
      <c r="E499" t="str">
        <f>VLOOKUP(C499,'Geography Mapping'!$A$3:$B$38,2,FALSE)</f>
        <v>Southwestern Ontario</v>
      </c>
      <c r="F499" t="s">
        <v>110</v>
      </c>
      <c r="G499" t="s">
        <v>117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">
      <c r="A500" s="1">
        <v>498</v>
      </c>
      <c r="B500">
        <v>499</v>
      </c>
      <c r="C500" t="s">
        <v>32</v>
      </c>
      <c r="D500" t="s">
        <v>72</v>
      </c>
      <c r="E500" t="str">
        <f>VLOOKUP(C500,'Geography Mapping'!$A$3:$B$38,2,FALSE)</f>
        <v>Southwestern Ontario</v>
      </c>
      <c r="F500" t="s">
        <v>110</v>
      </c>
      <c r="G500" t="s">
        <v>118</v>
      </c>
      <c r="H500">
        <v>0</v>
      </c>
      <c r="I500">
        <v>0</v>
      </c>
      <c r="J500">
        <v>1</v>
      </c>
      <c r="K500">
        <v>217</v>
      </c>
      <c r="L500">
        <v>13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">
      <c r="A501" s="1">
        <v>499</v>
      </c>
      <c r="B501">
        <v>500</v>
      </c>
      <c r="C501" t="s">
        <v>32</v>
      </c>
      <c r="D501" t="s">
        <v>72</v>
      </c>
      <c r="E501" t="str">
        <f>VLOOKUP(C501,'Geography Mapping'!$A$3:$B$38,2,FALSE)</f>
        <v>Southwestern Ontario</v>
      </c>
      <c r="F501" t="s">
        <v>110</v>
      </c>
      <c r="G501" t="s">
        <v>119</v>
      </c>
      <c r="H501">
        <v>-1</v>
      </c>
      <c r="I501">
        <v>0</v>
      </c>
      <c r="J501">
        <v>3</v>
      </c>
      <c r="K501">
        <v>161</v>
      </c>
      <c r="L501">
        <v>11.5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2</v>
      </c>
      <c r="S501">
        <v>2</v>
      </c>
      <c r="T501">
        <v>0</v>
      </c>
      <c r="U501">
        <v>0</v>
      </c>
      <c r="V501">
        <v>0</v>
      </c>
      <c r="W501">
        <v>0</v>
      </c>
    </row>
    <row r="502" spans="1:23" x14ac:dyDescent="0.2">
      <c r="A502" s="1">
        <v>500</v>
      </c>
      <c r="B502">
        <v>501</v>
      </c>
      <c r="C502" t="s">
        <v>32</v>
      </c>
      <c r="D502" t="s">
        <v>72</v>
      </c>
      <c r="E502" t="str">
        <f>VLOOKUP(C502,'Geography Mapping'!$A$3:$B$38,2,FALSE)</f>
        <v>Southwestern Ontario</v>
      </c>
      <c r="F502" t="s">
        <v>110</v>
      </c>
      <c r="G502" t="s">
        <v>120</v>
      </c>
      <c r="H502">
        <v>1</v>
      </c>
      <c r="I502">
        <v>0</v>
      </c>
      <c r="J502">
        <v>2</v>
      </c>
      <c r="K502">
        <v>609</v>
      </c>
      <c r="L502">
        <v>13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1</v>
      </c>
      <c r="T502">
        <v>1</v>
      </c>
      <c r="U502">
        <v>0</v>
      </c>
      <c r="V502">
        <v>0</v>
      </c>
      <c r="W502">
        <v>0</v>
      </c>
    </row>
    <row r="503" spans="1:23" x14ac:dyDescent="0.2">
      <c r="A503" s="1">
        <v>501</v>
      </c>
      <c r="B503">
        <v>502</v>
      </c>
      <c r="C503" t="s">
        <v>32</v>
      </c>
      <c r="D503" t="s">
        <v>72</v>
      </c>
      <c r="E503" t="str">
        <f>VLOOKUP(C503,'Geography Mapping'!$A$3:$B$38,2,FALSE)</f>
        <v>Southwestern Ontario</v>
      </c>
      <c r="F503" t="s">
        <v>110</v>
      </c>
      <c r="G503" t="s">
        <v>121</v>
      </c>
      <c r="H503">
        <v>0</v>
      </c>
      <c r="I503">
        <v>0</v>
      </c>
      <c r="J503">
        <v>5</v>
      </c>
      <c r="K503">
        <v>359</v>
      </c>
      <c r="L503">
        <v>11.8</v>
      </c>
      <c r="M503">
        <v>1</v>
      </c>
      <c r="N503">
        <v>4</v>
      </c>
      <c r="O503">
        <v>1</v>
      </c>
      <c r="P503">
        <v>3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 x14ac:dyDescent="0.2">
      <c r="A504" s="1">
        <v>502</v>
      </c>
      <c r="B504">
        <v>503</v>
      </c>
      <c r="C504" t="s">
        <v>32</v>
      </c>
      <c r="D504" t="s">
        <v>72</v>
      </c>
      <c r="E504" t="str">
        <f>VLOOKUP(C504,'Geography Mapping'!$A$3:$B$38,2,FALSE)</f>
        <v>Southwestern Ontario</v>
      </c>
      <c r="F504" t="s">
        <v>110</v>
      </c>
      <c r="G504" t="s">
        <v>122</v>
      </c>
      <c r="H504">
        <v>9</v>
      </c>
      <c r="I504">
        <v>0</v>
      </c>
      <c r="J504">
        <v>20</v>
      </c>
      <c r="K504">
        <v>199</v>
      </c>
      <c r="L504">
        <v>7.6</v>
      </c>
      <c r="M504">
        <v>5</v>
      </c>
      <c r="N504">
        <v>16</v>
      </c>
      <c r="O504">
        <v>6</v>
      </c>
      <c r="P504">
        <v>10</v>
      </c>
      <c r="Q504">
        <v>0</v>
      </c>
      <c r="R504">
        <v>4</v>
      </c>
      <c r="S504">
        <v>0</v>
      </c>
      <c r="T504">
        <v>4</v>
      </c>
      <c r="U504">
        <v>0</v>
      </c>
      <c r="V504">
        <v>0</v>
      </c>
      <c r="W504">
        <v>0</v>
      </c>
    </row>
    <row r="505" spans="1:23" x14ac:dyDescent="0.2">
      <c r="A505" s="1">
        <v>503</v>
      </c>
      <c r="B505">
        <v>504</v>
      </c>
      <c r="C505" t="s">
        <v>32</v>
      </c>
      <c r="D505" t="s">
        <v>72</v>
      </c>
      <c r="E505" t="str">
        <f>VLOOKUP(C505,'Geography Mapping'!$A$3:$B$38,2,FALSE)</f>
        <v>Southwestern Ontario</v>
      </c>
      <c r="F505" t="s">
        <v>110</v>
      </c>
      <c r="G505" t="s">
        <v>123</v>
      </c>
      <c r="H505">
        <v>3</v>
      </c>
      <c r="I505">
        <v>0</v>
      </c>
      <c r="J505">
        <v>6</v>
      </c>
      <c r="K505">
        <v>211</v>
      </c>
      <c r="L505">
        <v>7.2</v>
      </c>
      <c r="M505">
        <v>0</v>
      </c>
      <c r="N505">
        <v>6</v>
      </c>
      <c r="O505">
        <v>2</v>
      </c>
      <c r="P505">
        <v>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 s="1">
        <v>504</v>
      </c>
      <c r="B506">
        <v>505</v>
      </c>
      <c r="C506" t="s">
        <v>32</v>
      </c>
      <c r="D506" t="s">
        <v>72</v>
      </c>
      <c r="E506" t="str">
        <f>VLOOKUP(C506,'Geography Mapping'!$A$3:$B$38,2,FALSE)</f>
        <v>Southwestern Ontario</v>
      </c>
      <c r="F506" t="s">
        <v>110</v>
      </c>
      <c r="G506" t="s">
        <v>124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">
      <c r="A507" s="1">
        <v>505</v>
      </c>
      <c r="B507">
        <v>506</v>
      </c>
      <c r="C507" t="s">
        <v>32</v>
      </c>
      <c r="D507" t="s">
        <v>72</v>
      </c>
      <c r="E507" t="str">
        <f>VLOOKUP(C507,'Geography Mapping'!$A$3:$B$38,2,FALSE)</f>
        <v>Southwestern Ontario</v>
      </c>
      <c r="F507" t="s">
        <v>110</v>
      </c>
      <c r="G507" t="s">
        <v>125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s="1">
        <v>506</v>
      </c>
      <c r="B508">
        <v>507</v>
      </c>
      <c r="C508" t="s">
        <v>32</v>
      </c>
      <c r="D508" t="s">
        <v>72</v>
      </c>
      <c r="E508" t="str">
        <f>VLOOKUP(C508,'Geography Mapping'!$A$3:$B$38,2,FALSE)</f>
        <v>Southwestern Ontario</v>
      </c>
      <c r="F508" t="s">
        <v>111</v>
      </c>
      <c r="G508" t="s">
        <v>126</v>
      </c>
      <c r="H508">
        <v>7</v>
      </c>
      <c r="I508">
        <v>0</v>
      </c>
      <c r="J508">
        <v>10</v>
      </c>
      <c r="K508">
        <v>155</v>
      </c>
      <c r="L508">
        <v>8.6</v>
      </c>
      <c r="M508">
        <v>1</v>
      </c>
      <c r="N508">
        <v>10</v>
      </c>
      <c r="O508">
        <v>4</v>
      </c>
      <c r="P508">
        <v>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s="1">
        <v>507</v>
      </c>
      <c r="B509">
        <v>508</v>
      </c>
      <c r="C509" t="s">
        <v>32</v>
      </c>
      <c r="D509" t="s">
        <v>72</v>
      </c>
      <c r="E509" t="str">
        <f>VLOOKUP(C509,'Geography Mapping'!$A$3:$B$38,2,FALSE)</f>
        <v>Southwestern Ontario</v>
      </c>
      <c r="F509" t="s">
        <v>111</v>
      </c>
      <c r="G509" t="s">
        <v>127</v>
      </c>
      <c r="H509">
        <v>5</v>
      </c>
      <c r="I509">
        <v>0</v>
      </c>
      <c r="J509">
        <v>10</v>
      </c>
      <c r="K509">
        <v>199</v>
      </c>
      <c r="L509">
        <v>9.6</v>
      </c>
      <c r="M509">
        <v>1</v>
      </c>
      <c r="N509">
        <v>10</v>
      </c>
      <c r="O509">
        <v>5</v>
      </c>
      <c r="P509">
        <v>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s="1">
        <v>508</v>
      </c>
      <c r="B510">
        <v>509</v>
      </c>
      <c r="C510" t="s">
        <v>32</v>
      </c>
      <c r="D510" t="s">
        <v>72</v>
      </c>
      <c r="E510" t="str">
        <f>VLOOKUP(C510,'Geography Mapping'!$A$3:$B$38,2,FALSE)</f>
        <v>Southwestern Ontario</v>
      </c>
      <c r="F510" t="s">
        <v>111</v>
      </c>
      <c r="G510" t="s">
        <v>128</v>
      </c>
      <c r="H510">
        <v>0</v>
      </c>
      <c r="I510">
        <v>0</v>
      </c>
      <c r="J510">
        <v>1</v>
      </c>
      <c r="K510">
        <v>182</v>
      </c>
      <c r="L510">
        <v>9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 s="1">
        <v>509</v>
      </c>
      <c r="B511">
        <v>510</v>
      </c>
      <c r="C511" t="s">
        <v>32</v>
      </c>
      <c r="D511" t="s">
        <v>72</v>
      </c>
      <c r="E511" t="str">
        <f>VLOOKUP(C511,'Geography Mapping'!$A$3:$B$38,2,FALSE)</f>
        <v>Southwestern Ontario</v>
      </c>
      <c r="F511" t="s">
        <v>111</v>
      </c>
      <c r="G511" t="s">
        <v>129</v>
      </c>
      <c r="H511">
        <v>3</v>
      </c>
      <c r="I511">
        <v>0</v>
      </c>
      <c r="J511">
        <v>8</v>
      </c>
      <c r="K511">
        <v>202</v>
      </c>
      <c r="L511">
        <v>8.1</v>
      </c>
      <c r="M511">
        <v>0</v>
      </c>
      <c r="N511">
        <v>7</v>
      </c>
      <c r="O511">
        <v>4</v>
      </c>
      <c r="P511">
        <v>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</row>
    <row r="512" spans="1:23" x14ac:dyDescent="0.2">
      <c r="A512" s="1">
        <v>510</v>
      </c>
      <c r="B512">
        <v>511</v>
      </c>
      <c r="C512" t="s">
        <v>32</v>
      </c>
      <c r="D512" t="s">
        <v>72</v>
      </c>
      <c r="E512" t="str">
        <f>VLOOKUP(C512,'Geography Mapping'!$A$3:$B$38,2,FALSE)</f>
        <v>Southwestern Ontario</v>
      </c>
      <c r="F512" t="s">
        <v>111</v>
      </c>
      <c r="G512" t="s">
        <v>130</v>
      </c>
      <c r="H512">
        <v>3</v>
      </c>
      <c r="I512">
        <v>0</v>
      </c>
      <c r="J512">
        <v>5</v>
      </c>
      <c r="K512">
        <v>216</v>
      </c>
      <c r="L512">
        <v>7.3</v>
      </c>
      <c r="M512">
        <v>0</v>
      </c>
      <c r="N512">
        <v>5</v>
      </c>
      <c r="O512">
        <v>3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">
      <c r="A513" s="1">
        <v>511</v>
      </c>
      <c r="B513">
        <v>512</v>
      </c>
      <c r="C513" t="s">
        <v>32</v>
      </c>
      <c r="D513" t="s">
        <v>72</v>
      </c>
      <c r="E513" t="str">
        <f>VLOOKUP(C513,'Geography Mapping'!$A$3:$B$38,2,FALSE)</f>
        <v>Southwestern Ontario</v>
      </c>
      <c r="F513" t="s">
        <v>111</v>
      </c>
      <c r="G513" t="s">
        <v>131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5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">
      <c r="A514" s="1">
        <v>512</v>
      </c>
      <c r="B514">
        <v>513</v>
      </c>
      <c r="C514" t="s">
        <v>32</v>
      </c>
      <c r="D514" t="s">
        <v>72</v>
      </c>
      <c r="E514" t="str">
        <f>VLOOKUP(C514,'Geography Mapping'!$A$3:$B$38,2,FALSE)</f>
        <v>Southwestern Ontario</v>
      </c>
      <c r="F514" t="s">
        <v>112</v>
      </c>
      <c r="G514" t="s">
        <v>132</v>
      </c>
      <c r="H514">
        <v>3</v>
      </c>
      <c r="I514">
        <v>0</v>
      </c>
      <c r="J514">
        <v>3</v>
      </c>
      <c r="K514">
        <v>130</v>
      </c>
      <c r="L514">
        <v>6.3</v>
      </c>
      <c r="M514">
        <v>0</v>
      </c>
      <c r="N514">
        <v>3</v>
      </c>
      <c r="O514">
        <v>1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">
      <c r="A515" s="1">
        <v>513</v>
      </c>
      <c r="B515">
        <v>514</v>
      </c>
      <c r="C515" t="s">
        <v>32</v>
      </c>
      <c r="D515" t="s">
        <v>72</v>
      </c>
      <c r="E515" t="str">
        <f>VLOOKUP(C515,'Geography Mapping'!$A$3:$B$38,2,FALSE)</f>
        <v>Southwestern Ontario</v>
      </c>
      <c r="F515" t="s">
        <v>112</v>
      </c>
      <c r="G515" t="s">
        <v>133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">
      <c r="A516" s="1">
        <v>514</v>
      </c>
      <c r="B516">
        <v>515</v>
      </c>
      <c r="C516" t="s">
        <v>32</v>
      </c>
      <c r="D516" t="s">
        <v>72</v>
      </c>
      <c r="E516" t="str">
        <f>VLOOKUP(C516,'Geography Mapping'!$A$3:$B$38,2,FALSE)</f>
        <v>Southwestern Ontario</v>
      </c>
      <c r="F516" t="s">
        <v>112</v>
      </c>
      <c r="G516" t="s">
        <v>134</v>
      </c>
      <c r="H516">
        <v>0</v>
      </c>
      <c r="I516">
        <v>0</v>
      </c>
      <c r="J516">
        <v>1</v>
      </c>
      <c r="K516">
        <v>154</v>
      </c>
      <c r="L516">
        <v>6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">
      <c r="A517" s="1">
        <v>515</v>
      </c>
      <c r="B517">
        <v>516</v>
      </c>
      <c r="C517" t="s">
        <v>32</v>
      </c>
      <c r="D517" t="s">
        <v>72</v>
      </c>
      <c r="E517" t="str">
        <f>VLOOKUP(C517,'Geography Mapping'!$A$3:$B$38,2,FALSE)</f>
        <v>Southwestern Ontario</v>
      </c>
      <c r="F517" t="s">
        <v>112</v>
      </c>
      <c r="G517" t="s">
        <v>135</v>
      </c>
      <c r="H517">
        <v>21</v>
      </c>
      <c r="I517">
        <v>0</v>
      </c>
      <c r="J517">
        <v>20</v>
      </c>
      <c r="K517">
        <v>71</v>
      </c>
      <c r="L517">
        <v>5.8</v>
      </c>
      <c r="M517">
        <v>0</v>
      </c>
      <c r="N517">
        <v>20</v>
      </c>
      <c r="O517">
        <v>7</v>
      </c>
      <c r="P517">
        <v>11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">
      <c r="A518" s="1">
        <v>516</v>
      </c>
      <c r="B518">
        <v>517</v>
      </c>
      <c r="C518" t="s">
        <v>32</v>
      </c>
      <c r="D518" t="s">
        <v>72</v>
      </c>
      <c r="E518" t="str">
        <f>VLOOKUP(C518,'Geography Mapping'!$A$3:$B$38,2,FALSE)</f>
        <v>Southwestern Ontario</v>
      </c>
      <c r="F518" t="s">
        <v>112</v>
      </c>
      <c r="G518" t="s">
        <v>136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">
      <c r="A519" s="1">
        <v>517</v>
      </c>
      <c r="B519">
        <v>518</v>
      </c>
      <c r="C519" t="s">
        <v>32</v>
      </c>
      <c r="D519" t="s">
        <v>72</v>
      </c>
      <c r="E519" t="str">
        <f>VLOOKUP(C519,'Geography Mapping'!$A$3:$B$38,2,FALSE)</f>
        <v>Southwestern Ontario</v>
      </c>
      <c r="F519" t="s">
        <v>113</v>
      </c>
      <c r="G519" t="s">
        <v>137</v>
      </c>
      <c r="H519">
        <v>3</v>
      </c>
      <c r="I519">
        <v>0</v>
      </c>
      <c r="J519">
        <v>2</v>
      </c>
      <c r="K519">
        <v>432</v>
      </c>
      <c r="L519">
        <v>8</v>
      </c>
      <c r="M519">
        <v>2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</row>
    <row r="520" spans="1:23" x14ac:dyDescent="0.2">
      <c r="A520" s="1">
        <v>518</v>
      </c>
      <c r="B520">
        <v>519</v>
      </c>
      <c r="C520" t="s">
        <v>32</v>
      </c>
      <c r="D520" t="s">
        <v>72</v>
      </c>
      <c r="E520" t="str">
        <f>VLOOKUP(C520,'Geography Mapping'!$A$3:$B$38,2,FALSE)</f>
        <v>Southwestern Ontario</v>
      </c>
      <c r="F520" t="s">
        <v>113</v>
      </c>
      <c r="G520" t="s">
        <v>138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">
      <c r="A521" s="1">
        <v>519</v>
      </c>
      <c r="B521">
        <v>520</v>
      </c>
      <c r="C521" t="s">
        <v>32</v>
      </c>
      <c r="D521" t="s">
        <v>72</v>
      </c>
      <c r="E521" t="str">
        <f>VLOOKUP(C521,'Geography Mapping'!$A$3:$B$38,2,FALSE)</f>
        <v>Southwestern Ontario</v>
      </c>
      <c r="F521" t="s">
        <v>113</v>
      </c>
      <c r="G521" t="s">
        <v>139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">
      <c r="A522" s="1">
        <v>520</v>
      </c>
      <c r="B522">
        <v>521</v>
      </c>
      <c r="C522" t="s">
        <v>32</v>
      </c>
      <c r="D522" t="s">
        <v>72</v>
      </c>
      <c r="E522" t="str">
        <f>VLOOKUP(C522,'Geography Mapping'!$A$3:$B$38,2,FALSE)</f>
        <v>Southwestern Ontario</v>
      </c>
      <c r="F522" t="s">
        <v>113</v>
      </c>
      <c r="G522" t="s">
        <v>140</v>
      </c>
      <c r="H522">
        <v>4</v>
      </c>
      <c r="I522">
        <v>0</v>
      </c>
      <c r="J522">
        <v>5</v>
      </c>
      <c r="K522">
        <v>122</v>
      </c>
      <c r="L522">
        <v>3</v>
      </c>
      <c r="M522">
        <v>2</v>
      </c>
      <c r="N522">
        <v>5</v>
      </c>
      <c r="O522">
        <v>1</v>
      </c>
      <c r="P522">
        <v>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">
      <c r="A523" s="1">
        <v>521</v>
      </c>
      <c r="B523">
        <v>522</v>
      </c>
      <c r="C523" t="s">
        <v>32</v>
      </c>
      <c r="D523" t="s">
        <v>72</v>
      </c>
      <c r="E523" t="str">
        <f>VLOOKUP(C523,'Geography Mapping'!$A$3:$B$38,2,FALSE)</f>
        <v>Southwestern Ontario</v>
      </c>
      <c r="F523" t="s">
        <v>114</v>
      </c>
      <c r="G523" t="s">
        <v>141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">
      <c r="A524" s="1">
        <v>522</v>
      </c>
      <c r="B524">
        <v>523</v>
      </c>
      <c r="C524" t="s">
        <v>32</v>
      </c>
      <c r="D524" t="s">
        <v>72</v>
      </c>
      <c r="E524" t="str">
        <f>VLOOKUP(C524,'Geography Mapping'!$A$3:$B$38,2,FALSE)</f>
        <v>Southwestern Ontario</v>
      </c>
      <c r="F524" t="s">
        <v>114</v>
      </c>
      <c r="G524" t="s">
        <v>142</v>
      </c>
      <c r="H524">
        <v>1</v>
      </c>
      <c r="I524">
        <v>0</v>
      </c>
      <c r="J524">
        <v>1</v>
      </c>
      <c r="K524">
        <v>40</v>
      </c>
      <c r="L524">
        <v>7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">
      <c r="A525" s="1">
        <v>523</v>
      </c>
      <c r="B525">
        <v>524</v>
      </c>
      <c r="C525" t="s">
        <v>32</v>
      </c>
      <c r="D525" t="s">
        <v>72</v>
      </c>
      <c r="E525" t="str">
        <f>VLOOKUP(C525,'Geography Mapping'!$A$3:$B$38,2,FALSE)</f>
        <v>Southwestern Ontario</v>
      </c>
      <c r="F525" t="s">
        <v>115</v>
      </c>
      <c r="G525" t="s">
        <v>143</v>
      </c>
      <c r="H525">
        <v>2</v>
      </c>
      <c r="I525">
        <v>0</v>
      </c>
      <c r="J525">
        <v>6</v>
      </c>
      <c r="K525">
        <v>177</v>
      </c>
      <c r="L525">
        <v>5.7</v>
      </c>
      <c r="M525">
        <v>1</v>
      </c>
      <c r="N525">
        <v>6</v>
      </c>
      <c r="O525">
        <v>1</v>
      </c>
      <c r="P525">
        <v>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">
      <c r="A526" s="1">
        <v>524</v>
      </c>
      <c r="B526">
        <v>525</v>
      </c>
      <c r="C526" t="s">
        <v>32</v>
      </c>
      <c r="D526" t="s">
        <v>72</v>
      </c>
      <c r="E526" t="str">
        <f>VLOOKUP(C526,'Geography Mapping'!$A$3:$B$38,2,FALSE)</f>
        <v>Southwestern Ontario</v>
      </c>
      <c r="F526" t="s">
        <v>115</v>
      </c>
      <c r="G526" t="s">
        <v>144</v>
      </c>
      <c r="H526">
        <v>0</v>
      </c>
      <c r="I526">
        <v>0</v>
      </c>
      <c r="J526">
        <v>2</v>
      </c>
      <c r="K526">
        <v>285</v>
      </c>
      <c r="L526">
        <v>9</v>
      </c>
      <c r="M526">
        <v>0</v>
      </c>
      <c r="N526">
        <v>2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">
      <c r="A527" s="1">
        <v>525</v>
      </c>
      <c r="B527">
        <v>526</v>
      </c>
      <c r="C527" t="s">
        <v>32</v>
      </c>
      <c r="D527" t="s">
        <v>72</v>
      </c>
      <c r="E527" t="str">
        <f>VLOOKUP(C527,'Geography Mapping'!$A$3:$B$38,2,FALSE)</f>
        <v>Southwestern Ontario</v>
      </c>
      <c r="F527" t="s">
        <v>115</v>
      </c>
      <c r="G527" t="s">
        <v>145</v>
      </c>
      <c r="H527">
        <v>18</v>
      </c>
      <c r="I527">
        <v>0</v>
      </c>
      <c r="J527">
        <v>14</v>
      </c>
      <c r="K527">
        <v>69</v>
      </c>
      <c r="L527">
        <v>4.5</v>
      </c>
      <c r="M527">
        <v>4</v>
      </c>
      <c r="N527">
        <v>14</v>
      </c>
      <c r="O527">
        <v>7</v>
      </c>
      <c r="P527">
        <v>6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">
      <c r="A528" s="1">
        <v>526</v>
      </c>
      <c r="B528">
        <v>527</v>
      </c>
      <c r="C528" t="s">
        <v>32</v>
      </c>
      <c r="D528" t="s">
        <v>72</v>
      </c>
      <c r="E528" t="str">
        <f>VLOOKUP(C528,'Geography Mapping'!$A$3:$B$38,2,FALSE)</f>
        <v>Southwestern Ontario</v>
      </c>
      <c r="F528" t="s">
        <v>115</v>
      </c>
      <c r="G528" t="s">
        <v>146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">
      <c r="A529" s="1">
        <v>527</v>
      </c>
      <c r="B529">
        <v>528</v>
      </c>
      <c r="C529" t="s">
        <v>33</v>
      </c>
      <c r="D529" t="s">
        <v>73</v>
      </c>
      <c r="E529" t="str">
        <f>VLOOKUP(C529,'Geography Mapping'!$A$3:$B$38,2,FALSE)</f>
        <v>Eastern Ontario</v>
      </c>
      <c r="F529" t="s">
        <v>110</v>
      </c>
      <c r="G529" t="s">
        <v>116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">
      <c r="A530" s="1">
        <v>528</v>
      </c>
      <c r="B530">
        <v>529</v>
      </c>
      <c r="C530" t="s">
        <v>33</v>
      </c>
      <c r="D530" t="s">
        <v>73</v>
      </c>
      <c r="E530" t="str">
        <f>VLOOKUP(C530,'Geography Mapping'!$A$3:$B$38,2,FALSE)</f>
        <v>Eastern Ontario</v>
      </c>
      <c r="F530" t="s">
        <v>110</v>
      </c>
      <c r="G530" t="s">
        <v>117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">
      <c r="A531" s="1">
        <v>529</v>
      </c>
      <c r="B531">
        <v>530</v>
      </c>
      <c r="C531" t="s">
        <v>33</v>
      </c>
      <c r="D531" t="s">
        <v>73</v>
      </c>
      <c r="E531" t="str">
        <f>VLOOKUP(C531,'Geography Mapping'!$A$3:$B$38,2,FALSE)</f>
        <v>Eastern Ontario</v>
      </c>
      <c r="F531" t="s">
        <v>110</v>
      </c>
      <c r="G531" t="s">
        <v>118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">
      <c r="A532" s="1">
        <v>530</v>
      </c>
      <c r="B532">
        <v>531</v>
      </c>
      <c r="C532" t="s">
        <v>33</v>
      </c>
      <c r="D532" t="s">
        <v>73</v>
      </c>
      <c r="E532" t="str">
        <f>VLOOKUP(C532,'Geography Mapping'!$A$3:$B$38,2,FALSE)</f>
        <v>Eastern Ontario</v>
      </c>
      <c r="F532" t="s">
        <v>110</v>
      </c>
      <c r="G532" t="s">
        <v>119</v>
      </c>
      <c r="H532">
        <v>4</v>
      </c>
      <c r="I532">
        <v>0</v>
      </c>
      <c r="J532">
        <v>11</v>
      </c>
      <c r="K532">
        <v>282</v>
      </c>
      <c r="L532">
        <v>9.1</v>
      </c>
      <c r="M532">
        <v>4</v>
      </c>
      <c r="N532">
        <v>10</v>
      </c>
      <c r="O532">
        <v>4</v>
      </c>
      <c r="P532">
        <v>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</row>
    <row r="533" spans="1:23" x14ac:dyDescent="0.2">
      <c r="A533" s="1">
        <v>531</v>
      </c>
      <c r="B533">
        <v>532</v>
      </c>
      <c r="C533" t="s">
        <v>33</v>
      </c>
      <c r="D533" t="s">
        <v>73</v>
      </c>
      <c r="E533" t="str">
        <f>VLOOKUP(C533,'Geography Mapping'!$A$3:$B$38,2,FALSE)</f>
        <v>Eastern Ontario</v>
      </c>
      <c r="F533" t="s">
        <v>110</v>
      </c>
      <c r="G533" t="s">
        <v>120</v>
      </c>
      <c r="H533">
        <v>10</v>
      </c>
      <c r="I533">
        <v>0</v>
      </c>
      <c r="J533">
        <v>3</v>
      </c>
      <c r="K533">
        <v>390</v>
      </c>
      <c r="L533">
        <v>9.3000000000000007</v>
      </c>
      <c r="M533">
        <v>5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2</v>
      </c>
      <c r="T533">
        <v>0</v>
      </c>
      <c r="U533">
        <v>0</v>
      </c>
      <c r="V533">
        <v>1</v>
      </c>
      <c r="W533">
        <v>0</v>
      </c>
    </row>
    <row r="534" spans="1:23" x14ac:dyDescent="0.2">
      <c r="A534" s="1">
        <v>532</v>
      </c>
      <c r="B534">
        <v>533</v>
      </c>
      <c r="C534" t="s">
        <v>33</v>
      </c>
      <c r="D534" t="s">
        <v>73</v>
      </c>
      <c r="E534" t="str">
        <f>VLOOKUP(C534,'Geography Mapping'!$A$3:$B$38,2,FALSE)</f>
        <v>Eastern Ontario</v>
      </c>
      <c r="F534" t="s">
        <v>110</v>
      </c>
      <c r="G534" t="s">
        <v>121</v>
      </c>
      <c r="H534">
        <v>30</v>
      </c>
      <c r="I534">
        <v>0</v>
      </c>
      <c r="J534">
        <v>15</v>
      </c>
      <c r="K534">
        <v>148</v>
      </c>
      <c r="L534">
        <v>7.3</v>
      </c>
      <c r="M534">
        <v>14</v>
      </c>
      <c r="N534">
        <v>14</v>
      </c>
      <c r="O534">
        <v>7</v>
      </c>
      <c r="P534">
        <v>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</row>
    <row r="535" spans="1:23" x14ac:dyDescent="0.2">
      <c r="A535" s="1">
        <v>533</v>
      </c>
      <c r="B535">
        <v>534</v>
      </c>
      <c r="C535" t="s">
        <v>33</v>
      </c>
      <c r="D535" t="s">
        <v>73</v>
      </c>
      <c r="E535" t="str">
        <f>VLOOKUP(C535,'Geography Mapping'!$A$3:$B$38,2,FALSE)</f>
        <v>Eastern Ontario</v>
      </c>
      <c r="F535" t="s">
        <v>110</v>
      </c>
      <c r="G535" t="s">
        <v>122</v>
      </c>
      <c r="H535">
        <v>36</v>
      </c>
      <c r="I535">
        <v>0</v>
      </c>
      <c r="J535">
        <v>45</v>
      </c>
      <c r="K535">
        <v>182</v>
      </c>
      <c r="L535">
        <v>7.8</v>
      </c>
      <c r="M535">
        <v>17</v>
      </c>
      <c r="N535">
        <v>43</v>
      </c>
      <c r="O535">
        <v>17</v>
      </c>
      <c r="P535">
        <v>26</v>
      </c>
      <c r="Q535">
        <v>0</v>
      </c>
      <c r="R535">
        <v>2</v>
      </c>
      <c r="S535">
        <v>0</v>
      </c>
      <c r="T535">
        <v>2</v>
      </c>
      <c r="U535">
        <v>0</v>
      </c>
      <c r="V535">
        <v>0</v>
      </c>
      <c r="W535">
        <v>0</v>
      </c>
    </row>
    <row r="536" spans="1:23" x14ac:dyDescent="0.2">
      <c r="A536" s="1">
        <v>534</v>
      </c>
      <c r="B536">
        <v>535</v>
      </c>
      <c r="C536" t="s">
        <v>33</v>
      </c>
      <c r="D536" t="s">
        <v>73</v>
      </c>
      <c r="E536" t="str">
        <f>VLOOKUP(C536,'Geography Mapping'!$A$3:$B$38,2,FALSE)</f>
        <v>Eastern Ontario</v>
      </c>
      <c r="F536" t="s">
        <v>110</v>
      </c>
      <c r="G536" t="s">
        <v>123</v>
      </c>
      <c r="H536">
        <v>11</v>
      </c>
      <c r="I536">
        <v>0</v>
      </c>
      <c r="J536">
        <v>17</v>
      </c>
      <c r="K536">
        <v>199</v>
      </c>
      <c r="L536">
        <v>7.9</v>
      </c>
      <c r="M536">
        <v>3</v>
      </c>
      <c r="N536">
        <v>17</v>
      </c>
      <c r="O536">
        <v>10</v>
      </c>
      <c r="P536">
        <v>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 s="1">
        <v>535</v>
      </c>
      <c r="B537">
        <v>536</v>
      </c>
      <c r="C537" t="s">
        <v>33</v>
      </c>
      <c r="D537" t="s">
        <v>73</v>
      </c>
      <c r="E537" t="str">
        <f>VLOOKUP(C537,'Geography Mapping'!$A$3:$B$38,2,FALSE)</f>
        <v>Eastern Ontario</v>
      </c>
      <c r="F537" t="s">
        <v>110</v>
      </c>
      <c r="G537" t="s">
        <v>124</v>
      </c>
      <c r="H537">
        <v>1</v>
      </c>
      <c r="I537">
        <v>0</v>
      </c>
      <c r="J537">
        <v>6</v>
      </c>
      <c r="K537">
        <v>295</v>
      </c>
      <c r="L537">
        <v>13</v>
      </c>
      <c r="M537">
        <v>0</v>
      </c>
      <c r="N537">
        <v>6</v>
      </c>
      <c r="O537">
        <v>1</v>
      </c>
      <c r="P537">
        <v>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">
      <c r="A538" s="1">
        <v>536</v>
      </c>
      <c r="B538">
        <v>537</v>
      </c>
      <c r="C538" t="s">
        <v>33</v>
      </c>
      <c r="D538" t="s">
        <v>73</v>
      </c>
      <c r="E538" t="str">
        <f>VLOOKUP(C538,'Geography Mapping'!$A$3:$B$38,2,FALSE)</f>
        <v>Eastern Ontario</v>
      </c>
      <c r="F538" t="s">
        <v>110</v>
      </c>
      <c r="G538" t="s">
        <v>125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 s="1">
        <v>537</v>
      </c>
      <c r="B539">
        <v>538</v>
      </c>
      <c r="C539" t="s">
        <v>33</v>
      </c>
      <c r="D539" t="s">
        <v>73</v>
      </c>
      <c r="E539" t="str">
        <f>VLOOKUP(C539,'Geography Mapping'!$A$3:$B$38,2,FALSE)</f>
        <v>Eastern Ontario</v>
      </c>
      <c r="F539" t="s">
        <v>111</v>
      </c>
      <c r="G539" t="s">
        <v>126</v>
      </c>
      <c r="H539">
        <v>20</v>
      </c>
      <c r="I539">
        <v>0</v>
      </c>
      <c r="J539">
        <v>21</v>
      </c>
      <c r="K539">
        <v>128</v>
      </c>
      <c r="L539">
        <v>5.4</v>
      </c>
      <c r="M539">
        <v>7</v>
      </c>
      <c r="N539">
        <v>20</v>
      </c>
      <c r="O539">
        <v>9</v>
      </c>
      <c r="P539">
        <v>11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</row>
    <row r="540" spans="1:23" x14ac:dyDescent="0.2">
      <c r="A540" s="1">
        <v>538</v>
      </c>
      <c r="B540">
        <v>539</v>
      </c>
      <c r="C540" t="s">
        <v>33</v>
      </c>
      <c r="D540" t="s">
        <v>73</v>
      </c>
      <c r="E540" t="str">
        <f>VLOOKUP(C540,'Geography Mapping'!$A$3:$B$38,2,FALSE)</f>
        <v>Eastern Ontario</v>
      </c>
      <c r="F540" t="s">
        <v>111</v>
      </c>
      <c r="G540" t="s">
        <v>127</v>
      </c>
      <c r="H540">
        <v>15</v>
      </c>
      <c r="I540">
        <v>0</v>
      </c>
      <c r="J540">
        <v>18</v>
      </c>
      <c r="K540">
        <v>115</v>
      </c>
      <c r="L540">
        <v>5.0999999999999996</v>
      </c>
      <c r="M540">
        <v>1</v>
      </c>
      <c r="N540">
        <v>18</v>
      </c>
      <c r="O540">
        <v>10</v>
      </c>
      <c r="P540">
        <v>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">
      <c r="A541" s="1">
        <v>539</v>
      </c>
      <c r="B541">
        <v>540</v>
      </c>
      <c r="C541" t="s">
        <v>33</v>
      </c>
      <c r="D541" t="s">
        <v>73</v>
      </c>
      <c r="E541" t="str">
        <f>VLOOKUP(C541,'Geography Mapping'!$A$3:$B$38,2,FALSE)</f>
        <v>Eastern Ontario</v>
      </c>
      <c r="F541" t="s">
        <v>111</v>
      </c>
      <c r="G541" t="s">
        <v>128</v>
      </c>
      <c r="H541">
        <v>2</v>
      </c>
      <c r="I541">
        <v>0</v>
      </c>
      <c r="J541">
        <v>3</v>
      </c>
      <c r="K541">
        <v>133</v>
      </c>
      <c r="L541">
        <v>8.5</v>
      </c>
      <c r="M541">
        <v>0</v>
      </c>
      <c r="N541">
        <v>3</v>
      </c>
      <c r="O541">
        <v>0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">
      <c r="A542" s="1">
        <v>540</v>
      </c>
      <c r="B542">
        <v>541</v>
      </c>
      <c r="C542" t="s">
        <v>33</v>
      </c>
      <c r="D542" t="s">
        <v>73</v>
      </c>
      <c r="E542" t="str">
        <f>VLOOKUP(C542,'Geography Mapping'!$A$3:$B$38,2,FALSE)</f>
        <v>Eastern Ontario</v>
      </c>
      <c r="F542" t="s">
        <v>111</v>
      </c>
      <c r="G542" t="s">
        <v>129</v>
      </c>
      <c r="H542">
        <v>13</v>
      </c>
      <c r="I542">
        <v>0</v>
      </c>
      <c r="J542">
        <v>15</v>
      </c>
      <c r="K542">
        <v>115</v>
      </c>
      <c r="L542">
        <v>3.3</v>
      </c>
      <c r="M542">
        <v>4</v>
      </c>
      <c r="N542">
        <v>15</v>
      </c>
      <c r="O542">
        <v>12</v>
      </c>
      <c r="P542">
        <v>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">
      <c r="A543" s="1">
        <v>541</v>
      </c>
      <c r="B543">
        <v>542</v>
      </c>
      <c r="C543" t="s">
        <v>33</v>
      </c>
      <c r="D543" t="s">
        <v>73</v>
      </c>
      <c r="E543" t="str">
        <f>VLOOKUP(C543,'Geography Mapping'!$A$3:$B$38,2,FALSE)</f>
        <v>Eastern Ontario</v>
      </c>
      <c r="F543" t="s">
        <v>111</v>
      </c>
      <c r="G543" t="s">
        <v>130</v>
      </c>
      <c r="H543">
        <v>5</v>
      </c>
      <c r="I543">
        <v>0</v>
      </c>
      <c r="J543">
        <v>8</v>
      </c>
      <c r="K543">
        <v>198</v>
      </c>
      <c r="L543">
        <v>5.9</v>
      </c>
      <c r="M543">
        <v>2</v>
      </c>
      <c r="N543">
        <v>8</v>
      </c>
      <c r="O543">
        <v>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">
      <c r="A544" s="1">
        <v>542</v>
      </c>
      <c r="B544">
        <v>543</v>
      </c>
      <c r="C544" t="s">
        <v>33</v>
      </c>
      <c r="D544" t="s">
        <v>73</v>
      </c>
      <c r="E544" t="str">
        <f>VLOOKUP(C544,'Geography Mapping'!$A$3:$B$38,2,FALSE)</f>
        <v>Eastern Ontario</v>
      </c>
      <c r="F544" t="s">
        <v>111</v>
      </c>
      <c r="G544" t="s">
        <v>131</v>
      </c>
      <c r="H544">
        <v>0</v>
      </c>
      <c r="I544">
        <v>0</v>
      </c>
      <c r="J544">
        <v>3</v>
      </c>
      <c r="K544">
        <v>416</v>
      </c>
      <c r="L544">
        <v>15.5</v>
      </c>
      <c r="M544">
        <v>0</v>
      </c>
      <c r="N544">
        <v>3</v>
      </c>
      <c r="O544">
        <v>2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">
      <c r="A545" s="1">
        <v>543</v>
      </c>
      <c r="B545">
        <v>544</v>
      </c>
      <c r="C545" t="s">
        <v>33</v>
      </c>
      <c r="D545" t="s">
        <v>73</v>
      </c>
      <c r="E545" t="str">
        <f>VLOOKUP(C545,'Geography Mapping'!$A$3:$B$38,2,FALSE)</f>
        <v>Eastern Ontario</v>
      </c>
      <c r="F545" t="s">
        <v>112</v>
      </c>
      <c r="G545" t="s">
        <v>132</v>
      </c>
      <c r="H545">
        <v>5</v>
      </c>
      <c r="I545">
        <v>0</v>
      </c>
      <c r="J545">
        <v>2</v>
      </c>
      <c r="K545">
        <v>20</v>
      </c>
      <c r="L545">
        <v>3.5</v>
      </c>
      <c r="M545">
        <v>3</v>
      </c>
      <c r="N545">
        <v>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 s="1">
        <v>544</v>
      </c>
      <c r="B546">
        <v>545</v>
      </c>
      <c r="C546" t="s">
        <v>33</v>
      </c>
      <c r="D546" t="s">
        <v>73</v>
      </c>
      <c r="E546" t="str">
        <f>VLOOKUP(C546,'Geography Mapping'!$A$3:$B$38,2,FALSE)</f>
        <v>Eastern Ontario</v>
      </c>
      <c r="F546" t="s">
        <v>112</v>
      </c>
      <c r="G546" t="s">
        <v>133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 s="1">
        <v>545</v>
      </c>
      <c r="B547">
        <v>546</v>
      </c>
      <c r="C547" t="s">
        <v>33</v>
      </c>
      <c r="D547" t="s">
        <v>73</v>
      </c>
      <c r="E547" t="str">
        <f>VLOOKUP(C547,'Geography Mapping'!$A$3:$B$38,2,FALSE)</f>
        <v>Eastern Ontario</v>
      </c>
      <c r="F547" t="s">
        <v>112</v>
      </c>
      <c r="G547" t="s">
        <v>134</v>
      </c>
      <c r="H547">
        <v>1</v>
      </c>
      <c r="I547">
        <v>0</v>
      </c>
      <c r="J547">
        <v>2</v>
      </c>
      <c r="K547">
        <v>28</v>
      </c>
      <c r="L547">
        <v>5</v>
      </c>
      <c r="M547">
        <v>0</v>
      </c>
      <c r="N547">
        <v>2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s="1">
        <v>546</v>
      </c>
      <c r="B548">
        <v>547</v>
      </c>
      <c r="C548" t="s">
        <v>33</v>
      </c>
      <c r="D548" t="s">
        <v>73</v>
      </c>
      <c r="E548" t="str">
        <f>VLOOKUP(C548,'Geography Mapping'!$A$3:$B$38,2,FALSE)</f>
        <v>Eastern Ontario</v>
      </c>
      <c r="F548" t="s">
        <v>112</v>
      </c>
      <c r="G548" t="s">
        <v>135</v>
      </c>
      <c r="H548">
        <v>26</v>
      </c>
      <c r="I548">
        <v>0</v>
      </c>
      <c r="J548">
        <v>37</v>
      </c>
      <c r="K548">
        <v>120</v>
      </c>
      <c r="L548">
        <v>6.2</v>
      </c>
      <c r="M548">
        <v>4</v>
      </c>
      <c r="N548">
        <v>37</v>
      </c>
      <c r="O548">
        <v>17</v>
      </c>
      <c r="P548">
        <v>20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s="1">
        <v>547</v>
      </c>
      <c r="B549">
        <v>548</v>
      </c>
      <c r="C549" t="s">
        <v>33</v>
      </c>
      <c r="D549" t="s">
        <v>73</v>
      </c>
      <c r="E549" t="str">
        <f>VLOOKUP(C549,'Geography Mapping'!$A$3:$B$38,2,FALSE)</f>
        <v>Eastern Ontario</v>
      </c>
      <c r="F549" t="s">
        <v>112</v>
      </c>
      <c r="G549" t="s">
        <v>136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s="1">
        <v>548</v>
      </c>
      <c r="B550">
        <v>549</v>
      </c>
      <c r="C550" t="s">
        <v>33</v>
      </c>
      <c r="D550" t="s">
        <v>73</v>
      </c>
      <c r="E550" t="str">
        <f>VLOOKUP(C550,'Geography Mapping'!$A$3:$B$38,2,FALSE)</f>
        <v>Eastern Ontario</v>
      </c>
      <c r="F550" t="s">
        <v>113</v>
      </c>
      <c r="G550" t="s">
        <v>137</v>
      </c>
      <c r="H550">
        <v>13</v>
      </c>
      <c r="I550">
        <v>0</v>
      </c>
      <c r="J550">
        <v>6</v>
      </c>
      <c r="K550">
        <v>142</v>
      </c>
      <c r="L550">
        <v>5.7</v>
      </c>
      <c r="M550">
        <v>7</v>
      </c>
      <c r="N550">
        <v>6</v>
      </c>
      <c r="O550">
        <v>4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s="1">
        <v>549</v>
      </c>
      <c r="B551">
        <v>550</v>
      </c>
      <c r="C551" t="s">
        <v>33</v>
      </c>
      <c r="D551" t="s">
        <v>73</v>
      </c>
      <c r="E551" t="str">
        <f>VLOOKUP(C551,'Geography Mapping'!$A$3:$B$38,2,FALSE)</f>
        <v>Eastern Ontario</v>
      </c>
      <c r="F551" t="s">
        <v>113</v>
      </c>
      <c r="G551" t="s">
        <v>138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s="1">
        <v>550</v>
      </c>
      <c r="B552">
        <v>551</v>
      </c>
      <c r="C552" t="s">
        <v>33</v>
      </c>
      <c r="D552" t="s">
        <v>73</v>
      </c>
      <c r="E552" t="str">
        <f>VLOOKUP(C552,'Geography Mapping'!$A$3:$B$38,2,FALSE)</f>
        <v>Eastern Ontario</v>
      </c>
      <c r="F552" t="s">
        <v>113</v>
      </c>
      <c r="G552" t="s">
        <v>139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 s="1">
        <v>551</v>
      </c>
      <c r="B553">
        <v>552</v>
      </c>
      <c r="C553" t="s">
        <v>33</v>
      </c>
      <c r="D553" t="s">
        <v>73</v>
      </c>
      <c r="E553" t="str">
        <f>VLOOKUP(C553,'Geography Mapping'!$A$3:$B$38,2,FALSE)</f>
        <v>Eastern Ontario</v>
      </c>
      <c r="F553" t="s">
        <v>113</v>
      </c>
      <c r="G553" t="s">
        <v>140</v>
      </c>
      <c r="H553">
        <v>6</v>
      </c>
      <c r="I553">
        <v>0</v>
      </c>
      <c r="J553">
        <v>10</v>
      </c>
      <c r="K553">
        <v>121</v>
      </c>
      <c r="L553">
        <v>6.4</v>
      </c>
      <c r="M553">
        <v>3</v>
      </c>
      <c r="N553">
        <v>10</v>
      </c>
      <c r="O553">
        <v>3</v>
      </c>
      <c r="P553">
        <v>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 s="1">
        <v>552</v>
      </c>
      <c r="B554">
        <v>553</v>
      </c>
      <c r="C554" t="s">
        <v>33</v>
      </c>
      <c r="D554" t="s">
        <v>73</v>
      </c>
      <c r="E554" t="str">
        <f>VLOOKUP(C554,'Geography Mapping'!$A$3:$B$38,2,FALSE)</f>
        <v>Eastern Ontario</v>
      </c>
      <c r="F554" t="s">
        <v>114</v>
      </c>
      <c r="G554" t="s">
        <v>141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 s="1">
        <v>553</v>
      </c>
      <c r="B555">
        <v>554</v>
      </c>
      <c r="C555" t="s">
        <v>33</v>
      </c>
      <c r="D555" t="s">
        <v>73</v>
      </c>
      <c r="E555" t="str">
        <f>VLOOKUP(C555,'Geography Mapping'!$A$3:$B$38,2,FALSE)</f>
        <v>Eastern Ontario</v>
      </c>
      <c r="F555" t="s">
        <v>114</v>
      </c>
      <c r="G555" t="s">
        <v>142</v>
      </c>
      <c r="H555">
        <v>1</v>
      </c>
      <c r="I555">
        <v>0</v>
      </c>
      <c r="J555">
        <v>2</v>
      </c>
      <c r="K555">
        <v>165</v>
      </c>
      <c r="L555">
        <v>9.5</v>
      </c>
      <c r="M555">
        <v>1</v>
      </c>
      <c r="N555">
        <v>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 s="1">
        <v>554</v>
      </c>
      <c r="B556">
        <v>555</v>
      </c>
      <c r="C556" t="s">
        <v>33</v>
      </c>
      <c r="D556" t="s">
        <v>73</v>
      </c>
      <c r="E556" t="str">
        <f>VLOOKUP(C556,'Geography Mapping'!$A$3:$B$38,2,FALSE)</f>
        <v>Eastern Ontario</v>
      </c>
      <c r="F556" t="s">
        <v>115</v>
      </c>
      <c r="G556" t="s">
        <v>143</v>
      </c>
      <c r="H556">
        <v>16</v>
      </c>
      <c r="I556">
        <v>0</v>
      </c>
      <c r="J556">
        <v>15</v>
      </c>
      <c r="K556">
        <v>111</v>
      </c>
      <c r="L556">
        <v>3.6</v>
      </c>
      <c r="M556">
        <v>4</v>
      </c>
      <c r="N556">
        <v>15</v>
      </c>
      <c r="O556">
        <v>13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s="1">
        <v>555</v>
      </c>
      <c r="B557">
        <v>556</v>
      </c>
      <c r="C557" t="s">
        <v>33</v>
      </c>
      <c r="D557" t="s">
        <v>73</v>
      </c>
      <c r="E557" t="str">
        <f>VLOOKUP(C557,'Geography Mapping'!$A$3:$B$38,2,FALSE)</f>
        <v>Eastern Ontario</v>
      </c>
      <c r="F557" t="s">
        <v>115</v>
      </c>
      <c r="G557" t="s">
        <v>144</v>
      </c>
      <c r="H557">
        <v>12</v>
      </c>
      <c r="I557">
        <v>0</v>
      </c>
      <c r="J557">
        <v>11</v>
      </c>
      <c r="K557">
        <v>211</v>
      </c>
      <c r="L557">
        <v>7.4</v>
      </c>
      <c r="M557">
        <v>8</v>
      </c>
      <c r="N557">
        <v>9</v>
      </c>
      <c r="O557">
        <v>5</v>
      </c>
      <c r="P557">
        <v>4</v>
      </c>
      <c r="Q557">
        <v>0</v>
      </c>
      <c r="R557">
        <v>2</v>
      </c>
      <c r="S557">
        <v>0</v>
      </c>
      <c r="T557">
        <v>2</v>
      </c>
      <c r="U557">
        <v>0</v>
      </c>
      <c r="V557">
        <v>0</v>
      </c>
      <c r="W557">
        <v>0</v>
      </c>
    </row>
    <row r="558" spans="1:23" x14ac:dyDescent="0.2">
      <c r="A558" s="1">
        <v>556</v>
      </c>
      <c r="B558">
        <v>557</v>
      </c>
      <c r="C558" t="s">
        <v>33</v>
      </c>
      <c r="D558" t="s">
        <v>73</v>
      </c>
      <c r="E558" t="str">
        <f>VLOOKUP(C558,'Geography Mapping'!$A$3:$B$38,2,FALSE)</f>
        <v>Eastern Ontario</v>
      </c>
      <c r="F558" t="s">
        <v>115</v>
      </c>
      <c r="G558" t="s">
        <v>145</v>
      </c>
      <c r="H558">
        <v>12</v>
      </c>
      <c r="I558">
        <v>0</v>
      </c>
      <c r="J558">
        <v>12</v>
      </c>
      <c r="K558">
        <v>110</v>
      </c>
      <c r="L558">
        <v>7</v>
      </c>
      <c r="M558">
        <v>5</v>
      </c>
      <c r="N558">
        <v>12</v>
      </c>
      <c r="O558">
        <v>5</v>
      </c>
      <c r="P558">
        <v>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 s="1">
        <v>557</v>
      </c>
      <c r="B559">
        <v>558</v>
      </c>
      <c r="C559" t="s">
        <v>33</v>
      </c>
      <c r="D559" t="s">
        <v>73</v>
      </c>
      <c r="E559" t="str">
        <f>VLOOKUP(C559,'Geography Mapping'!$A$3:$B$38,2,FALSE)</f>
        <v>Eastern Ontario</v>
      </c>
      <c r="F559" t="s">
        <v>115</v>
      </c>
      <c r="G559" t="s">
        <v>146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s="1">
        <v>558</v>
      </c>
      <c r="B560">
        <v>559</v>
      </c>
      <c r="C560" t="s">
        <v>34</v>
      </c>
      <c r="D560" t="s">
        <v>74</v>
      </c>
      <c r="E560" t="str">
        <f>VLOOKUP(C560,'Geography Mapping'!$A$3:$B$38,2,FALSE)</f>
        <v>Eastern Ontario</v>
      </c>
      <c r="F560" t="s">
        <v>110</v>
      </c>
      <c r="G560" t="s">
        <v>116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 s="1">
        <v>559</v>
      </c>
      <c r="B561">
        <v>560</v>
      </c>
      <c r="C561" t="s">
        <v>34</v>
      </c>
      <c r="D561" t="s">
        <v>74</v>
      </c>
      <c r="E561" t="str">
        <f>VLOOKUP(C561,'Geography Mapping'!$A$3:$B$38,2,FALSE)</f>
        <v>Eastern Ontario</v>
      </c>
      <c r="F561" t="s">
        <v>110</v>
      </c>
      <c r="G561" t="s">
        <v>117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 s="1">
        <v>560</v>
      </c>
      <c r="B562">
        <v>561</v>
      </c>
      <c r="C562" t="s">
        <v>34</v>
      </c>
      <c r="D562" t="s">
        <v>74</v>
      </c>
      <c r="E562" t="str">
        <f>VLOOKUP(C562,'Geography Mapping'!$A$3:$B$38,2,FALSE)</f>
        <v>Eastern Ontario</v>
      </c>
      <c r="F562" t="s">
        <v>110</v>
      </c>
      <c r="G562" t="s">
        <v>118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 s="1">
        <v>561</v>
      </c>
      <c r="B563">
        <v>562</v>
      </c>
      <c r="C563" t="s">
        <v>34</v>
      </c>
      <c r="D563" t="s">
        <v>74</v>
      </c>
      <c r="E563" t="str">
        <f>VLOOKUP(C563,'Geography Mapping'!$A$3:$B$38,2,FALSE)</f>
        <v>Eastern Ontario</v>
      </c>
      <c r="F563" t="s">
        <v>110</v>
      </c>
      <c r="G563" t="s">
        <v>119</v>
      </c>
      <c r="H563">
        <v>3</v>
      </c>
      <c r="I563">
        <v>0</v>
      </c>
      <c r="J563">
        <v>5</v>
      </c>
      <c r="K563">
        <v>195</v>
      </c>
      <c r="L563">
        <v>6.2</v>
      </c>
      <c r="M563">
        <v>4</v>
      </c>
      <c r="N563">
        <v>4</v>
      </c>
      <c r="O563">
        <v>3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 s="1">
        <v>562</v>
      </c>
      <c r="B564">
        <v>563</v>
      </c>
      <c r="C564" t="s">
        <v>34</v>
      </c>
      <c r="D564" t="s">
        <v>74</v>
      </c>
      <c r="E564" t="str">
        <f>VLOOKUP(C564,'Geography Mapping'!$A$3:$B$38,2,FALSE)</f>
        <v>Eastern Ontario</v>
      </c>
      <c r="F564" t="s">
        <v>110</v>
      </c>
      <c r="G564" t="s">
        <v>120</v>
      </c>
      <c r="H564">
        <v>6</v>
      </c>
      <c r="I564">
        <v>0</v>
      </c>
      <c r="J564">
        <v>4</v>
      </c>
      <c r="K564">
        <v>199</v>
      </c>
      <c r="L564">
        <v>7.3</v>
      </c>
      <c r="M564">
        <v>5</v>
      </c>
      <c r="N564">
        <v>3</v>
      </c>
      <c r="O564">
        <v>0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</row>
    <row r="565" spans="1:23" x14ac:dyDescent="0.2">
      <c r="A565" s="1">
        <v>563</v>
      </c>
      <c r="B565">
        <v>564</v>
      </c>
      <c r="C565" t="s">
        <v>34</v>
      </c>
      <c r="D565" t="s">
        <v>74</v>
      </c>
      <c r="E565" t="str">
        <f>VLOOKUP(C565,'Geography Mapping'!$A$3:$B$38,2,FALSE)</f>
        <v>Eastern Ontario</v>
      </c>
      <c r="F565" t="s">
        <v>110</v>
      </c>
      <c r="G565" t="s">
        <v>121</v>
      </c>
      <c r="H565">
        <v>14</v>
      </c>
      <c r="I565">
        <v>0</v>
      </c>
      <c r="J565">
        <v>8</v>
      </c>
      <c r="K565">
        <v>109</v>
      </c>
      <c r="L565">
        <v>6.4</v>
      </c>
      <c r="M565">
        <v>5</v>
      </c>
      <c r="N565">
        <v>8</v>
      </c>
      <c r="O565">
        <v>1</v>
      </c>
      <c r="P565">
        <v>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">
      <c r="A566" s="1">
        <v>564</v>
      </c>
      <c r="B566">
        <v>565</v>
      </c>
      <c r="C566" t="s">
        <v>34</v>
      </c>
      <c r="D566" t="s">
        <v>74</v>
      </c>
      <c r="E566" t="str">
        <f>VLOOKUP(C566,'Geography Mapping'!$A$3:$B$38,2,FALSE)</f>
        <v>Eastern Ontario</v>
      </c>
      <c r="F566" t="s">
        <v>110</v>
      </c>
      <c r="G566" t="s">
        <v>122</v>
      </c>
      <c r="H566">
        <v>31</v>
      </c>
      <c r="I566">
        <v>0</v>
      </c>
      <c r="J566">
        <v>43</v>
      </c>
      <c r="K566">
        <v>170</v>
      </c>
      <c r="L566">
        <v>5.9</v>
      </c>
      <c r="M566">
        <v>8</v>
      </c>
      <c r="N566">
        <v>41</v>
      </c>
      <c r="O566">
        <v>15</v>
      </c>
      <c r="P566">
        <v>26</v>
      </c>
      <c r="Q566">
        <v>0</v>
      </c>
      <c r="R566">
        <v>2</v>
      </c>
      <c r="S566">
        <v>0</v>
      </c>
      <c r="T566">
        <v>2</v>
      </c>
      <c r="U566">
        <v>0</v>
      </c>
      <c r="V566">
        <v>0</v>
      </c>
      <c r="W566">
        <v>0</v>
      </c>
    </row>
    <row r="567" spans="1:23" x14ac:dyDescent="0.2">
      <c r="A567" s="1">
        <v>565</v>
      </c>
      <c r="B567">
        <v>566</v>
      </c>
      <c r="C567" t="s">
        <v>34</v>
      </c>
      <c r="D567" t="s">
        <v>74</v>
      </c>
      <c r="E567" t="str">
        <f>VLOOKUP(C567,'Geography Mapping'!$A$3:$B$38,2,FALSE)</f>
        <v>Eastern Ontario</v>
      </c>
      <c r="F567" t="s">
        <v>110</v>
      </c>
      <c r="G567" t="s">
        <v>123</v>
      </c>
      <c r="H567">
        <v>17</v>
      </c>
      <c r="I567">
        <v>0</v>
      </c>
      <c r="J567">
        <v>10</v>
      </c>
      <c r="K567">
        <v>157</v>
      </c>
      <c r="L567">
        <v>6.5</v>
      </c>
      <c r="M567">
        <v>4</v>
      </c>
      <c r="N567">
        <v>9</v>
      </c>
      <c r="O567">
        <v>1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</row>
    <row r="568" spans="1:23" x14ac:dyDescent="0.2">
      <c r="A568" s="1">
        <v>566</v>
      </c>
      <c r="B568">
        <v>567</v>
      </c>
      <c r="C568" t="s">
        <v>34</v>
      </c>
      <c r="D568" t="s">
        <v>74</v>
      </c>
      <c r="E568" t="str">
        <f>VLOOKUP(C568,'Geography Mapping'!$A$3:$B$38,2,FALSE)</f>
        <v>Eastern Ontario</v>
      </c>
      <c r="F568" t="s">
        <v>110</v>
      </c>
      <c r="G568" t="s">
        <v>124</v>
      </c>
      <c r="H568">
        <v>1</v>
      </c>
      <c r="I568">
        <v>0</v>
      </c>
      <c r="J568">
        <v>1</v>
      </c>
      <c r="K568">
        <v>109</v>
      </c>
      <c r="L568">
        <v>5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">
      <c r="A569" s="1">
        <v>567</v>
      </c>
      <c r="B569">
        <v>568</v>
      </c>
      <c r="C569" t="s">
        <v>34</v>
      </c>
      <c r="D569" t="s">
        <v>74</v>
      </c>
      <c r="E569" t="str">
        <f>VLOOKUP(C569,'Geography Mapping'!$A$3:$B$38,2,FALSE)</f>
        <v>Eastern Ontario</v>
      </c>
      <c r="F569" t="s">
        <v>110</v>
      </c>
      <c r="G569" t="s">
        <v>125</v>
      </c>
      <c r="H569">
        <v>3</v>
      </c>
      <c r="I569">
        <v>0</v>
      </c>
      <c r="J569">
        <v>1</v>
      </c>
      <c r="K569">
        <v>181</v>
      </c>
      <c r="L569">
        <v>10</v>
      </c>
      <c r="M569">
        <v>2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">
      <c r="A570" s="1">
        <v>568</v>
      </c>
      <c r="B570">
        <v>569</v>
      </c>
      <c r="C570" t="s">
        <v>34</v>
      </c>
      <c r="D570" t="s">
        <v>74</v>
      </c>
      <c r="E570" t="str">
        <f>VLOOKUP(C570,'Geography Mapping'!$A$3:$B$38,2,FALSE)</f>
        <v>Eastern Ontario</v>
      </c>
      <c r="F570" t="s">
        <v>111</v>
      </c>
      <c r="G570" t="s">
        <v>126</v>
      </c>
      <c r="H570">
        <v>23</v>
      </c>
      <c r="I570">
        <v>0</v>
      </c>
      <c r="J570">
        <v>22</v>
      </c>
      <c r="K570">
        <v>114</v>
      </c>
      <c r="L570">
        <v>4.3</v>
      </c>
      <c r="M570">
        <v>6</v>
      </c>
      <c r="N570">
        <v>22</v>
      </c>
      <c r="O570">
        <v>14</v>
      </c>
      <c r="P570">
        <v>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">
      <c r="A571" s="1">
        <v>569</v>
      </c>
      <c r="B571">
        <v>570</v>
      </c>
      <c r="C571" t="s">
        <v>34</v>
      </c>
      <c r="D571" t="s">
        <v>74</v>
      </c>
      <c r="E571" t="str">
        <f>VLOOKUP(C571,'Geography Mapping'!$A$3:$B$38,2,FALSE)</f>
        <v>Eastern Ontario</v>
      </c>
      <c r="F571" t="s">
        <v>111</v>
      </c>
      <c r="G571" t="s">
        <v>127</v>
      </c>
      <c r="H571">
        <v>8</v>
      </c>
      <c r="I571">
        <v>0</v>
      </c>
      <c r="J571">
        <v>6</v>
      </c>
      <c r="K571">
        <v>90</v>
      </c>
      <c r="L571">
        <v>3.7</v>
      </c>
      <c r="M571">
        <v>3</v>
      </c>
      <c r="N571">
        <v>6</v>
      </c>
      <c r="O571">
        <v>2</v>
      </c>
      <c r="P571">
        <v>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">
      <c r="A572" s="1">
        <v>570</v>
      </c>
      <c r="B572">
        <v>571</v>
      </c>
      <c r="C572" t="s">
        <v>34</v>
      </c>
      <c r="D572" t="s">
        <v>74</v>
      </c>
      <c r="E572" t="str">
        <f>VLOOKUP(C572,'Geography Mapping'!$A$3:$B$38,2,FALSE)</f>
        <v>Eastern Ontario</v>
      </c>
      <c r="F572" t="s">
        <v>111</v>
      </c>
      <c r="G572" t="s">
        <v>128</v>
      </c>
      <c r="H572">
        <v>1</v>
      </c>
      <c r="I572">
        <v>0</v>
      </c>
      <c r="J572">
        <v>1</v>
      </c>
      <c r="K572">
        <v>76</v>
      </c>
      <c r="L572">
        <v>2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">
      <c r="A573" s="1">
        <v>571</v>
      </c>
      <c r="B573">
        <v>572</v>
      </c>
      <c r="C573" t="s">
        <v>34</v>
      </c>
      <c r="D573" t="s">
        <v>74</v>
      </c>
      <c r="E573" t="str">
        <f>VLOOKUP(C573,'Geography Mapping'!$A$3:$B$38,2,FALSE)</f>
        <v>Eastern Ontario</v>
      </c>
      <c r="F573" t="s">
        <v>111</v>
      </c>
      <c r="G573" t="s">
        <v>129</v>
      </c>
      <c r="H573">
        <v>10</v>
      </c>
      <c r="I573">
        <v>0</v>
      </c>
      <c r="J573">
        <v>16</v>
      </c>
      <c r="K573">
        <v>144</v>
      </c>
      <c r="L573">
        <v>4.0999999999999996</v>
      </c>
      <c r="M573">
        <v>2</v>
      </c>
      <c r="N573">
        <v>16</v>
      </c>
      <c r="O573">
        <v>9</v>
      </c>
      <c r="P573">
        <v>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">
      <c r="A574" s="1">
        <v>572</v>
      </c>
      <c r="B574">
        <v>573</v>
      </c>
      <c r="C574" t="s">
        <v>34</v>
      </c>
      <c r="D574" t="s">
        <v>74</v>
      </c>
      <c r="E574" t="str">
        <f>VLOOKUP(C574,'Geography Mapping'!$A$3:$B$38,2,FALSE)</f>
        <v>Eastern Ontario</v>
      </c>
      <c r="F574" t="s">
        <v>111</v>
      </c>
      <c r="G574" t="s">
        <v>130</v>
      </c>
      <c r="H574">
        <v>11</v>
      </c>
      <c r="I574">
        <v>0</v>
      </c>
      <c r="J574">
        <v>14</v>
      </c>
      <c r="K574">
        <v>100</v>
      </c>
      <c r="L574">
        <v>3.9</v>
      </c>
      <c r="M574">
        <v>3</v>
      </c>
      <c r="N574">
        <v>14</v>
      </c>
      <c r="O574">
        <v>8</v>
      </c>
      <c r="P574">
        <v>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">
      <c r="A575" s="1">
        <v>573</v>
      </c>
      <c r="B575">
        <v>574</v>
      </c>
      <c r="C575" t="s">
        <v>34</v>
      </c>
      <c r="D575" t="s">
        <v>74</v>
      </c>
      <c r="E575" t="str">
        <f>VLOOKUP(C575,'Geography Mapping'!$A$3:$B$38,2,FALSE)</f>
        <v>Eastern Ontario</v>
      </c>
      <c r="F575" t="s">
        <v>111</v>
      </c>
      <c r="G575" t="s">
        <v>131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">
      <c r="A576" s="1">
        <v>574</v>
      </c>
      <c r="B576">
        <v>575</v>
      </c>
      <c r="C576" t="s">
        <v>34</v>
      </c>
      <c r="D576" t="s">
        <v>74</v>
      </c>
      <c r="E576" t="str">
        <f>VLOOKUP(C576,'Geography Mapping'!$A$3:$B$38,2,FALSE)</f>
        <v>Eastern Ontario</v>
      </c>
      <c r="F576" t="s">
        <v>112</v>
      </c>
      <c r="G576" t="s">
        <v>132</v>
      </c>
      <c r="H576">
        <v>2</v>
      </c>
      <c r="I576">
        <v>0</v>
      </c>
      <c r="J576">
        <v>3</v>
      </c>
      <c r="K576">
        <v>220</v>
      </c>
      <c r="L576">
        <v>7</v>
      </c>
      <c r="M576">
        <v>0</v>
      </c>
      <c r="N576">
        <v>3</v>
      </c>
      <c r="O576">
        <v>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">
      <c r="A577" s="1">
        <v>575</v>
      </c>
      <c r="B577">
        <v>576</v>
      </c>
      <c r="C577" t="s">
        <v>34</v>
      </c>
      <c r="D577" t="s">
        <v>74</v>
      </c>
      <c r="E577" t="str">
        <f>VLOOKUP(C577,'Geography Mapping'!$A$3:$B$38,2,FALSE)</f>
        <v>Eastern Ontario</v>
      </c>
      <c r="F577" t="s">
        <v>112</v>
      </c>
      <c r="G577" t="s">
        <v>133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">
      <c r="A578" s="1">
        <v>576</v>
      </c>
      <c r="B578">
        <v>577</v>
      </c>
      <c r="C578" t="s">
        <v>34</v>
      </c>
      <c r="D578" t="s">
        <v>74</v>
      </c>
      <c r="E578" t="str">
        <f>VLOOKUP(C578,'Geography Mapping'!$A$3:$B$38,2,FALSE)</f>
        <v>Eastern Ontario</v>
      </c>
      <c r="F578" t="s">
        <v>112</v>
      </c>
      <c r="G578" t="s">
        <v>134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">
      <c r="A579" s="1">
        <v>577</v>
      </c>
      <c r="B579">
        <v>578</v>
      </c>
      <c r="C579" t="s">
        <v>34</v>
      </c>
      <c r="D579" t="s">
        <v>74</v>
      </c>
      <c r="E579" t="str">
        <f>VLOOKUP(C579,'Geography Mapping'!$A$3:$B$38,2,FALSE)</f>
        <v>Eastern Ontario</v>
      </c>
      <c r="F579" t="s">
        <v>112</v>
      </c>
      <c r="G579" t="s">
        <v>135</v>
      </c>
      <c r="H579">
        <v>37</v>
      </c>
      <c r="I579">
        <v>0</v>
      </c>
      <c r="J579">
        <v>38</v>
      </c>
      <c r="K579">
        <v>62</v>
      </c>
      <c r="L579">
        <v>3.6</v>
      </c>
      <c r="M579">
        <v>7</v>
      </c>
      <c r="N579">
        <v>38</v>
      </c>
      <c r="O579">
        <v>7</v>
      </c>
      <c r="P579">
        <v>23</v>
      </c>
      <c r="Q579">
        <v>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">
      <c r="A580" s="1">
        <v>578</v>
      </c>
      <c r="B580">
        <v>579</v>
      </c>
      <c r="C580" t="s">
        <v>34</v>
      </c>
      <c r="D580" t="s">
        <v>74</v>
      </c>
      <c r="E580" t="str">
        <f>VLOOKUP(C580,'Geography Mapping'!$A$3:$B$38,2,FALSE)</f>
        <v>Eastern Ontario</v>
      </c>
      <c r="F580" t="s">
        <v>112</v>
      </c>
      <c r="G580" t="s">
        <v>136</v>
      </c>
      <c r="H580">
        <v>4</v>
      </c>
      <c r="I580">
        <v>0</v>
      </c>
      <c r="J580">
        <v>3</v>
      </c>
      <c r="K580">
        <v>57</v>
      </c>
      <c r="L580">
        <v>3.3</v>
      </c>
      <c r="M580">
        <v>1</v>
      </c>
      <c r="N580">
        <v>3</v>
      </c>
      <c r="O580">
        <v>0</v>
      </c>
      <c r="P580">
        <v>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">
      <c r="A581" s="1">
        <v>579</v>
      </c>
      <c r="B581">
        <v>580</v>
      </c>
      <c r="C581" t="s">
        <v>34</v>
      </c>
      <c r="D581" t="s">
        <v>74</v>
      </c>
      <c r="E581" t="str">
        <f>VLOOKUP(C581,'Geography Mapping'!$A$3:$B$38,2,FALSE)</f>
        <v>Eastern Ontario</v>
      </c>
      <c r="F581" t="s">
        <v>113</v>
      </c>
      <c r="G581" t="s">
        <v>137</v>
      </c>
      <c r="H581">
        <v>8</v>
      </c>
      <c r="I581">
        <v>0</v>
      </c>
      <c r="J581">
        <v>6</v>
      </c>
      <c r="K581">
        <v>120</v>
      </c>
      <c r="L581">
        <v>6.5</v>
      </c>
      <c r="M581">
        <v>2</v>
      </c>
      <c r="N581">
        <v>6</v>
      </c>
      <c r="O581">
        <v>3</v>
      </c>
      <c r="P581">
        <v>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">
      <c r="A582" s="1">
        <v>580</v>
      </c>
      <c r="B582">
        <v>581</v>
      </c>
      <c r="C582" t="s">
        <v>34</v>
      </c>
      <c r="D582" t="s">
        <v>74</v>
      </c>
      <c r="E582" t="str">
        <f>VLOOKUP(C582,'Geography Mapping'!$A$3:$B$38,2,FALSE)</f>
        <v>Eastern Ontario</v>
      </c>
      <c r="F582" t="s">
        <v>113</v>
      </c>
      <c r="G582" t="s">
        <v>138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">
      <c r="A583" s="1">
        <v>581</v>
      </c>
      <c r="B583">
        <v>582</v>
      </c>
      <c r="C583" t="s">
        <v>34</v>
      </c>
      <c r="D583" t="s">
        <v>74</v>
      </c>
      <c r="E583" t="str">
        <f>VLOOKUP(C583,'Geography Mapping'!$A$3:$B$38,2,FALSE)</f>
        <v>Eastern Ontario</v>
      </c>
      <c r="F583" t="s">
        <v>113</v>
      </c>
      <c r="G583" t="s">
        <v>139</v>
      </c>
      <c r="H583">
        <v>2</v>
      </c>
      <c r="I583">
        <v>0</v>
      </c>
      <c r="J583">
        <v>2</v>
      </c>
      <c r="K583">
        <v>115</v>
      </c>
      <c r="L583">
        <v>3.5</v>
      </c>
      <c r="M583">
        <v>0</v>
      </c>
      <c r="N583">
        <v>2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">
      <c r="A584" s="1">
        <v>582</v>
      </c>
      <c r="B584">
        <v>583</v>
      </c>
      <c r="C584" t="s">
        <v>34</v>
      </c>
      <c r="D584" t="s">
        <v>74</v>
      </c>
      <c r="E584" t="str">
        <f>VLOOKUP(C584,'Geography Mapping'!$A$3:$B$38,2,FALSE)</f>
        <v>Eastern Ontario</v>
      </c>
      <c r="F584" t="s">
        <v>113</v>
      </c>
      <c r="G584" t="s">
        <v>140</v>
      </c>
      <c r="H584">
        <v>1</v>
      </c>
      <c r="I584">
        <v>0</v>
      </c>
      <c r="J584">
        <v>3</v>
      </c>
      <c r="K584">
        <v>188</v>
      </c>
      <c r="L584">
        <v>6</v>
      </c>
      <c r="M584">
        <v>0</v>
      </c>
      <c r="N584">
        <v>3</v>
      </c>
      <c r="O584">
        <v>1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">
      <c r="A585" s="1">
        <v>583</v>
      </c>
      <c r="B585">
        <v>584</v>
      </c>
      <c r="C585" t="s">
        <v>34</v>
      </c>
      <c r="D585" t="s">
        <v>74</v>
      </c>
      <c r="E585" t="str">
        <f>VLOOKUP(C585,'Geography Mapping'!$A$3:$B$38,2,FALSE)</f>
        <v>Eastern Ontario</v>
      </c>
      <c r="F585" t="s">
        <v>114</v>
      </c>
      <c r="G585" t="s">
        <v>141</v>
      </c>
      <c r="H585">
        <v>1</v>
      </c>
      <c r="I585">
        <v>0</v>
      </c>
      <c r="J585">
        <v>1</v>
      </c>
      <c r="K585">
        <v>26</v>
      </c>
      <c r="L585">
        <v>2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">
      <c r="A586" s="1">
        <v>584</v>
      </c>
      <c r="B586">
        <v>585</v>
      </c>
      <c r="C586" t="s">
        <v>34</v>
      </c>
      <c r="D586" t="s">
        <v>74</v>
      </c>
      <c r="E586" t="str">
        <f>VLOOKUP(C586,'Geography Mapping'!$A$3:$B$38,2,FALSE)</f>
        <v>Eastern Ontario</v>
      </c>
      <c r="F586" t="s">
        <v>114</v>
      </c>
      <c r="G586" t="s">
        <v>142</v>
      </c>
      <c r="H586">
        <v>2</v>
      </c>
      <c r="I586">
        <v>0</v>
      </c>
      <c r="J586">
        <v>1</v>
      </c>
      <c r="K586">
        <v>282</v>
      </c>
      <c r="L586">
        <v>5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</row>
    <row r="587" spans="1:23" x14ac:dyDescent="0.2">
      <c r="A587" s="1">
        <v>585</v>
      </c>
      <c r="B587">
        <v>586</v>
      </c>
      <c r="C587" t="s">
        <v>34</v>
      </c>
      <c r="D587" t="s">
        <v>74</v>
      </c>
      <c r="E587" t="str">
        <f>VLOOKUP(C587,'Geography Mapping'!$A$3:$B$38,2,FALSE)</f>
        <v>Eastern Ontario</v>
      </c>
      <c r="F587" t="s">
        <v>115</v>
      </c>
      <c r="G587" t="s">
        <v>143</v>
      </c>
      <c r="H587">
        <v>1</v>
      </c>
      <c r="I587">
        <v>0</v>
      </c>
      <c r="J587">
        <v>2</v>
      </c>
      <c r="K587">
        <v>55</v>
      </c>
      <c r="L587">
        <v>5</v>
      </c>
      <c r="M587">
        <v>0</v>
      </c>
      <c r="N587">
        <v>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">
      <c r="A588" s="1">
        <v>586</v>
      </c>
      <c r="B588">
        <v>587</v>
      </c>
      <c r="C588" t="s">
        <v>34</v>
      </c>
      <c r="D588" t="s">
        <v>74</v>
      </c>
      <c r="E588" t="str">
        <f>VLOOKUP(C588,'Geography Mapping'!$A$3:$B$38,2,FALSE)</f>
        <v>Eastern Ontario</v>
      </c>
      <c r="F588" t="s">
        <v>115</v>
      </c>
      <c r="G588" t="s">
        <v>144</v>
      </c>
      <c r="H588">
        <v>7</v>
      </c>
      <c r="I588">
        <v>0</v>
      </c>
      <c r="J588">
        <v>4</v>
      </c>
      <c r="K588">
        <v>210</v>
      </c>
      <c r="L588">
        <v>6.3</v>
      </c>
      <c r="M588">
        <v>3</v>
      </c>
      <c r="N588">
        <v>4</v>
      </c>
      <c r="O588">
        <v>3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">
      <c r="A589" s="1">
        <v>587</v>
      </c>
      <c r="B589">
        <v>588</v>
      </c>
      <c r="C589" t="s">
        <v>34</v>
      </c>
      <c r="D589" t="s">
        <v>74</v>
      </c>
      <c r="E589" t="str">
        <f>VLOOKUP(C589,'Geography Mapping'!$A$3:$B$38,2,FALSE)</f>
        <v>Eastern Ontario</v>
      </c>
      <c r="F589" t="s">
        <v>115</v>
      </c>
      <c r="G589" t="s">
        <v>145</v>
      </c>
      <c r="H589">
        <v>19</v>
      </c>
      <c r="I589">
        <v>0</v>
      </c>
      <c r="J589">
        <v>25</v>
      </c>
      <c r="K589">
        <v>73</v>
      </c>
      <c r="L589">
        <v>3.7</v>
      </c>
      <c r="M589">
        <v>1</v>
      </c>
      <c r="N589">
        <v>25</v>
      </c>
      <c r="O589">
        <v>2</v>
      </c>
      <c r="P589">
        <v>23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">
      <c r="A590" s="1">
        <v>588</v>
      </c>
      <c r="B590">
        <v>589</v>
      </c>
      <c r="C590" t="s">
        <v>34</v>
      </c>
      <c r="D590" t="s">
        <v>74</v>
      </c>
      <c r="E590" t="str">
        <f>VLOOKUP(C590,'Geography Mapping'!$A$3:$B$38,2,FALSE)</f>
        <v>Eastern Ontario</v>
      </c>
      <c r="F590" t="s">
        <v>115</v>
      </c>
      <c r="G590" t="s">
        <v>146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">
      <c r="A591" s="1">
        <v>589</v>
      </c>
      <c r="B591">
        <v>590</v>
      </c>
      <c r="C591" t="s">
        <v>35</v>
      </c>
      <c r="D591" t="s">
        <v>75</v>
      </c>
      <c r="E591" t="str">
        <f>VLOOKUP(C591,'Geography Mapping'!$A$3:$B$38,2,FALSE)</f>
        <v>Eastern Ontario</v>
      </c>
      <c r="F591" t="s">
        <v>110</v>
      </c>
      <c r="G591" t="s">
        <v>116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">
      <c r="A592" s="1">
        <v>590</v>
      </c>
      <c r="B592">
        <v>591</v>
      </c>
      <c r="C592" t="s">
        <v>35</v>
      </c>
      <c r="D592" t="s">
        <v>75</v>
      </c>
      <c r="E592" t="str">
        <f>VLOOKUP(C592,'Geography Mapping'!$A$3:$B$38,2,FALSE)</f>
        <v>Eastern Ontario</v>
      </c>
      <c r="F592" t="s">
        <v>110</v>
      </c>
      <c r="G592" t="s">
        <v>117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">
      <c r="A593" s="1">
        <v>591</v>
      </c>
      <c r="B593">
        <v>592</v>
      </c>
      <c r="C593" t="s">
        <v>35</v>
      </c>
      <c r="D593" t="s">
        <v>75</v>
      </c>
      <c r="E593" t="str">
        <f>VLOOKUP(C593,'Geography Mapping'!$A$3:$B$38,2,FALSE)</f>
        <v>Eastern Ontario</v>
      </c>
      <c r="F593" t="s">
        <v>110</v>
      </c>
      <c r="G593" t="s">
        <v>118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">
      <c r="A594" s="1">
        <v>592</v>
      </c>
      <c r="B594">
        <v>593</v>
      </c>
      <c r="C594" t="s">
        <v>35</v>
      </c>
      <c r="D594" t="s">
        <v>75</v>
      </c>
      <c r="E594" t="str">
        <f>VLOOKUP(C594,'Geography Mapping'!$A$3:$B$38,2,FALSE)</f>
        <v>Eastern Ontario</v>
      </c>
      <c r="F594" t="s">
        <v>110</v>
      </c>
      <c r="G594" t="s">
        <v>119</v>
      </c>
      <c r="H594">
        <v>4</v>
      </c>
      <c r="I594">
        <v>0</v>
      </c>
      <c r="J594">
        <v>3</v>
      </c>
      <c r="K594">
        <v>153</v>
      </c>
      <c r="L594">
        <v>6</v>
      </c>
      <c r="M594">
        <v>1</v>
      </c>
      <c r="N594">
        <v>3</v>
      </c>
      <c r="O594">
        <v>2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">
      <c r="A595" s="1">
        <v>593</v>
      </c>
      <c r="B595">
        <v>594</v>
      </c>
      <c r="C595" t="s">
        <v>35</v>
      </c>
      <c r="D595" t="s">
        <v>75</v>
      </c>
      <c r="E595" t="str">
        <f>VLOOKUP(C595,'Geography Mapping'!$A$3:$B$38,2,FALSE)</f>
        <v>Eastern Ontario</v>
      </c>
      <c r="F595" t="s">
        <v>110</v>
      </c>
      <c r="G595" t="s">
        <v>120</v>
      </c>
      <c r="H595">
        <v>9</v>
      </c>
      <c r="I595">
        <v>0</v>
      </c>
      <c r="J595">
        <v>3</v>
      </c>
      <c r="K595">
        <v>181</v>
      </c>
      <c r="L595">
        <v>4</v>
      </c>
      <c r="M595">
        <v>10</v>
      </c>
      <c r="N595">
        <v>2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</row>
    <row r="596" spans="1:23" x14ac:dyDescent="0.2">
      <c r="A596" s="1">
        <v>594</v>
      </c>
      <c r="B596">
        <v>595</v>
      </c>
      <c r="C596" t="s">
        <v>35</v>
      </c>
      <c r="D596" t="s">
        <v>75</v>
      </c>
      <c r="E596" t="str">
        <f>VLOOKUP(C596,'Geography Mapping'!$A$3:$B$38,2,FALSE)</f>
        <v>Eastern Ontario</v>
      </c>
      <c r="F596" t="s">
        <v>110</v>
      </c>
      <c r="G596" t="s">
        <v>121</v>
      </c>
      <c r="H596">
        <v>14</v>
      </c>
      <c r="I596">
        <v>0</v>
      </c>
      <c r="J596">
        <v>11</v>
      </c>
      <c r="K596">
        <v>204</v>
      </c>
      <c r="L596">
        <v>7.9</v>
      </c>
      <c r="M596">
        <v>6</v>
      </c>
      <c r="N596">
        <v>8</v>
      </c>
      <c r="O596">
        <v>2</v>
      </c>
      <c r="P596">
        <v>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0</v>
      </c>
    </row>
    <row r="597" spans="1:23" x14ac:dyDescent="0.2">
      <c r="A597" s="1">
        <v>595</v>
      </c>
      <c r="B597">
        <v>596</v>
      </c>
      <c r="C597" t="s">
        <v>35</v>
      </c>
      <c r="D597" t="s">
        <v>75</v>
      </c>
      <c r="E597" t="str">
        <f>VLOOKUP(C597,'Geography Mapping'!$A$3:$B$38,2,FALSE)</f>
        <v>Eastern Ontario</v>
      </c>
      <c r="F597" t="s">
        <v>110</v>
      </c>
      <c r="G597" t="s">
        <v>122</v>
      </c>
      <c r="H597">
        <v>27</v>
      </c>
      <c r="I597">
        <v>0</v>
      </c>
      <c r="J597">
        <v>43</v>
      </c>
      <c r="K597">
        <v>148</v>
      </c>
      <c r="L597">
        <v>5.6</v>
      </c>
      <c r="M597">
        <v>11</v>
      </c>
      <c r="N597">
        <v>37</v>
      </c>
      <c r="O597">
        <v>6</v>
      </c>
      <c r="P597">
        <v>31</v>
      </c>
      <c r="Q597">
        <v>0</v>
      </c>
      <c r="R597">
        <v>2</v>
      </c>
      <c r="S597">
        <v>1</v>
      </c>
      <c r="T597">
        <v>1</v>
      </c>
      <c r="U597">
        <v>0</v>
      </c>
      <c r="V597">
        <v>4</v>
      </c>
      <c r="W597">
        <v>0</v>
      </c>
    </row>
    <row r="598" spans="1:23" x14ac:dyDescent="0.2">
      <c r="A598" s="1">
        <v>596</v>
      </c>
      <c r="B598">
        <v>597</v>
      </c>
      <c r="C598" t="s">
        <v>35</v>
      </c>
      <c r="D598" t="s">
        <v>75</v>
      </c>
      <c r="E598" t="str">
        <f>VLOOKUP(C598,'Geography Mapping'!$A$3:$B$38,2,FALSE)</f>
        <v>Eastern Ontario</v>
      </c>
      <c r="F598" t="s">
        <v>110</v>
      </c>
      <c r="G598" t="s">
        <v>123</v>
      </c>
      <c r="H598">
        <v>17</v>
      </c>
      <c r="I598">
        <v>0</v>
      </c>
      <c r="J598">
        <v>16</v>
      </c>
      <c r="K598">
        <v>125</v>
      </c>
      <c r="L598">
        <v>6.1</v>
      </c>
      <c r="M598">
        <v>6</v>
      </c>
      <c r="N598">
        <v>14</v>
      </c>
      <c r="O598">
        <v>4</v>
      </c>
      <c r="P598">
        <v>10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  <c r="W598">
        <v>0</v>
      </c>
    </row>
    <row r="599" spans="1:23" x14ac:dyDescent="0.2">
      <c r="A599" s="1">
        <v>597</v>
      </c>
      <c r="B599">
        <v>598</v>
      </c>
      <c r="C599" t="s">
        <v>35</v>
      </c>
      <c r="D599" t="s">
        <v>75</v>
      </c>
      <c r="E599" t="str">
        <f>VLOOKUP(C599,'Geography Mapping'!$A$3:$B$38,2,FALSE)</f>
        <v>Eastern Ontario</v>
      </c>
      <c r="F599" t="s">
        <v>110</v>
      </c>
      <c r="G599" t="s">
        <v>124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">
      <c r="A600" s="1">
        <v>598</v>
      </c>
      <c r="B600">
        <v>599</v>
      </c>
      <c r="C600" t="s">
        <v>35</v>
      </c>
      <c r="D600" t="s">
        <v>75</v>
      </c>
      <c r="E600" t="str">
        <f>VLOOKUP(C600,'Geography Mapping'!$A$3:$B$38,2,FALSE)</f>
        <v>Eastern Ontario</v>
      </c>
      <c r="F600" t="s">
        <v>110</v>
      </c>
      <c r="G600" t="s">
        <v>125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">
      <c r="A601" s="1">
        <v>599</v>
      </c>
      <c r="B601">
        <v>600</v>
      </c>
      <c r="C601" t="s">
        <v>35</v>
      </c>
      <c r="D601" t="s">
        <v>75</v>
      </c>
      <c r="E601" t="str">
        <f>VLOOKUP(C601,'Geography Mapping'!$A$3:$B$38,2,FALSE)</f>
        <v>Eastern Ontario</v>
      </c>
      <c r="F601" t="s">
        <v>111</v>
      </c>
      <c r="G601" t="s">
        <v>126</v>
      </c>
      <c r="H601">
        <v>41</v>
      </c>
      <c r="I601">
        <v>0</v>
      </c>
      <c r="J601">
        <v>52</v>
      </c>
      <c r="K601">
        <v>110</v>
      </c>
      <c r="L601">
        <v>5.2</v>
      </c>
      <c r="M601">
        <v>6</v>
      </c>
      <c r="N601">
        <v>50</v>
      </c>
      <c r="O601">
        <v>10</v>
      </c>
      <c r="P601">
        <v>40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0</v>
      </c>
    </row>
    <row r="602" spans="1:23" x14ac:dyDescent="0.2">
      <c r="A602" s="1">
        <v>600</v>
      </c>
      <c r="B602">
        <v>601</v>
      </c>
      <c r="C602" t="s">
        <v>35</v>
      </c>
      <c r="D602" t="s">
        <v>75</v>
      </c>
      <c r="E602" t="str">
        <f>VLOOKUP(C602,'Geography Mapping'!$A$3:$B$38,2,FALSE)</f>
        <v>Eastern Ontario</v>
      </c>
      <c r="F602" t="s">
        <v>111</v>
      </c>
      <c r="G602" t="s">
        <v>127</v>
      </c>
      <c r="H602">
        <v>8</v>
      </c>
      <c r="I602">
        <v>0</v>
      </c>
      <c r="J602">
        <v>10</v>
      </c>
      <c r="K602">
        <v>81</v>
      </c>
      <c r="L602">
        <v>5.3</v>
      </c>
      <c r="M602">
        <v>0</v>
      </c>
      <c r="N602">
        <v>10</v>
      </c>
      <c r="O602">
        <v>2</v>
      </c>
      <c r="P602">
        <v>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">
      <c r="A603" s="1">
        <v>601</v>
      </c>
      <c r="B603">
        <v>602</v>
      </c>
      <c r="C603" t="s">
        <v>35</v>
      </c>
      <c r="D603" t="s">
        <v>75</v>
      </c>
      <c r="E603" t="str">
        <f>VLOOKUP(C603,'Geography Mapping'!$A$3:$B$38,2,FALSE)</f>
        <v>Eastern Ontario</v>
      </c>
      <c r="F603" t="s">
        <v>111</v>
      </c>
      <c r="G603" t="s">
        <v>128</v>
      </c>
      <c r="H603">
        <v>11</v>
      </c>
      <c r="I603">
        <v>0</v>
      </c>
      <c r="J603">
        <v>12</v>
      </c>
      <c r="K603">
        <v>55</v>
      </c>
      <c r="L603">
        <v>3.3</v>
      </c>
      <c r="M603">
        <v>0</v>
      </c>
      <c r="N603">
        <v>12</v>
      </c>
      <c r="O603">
        <v>5</v>
      </c>
      <c r="P603">
        <v>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">
      <c r="A604" s="1">
        <v>602</v>
      </c>
      <c r="B604">
        <v>603</v>
      </c>
      <c r="C604" t="s">
        <v>35</v>
      </c>
      <c r="D604" t="s">
        <v>75</v>
      </c>
      <c r="E604" t="str">
        <f>VLOOKUP(C604,'Geography Mapping'!$A$3:$B$38,2,FALSE)</f>
        <v>Eastern Ontario</v>
      </c>
      <c r="F604" t="s">
        <v>111</v>
      </c>
      <c r="G604" t="s">
        <v>129</v>
      </c>
      <c r="H604">
        <v>10</v>
      </c>
      <c r="I604">
        <v>0</v>
      </c>
      <c r="J604">
        <v>12</v>
      </c>
      <c r="K604">
        <v>109</v>
      </c>
      <c r="L604">
        <v>5.2</v>
      </c>
      <c r="M604">
        <v>2</v>
      </c>
      <c r="N604">
        <v>11</v>
      </c>
      <c r="O604">
        <v>4</v>
      </c>
      <c r="P604">
        <v>7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</row>
    <row r="605" spans="1:23" x14ac:dyDescent="0.2">
      <c r="A605" s="1">
        <v>603</v>
      </c>
      <c r="B605">
        <v>604</v>
      </c>
      <c r="C605" t="s">
        <v>35</v>
      </c>
      <c r="D605" t="s">
        <v>75</v>
      </c>
      <c r="E605" t="str">
        <f>VLOOKUP(C605,'Geography Mapping'!$A$3:$B$38,2,FALSE)</f>
        <v>Eastern Ontario</v>
      </c>
      <c r="F605" t="s">
        <v>111</v>
      </c>
      <c r="G605" t="s">
        <v>130</v>
      </c>
      <c r="H605">
        <v>9</v>
      </c>
      <c r="I605">
        <v>0</v>
      </c>
      <c r="J605">
        <v>12</v>
      </c>
      <c r="K605">
        <v>41</v>
      </c>
      <c r="L605">
        <v>2.9</v>
      </c>
      <c r="M605">
        <v>0</v>
      </c>
      <c r="N605">
        <v>12</v>
      </c>
      <c r="O605">
        <v>7</v>
      </c>
      <c r="P605">
        <v>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">
      <c r="A606" s="1">
        <v>604</v>
      </c>
      <c r="B606">
        <v>605</v>
      </c>
      <c r="C606" t="s">
        <v>35</v>
      </c>
      <c r="D606" t="s">
        <v>75</v>
      </c>
      <c r="E606" t="str">
        <f>VLOOKUP(C606,'Geography Mapping'!$A$3:$B$38,2,FALSE)</f>
        <v>Eastern Ontario</v>
      </c>
      <c r="F606" t="s">
        <v>111</v>
      </c>
      <c r="G606" t="s">
        <v>131</v>
      </c>
      <c r="H606">
        <v>4</v>
      </c>
      <c r="I606">
        <v>0</v>
      </c>
      <c r="J606">
        <v>3</v>
      </c>
      <c r="K606">
        <v>205</v>
      </c>
      <c r="L606">
        <v>5.3</v>
      </c>
      <c r="M606">
        <v>1</v>
      </c>
      <c r="N606">
        <v>2</v>
      </c>
      <c r="O606">
        <v>0</v>
      </c>
      <c r="P606">
        <v>2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</row>
    <row r="607" spans="1:23" x14ac:dyDescent="0.2">
      <c r="A607" s="1">
        <v>605</v>
      </c>
      <c r="B607">
        <v>606</v>
      </c>
      <c r="C607" t="s">
        <v>35</v>
      </c>
      <c r="D607" t="s">
        <v>75</v>
      </c>
      <c r="E607" t="str">
        <f>VLOOKUP(C607,'Geography Mapping'!$A$3:$B$38,2,FALSE)</f>
        <v>Eastern Ontario</v>
      </c>
      <c r="F607" t="s">
        <v>112</v>
      </c>
      <c r="G607" t="s">
        <v>132</v>
      </c>
      <c r="H607">
        <v>3</v>
      </c>
      <c r="I607">
        <v>0</v>
      </c>
      <c r="J607">
        <v>4</v>
      </c>
      <c r="K607">
        <v>143</v>
      </c>
      <c r="L607">
        <v>5.5</v>
      </c>
      <c r="M607">
        <v>0</v>
      </c>
      <c r="N607">
        <v>3</v>
      </c>
      <c r="O607">
        <v>0</v>
      </c>
      <c r="P607">
        <v>3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</row>
    <row r="608" spans="1:23" x14ac:dyDescent="0.2">
      <c r="A608" s="1">
        <v>606</v>
      </c>
      <c r="B608">
        <v>607</v>
      </c>
      <c r="C608" t="s">
        <v>35</v>
      </c>
      <c r="D608" t="s">
        <v>75</v>
      </c>
      <c r="E608" t="str">
        <f>VLOOKUP(C608,'Geography Mapping'!$A$3:$B$38,2,FALSE)</f>
        <v>Eastern Ontario</v>
      </c>
      <c r="F608" t="s">
        <v>112</v>
      </c>
      <c r="G608" t="s">
        <v>133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">
      <c r="A609" s="1">
        <v>607</v>
      </c>
      <c r="B609">
        <v>608</v>
      </c>
      <c r="C609" t="s">
        <v>35</v>
      </c>
      <c r="D609" t="s">
        <v>75</v>
      </c>
      <c r="E609" t="str">
        <f>VLOOKUP(C609,'Geography Mapping'!$A$3:$B$38,2,FALSE)</f>
        <v>Eastern Ontario</v>
      </c>
      <c r="F609" t="s">
        <v>112</v>
      </c>
      <c r="G609" t="s">
        <v>134</v>
      </c>
      <c r="H609">
        <v>3</v>
      </c>
      <c r="I609">
        <v>0</v>
      </c>
      <c r="J609">
        <v>3</v>
      </c>
      <c r="K609">
        <v>1</v>
      </c>
      <c r="L609">
        <v>2</v>
      </c>
      <c r="M609">
        <v>0</v>
      </c>
      <c r="N609">
        <v>3</v>
      </c>
      <c r="O609">
        <v>1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">
      <c r="A610" s="1">
        <v>608</v>
      </c>
      <c r="B610">
        <v>609</v>
      </c>
      <c r="C610" t="s">
        <v>35</v>
      </c>
      <c r="D610" t="s">
        <v>75</v>
      </c>
      <c r="E610" t="str">
        <f>VLOOKUP(C610,'Geography Mapping'!$A$3:$B$38,2,FALSE)</f>
        <v>Eastern Ontario</v>
      </c>
      <c r="F610" t="s">
        <v>112</v>
      </c>
      <c r="G610" t="s">
        <v>135</v>
      </c>
      <c r="H610">
        <v>83</v>
      </c>
      <c r="I610">
        <v>0</v>
      </c>
      <c r="J610">
        <v>109</v>
      </c>
      <c r="K610">
        <v>120</v>
      </c>
      <c r="L610">
        <v>6.2</v>
      </c>
      <c r="M610">
        <v>12</v>
      </c>
      <c r="N610">
        <v>103</v>
      </c>
      <c r="O610">
        <v>7</v>
      </c>
      <c r="P610">
        <v>96</v>
      </c>
      <c r="Q610">
        <v>0</v>
      </c>
      <c r="R610">
        <v>6</v>
      </c>
      <c r="S610">
        <v>0</v>
      </c>
      <c r="T610">
        <v>6</v>
      </c>
      <c r="U610">
        <v>0</v>
      </c>
      <c r="V610">
        <v>0</v>
      </c>
      <c r="W610">
        <v>0</v>
      </c>
    </row>
    <row r="611" spans="1:23" x14ac:dyDescent="0.2">
      <c r="A611" s="1">
        <v>609</v>
      </c>
      <c r="B611">
        <v>610</v>
      </c>
      <c r="C611" t="s">
        <v>35</v>
      </c>
      <c r="D611" t="s">
        <v>75</v>
      </c>
      <c r="E611" t="str">
        <f>VLOOKUP(C611,'Geography Mapping'!$A$3:$B$38,2,FALSE)</f>
        <v>Eastern Ontario</v>
      </c>
      <c r="F611" t="s">
        <v>112</v>
      </c>
      <c r="G611" t="s">
        <v>136</v>
      </c>
      <c r="H611">
        <v>9</v>
      </c>
      <c r="I611">
        <v>0</v>
      </c>
      <c r="J611">
        <v>10</v>
      </c>
      <c r="K611">
        <v>62</v>
      </c>
      <c r="L611">
        <v>4</v>
      </c>
      <c r="M611">
        <v>0</v>
      </c>
      <c r="N611">
        <v>10</v>
      </c>
      <c r="O611">
        <v>1</v>
      </c>
      <c r="P611">
        <v>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">
      <c r="A612" s="1">
        <v>610</v>
      </c>
      <c r="B612">
        <v>611</v>
      </c>
      <c r="C612" t="s">
        <v>35</v>
      </c>
      <c r="D612" t="s">
        <v>75</v>
      </c>
      <c r="E612" t="str">
        <f>VLOOKUP(C612,'Geography Mapping'!$A$3:$B$38,2,FALSE)</f>
        <v>Eastern Ontario</v>
      </c>
      <c r="F612" t="s">
        <v>113</v>
      </c>
      <c r="G612" t="s">
        <v>137</v>
      </c>
      <c r="H612">
        <v>3</v>
      </c>
      <c r="I612">
        <v>0</v>
      </c>
      <c r="J612">
        <v>9</v>
      </c>
      <c r="K612">
        <v>109</v>
      </c>
      <c r="L612">
        <v>2.9</v>
      </c>
      <c r="M612">
        <v>0</v>
      </c>
      <c r="N612">
        <v>9</v>
      </c>
      <c r="O612">
        <v>3</v>
      </c>
      <c r="P612">
        <v>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">
      <c r="A613" s="1">
        <v>611</v>
      </c>
      <c r="B613">
        <v>612</v>
      </c>
      <c r="C613" t="s">
        <v>35</v>
      </c>
      <c r="D613" t="s">
        <v>75</v>
      </c>
      <c r="E613" t="str">
        <f>VLOOKUP(C613,'Geography Mapping'!$A$3:$B$38,2,FALSE)</f>
        <v>Eastern Ontario</v>
      </c>
      <c r="F613" t="s">
        <v>113</v>
      </c>
      <c r="G613" t="s">
        <v>138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">
      <c r="A614" s="1">
        <v>612</v>
      </c>
      <c r="B614">
        <v>613</v>
      </c>
      <c r="C614" t="s">
        <v>35</v>
      </c>
      <c r="D614" t="s">
        <v>75</v>
      </c>
      <c r="E614" t="str">
        <f>VLOOKUP(C614,'Geography Mapping'!$A$3:$B$38,2,FALSE)</f>
        <v>Eastern Ontario</v>
      </c>
      <c r="F614" t="s">
        <v>113</v>
      </c>
      <c r="G614" t="s">
        <v>139</v>
      </c>
      <c r="H614">
        <v>1</v>
      </c>
      <c r="I614">
        <v>0</v>
      </c>
      <c r="J614">
        <v>2</v>
      </c>
      <c r="K614">
        <v>214</v>
      </c>
      <c r="L614">
        <v>5.5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</row>
    <row r="615" spans="1:23" x14ac:dyDescent="0.2">
      <c r="A615" s="1">
        <v>613</v>
      </c>
      <c r="B615">
        <v>614</v>
      </c>
      <c r="C615" t="s">
        <v>35</v>
      </c>
      <c r="D615" t="s">
        <v>75</v>
      </c>
      <c r="E615" t="str">
        <f>VLOOKUP(C615,'Geography Mapping'!$A$3:$B$38,2,FALSE)</f>
        <v>Eastern Ontario</v>
      </c>
      <c r="F615" t="s">
        <v>113</v>
      </c>
      <c r="G615" t="s">
        <v>140</v>
      </c>
      <c r="H615">
        <v>5</v>
      </c>
      <c r="I615">
        <v>0</v>
      </c>
      <c r="J615">
        <v>11</v>
      </c>
      <c r="K615">
        <v>210</v>
      </c>
      <c r="L615">
        <v>6.5</v>
      </c>
      <c r="M615">
        <v>0</v>
      </c>
      <c r="N615">
        <v>8</v>
      </c>
      <c r="O615">
        <v>6</v>
      </c>
      <c r="P615">
        <v>2</v>
      </c>
      <c r="Q615">
        <v>0</v>
      </c>
      <c r="R615">
        <v>2</v>
      </c>
      <c r="S615">
        <v>0</v>
      </c>
      <c r="T615">
        <v>2</v>
      </c>
      <c r="U615">
        <v>0</v>
      </c>
      <c r="V615">
        <v>1</v>
      </c>
      <c r="W615">
        <v>0</v>
      </c>
    </row>
    <row r="616" spans="1:23" x14ac:dyDescent="0.2">
      <c r="A616" s="1">
        <v>614</v>
      </c>
      <c r="B616">
        <v>615</v>
      </c>
      <c r="C616" t="s">
        <v>35</v>
      </c>
      <c r="D616" t="s">
        <v>75</v>
      </c>
      <c r="E616" t="str">
        <f>VLOOKUP(C616,'Geography Mapping'!$A$3:$B$38,2,FALSE)</f>
        <v>Eastern Ontario</v>
      </c>
      <c r="F616" t="s">
        <v>114</v>
      </c>
      <c r="G616" t="s">
        <v>141</v>
      </c>
      <c r="H616">
        <v>0</v>
      </c>
      <c r="I616">
        <v>0</v>
      </c>
      <c r="J616">
        <v>1</v>
      </c>
      <c r="K616">
        <v>329</v>
      </c>
      <c r="L616">
        <v>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</row>
    <row r="617" spans="1:23" x14ac:dyDescent="0.2">
      <c r="A617" s="1">
        <v>615</v>
      </c>
      <c r="B617">
        <v>616</v>
      </c>
      <c r="C617" t="s">
        <v>35</v>
      </c>
      <c r="D617" t="s">
        <v>75</v>
      </c>
      <c r="E617" t="str">
        <f>VLOOKUP(C617,'Geography Mapping'!$A$3:$B$38,2,FALSE)</f>
        <v>Eastern Ontario</v>
      </c>
      <c r="F617" t="s">
        <v>114</v>
      </c>
      <c r="G617" t="s">
        <v>142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">
      <c r="A618" s="1">
        <v>616</v>
      </c>
      <c r="B618">
        <v>617</v>
      </c>
      <c r="C618" t="s">
        <v>35</v>
      </c>
      <c r="D618" t="s">
        <v>75</v>
      </c>
      <c r="E618" t="str">
        <f>VLOOKUP(C618,'Geography Mapping'!$A$3:$B$38,2,FALSE)</f>
        <v>Eastern Ontario</v>
      </c>
      <c r="F618" t="s">
        <v>115</v>
      </c>
      <c r="G618" t="s">
        <v>143</v>
      </c>
      <c r="H618">
        <v>12</v>
      </c>
      <c r="I618">
        <v>0</v>
      </c>
      <c r="J618">
        <v>23</v>
      </c>
      <c r="K618">
        <v>173</v>
      </c>
      <c r="L618">
        <v>6.1</v>
      </c>
      <c r="M618">
        <v>1</v>
      </c>
      <c r="N618">
        <v>18</v>
      </c>
      <c r="O618">
        <v>8</v>
      </c>
      <c r="P618">
        <v>10</v>
      </c>
      <c r="Q618">
        <v>0</v>
      </c>
      <c r="R618">
        <v>3</v>
      </c>
      <c r="S618">
        <v>1</v>
      </c>
      <c r="T618">
        <v>2</v>
      </c>
      <c r="U618">
        <v>0</v>
      </c>
      <c r="V618">
        <v>2</v>
      </c>
      <c r="W618">
        <v>0</v>
      </c>
    </row>
    <row r="619" spans="1:23" x14ac:dyDescent="0.2">
      <c r="A619" s="1">
        <v>617</v>
      </c>
      <c r="B619">
        <v>618</v>
      </c>
      <c r="C619" t="s">
        <v>35</v>
      </c>
      <c r="D619" t="s">
        <v>75</v>
      </c>
      <c r="E619" t="str">
        <f>VLOOKUP(C619,'Geography Mapping'!$A$3:$B$38,2,FALSE)</f>
        <v>Eastern Ontario</v>
      </c>
      <c r="F619" t="s">
        <v>115</v>
      </c>
      <c r="G619" t="s">
        <v>144</v>
      </c>
      <c r="H619">
        <v>3</v>
      </c>
      <c r="I619">
        <v>0</v>
      </c>
      <c r="J619">
        <v>1</v>
      </c>
      <c r="K619">
        <v>96</v>
      </c>
      <c r="L619">
        <v>5</v>
      </c>
      <c r="M619">
        <v>2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">
      <c r="A620" s="1">
        <v>618</v>
      </c>
      <c r="B620">
        <v>619</v>
      </c>
      <c r="C620" t="s">
        <v>35</v>
      </c>
      <c r="D620" t="s">
        <v>75</v>
      </c>
      <c r="E620" t="str">
        <f>VLOOKUP(C620,'Geography Mapping'!$A$3:$B$38,2,FALSE)</f>
        <v>Eastern Ontario</v>
      </c>
      <c r="F620" t="s">
        <v>115</v>
      </c>
      <c r="G620" t="s">
        <v>145</v>
      </c>
      <c r="H620">
        <v>124</v>
      </c>
      <c r="I620">
        <v>0</v>
      </c>
      <c r="J620">
        <v>137</v>
      </c>
      <c r="K620">
        <v>101</v>
      </c>
      <c r="L620">
        <v>5.2</v>
      </c>
      <c r="M620">
        <v>25</v>
      </c>
      <c r="N620">
        <v>134</v>
      </c>
      <c r="O620">
        <v>30</v>
      </c>
      <c r="P620">
        <v>102</v>
      </c>
      <c r="Q620">
        <v>2</v>
      </c>
      <c r="R620">
        <v>2</v>
      </c>
      <c r="S620">
        <v>0</v>
      </c>
      <c r="T620">
        <v>2</v>
      </c>
      <c r="U620">
        <v>0</v>
      </c>
      <c r="V620">
        <v>1</v>
      </c>
      <c r="W620">
        <v>0</v>
      </c>
    </row>
    <row r="621" spans="1:23" x14ac:dyDescent="0.2">
      <c r="A621" s="1">
        <v>619</v>
      </c>
      <c r="B621">
        <v>620</v>
      </c>
      <c r="C621" t="s">
        <v>35</v>
      </c>
      <c r="D621" t="s">
        <v>75</v>
      </c>
      <c r="E621" t="str">
        <f>VLOOKUP(C621,'Geography Mapping'!$A$3:$B$38,2,FALSE)</f>
        <v>Eastern Ontario</v>
      </c>
      <c r="F621" t="s">
        <v>115</v>
      </c>
      <c r="G621" t="s">
        <v>146</v>
      </c>
      <c r="H621">
        <v>2</v>
      </c>
      <c r="I621">
        <v>0</v>
      </c>
      <c r="J621">
        <v>2</v>
      </c>
      <c r="K621">
        <v>96</v>
      </c>
      <c r="L621">
        <v>3.5</v>
      </c>
      <c r="M621">
        <v>0</v>
      </c>
      <c r="N621">
        <v>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">
      <c r="A622" s="1">
        <v>620</v>
      </c>
      <c r="B622">
        <v>621</v>
      </c>
      <c r="C622" t="s">
        <v>36</v>
      </c>
      <c r="D622" t="s">
        <v>76</v>
      </c>
      <c r="E622" t="str">
        <f>VLOOKUP(C622,'Geography Mapping'!$A$3:$B$38,2,FALSE)</f>
        <v>Eastern Ontario</v>
      </c>
      <c r="F622" t="s">
        <v>110</v>
      </c>
      <c r="G622" t="s">
        <v>116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">
      <c r="A623" s="1">
        <v>621</v>
      </c>
      <c r="B623">
        <v>622</v>
      </c>
      <c r="C623" t="s">
        <v>36</v>
      </c>
      <c r="D623" t="s">
        <v>76</v>
      </c>
      <c r="E623" t="str">
        <f>VLOOKUP(C623,'Geography Mapping'!$A$3:$B$38,2,FALSE)</f>
        <v>Eastern Ontario</v>
      </c>
      <c r="F623" t="s">
        <v>110</v>
      </c>
      <c r="G623" t="s">
        <v>117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">
      <c r="A624" s="1">
        <v>622</v>
      </c>
      <c r="B624">
        <v>623</v>
      </c>
      <c r="C624" t="s">
        <v>36</v>
      </c>
      <c r="D624" t="s">
        <v>76</v>
      </c>
      <c r="E624" t="str">
        <f>VLOOKUP(C624,'Geography Mapping'!$A$3:$B$38,2,FALSE)</f>
        <v>Eastern Ontario</v>
      </c>
      <c r="F624" t="s">
        <v>110</v>
      </c>
      <c r="G624" t="s">
        <v>118</v>
      </c>
      <c r="H624">
        <v>2</v>
      </c>
      <c r="I624">
        <v>0</v>
      </c>
      <c r="J624">
        <v>3</v>
      </c>
      <c r="K624">
        <v>56</v>
      </c>
      <c r="L624">
        <v>6.7</v>
      </c>
      <c r="M624">
        <v>0</v>
      </c>
      <c r="N624">
        <v>2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</row>
    <row r="625" spans="1:23" x14ac:dyDescent="0.2">
      <c r="A625" s="1">
        <v>623</v>
      </c>
      <c r="B625">
        <v>624</v>
      </c>
      <c r="C625" t="s">
        <v>36</v>
      </c>
      <c r="D625" t="s">
        <v>76</v>
      </c>
      <c r="E625" t="str">
        <f>VLOOKUP(C625,'Geography Mapping'!$A$3:$B$38,2,FALSE)</f>
        <v>Eastern Ontario</v>
      </c>
      <c r="F625" t="s">
        <v>110</v>
      </c>
      <c r="G625" t="s">
        <v>119</v>
      </c>
      <c r="H625">
        <v>8</v>
      </c>
      <c r="I625">
        <v>0</v>
      </c>
      <c r="J625">
        <v>4</v>
      </c>
      <c r="K625">
        <v>286</v>
      </c>
      <c r="L625">
        <v>9</v>
      </c>
      <c r="M625">
        <v>5</v>
      </c>
      <c r="N625">
        <v>2</v>
      </c>
      <c r="O625">
        <v>1</v>
      </c>
      <c r="P625">
        <v>1</v>
      </c>
      <c r="Q625">
        <v>0</v>
      </c>
      <c r="R625">
        <v>2</v>
      </c>
      <c r="S625">
        <v>2</v>
      </c>
      <c r="T625">
        <v>0</v>
      </c>
      <c r="U625">
        <v>0</v>
      </c>
      <c r="V625">
        <v>0</v>
      </c>
      <c r="W625">
        <v>0</v>
      </c>
    </row>
    <row r="626" spans="1:23" x14ac:dyDescent="0.2">
      <c r="A626" s="1">
        <v>624</v>
      </c>
      <c r="B626">
        <v>625</v>
      </c>
      <c r="C626" t="s">
        <v>36</v>
      </c>
      <c r="D626" t="s">
        <v>76</v>
      </c>
      <c r="E626" t="str">
        <f>VLOOKUP(C626,'Geography Mapping'!$A$3:$B$38,2,FALSE)</f>
        <v>Eastern Ontario</v>
      </c>
      <c r="F626" t="s">
        <v>110</v>
      </c>
      <c r="G626" t="s">
        <v>120</v>
      </c>
      <c r="H626">
        <v>3</v>
      </c>
      <c r="I626">
        <v>0</v>
      </c>
      <c r="J626">
        <v>5</v>
      </c>
      <c r="K626">
        <v>233</v>
      </c>
      <c r="L626">
        <v>7.4</v>
      </c>
      <c r="M626">
        <v>3</v>
      </c>
      <c r="N626">
        <v>2</v>
      </c>
      <c r="O626">
        <v>1</v>
      </c>
      <c r="P626">
        <v>1</v>
      </c>
      <c r="Q626">
        <v>0</v>
      </c>
      <c r="R626">
        <v>2</v>
      </c>
      <c r="S626">
        <v>2</v>
      </c>
      <c r="T626">
        <v>0</v>
      </c>
      <c r="U626">
        <v>0</v>
      </c>
      <c r="V626">
        <v>1</v>
      </c>
      <c r="W626">
        <v>0</v>
      </c>
    </row>
    <row r="627" spans="1:23" x14ac:dyDescent="0.2">
      <c r="A627" s="1">
        <v>625</v>
      </c>
      <c r="B627">
        <v>626</v>
      </c>
      <c r="C627" t="s">
        <v>36</v>
      </c>
      <c r="D627" t="s">
        <v>76</v>
      </c>
      <c r="E627" t="str">
        <f>VLOOKUP(C627,'Geography Mapping'!$A$3:$B$38,2,FALSE)</f>
        <v>Eastern Ontario</v>
      </c>
      <c r="F627" t="s">
        <v>110</v>
      </c>
      <c r="G627" t="s">
        <v>121</v>
      </c>
      <c r="H627">
        <v>13</v>
      </c>
      <c r="I627">
        <v>0</v>
      </c>
      <c r="J627">
        <v>11</v>
      </c>
      <c r="K627">
        <v>152</v>
      </c>
      <c r="L627">
        <v>6.6</v>
      </c>
      <c r="M627">
        <v>7</v>
      </c>
      <c r="N627">
        <v>9</v>
      </c>
      <c r="O627">
        <v>4</v>
      </c>
      <c r="P627">
        <v>5</v>
      </c>
      <c r="Q627">
        <v>0</v>
      </c>
      <c r="R627">
        <v>2</v>
      </c>
      <c r="S627">
        <v>0</v>
      </c>
      <c r="T627">
        <v>2</v>
      </c>
      <c r="U627">
        <v>0</v>
      </c>
      <c r="V627">
        <v>0</v>
      </c>
      <c r="W627">
        <v>0</v>
      </c>
    </row>
    <row r="628" spans="1:23" x14ac:dyDescent="0.2">
      <c r="A628" s="1">
        <v>626</v>
      </c>
      <c r="B628">
        <v>627</v>
      </c>
      <c r="C628" t="s">
        <v>36</v>
      </c>
      <c r="D628" t="s">
        <v>76</v>
      </c>
      <c r="E628" t="str">
        <f>VLOOKUP(C628,'Geography Mapping'!$A$3:$B$38,2,FALSE)</f>
        <v>Eastern Ontario</v>
      </c>
      <c r="F628" t="s">
        <v>110</v>
      </c>
      <c r="G628" t="s">
        <v>122</v>
      </c>
      <c r="H628">
        <v>18</v>
      </c>
      <c r="I628">
        <v>0</v>
      </c>
      <c r="J628">
        <v>18</v>
      </c>
      <c r="K628">
        <v>146</v>
      </c>
      <c r="L628">
        <v>6.9</v>
      </c>
      <c r="M628">
        <v>9</v>
      </c>
      <c r="N628">
        <v>14</v>
      </c>
      <c r="O628">
        <v>2</v>
      </c>
      <c r="P628">
        <v>12</v>
      </c>
      <c r="Q628">
        <v>0</v>
      </c>
      <c r="R628">
        <v>4</v>
      </c>
      <c r="S628">
        <v>0</v>
      </c>
      <c r="T628">
        <v>4</v>
      </c>
      <c r="U628">
        <v>0</v>
      </c>
      <c r="V628">
        <v>0</v>
      </c>
      <c r="W628">
        <v>0</v>
      </c>
    </row>
    <row r="629" spans="1:23" x14ac:dyDescent="0.2">
      <c r="A629" s="1">
        <v>627</v>
      </c>
      <c r="B629">
        <v>628</v>
      </c>
      <c r="C629" t="s">
        <v>36</v>
      </c>
      <c r="D629" t="s">
        <v>76</v>
      </c>
      <c r="E629" t="str">
        <f>VLOOKUP(C629,'Geography Mapping'!$A$3:$B$38,2,FALSE)</f>
        <v>Eastern Ontario</v>
      </c>
      <c r="F629" t="s">
        <v>110</v>
      </c>
      <c r="G629" t="s">
        <v>123</v>
      </c>
      <c r="H629">
        <v>6</v>
      </c>
      <c r="I629">
        <v>0</v>
      </c>
      <c r="J629">
        <v>7</v>
      </c>
      <c r="K629">
        <v>202</v>
      </c>
      <c r="L629">
        <v>6.4</v>
      </c>
      <c r="M629">
        <v>1</v>
      </c>
      <c r="N629">
        <v>4</v>
      </c>
      <c r="O629">
        <v>3</v>
      </c>
      <c r="P629">
        <v>1</v>
      </c>
      <c r="Q629">
        <v>0</v>
      </c>
      <c r="R629">
        <v>3</v>
      </c>
      <c r="S629">
        <v>2</v>
      </c>
      <c r="T629">
        <v>1</v>
      </c>
      <c r="U629">
        <v>0</v>
      </c>
      <c r="V629">
        <v>0</v>
      </c>
      <c r="W629">
        <v>0</v>
      </c>
    </row>
    <row r="630" spans="1:23" x14ac:dyDescent="0.2">
      <c r="A630" s="1">
        <v>628</v>
      </c>
      <c r="B630">
        <v>629</v>
      </c>
      <c r="C630" t="s">
        <v>36</v>
      </c>
      <c r="D630" t="s">
        <v>76</v>
      </c>
      <c r="E630" t="str">
        <f>VLOOKUP(C630,'Geography Mapping'!$A$3:$B$38,2,FALSE)</f>
        <v>Eastern Ontario</v>
      </c>
      <c r="F630" t="s">
        <v>110</v>
      </c>
      <c r="G630" t="s">
        <v>124</v>
      </c>
      <c r="H630">
        <v>3</v>
      </c>
      <c r="I630">
        <v>0</v>
      </c>
      <c r="J630">
        <v>2</v>
      </c>
      <c r="K630">
        <v>112</v>
      </c>
      <c r="L630">
        <v>5.5</v>
      </c>
      <c r="M630">
        <v>1</v>
      </c>
      <c r="N630">
        <v>2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">
      <c r="A631" s="1">
        <v>629</v>
      </c>
      <c r="B631">
        <v>630</v>
      </c>
      <c r="C631" t="s">
        <v>36</v>
      </c>
      <c r="D631" t="s">
        <v>76</v>
      </c>
      <c r="E631" t="str">
        <f>VLOOKUP(C631,'Geography Mapping'!$A$3:$B$38,2,FALSE)</f>
        <v>Eastern Ontario</v>
      </c>
      <c r="F631" t="s">
        <v>110</v>
      </c>
      <c r="G631" t="s">
        <v>125</v>
      </c>
      <c r="H631">
        <v>5</v>
      </c>
      <c r="I631">
        <v>0</v>
      </c>
      <c r="J631">
        <v>2</v>
      </c>
      <c r="K631">
        <v>59</v>
      </c>
      <c r="L631">
        <v>4.5</v>
      </c>
      <c r="M631">
        <v>3</v>
      </c>
      <c r="N631">
        <v>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">
      <c r="A632" s="1">
        <v>630</v>
      </c>
      <c r="B632">
        <v>631</v>
      </c>
      <c r="C632" t="s">
        <v>36</v>
      </c>
      <c r="D632" t="s">
        <v>76</v>
      </c>
      <c r="E632" t="str">
        <f>VLOOKUP(C632,'Geography Mapping'!$A$3:$B$38,2,FALSE)</f>
        <v>Eastern Ontario</v>
      </c>
      <c r="F632" t="s">
        <v>111</v>
      </c>
      <c r="G632" t="s">
        <v>126</v>
      </c>
      <c r="H632">
        <v>15</v>
      </c>
      <c r="I632">
        <v>0</v>
      </c>
      <c r="J632">
        <v>18</v>
      </c>
      <c r="K632">
        <v>97</v>
      </c>
      <c r="L632">
        <v>5.3</v>
      </c>
      <c r="M632">
        <v>3</v>
      </c>
      <c r="N632">
        <v>18</v>
      </c>
      <c r="O632">
        <v>7</v>
      </c>
      <c r="P632">
        <v>11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">
      <c r="A633" s="1">
        <v>631</v>
      </c>
      <c r="B633">
        <v>632</v>
      </c>
      <c r="C633" t="s">
        <v>36</v>
      </c>
      <c r="D633" t="s">
        <v>76</v>
      </c>
      <c r="E633" t="str">
        <f>VLOOKUP(C633,'Geography Mapping'!$A$3:$B$38,2,FALSE)</f>
        <v>Eastern Ontario</v>
      </c>
      <c r="F633" t="s">
        <v>111</v>
      </c>
      <c r="G633" t="s">
        <v>127</v>
      </c>
      <c r="H633">
        <v>13</v>
      </c>
      <c r="I633">
        <v>0</v>
      </c>
      <c r="J633">
        <v>14</v>
      </c>
      <c r="K633">
        <v>72</v>
      </c>
      <c r="L633">
        <v>4.5</v>
      </c>
      <c r="M633">
        <v>5</v>
      </c>
      <c r="N633">
        <v>14</v>
      </c>
      <c r="O633">
        <v>5</v>
      </c>
      <c r="P633">
        <v>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">
      <c r="A634" s="1">
        <v>632</v>
      </c>
      <c r="B634">
        <v>633</v>
      </c>
      <c r="C634" t="s">
        <v>36</v>
      </c>
      <c r="D634" t="s">
        <v>76</v>
      </c>
      <c r="E634" t="str">
        <f>VLOOKUP(C634,'Geography Mapping'!$A$3:$B$38,2,FALSE)</f>
        <v>Eastern Ontario</v>
      </c>
      <c r="F634" t="s">
        <v>111</v>
      </c>
      <c r="G634" t="s">
        <v>128</v>
      </c>
      <c r="H634">
        <v>6</v>
      </c>
      <c r="I634">
        <v>0</v>
      </c>
      <c r="J634">
        <v>4</v>
      </c>
      <c r="K634">
        <v>177</v>
      </c>
      <c r="L634">
        <v>6.5</v>
      </c>
      <c r="M634">
        <v>2</v>
      </c>
      <c r="N634">
        <v>3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</row>
    <row r="635" spans="1:23" x14ac:dyDescent="0.2">
      <c r="A635" s="1">
        <v>633</v>
      </c>
      <c r="B635">
        <v>634</v>
      </c>
      <c r="C635" t="s">
        <v>36</v>
      </c>
      <c r="D635" t="s">
        <v>76</v>
      </c>
      <c r="E635" t="str">
        <f>VLOOKUP(C635,'Geography Mapping'!$A$3:$B$38,2,FALSE)</f>
        <v>Eastern Ontario</v>
      </c>
      <c r="F635" t="s">
        <v>111</v>
      </c>
      <c r="G635" t="s">
        <v>129</v>
      </c>
      <c r="H635">
        <v>6</v>
      </c>
      <c r="I635">
        <v>0</v>
      </c>
      <c r="J635">
        <v>9</v>
      </c>
      <c r="K635">
        <v>130</v>
      </c>
      <c r="L635">
        <v>6.6</v>
      </c>
      <c r="M635">
        <v>1</v>
      </c>
      <c r="N635">
        <v>9</v>
      </c>
      <c r="O635">
        <v>6</v>
      </c>
      <c r="P635">
        <v>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">
      <c r="A636" s="1">
        <v>634</v>
      </c>
      <c r="B636">
        <v>635</v>
      </c>
      <c r="C636" t="s">
        <v>36</v>
      </c>
      <c r="D636" t="s">
        <v>76</v>
      </c>
      <c r="E636" t="str">
        <f>VLOOKUP(C636,'Geography Mapping'!$A$3:$B$38,2,FALSE)</f>
        <v>Eastern Ontario</v>
      </c>
      <c r="F636" t="s">
        <v>111</v>
      </c>
      <c r="G636" t="s">
        <v>130</v>
      </c>
      <c r="H636">
        <v>7</v>
      </c>
      <c r="I636">
        <v>0</v>
      </c>
      <c r="J636">
        <v>10</v>
      </c>
      <c r="K636">
        <v>106</v>
      </c>
      <c r="L636">
        <v>4.8</v>
      </c>
      <c r="M636">
        <v>3</v>
      </c>
      <c r="N636">
        <v>10</v>
      </c>
      <c r="O636">
        <v>9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">
      <c r="A637" s="1">
        <v>635</v>
      </c>
      <c r="B637">
        <v>636</v>
      </c>
      <c r="C637" t="s">
        <v>36</v>
      </c>
      <c r="D637" t="s">
        <v>76</v>
      </c>
      <c r="E637" t="str">
        <f>VLOOKUP(C637,'Geography Mapping'!$A$3:$B$38,2,FALSE)</f>
        <v>Eastern Ontario</v>
      </c>
      <c r="F637" t="s">
        <v>111</v>
      </c>
      <c r="G637" t="s">
        <v>131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">
      <c r="A638" s="1">
        <v>636</v>
      </c>
      <c r="B638">
        <v>637</v>
      </c>
      <c r="C638" t="s">
        <v>36</v>
      </c>
      <c r="D638" t="s">
        <v>76</v>
      </c>
      <c r="E638" t="str">
        <f>VLOOKUP(C638,'Geography Mapping'!$A$3:$B$38,2,FALSE)</f>
        <v>Eastern Ontario</v>
      </c>
      <c r="F638" t="s">
        <v>112</v>
      </c>
      <c r="G638" t="s">
        <v>132</v>
      </c>
      <c r="H638">
        <v>1</v>
      </c>
      <c r="I638">
        <v>0</v>
      </c>
      <c r="J638">
        <v>1</v>
      </c>
      <c r="K638">
        <v>1</v>
      </c>
      <c r="L638">
        <v>2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">
      <c r="A639" s="1">
        <v>637</v>
      </c>
      <c r="B639">
        <v>638</v>
      </c>
      <c r="C639" t="s">
        <v>36</v>
      </c>
      <c r="D639" t="s">
        <v>76</v>
      </c>
      <c r="E639" t="str">
        <f>VLOOKUP(C639,'Geography Mapping'!$A$3:$B$38,2,FALSE)</f>
        <v>Eastern Ontario</v>
      </c>
      <c r="F639" t="s">
        <v>112</v>
      </c>
      <c r="G639" t="s">
        <v>133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">
      <c r="A640" s="1">
        <v>638</v>
      </c>
      <c r="B640">
        <v>639</v>
      </c>
      <c r="C640" t="s">
        <v>36</v>
      </c>
      <c r="D640" t="s">
        <v>76</v>
      </c>
      <c r="E640" t="str">
        <f>VLOOKUP(C640,'Geography Mapping'!$A$3:$B$38,2,FALSE)</f>
        <v>Eastern Ontario</v>
      </c>
      <c r="F640" t="s">
        <v>112</v>
      </c>
      <c r="G640" t="s">
        <v>134</v>
      </c>
      <c r="H640">
        <v>1</v>
      </c>
      <c r="I640">
        <v>0</v>
      </c>
      <c r="J640">
        <v>1</v>
      </c>
      <c r="K640">
        <v>27</v>
      </c>
      <c r="L640">
        <v>5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">
      <c r="A641" s="1">
        <v>639</v>
      </c>
      <c r="B641">
        <v>640</v>
      </c>
      <c r="C641" t="s">
        <v>36</v>
      </c>
      <c r="D641" t="s">
        <v>76</v>
      </c>
      <c r="E641" t="str">
        <f>VLOOKUP(C641,'Geography Mapping'!$A$3:$B$38,2,FALSE)</f>
        <v>Eastern Ontario</v>
      </c>
      <c r="F641" t="s">
        <v>112</v>
      </c>
      <c r="G641" t="s">
        <v>135</v>
      </c>
      <c r="H641">
        <v>30</v>
      </c>
      <c r="I641">
        <v>0</v>
      </c>
      <c r="J641">
        <v>31</v>
      </c>
      <c r="K641">
        <v>27</v>
      </c>
      <c r="L641">
        <v>3.4</v>
      </c>
      <c r="M641">
        <v>3</v>
      </c>
      <c r="N641">
        <v>28</v>
      </c>
      <c r="O641">
        <v>4</v>
      </c>
      <c r="P641">
        <v>20</v>
      </c>
      <c r="Q641">
        <v>4</v>
      </c>
      <c r="R641">
        <v>3</v>
      </c>
      <c r="S641">
        <v>1</v>
      </c>
      <c r="T641">
        <v>0</v>
      </c>
      <c r="U641">
        <v>2</v>
      </c>
      <c r="V641">
        <v>0</v>
      </c>
      <c r="W641">
        <v>0</v>
      </c>
    </row>
    <row r="642" spans="1:23" x14ac:dyDescent="0.2">
      <c r="A642" s="1">
        <v>640</v>
      </c>
      <c r="B642">
        <v>641</v>
      </c>
      <c r="C642" t="s">
        <v>36</v>
      </c>
      <c r="D642" t="s">
        <v>76</v>
      </c>
      <c r="E642" t="str">
        <f>VLOOKUP(C642,'Geography Mapping'!$A$3:$B$38,2,FALSE)</f>
        <v>Eastern Ontario</v>
      </c>
      <c r="F642" t="s">
        <v>112</v>
      </c>
      <c r="G642" t="s">
        <v>136</v>
      </c>
      <c r="H642">
        <v>2</v>
      </c>
      <c r="I642">
        <v>0</v>
      </c>
      <c r="J642">
        <v>2</v>
      </c>
      <c r="K642">
        <v>251</v>
      </c>
      <c r="L642">
        <v>8.5</v>
      </c>
      <c r="M642">
        <v>0</v>
      </c>
      <c r="N642">
        <v>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">
      <c r="A643" s="1">
        <v>641</v>
      </c>
      <c r="B643">
        <v>642</v>
      </c>
      <c r="C643" t="s">
        <v>36</v>
      </c>
      <c r="D643" t="s">
        <v>76</v>
      </c>
      <c r="E643" t="str">
        <f>VLOOKUP(C643,'Geography Mapping'!$A$3:$B$38,2,FALSE)</f>
        <v>Eastern Ontario</v>
      </c>
      <c r="F643" t="s">
        <v>113</v>
      </c>
      <c r="G643" t="s">
        <v>137</v>
      </c>
      <c r="H643">
        <v>0</v>
      </c>
      <c r="I643">
        <v>0</v>
      </c>
      <c r="J643">
        <v>1</v>
      </c>
      <c r="K643">
        <v>216</v>
      </c>
      <c r="L643">
        <v>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</row>
    <row r="644" spans="1:23" x14ac:dyDescent="0.2">
      <c r="A644" s="1">
        <v>642</v>
      </c>
      <c r="B644">
        <v>643</v>
      </c>
      <c r="C644" t="s">
        <v>36</v>
      </c>
      <c r="D644" t="s">
        <v>76</v>
      </c>
      <c r="E644" t="str">
        <f>VLOOKUP(C644,'Geography Mapping'!$A$3:$B$38,2,FALSE)</f>
        <v>Eastern Ontario</v>
      </c>
      <c r="F644" t="s">
        <v>113</v>
      </c>
      <c r="G644" t="s">
        <v>138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">
      <c r="A645" s="1">
        <v>643</v>
      </c>
      <c r="B645">
        <v>644</v>
      </c>
      <c r="C645" t="s">
        <v>36</v>
      </c>
      <c r="D645" t="s">
        <v>76</v>
      </c>
      <c r="E645" t="str">
        <f>VLOOKUP(C645,'Geography Mapping'!$A$3:$B$38,2,FALSE)</f>
        <v>Eastern Ontario</v>
      </c>
      <c r="F645" t="s">
        <v>113</v>
      </c>
      <c r="G645" t="s">
        <v>139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">
      <c r="A646" s="1">
        <v>644</v>
      </c>
      <c r="B646">
        <v>645</v>
      </c>
      <c r="C646" t="s">
        <v>36</v>
      </c>
      <c r="D646" t="s">
        <v>76</v>
      </c>
      <c r="E646" t="str">
        <f>VLOOKUP(C646,'Geography Mapping'!$A$3:$B$38,2,FALSE)</f>
        <v>Eastern Ontario</v>
      </c>
      <c r="F646" t="s">
        <v>113</v>
      </c>
      <c r="G646" t="s">
        <v>140</v>
      </c>
      <c r="H646">
        <v>5</v>
      </c>
      <c r="I646">
        <v>0</v>
      </c>
      <c r="J646">
        <v>6</v>
      </c>
      <c r="K646">
        <v>85</v>
      </c>
      <c r="L646">
        <v>6.8</v>
      </c>
      <c r="M646">
        <v>0</v>
      </c>
      <c r="N646">
        <v>5</v>
      </c>
      <c r="O646">
        <v>1</v>
      </c>
      <c r="P646">
        <v>3</v>
      </c>
      <c r="Q646">
        <v>1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</row>
    <row r="647" spans="1:23" x14ac:dyDescent="0.2">
      <c r="A647" s="1">
        <v>645</v>
      </c>
      <c r="B647">
        <v>646</v>
      </c>
      <c r="C647" t="s">
        <v>36</v>
      </c>
      <c r="D647" t="s">
        <v>76</v>
      </c>
      <c r="E647" t="str">
        <f>VLOOKUP(C647,'Geography Mapping'!$A$3:$B$38,2,FALSE)</f>
        <v>Eastern Ontario</v>
      </c>
      <c r="F647" t="s">
        <v>114</v>
      </c>
      <c r="G647" t="s">
        <v>141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">
      <c r="A648" s="1">
        <v>646</v>
      </c>
      <c r="B648">
        <v>647</v>
      </c>
      <c r="C648" t="s">
        <v>36</v>
      </c>
      <c r="D648" t="s">
        <v>76</v>
      </c>
      <c r="E648" t="str">
        <f>VLOOKUP(C648,'Geography Mapping'!$A$3:$B$38,2,FALSE)</f>
        <v>Eastern Ontario</v>
      </c>
      <c r="F648" t="s">
        <v>114</v>
      </c>
      <c r="G648" t="s">
        <v>142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">
      <c r="A649" s="1">
        <v>647</v>
      </c>
      <c r="B649">
        <v>648</v>
      </c>
      <c r="C649" t="s">
        <v>36</v>
      </c>
      <c r="D649" t="s">
        <v>76</v>
      </c>
      <c r="E649" t="str">
        <f>VLOOKUP(C649,'Geography Mapping'!$A$3:$B$38,2,FALSE)</f>
        <v>Eastern Ontario</v>
      </c>
      <c r="F649" t="s">
        <v>115</v>
      </c>
      <c r="G649" t="s">
        <v>143</v>
      </c>
      <c r="H649">
        <v>12</v>
      </c>
      <c r="I649">
        <v>0</v>
      </c>
      <c r="J649">
        <v>9</v>
      </c>
      <c r="K649">
        <v>73</v>
      </c>
      <c r="L649">
        <v>2.4</v>
      </c>
      <c r="M649">
        <v>3</v>
      </c>
      <c r="N649">
        <v>9</v>
      </c>
      <c r="O649">
        <v>7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">
      <c r="A650" s="1">
        <v>648</v>
      </c>
      <c r="B650">
        <v>649</v>
      </c>
      <c r="C650" t="s">
        <v>36</v>
      </c>
      <c r="D650" t="s">
        <v>76</v>
      </c>
      <c r="E650" t="str">
        <f>VLOOKUP(C650,'Geography Mapping'!$A$3:$B$38,2,FALSE)</f>
        <v>Eastern Ontario</v>
      </c>
      <c r="F650" t="s">
        <v>115</v>
      </c>
      <c r="G650" t="s">
        <v>144</v>
      </c>
      <c r="H650">
        <v>6</v>
      </c>
      <c r="I650">
        <v>0</v>
      </c>
      <c r="J650">
        <v>5</v>
      </c>
      <c r="K650">
        <v>81</v>
      </c>
      <c r="L650">
        <v>7.2</v>
      </c>
      <c r="M650">
        <v>2</v>
      </c>
      <c r="N650">
        <v>5</v>
      </c>
      <c r="O650">
        <v>2</v>
      </c>
      <c r="P650">
        <v>2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">
      <c r="A651" s="1">
        <v>649</v>
      </c>
      <c r="B651">
        <v>650</v>
      </c>
      <c r="C651" t="s">
        <v>36</v>
      </c>
      <c r="D651" t="s">
        <v>76</v>
      </c>
      <c r="E651" t="str">
        <f>VLOOKUP(C651,'Geography Mapping'!$A$3:$B$38,2,FALSE)</f>
        <v>Eastern Ontario</v>
      </c>
      <c r="F651" t="s">
        <v>115</v>
      </c>
      <c r="G651" t="s">
        <v>145</v>
      </c>
      <c r="H651">
        <v>24</v>
      </c>
      <c r="I651">
        <v>0</v>
      </c>
      <c r="J651">
        <v>26</v>
      </c>
      <c r="K651">
        <v>86</v>
      </c>
      <c r="L651">
        <v>5.4</v>
      </c>
      <c r="M651">
        <v>2</v>
      </c>
      <c r="N651">
        <v>23</v>
      </c>
      <c r="O651">
        <v>6</v>
      </c>
      <c r="P651">
        <v>17</v>
      </c>
      <c r="Q651">
        <v>0</v>
      </c>
      <c r="R651">
        <v>3</v>
      </c>
      <c r="S651">
        <v>2</v>
      </c>
      <c r="T651">
        <v>1</v>
      </c>
      <c r="U651">
        <v>0</v>
      </c>
      <c r="V651">
        <v>0</v>
      </c>
      <c r="W651">
        <v>0</v>
      </c>
    </row>
    <row r="652" spans="1:23" x14ac:dyDescent="0.2">
      <c r="A652" s="1">
        <v>650</v>
      </c>
      <c r="B652">
        <v>651</v>
      </c>
      <c r="C652" t="s">
        <v>36</v>
      </c>
      <c r="D652" t="s">
        <v>76</v>
      </c>
      <c r="E652" t="str">
        <f>VLOOKUP(C652,'Geography Mapping'!$A$3:$B$38,2,FALSE)</f>
        <v>Eastern Ontario</v>
      </c>
      <c r="F652" t="s">
        <v>115</v>
      </c>
      <c r="G652" t="s">
        <v>146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">
      <c r="A653" s="1">
        <v>651</v>
      </c>
      <c r="B653">
        <v>652</v>
      </c>
      <c r="C653" t="s">
        <v>35</v>
      </c>
      <c r="D653" t="s">
        <v>77</v>
      </c>
      <c r="E653" t="str">
        <f>VLOOKUP(C653,'Geography Mapping'!$A$3:$B$38,2,FALSE)</f>
        <v>Eastern Ontario</v>
      </c>
      <c r="F653" t="s">
        <v>110</v>
      </c>
      <c r="G653" t="s">
        <v>116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">
      <c r="A654" s="1">
        <v>652</v>
      </c>
      <c r="B654">
        <v>653</v>
      </c>
      <c r="C654" t="s">
        <v>35</v>
      </c>
      <c r="D654" t="s">
        <v>77</v>
      </c>
      <c r="E654" t="str">
        <f>VLOOKUP(C654,'Geography Mapping'!$A$3:$B$38,2,FALSE)</f>
        <v>Eastern Ontario</v>
      </c>
      <c r="F654" t="s">
        <v>110</v>
      </c>
      <c r="G654" t="s">
        <v>117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">
      <c r="A655" s="1">
        <v>653</v>
      </c>
      <c r="B655">
        <v>654</v>
      </c>
      <c r="C655" t="s">
        <v>35</v>
      </c>
      <c r="D655" t="s">
        <v>77</v>
      </c>
      <c r="E655" t="str">
        <f>VLOOKUP(C655,'Geography Mapping'!$A$3:$B$38,2,FALSE)</f>
        <v>Eastern Ontario</v>
      </c>
      <c r="F655" t="s">
        <v>110</v>
      </c>
      <c r="G655" t="s">
        <v>118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">
      <c r="A656" s="1">
        <v>654</v>
      </c>
      <c r="B656">
        <v>655</v>
      </c>
      <c r="C656" t="s">
        <v>35</v>
      </c>
      <c r="D656" t="s">
        <v>77</v>
      </c>
      <c r="E656" t="str">
        <f>VLOOKUP(C656,'Geography Mapping'!$A$3:$B$38,2,FALSE)</f>
        <v>Eastern Ontario</v>
      </c>
      <c r="F656" t="s">
        <v>110</v>
      </c>
      <c r="G656" t="s">
        <v>119</v>
      </c>
      <c r="H656">
        <v>2</v>
      </c>
      <c r="I656">
        <v>0</v>
      </c>
      <c r="J656">
        <v>2</v>
      </c>
      <c r="K656">
        <v>206</v>
      </c>
      <c r="L656">
        <v>5.5</v>
      </c>
      <c r="M656">
        <v>1</v>
      </c>
      <c r="N656">
        <v>2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">
      <c r="A657" s="1">
        <v>655</v>
      </c>
      <c r="B657">
        <v>656</v>
      </c>
      <c r="C657" t="s">
        <v>35</v>
      </c>
      <c r="D657" t="s">
        <v>77</v>
      </c>
      <c r="E657" t="str">
        <f>VLOOKUP(C657,'Geography Mapping'!$A$3:$B$38,2,FALSE)</f>
        <v>Eastern Ontario</v>
      </c>
      <c r="F657" t="s">
        <v>110</v>
      </c>
      <c r="G657" t="s">
        <v>120</v>
      </c>
      <c r="H657">
        <v>6</v>
      </c>
      <c r="I657">
        <v>0</v>
      </c>
      <c r="J657">
        <v>3</v>
      </c>
      <c r="K657">
        <v>166</v>
      </c>
      <c r="L657">
        <v>4.3</v>
      </c>
      <c r="M657">
        <v>4</v>
      </c>
      <c r="N657">
        <v>2</v>
      </c>
      <c r="O657">
        <v>1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</row>
    <row r="658" spans="1:23" x14ac:dyDescent="0.2">
      <c r="A658" s="1">
        <v>656</v>
      </c>
      <c r="B658">
        <v>657</v>
      </c>
      <c r="C658" t="s">
        <v>35</v>
      </c>
      <c r="D658" t="s">
        <v>77</v>
      </c>
      <c r="E658" t="str">
        <f>VLOOKUP(C658,'Geography Mapping'!$A$3:$B$38,2,FALSE)</f>
        <v>Eastern Ontario</v>
      </c>
      <c r="F658" t="s">
        <v>110</v>
      </c>
      <c r="G658" t="s">
        <v>121</v>
      </c>
      <c r="H658">
        <v>10</v>
      </c>
      <c r="I658">
        <v>0</v>
      </c>
      <c r="J658">
        <v>6</v>
      </c>
      <c r="K658">
        <v>111</v>
      </c>
      <c r="L658">
        <v>3.3</v>
      </c>
      <c r="M658">
        <v>6</v>
      </c>
      <c r="N658">
        <v>5</v>
      </c>
      <c r="O658">
        <v>0</v>
      </c>
      <c r="P658">
        <v>5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</row>
    <row r="659" spans="1:23" x14ac:dyDescent="0.2">
      <c r="A659" s="1">
        <v>657</v>
      </c>
      <c r="B659">
        <v>658</v>
      </c>
      <c r="C659" t="s">
        <v>35</v>
      </c>
      <c r="D659" t="s">
        <v>77</v>
      </c>
      <c r="E659" t="str">
        <f>VLOOKUP(C659,'Geography Mapping'!$A$3:$B$38,2,FALSE)</f>
        <v>Eastern Ontario</v>
      </c>
      <c r="F659" t="s">
        <v>110</v>
      </c>
      <c r="G659" t="s">
        <v>122</v>
      </c>
      <c r="H659">
        <v>10</v>
      </c>
      <c r="I659">
        <v>0</v>
      </c>
      <c r="J659">
        <v>13</v>
      </c>
      <c r="K659">
        <v>124</v>
      </c>
      <c r="L659">
        <v>4.8</v>
      </c>
      <c r="M659">
        <v>4</v>
      </c>
      <c r="N659">
        <v>10</v>
      </c>
      <c r="O659">
        <v>4</v>
      </c>
      <c r="P659">
        <v>6</v>
      </c>
      <c r="Q659">
        <v>0</v>
      </c>
      <c r="R659">
        <v>3</v>
      </c>
      <c r="S659">
        <v>2</v>
      </c>
      <c r="T659">
        <v>1</v>
      </c>
      <c r="U659">
        <v>0</v>
      </c>
      <c r="V659">
        <v>0</v>
      </c>
      <c r="W659">
        <v>0</v>
      </c>
    </row>
    <row r="660" spans="1:23" x14ac:dyDescent="0.2">
      <c r="A660" s="1">
        <v>658</v>
      </c>
      <c r="B660">
        <v>659</v>
      </c>
      <c r="C660" t="s">
        <v>35</v>
      </c>
      <c r="D660" t="s">
        <v>77</v>
      </c>
      <c r="E660" t="str">
        <f>VLOOKUP(C660,'Geography Mapping'!$A$3:$B$38,2,FALSE)</f>
        <v>Eastern Ontario</v>
      </c>
      <c r="F660" t="s">
        <v>110</v>
      </c>
      <c r="G660" t="s">
        <v>123</v>
      </c>
      <c r="H660">
        <v>5</v>
      </c>
      <c r="I660">
        <v>0</v>
      </c>
      <c r="J660">
        <v>6</v>
      </c>
      <c r="K660">
        <v>119</v>
      </c>
      <c r="L660">
        <v>5.4</v>
      </c>
      <c r="M660">
        <v>0</v>
      </c>
      <c r="N660">
        <v>6</v>
      </c>
      <c r="O660">
        <v>2</v>
      </c>
      <c r="P660">
        <v>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">
      <c r="A661" s="1">
        <v>659</v>
      </c>
      <c r="B661">
        <v>660</v>
      </c>
      <c r="C661" t="s">
        <v>35</v>
      </c>
      <c r="D661" t="s">
        <v>77</v>
      </c>
      <c r="E661" t="str">
        <f>VLOOKUP(C661,'Geography Mapping'!$A$3:$B$38,2,FALSE)</f>
        <v>Eastern Ontario</v>
      </c>
      <c r="F661" t="s">
        <v>110</v>
      </c>
      <c r="G661" t="s">
        <v>124</v>
      </c>
      <c r="H661">
        <v>2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">
      <c r="A662" s="1">
        <v>660</v>
      </c>
      <c r="B662">
        <v>661</v>
      </c>
      <c r="C662" t="s">
        <v>35</v>
      </c>
      <c r="D662" t="s">
        <v>77</v>
      </c>
      <c r="E662" t="str">
        <f>VLOOKUP(C662,'Geography Mapping'!$A$3:$B$38,2,FALSE)</f>
        <v>Eastern Ontario</v>
      </c>
      <c r="F662" t="s">
        <v>110</v>
      </c>
      <c r="G662" t="s">
        <v>125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">
      <c r="A663" s="1">
        <v>661</v>
      </c>
      <c r="B663">
        <v>662</v>
      </c>
      <c r="C663" t="s">
        <v>35</v>
      </c>
      <c r="D663" t="s">
        <v>77</v>
      </c>
      <c r="E663" t="str">
        <f>VLOOKUP(C663,'Geography Mapping'!$A$3:$B$38,2,FALSE)</f>
        <v>Eastern Ontario</v>
      </c>
      <c r="F663" t="s">
        <v>111</v>
      </c>
      <c r="G663" t="s">
        <v>126</v>
      </c>
      <c r="H663">
        <v>11</v>
      </c>
      <c r="I663">
        <v>0</v>
      </c>
      <c r="J663">
        <v>10</v>
      </c>
      <c r="K663">
        <v>47</v>
      </c>
      <c r="L663">
        <v>2.6</v>
      </c>
      <c r="M663">
        <v>3</v>
      </c>
      <c r="N663">
        <v>10</v>
      </c>
      <c r="O663">
        <v>4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">
      <c r="A664" s="1">
        <v>662</v>
      </c>
      <c r="B664">
        <v>663</v>
      </c>
      <c r="C664" t="s">
        <v>35</v>
      </c>
      <c r="D664" t="s">
        <v>77</v>
      </c>
      <c r="E664" t="str">
        <f>VLOOKUP(C664,'Geography Mapping'!$A$3:$B$38,2,FALSE)</f>
        <v>Eastern Ontario</v>
      </c>
      <c r="F664" t="s">
        <v>111</v>
      </c>
      <c r="G664" t="s">
        <v>127</v>
      </c>
      <c r="H664">
        <v>16</v>
      </c>
      <c r="I664">
        <v>0</v>
      </c>
      <c r="J664">
        <v>9</v>
      </c>
      <c r="K664">
        <v>102</v>
      </c>
      <c r="L664">
        <v>4.4000000000000004</v>
      </c>
      <c r="M664">
        <v>7</v>
      </c>
      <c r="N664">
        <v>9</v>
      </c>
      <c r="O664">
        <v>3</v>
      </c>
      <c r="P664">
        <v>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">
      <c r="A665" s="1">
        <v>663</v>
      </c>
      <c r="B665">
        <v>664</v>
      </c>
      <c r="C665" t="s">
        <v>35</v>
      </c>
      <c r="D665" t="s">
        <v>77</v>
      </c>
      <c r="E665" t="str">
        <f>VLOOKUP(C665,'Geography Mapping'!$A$3:$B$38,2,FALSE)</f>
        <v>Eastern Ontario</v>
      </c>
      <c r="F665" t="s">
        <v>111</v>
      </c>
      <c r="G665" t="s">
        <v>128</v>
      </c>
      <c r="H665">
        <v>1</v>
      </c>
      <c r="I665">
        <v>0</v>
      </c>
      <c r="J665">
        <v>1</v>
      </c>
      <c r="K665">
        <v>116</v>
      </c>
      <c r="L665">
        <v>5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">
      <c r="A666" s="1">
        <v>664</v>
      </c>
      <c r="B666">
        <v>665</v>
      </c>
      <c r="C666" t="s">
        <v>35</v>
      </c>
      <c r="D666" t="s">
        <v>77</v>
      </c>
      <c r="E666" t="str">
        <f>VLOOKUP(C666,'Geography Mapping'!$A$3:$B$38,2,FALSE)</f>
        <v>Eastern Ontario</v>
      </c>
      <c r="F666" t="s">
        <v>111</v>
      </c>
      <c r="G666" t="s">
        <v>129</v>
      </c>
      <c r="H666">
        <v>2</v>
      </c>
      <c r="I666">
        <v>0</v>
      </c>
      <c r="J666">
        <v>4</v>
      </c>
      <c r="K666">
        <v>50</v>
      </c>
      <c r="L666">
        <v>2</v>
      </c>
      <c r="M666">
        <v>0</v>
      </c>
      <c r="N666">
        <v>4</v>
      </c>
      <c r="O666">
        <v>0</v>
      </c>
      <c r="P666">
        <v>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">
      <c r="A667" s="1">
        <v>665</v>
      </c>
      <c r="B667">
        <v>666</v>
      </c>
      <c r="C667" t="s">
        <v>35</v>
      </c>
      <c r="D667" t="s">
        <v>77</v>
      </c>
      <c r="E667" t="str">
        <f>VLOOKUP(C667,'Geography Mapping'!$A$3:$B$38,2,FALSE)</f>
        <v>Eastern Ontario</v>
      </c>
      <c r="F667" t="s">
        <v>111</v>
      </c>
      <c r="G667" t="s">
        <v>130</v>
      </c>
      <c r="H667">
        <v>5</v>
      </c>
      <c r="I667">
        <v>0</v>
      </c>
      <c r="J667">
        <v>4</v>
      </c>
      <c r="K667">
        <v>78</v>
      </c>
      <c r="L667">
        <v>3.8</v>
      </c>
      <c r="M667">
        <v>1</v>
      </c>
      <c r="N667">
        <v>4</v>
      </c>
      <c r="O667">
        <v>3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">
      <c r="A668" s="1">
        <v>666</v>
      </c>
      <c r="B668">
        <v>667</v>
      </c>
      <c r="C668" t="s">
        <v>35</v>
      </c>
      <c r="D668" t="s">
        <v>77</v>
      </c>
      <c r="E668" t="str">
        <f>VLOOKUP(C668,'Geography Mapping'!$A$3:$B$38,2,FALSE)</f>
        <v>Eastern Ontario</v>
      </c>
      <c r="F668" t="s">
        <v>111</v>
      </c>
      <c r="G668" t="s">
        <v>131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">
      <c r="A669" s="1">
        <v>667</v>
      </c>
      <c r="B669">
        <v>668</v>
      </c>
      <c r="C669" t="s">
        <v>35</v>
      </c>
      <c r="D669" t="s">
        <v>77</v>
      </c>
      <c r="E669" t="str">
        <f>VLOOKUP(C669,'Geography Mapping'!$A$3:$B$38,2,FALSE)</f>
        <v>Eastern Ontario</v>
      </c>
      <c r="F669" t="s">
        <v>112</v>
      </c>
      <c r="G669" t="s">
        <v>132</v>
      </c>
      <c r="H669">
        <v>3</v>
      </c>
      <c r="I669">
        <v>0</v>
      </c>
      <c r="J669">
        <v>3</v>
      </c>
      <c r="K669">
        <v>73</v>
      </c>
      <c r="L669">
        <v>3</v>
      </c>
      <c r="M669">
        <v>0</v>
      </c>
      <c r="N669">
        <v>3</v>
      </c>
      <c r="O669">
        <v>2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">
      <c r="A670" s="1">
        <v>668</v>
      </c>
      <c r="B670">
        <v>669</v>
      </c>
      <c r="C670" t="s">
        <v>35</v>
      </c>
      <c r="D670" t="s">
        <v>77</v>
      </c>
      <c r="E670" t="str">
        <f>VLOOKUP(C670,'Geography Mapping'!$A$3:$B$38,2,FALSE)</f>
        <v>Eastern Ontario</v>
      </c>
      <c r="F670" t="s">
        <v>112</v>
      </c>
      <c r="G670" t="s">
        <v>133</v>
      </c>
      <c r="H670">
        <v>2</v>
      </c>
      <c r="I670">
        <v>0</v>
      </c>
      <c r="J670">
        <v>1</v>
      </c>
      <c r="K670">
        <v>153</v>
      </c>
      <c r="L670">
        <v>8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">
      <c r="A671" s="1">
        <v>669</v>
      </c>
      <c r="B671">
        <v>670</v>
      </c>
      <c r="C671" t="s">
        <v>35</v>
      </c>
      <c r="D671" t="s">
        <v>77</v>
      </c>
      <c r="E671" t="str">
        <f>VLOOKUP(C671,'Geography Mapping'!$A$3:$B$38,2,FALSE)</f>
        <v>Eastern Ontario</v>
      </c>
      <c r="F671" t="s">
        <v>112</v>
      </c>
      <c r="G671" t="s">
        <v>134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">
      <c r="A672" s="1">
        <v>670</v>
      </c>
      <c r="B672">
        <v>671</v>
      </c>
      <c r="C672" t="s">
        <v>35</v>
      </c>
      <c r="D672" t="s">
        <v>77</v>
      </c>
      <c r="E672" t="str">
        <f>VLOOKUP(C672,'Geography Mapping'!$A$3:$B$38,2,FALSE)</f>
        <v>Eastern Ontario</v>
      </c>
      <c r="F672" t="s">
        <v>112</v>
      </c>
      <c r="G672" t="s">
        <v>135</v>
      </c>
      <c r="H672">
        <v>14</v>
      </c>
      <c r="I672">
        <v>0</v>
      </c>
      <c r="J672">
        <v>15</v>
      </c>
      <c r="K672">
        <v>27</v>
      </c>
      <c r="L672">
        <v>2.4</v>
      </c>
      <c r="M672">
        <v>2</v>
      </c>
      <c r="N672">
        <v>15</v>
      </c>
      <c r="O672">
        <v>4</v>
      </c>
      <c r="P672">
        <v>10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">
      <c r="A673" s="1">
        <v>671</v>
      </c>
      <c r="B673">
        <v>672</v>
      </c>
      <c r="C673" t="s">
        <v>35</v>
      </c>
      <c r="D673" t="s">
        <v>77</v>
      </c>
      <c r="E673" t="str">
        <f>VLOOKUP(C673,'Geography Mapping'!$A$3:$B$38,2,FALSE)</f>
        <v>Eastern Ontario</v>
      </c>
      <c r="F673" t="s">
        <v>112</v>
      </c>
      <c r="G673" t="s">
        <v>136</v>
      </c>
      <c r="H673">
        <v>3</v>
      </c>
      <c r="I673">
        <v>0</v>
      </c>
      <c r="J673">
        <v>4</v>
      </c>
      <c r="K673">
        <v>97</v>
      </c>
      <c r="L673">
        <v>3.3</v>
      </c>
      <c r="M673">
        <v>0</v>
      </c>
      <c r="N673">
        <v>4</v>
      </c>
      <c r="O673">
        <v>2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">
      <c r="A674" s="1">
        <v>672</v>
      </c>
      <c r="B674">
        <v>673</v>
      </c>
      <c r="C674" t="s">
        <v>35</v>
      </c>
      <c r="D674" t="s">
        <v>77</v>
      </c>
      <c r="E674" t="str">
        <f>VLOOKUP(C674,'Geography Mapping'!$A$3:$B$38,2,FALSE)</f>
        <v>Eastern Ontario</v>
      </c>
      <c r="F674" t="s">
        <v>113</v>
      </c>
      <c r="G674" t="s">
        <v>137</v>
      </c>
      <c r="H674">
        <v>2</v>
      </c>
      <c r="I674">
        <v>0</v>
      </c>
      <c r="J674">
        <v>2</v>
      </c>
      <c r="K674">
        <v>0</v>
      </c>
      <c r="L674">
        <v>1</v>
      </c>
      <c r="M674">
        <v>0</v>
      </c>
      <c r="N674">
        <v>2</v>
      </c>
      <c r="O674">
        <v>0</v>
      </c>
      <c r="P674">
        <v>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">
      <c r="A675" s="1">
        <v>673</v>
      </c>
      <c r="B675">
        <v>674</v>
      </c>
      <c r="C675" t="s">
        <v>35</v>
      </c>
      <c r="D675" t="s">
        <v>77</v>
      </c>
      <c r="E675" t="str">
        <f>VLOOKUP(C675,'Geography Mapping'!$A$3:$B$38,2,FALSE)</f>
        <v>Eastern Ontario</v>
      </c>
      <c r="F675" t="s">
        <v>113</v>
      </c>
      <c r="G675" t="s">
        <v>138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">
      <c r="A676" s="1">
        <v>674</v>
      </c>
      <c r="B676">
        <v>675</v>
      </c>
      <c r="C676" t="s">
        <v>35</v>
      </c>
      <c r="D676" t="s">
        <v>77</v>
      </c>
      <c r="E676" t="str">
        <f>VLOOKUP(C676,'Geography Mapping'!$A$3:$B$38,2,FALSE)</f>
        <v>Eastern Ontario</v>
      </c>
      <c r="F676" t="s">
        <v>113</v>
      </c>
      <c r="G676" t="s">
        <v>139</v>
      </c>
      <c r="H676">
        <v>0</v>
      </c>
      <c r="I676">
        <v>0</v>
      </c>
      <c r="J676">
        <v>1</v>
      </c>
      <c r="K676">
        <v>191</v>
      </c>
      <c r="L676">
        <v>7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">
      <c r="A677" s="1">
        <v>675</v>
      </c>
      <c r="B677">
        <v>676</v>
      </c>
      <c r="C677" t="s">
        <v>35</v>
      </c>
      <c r="D677" t="s">
        <v>77</v>
      </c>
      <c r="E677" t="str">
        <f>VLOOKUP(C677,'Geography Mapping'!$A$3:$B$38,2,FALSE)</f>
        <v>Eastern Ontario</v>
      </c>
      <c r="F677" t="s">
        <v>113</v>
      </c>
      <c r="G677" t="s">
        <v>140</v>
      </c>
      <c r="H677">
        <v>3</v>
      </c>
      <c r="I677">
        <v>0</v>
      </c>
      <c r="J677">
        <v>9</v>
      </c>
      <c r="K677">
        <v>156</v>
      </c>
      <c r="L677">
        <v>5.7</v>
      </c>
      <c r="M677">
        <v>1</v>
      </c>
      <c r="N677">
        <v>7</v>
      </c>
      <c r="O677">
        <v>2</v>
      </c>
      <c r="P677">
        <v>5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1</v>
      </c>
      <c r="W677">
        <v>0</v>
      </c>
    </row>
    <row r="678" spans="1:23" x14ac:dyDescent="0.2">
      <c r="A678" s="1">
        <v>676</v>
      </c>
      <c r="B678">
        <v>677</v>
      </c>
      <c r="C678" t="s">
        <v>35</v>
      </c>
      <c r="D678" t="s">
        <v>77</v>
      </c>
      <c r="E678" t="str">
        <f>VLOOKUP(C678,'Geography Mapping'!$A$3:$B$38,2,FALSE)</f>
        <v>Eastern Ontario</v>
      </c>
      <c r="F678" t="s">
        <v>114</v>
      </c>
      <c r="G678" t="s">
        <v>141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">
      <c r="A679" s="1">
        <v>677</v>
      </c>
      <c r="B679">
        <v>678</v>
      </c>
      <c r="C679" t="s">
        <v>35</v>
      </c>
      <c r="D679" t="s">
        <v>77</v>
      </c>
      <c r="E679" t="str">
        <f>VLOOKUP(C679,'Geography Mapping'!$A$3:$B$38,2,FALSE)</f>
        <v>Eastern Ontario</v>
      </c>
      <c r="F679" t="s">
        <v>114</v>
      </c>
      <c r="G679" t="s">
        <v>142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">
      <c r="A680" s="1">
        <v>678</v>
      </c>
      <c r="B680">
        <v>679</v>
      </c>
      <c r="C680" t="s">
        <v>35</v>
      </c>
      <c r="D680" t="s">
        <v>77</v>
      </c>
      <c r="E680" t="str">
        <f>VLOOKUP(C680,'Geography Mapping'!$A$3:$B$38,2,FALSE)</f>
        <v>Eastern Ontario</v>
      </c>
      <c r="F680" t="s">
        <v>115</v>
      </c>
      <c r="G680" t="s">
        <v>143</v>
      </c>
      <c r="H680">
        <v>21</v>
      </c>
      <c r="I680">
        <v>0</v>
      </c>
      <c r="J680">
        <v>25</v>
      </c>
      <c r="K680">
        <v>115</v>
      </c>
      <c r="L680">
        <v>3.2</v>
      </c>
      <c r="M680">
        <v>7</v>
      </c>
      <c r="N680">
        <v>25</v>
      </c>
      <c r="O680">
        <v>16</v>
      </c>
      <c r="P680">
        <v>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">
      <c r="A681" s="1">
        <v>679</v>
      </c>
      <c r="B681">
        <v>680</v>
      </c>
      <c r="C681" t="s">
        <v>35</v>
      </c>
      <c r="D681" t="s">
        <v>77</v>
      </c>
      <c r="E681" t="str">
        <f>VLOOKUP(C681,'Geography Mapping'!$A$3:$B$38,2,FALSE)</f>
        <v>Eastern Ontario</v>
      </c>
      <c r="F681" t="s">
        <v>115</v>
      </c>
      <c r="G681" t="s">
        <v>144</v>
      </c>
      <c r="H681">
        <v>2</v>
      </c>
      <c r="I681">
        <v>0</v>
      </c>
      <c r="J681">
        <v>5</v>
      </c>
      <c r="K681">
        <v>138</v>
      </c>
      <c r="L681">
        <v>5.2</v>
      </c>
      <c r="M681">
        <v>1</v>
      </c>
      <c r="N681">
        <v>5</v>
      </c>
      <c r="O681">
        <v>4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">
      <c r="A682" s="1">
        <v>680</v>
      </c>
      <c r="B682">
        <v>681</v>
      </c>
      <c r="C682" t="s">
        <v>35</v>
      </c>
      <c r="D682" t="s">
        <v>77</v>
      </c>
      <c r="E682" t="str">
        <f>VLOOKUP(C682,'Geography Mapping'!$A$3:$B$38,2,FALSE)</f>
        <v>Eastern Ontario</v>
      </c>
      <c r="F682" t="s">
        <v>115</v>
      </c>
      <c r="G682" t="s">
        <v>145</v>
      </c>
      <c r="H682">
        <v>20</v>
      </c>
      <c r="I682">
        <v>0</v>
      </c>
      <c r="J682">
        <v>20</v>
      </c>
      <c r="K682">
        <v>67</v>
      </c>
      <c r="L682">
        <v>4.5</v>
      </c>
      <c r="M682">
        <v>3</v>
      </c>
      <c r="N682">
        <v>19</v>
      </c>
      <c r="O682">
        <v>6</v>
      </c>
      <c r="P682">
        <v>13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 x14ac:dyDescent="0.2">
      <c r="A683" s="1">
        <v>681</v>
      </c>
      <c r="B683">
        <v>682</v>
      </c>
      <c r="C683" t="s">
        <v>35</v>
      </c>
      <c r="D683" t="s">
        <v>77</v>
      </c>
      <c r="E683" t="str">
        <f>VLOOKUP(C683,'Geography Mapping'!$A$3:$B$38,2,FALSE)</f>
        <v>Eastern Ontario</v>
      </c>
      <c r="F683" t="s">
        <v>115</v>
      </c>
      <c r="G683" t="s">
        <v>146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">
      <c r="A684" s="1">
        <v>682</v>
      </c>
      <c r="B684">
        <v>683</v>
      </c>
      <c r="C684" t="s">
        <v>36</v>
      </c>
      <c r="D684" t="s">
        <v>78</v>
      </c>
      <c r="E684" t="str">
        <f>VLOOKUP(C684,'Geography Mapping'!$A$3:$B$38,2,FALSE)</f>
        <v>Eastern Ontario</v>
      </c>
      <c r="F684" t="s">
        <v>110</v>
      </c>
      <c r="G684" t="s">
        <v>116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">
      <c r="A685" s="1">
        <v>683</v>
      </c>
      <c r="B685">
        <v>684</v>
      </c>
      <c r="C685" t="s">
        <v>36</v>
      </c>
      <c r="D685" t="s">
        <v>78</v>
      </c>
      <c r="E685" t="str">
        <f>VLOOKUP(C685,'Geography Mapping'!$A$3:$B$38,2,FALSE)</f>
        <v>Eastern Ontario</v>
      </c>
      <c r="F685" t="s">
        <v>110</v>
      </c>
      <c r="G685" t="s">
        <v>117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">
      <c r="A686" s="1">
        <v>684</v>
      </c>
      <c r="B686">
        <v>685</v>
      </c>
      <c r="C686" t="s">
        <v>36</v>
      </c>
      <c r="D686" t="s">
        <v>78</v>
      </c>
      <c r="E686" t="str">
        <f>VLOOKUP(C686,'Geography Mapping'!$A$3:$B$38,2,FALSE)</f>
        <v>Eastern Ontario</v>
      </c>
      <c r="F686" t="s">
        <v>110</v>
      </c>
      <c r="G686" t="s">
        <v>118</v>
      </c>
      <c r="H686">
        <v>0</v>
      </c>
      <c r="I686">
        <v>0</v>
      </c>
      <c r="J686">
        <v>1</v>
      </c>
      <c r="K686">
        <v>291</v>
      </c>
      <c r="L686">
        <v>9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">
      <c r="A687" s="1">
        <v>685</v>
      </c>
      <c r="B687">
        <v>686</v>
      </c>
      <c r="C687" t="s">
        <v>36</v>
      </c>
      <c r="D687" t="s">
        <v>78</v>
      </c>
      <c r="E687" t="str">
        <f>VLOOKUP(C687,'Geography Mapping'!$A$3:$B$38,2,FALSE)</f>
        <v>Eastern Ontario</v>
      </c>
      <c r="F687" t="s">
        <v>110</v>
      </c>
      <c r="G687" t="s">
        <v>119</v>
      </c>
      <c r="H687">
        <v>1</v>
      </c>
      <c r="I687">
        <v>0</v>
      </c>
      <c r="J687">
        <v>1</v>
      </c>
      <c r="K687">
        <v>165</v>
      </c>
      <c r="L687">
        <v>5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">
      <c r="A688" s="1">
        <v>686</v>
      </c>
      <c r="B688">
        <v>687</v>
      </c>
      <c r="C688" t="s">
        <v>36</v>
      </c>
      <c r="D688" t="s">
        <v>78</v>
      </c>
      <c r="E688" t="str">
        <f>VLOOKUP(C688,'Geography Mapping'!$A$3:$B$38,2,FALSE)</f>
        <v>Eastern Ontario</v>
      </c>
      <c r="F688" t="s">
        <v>110</v>
      </c>
      <c r="G688" t="s">
        <v>120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">
      <c r="A689" s="1">
        <v>687</v>
      </c>
      <c r="B689">
        <v>688</v>
      </c>
      <c r="C689" t="s">
        <v>36</v>
      </c>
      <c r="D689" t="s">
        <v>78</v>
      </c>
      <c r="E689" t="str">
        <f>VLOOKUP(C689,'Geography Mapping'!$A$3:$B$38,2,FALSE)</f>
        <v>Eastern Ontario</v>
      </c>
      <c r="F689" t="s">
        <v>110</v>
      </c>
      <c r="G689" t="s">
        <v>121</v>
      </c>
      <c r="H689">
        <v>2</v>
      </c>
      <c r="I689">
        <v>0</v>
      </c>
      <c r="J689">
        <v>5</v>
      </c>
      <c r="K689">
        <v>94</v>
      </c>
      <c r="L689">
        <v>3</v>
      </c>
      <c r="M689">
        <v>0</v>
      </c>
      <c r="N689">
        <v>3</v>
      </c>
      <c r="O689">
        <v>1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  <c r="W689">
        <v>0</v>
      </c>
    </row>
    <row r="690" spans="1:23" x14ac:dyDescent="0.2">
      <c r="A690" s="1">
        <v>688</v>
      </c>
      <c r="B690">
        <v>689</v>
      </c>
      <c r="C690" t="s">
        <v>36</v>
      </c>
      <c r="D690" t="s">
        <v>78</v>
      </c>
      <c r="E690" t="str">
        <f>VLOOKUP(C690,'Geography Mapping'!$A$3:$B$38,2,FALSE)</f>
        <v>Eastern Ontario</v>
      </c>
      <c r="F690" t="s">
        <v>110</v>
      </c>
      <c r="G690" t="s">
        <v>122</v>
      </c>
      <c r="H690">
        <v>17</v>
      </c>
      <c r="I690">
        <v>0</v>
      </c>
      <c r="J690">
        <v>16</v>
      </c>
      <c r="K690">
        <v>66</v>
      </c>
      <c r="L690">
        <v>3.3</v>
      </c>
      <c r="M690">
        <v>4</v>
      </c>
      <c r="N690">
        <v>13</v>
      </c>
      <c r="O690">
        <v>7</v>
      </c>
      <c r="P690">
        <v>6</v>
      </c>
      <c r="Q690">
        <v>0</v>
      </c>
      <c r="R690">
        <v>2</v>
      </c>
      <c r="S690">
        <v>1</v>
      </c>
      <c r="T690">
        <v>1</v>
      </c>
      <c r="U690">
        <v>0</v>
      </c>
      <c r="V690">
        <v>1</v>
      </c>
      <c r="W690">
        <v>0</v>
      </c>
    </row>
    <row r="691" spans="1:23" x14ac:dyDescent="0.2">
      <c r="A691" s="1">
        <v>689</v>
      </c>
      <c r="B691">
        <v>690</v>
      </c>
      <c r="C691" t="s">
        <v>36</v>
      </c>
      <c r="D691" t="s">
        <v>78</v>
      </c>
      <c r="E691" t="str">
        <f>VLOOKUP(C691,'Geography Mapping'!$A$3:$B$38,2,FALSE)</f>
        <v>Eastern Ontario</v>
      </c>
      <c r="F691" t="s">
        <v>110</v>
      </c>
      <c r="G691" t="s">
        <v>123</v>
      </c>
      <c r="H691">
        <v>8</v>
      </c>
      <c r="I691">
        <v>0</v>
      </c>
      <c r="J691">
        <v>8</v>
      </c>
      <c r="K691">
        <v>65</v>
      </c>
      <c r="L691">
        <v>3.6</v>
      </c>
      <c r="M691">
        <v>1</v>
      </c>
      <c r="N691">
        <v>7</v>
      </c>
      <c r="O691">
        <v>1</v>
      </c>
      <c r="P691">
        <v>6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</row>
    <row r="692" spans="1:23" x14ac:dyDescent="0.2">
      <c r="A692" s="1">
        <v>690</v>
      </c>
      <c r="B692">
        <v>691</v>
      </c>
      <c r="C692" t="s">
        <v>36</v>
      </c>
      <c r="D692" t="s">
        <v>78</v>
      </c>
      <c r="E692" t="str">
        <f>VLOOKUP(C692,'Geography Mapping'!$A$3:$B$38,2,FALSE)</f>
        <v>Eastern Ontario</v>
      </c>
      <c r="F692" t="s">
        <v>110</v>
      </c>
      <c r="G692" t="s">
        <v>124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">
      <c r="A693" s="1">
        <v>691</v>
      </c>
      <c r="B693">
        <v>692</v>
      </c>
      <c r="C693" t="s">
        <v>36</v>
      </c>
      <c r="D693" t="s">
        <v>78</v>
      </c>
      <c r="E693" t="str">
        <f>VLOOKUP(C693,'Geography Mapping'!$A$3:$B$38,2,FALSE)</f>
        <v>Eastern Ontario</v>
      </c>
      <c r="F693" t="s">
        <v>110</v>
      </c>
      <c r="G693" t="s">
        <v>125</v>
      </c>
      <c r="H693">
        <v>3</v>
      </c>
      <c r="I693">
        <v>0</v>
      </c>
      <c r="J693">
        <v>3</v>
      </c>
      <c r="K693">
        <v>45</v>
      </c>
      <c r="L693">
        <v>3.3</v>
      </c>
      <c r="M693">
        <v>0</v>
      </c>
      <c r="N693">
        <v>3</v>
      </c>
      <c r="O693">
        <v>2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">
      <c r="A694" s="1">
        <v>692</v>
      </c>
      <c r="B694">
        <v>693</v>
      </c>
      <c r="C694" t="s">
        <v>36</v>
      </c>
      <c r="D694" t="s">
        <v>78</v>
      </c>
      <c r="E694" t="str">
        <f>VLOOKUP(C694,'Geography Mapping'!$A$3:$B$38,2,FALSE)</f>
        <v>Eastern Ontario</v>
      </c>
      <c r="F694" t="s">
        <v>111</v>
      </c>
      <c r="G694" t="s">
        <v>126</v>
      </c>
      <c r="H694">
        <v>3</v>
      </c>
      <c r="I694">
        <v>0</v>
      </c>
      <c r="J694">
        <v>3</v>
      </c>
      <c r="K694">
        <v>40</v>
      </c>
      <c r="L694">
        <v>2.2999999999999998</v>
      </c>
      <c r="M694">
        <v>0</v>
      </c>
      <c r="N694">
        <v>3</v>
      </c>
      <c r="O694">
        <v>2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">
      <c r="A695" s="1">
        <v>693</v>
      </c>
      <c r="B695">
        <v>694</v>
      </c>
      <c r="C695" t="s">
        <v>36</v>
      </c>
      <c r="D695" t="s">
        <v>78</v>
      </c>
      <c r="E695" t="str">
        <f>VLOOKUP(C695,'Geography Mapping'!$A$3:$B$38,2,FALSE)</f>
        <v>Eastern Ontario</v>
      </c>
      <c r="F695" t="s">
        <v>111</v>
      </c>
      <c r="G695" t="s">
        <v>127</v>
      </c>
      <c r="H695">
        <v>2</v>
      </c>
      <c r="I695">
        <v>0</v>
      </c>
      <c r="J695">
        <v>2</v>
      </c>
      <c r="K695">
        <v>28</v>
      </c>
      <c r="L695">
        <v>2</v>
      </c>
      <c r="M695">
        <v>0</v>
      </c>
      <c r="N695">
        <v>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">
      <c r="A696" s="1">
        <v>694</v>
      </c>
      <c r="B696">
        <v>695</v>
      </c>
      <c r="C696" t="s">
        <v>36</v>
      </c>
      <c r="D696" t="s">
        <v>78</v>
      </c>
      <c r="E696" t="str">
        <f>VLOOKUP(C696,'Geography Mapping'!$A$3:$B$38,2,FALSE)</f>
        <v>Eastern Ontario</v>
      </c>
      <c r="F696" t="s">
        <v>111</v>
      </c>
      <c r="G696" t="s">
        <v>128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">
      <c r="A697" s="1">
        <v>695</v>
      </c>
      <c r="B697">
        <v>696</v>
      </c>
      <c r="C697" t="s">
        <v>36</v>
      </c>
      <c r="D697" t="s">
        <v>78</v>
      </c>
      <c r="E697" t="str">
        <f>VLOOKUP(C697,'Geography Mapping'!$A$3:$B$38,2,FALSE)</f>
        <v>Eastern Ontario</v>
      </c>
      <c r="F697" t="s">
        <v>111</v>
      </c>
      <c r="G697" t="s">
        <v>129</v>
      </c>
      <c r="H697">
        <v>6</v>
      </c>
      <c r="I697">
        <v>0</v>
      </c>
      <c r="J697">
        <v>6</v>
      </c>
      <c r="K697">
        <v>58</v>
      </c>
      <c r="L697">
        <v>2.8</v>
      </c>
      <c r="M697">
        <v>2</v>
      </c>
      <c r="N697">
        <v>6</v>
      </c>
      <c r="O697">
        <v>3</v>
      </c>
      <c r="P697">
        <v>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">
      <c r="A698" s="1">
        <v>696</v>
      </c>
      <c r="B698">
        <v>697</v>
      </c>
      <c r="C698" t="s">
        <v>36</v>
      </c>
      <c r="D698" t="s">
        <v>78</v>
      </c>
      <c r="E698" t="str">
        <f>VLOOKUP(C698,'Geography Mapping'!$A$3:$B$38,2,FALSE)</f>
        <v>Eastern Ontario</v>
      </c>
      <c r="F698" t="s">
        <v>111</v>
      </c>
      <c r="G698" t="s">
        <v>130</v>
      </c>
      <c r="H698">
        <v>4</v>
      </c>
      <c r="I698">
        <v>0</v>
      </c>
      <c r="J698">
        <v>2</v>
      </c>
      <c r="K698">
        <v>56</v>
      </c>
      <c r="L698">
        <v>2</v>
      </c>
      <c r="M698">
        <v>1</v>
      </c>
      <c r="N698">
        <v>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">
      <c r="A699" s="1">
        <v>697</v>
      </c>
      <c r="B699">
        <v>698</v>
      </c>
      <c r="C699" t="s">
        <v>36</v>
      </c>
      <c r="D699" t="s">
        <v>78</v>
      </c>
      <c r="E699" t="str">
        <f>VLOOKUP(C699,'Geography Mapping'!$A$3:$B$38,2,FALSE)</f>
        <v>Eastern Ontario</v>
      </c>
      <c r="F699" t="s">
        <v>111</v>
      </c>
      <c r="G699" t="s">
        <v>131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">
      <c r="A700" s="1">
        <v>698</v>
      </c>
      <c r="B700">
        <v>699</v>
      </c>
      <c r="C700" t="s">
        <v>36</v>
      </c>
      <c r="D700" t="s">
        <v>78</v>
      </c>
      <c r="E700" t="str">
        <f>VLOOKUP(C700,'Geography Mapping'!$A$3:$B$38,2,FALSE)</f>
        <v>Eastern Ontario</v>
      </c>
      <c r="F700" t="s">
        <v>112</v>
      </c>
      <c r="G700" t="s">
        <v>132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">
      <c r="A701" s="1">
        <v>699</v>
      </c>
      <c r="B701">
        <v>700</v>
      </c>
      <c r="C701" t="s">
        <v>36</v>
      </c>
      <c r="D701" t="s">
        <v>78</v>
      </c>
      <c r="E701" t="str">
        <f>VLOOKUP(C701,'Geography Mapping'!$A$3:$B$38,2,FALSE)</f>
        <v>Eastern Ontario</v>
      </c>
      <c r="F701" t="s">
        <v>112</v>
      </c>
      <c r="G701" t="s">
        <v>133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">
      <c r="A702" s="1">
        <v>700</v>
      </c>
      <c r="B702">
        <v>701</v>
      </c>
      <c r="C702" t="s">
        <v>36</v>
      </c>
      <c r="D702" t="s">
        <v>78</v>
      </c>
      <c r="E702" t="str">
        <f>VLOOKUP(C702,'Geography Mapping'!$A$3:$B$38,2,FALSE)</f>
        <v>Eastern Ontario</v>
      </c>
      <c r="F702" t="s">
        <v>112</v>
      </c>
      <c r="G702" t="s">
        <v>134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">
      <c r="A703" s="1">
        <v>701</v>
      </c>
      <c r="B703">
        <v>702</v>
      </c>
      <c r="C703" t="s">
        <v>36</v>
      </c>
      <c r="D703" t="s">
        <v>78</v>
      </c>
      <c r="E703" t="str">
        <f>VLOOKUP(C703,'Geography Mapping'!$A$3:$B$38,2,FALSE)</f>
        <v>Eastern Ontario</v>
      </c>
      <c r="F703" t="s">
        <v>112</v>
      </c>
      <c r="G703" t="s">
        <v>135</v>
      </c>
      <c r="H703">
        <v>4</v>
      </c>
      <c r="I703">
        <v>0</v>
      </c>
      <c r="J703">
        <v>5</v>
      </c>
      <c r="K703">
        <v>55</v>
      </c>
      <c r="L703">
        <v>3.2</v>
      </c>
      <c r="M703">
        <v>0</v>
      </c>
      <c r="N703">
        <v>5</v>
      </c>
      <c r="O703">
        <v>1</v>
      </c>
      <c r="P703">
        <v>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">
      <c r="A704" s="1">
        <v>702</v>
      </c>
      <c r="B704">
        <v>703</v>
      </c>
      <c r="C704" t="s">
        <v>36</v>
      </c>
      <c r="D704" t="s">
        <v>78</v>
      </c>
      <c r="E704" t="str">
        <f>VLOOKUP(C704,'Geography Mapping'!$A$3:$B$38,2,FALSE)</f>
        <v>Eastern Ontario</v>
      </c>
      <c r="F704" t="s">
        <v>112</v>
      </c>
      <c r="G704" t="s">
        <v>136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">
      <c r="A705" s="1">
        <v>703</v>
      </c>
      <c r="B705">
        <v>704</v>
      </c>
      <c r="C705" t="s">
        <v>36</v>
      </c>
      <c r="D705" t="s">
        <v>78</v>
      </c>
      <c r="E705" t="str">
        <f>VLOOKUP(C705,'Geography Mapping'!$A$3:$B$38,2,FALSE)</f>
        <v>Eastern Ontario</v>
      </c>
      <c r="F705" t="s">
        <v>113</v>
      </c>
      <c r="G705" t="s">
        <v>137</v>
      </c>
      <c r="H705">
        <v>4</v>
      </c>
      <c r="I705">
        <v>0</v>
      </c>
      <c r="J705">
        <v>3</v>
      </c>
      <c r="K705">
        <v>173</v>
      </c>
      <c r="L705">
        <v>4.7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3</v>
      </c>
      <c r="T705">
        <v>0</v>
      </c>
      <c r="U705">
        <v>0</v>
      </c>
      <c r="V705">
        <v>0</v>
      </c>
      <c r="W705">
        <v>0</v>
      </c>
    </row>
    <row r="706" spans="1:23" x14ac:dyDescent="0.2">
      <c r="A706" s="1">
        <v>704</v>
      </c>
      <c r="B706">
        <v>705</v>
      </c>
      <c r="C706" t="s">
        <v>36</v>
      </c>
      <c r="D706" t="s">
        <v>78</v>
      </c>
      <c r="E706" t="str">
        <f>VLOOKUP(C706,'Geography Mapping'!$A$3:$B$38,2,FALSE)</f>
        <v>Eastern Ontario</v>
      </c>
      <c r="F706" t="s">
        <v>113</v>
      </c>
      <c r="G706" t="s">
        <v>138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">
      <c r="A707" s="1">
        <v>705</v>
      </c>
      <c r="B707">
        <v>706</v>
      </c>
      <c r="C707" t="s">
        <v>36</v>
      </c>
      <c r="D707" t="s">
        <v>78</v>
      </c>
      <c r="E707" t="str">
        <f>VLOOKUP(C707,'Geography Mapping'!$A$3:$B$38,2,FALSE)</f>
        <v>Eastern Ontario</v>
      </c>
      <c r="F707" t="s">
        <v>113</v>
      </c>
      <c r="G707" t="s">
        <v>139</v>
      </c>
      <c r="H707">
        <v>0</v>
      </c>
      <c r="I707">
        <v>0</v>
      </c>
      <c r="J707">
        <v>1</v>
      </c>
      <c r="K707">
        <v>109</v>
      </c>
      <c r="L707">
        <v>8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">
      <c r="A708" s="1">
        <v>706</v>
      </c>
      <c r="B708">
        <v>707</v>
      </c>
      <c r="C708" t="s">
        <v>36</v>
      </c>
      <c r="D708" t="s">
        <v>78</v>
      </c>
      <c r="E708" t="str">
        <f>VLOOKUP(C708,'Geography Mapping'!$A$3:$B$38,2,FALSE)</f>
        <v>Eastern Ontario</v>
      </c>
      <c r="F708" t="s">
        <v>113</v>
      </c>
      <c r="G708" t="s">
        <v>140</v>
      </c>
      <c r="H708">
        <v>0</v>
      </c>
      <c r="I708">
        <v>0</v>
      </c>
      <c r="J708">
        <v>1</v>
      </c>
      <c r="K708">
        <v>213</v>
      </c>
      <c r="L708">
        <v>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</row>
    <row r="709" spans="1:23" x14ac:dyDescent="0.2">
      <c r="A709" s="1">
        <v>707</v>
      </c>
      <c r="B709">
        <v>708</v>
      </c>
      <c r="C709" t="s">
        <v>36</v>
      </c>
      <c r="D709" t="s">
        <v>78</v>
      </c>
      <c r="E709" t="str">
        <f>VLOOKUP(C709,'Geography Mapping'!$A$3:$B$38,2,FALSE)</f>
        <v>Eastern Ontario</v>
      </c>
      <c r="F709" t="s">
        <v>114</v>
      </c>
      <c r="G709" t="s">
        <v>141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">
      <c r="A710" s="1">
        <v>708</v>
      </c>
      <c r="B710">
        <v>709</v>
      </c>
      <c r="C710" t="s">
        <v>36</v>
      </c>
      <c r="D710" t="s">
        <v>78</v>
      </c>
      <c r="E710" t="str">
        <f>VLOOKUP(C710,'Geography Mapping'!$A$3:$B$38,2,FALSE)</f>
        <v>Eastern Ontario</v>
      </c>
      <c r="F710" t="s">
        <v>114</v>
      </c>
      <c r="G710" t="s">
        <v>142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">
      <c r="A711" s="1">
        <v>709</v>
      </c>
      <c r="B711">
        <v>710</v>
      </c>
      <c r="C711" t="s">
        <v>36</v>
      </c>
      <c r="D711" t="s">
        <v>78</v>
      </c>
      <c r="E711" t="str">
        <f>VLOOKUP(C711,'Geography Mapping'!$A$3:$B$38,2,FALSE)</f>
        <v>Eastern Ontario</v>
      </c>
      <c r="F711" t="s">
        <v>115</v>
      </c>
      <c r="G711" t="s">
        <v>143</v>
      </c>
      <c r="H711">
        <v>4</v>
      </c>
      <c r="I711">
        <v>0</v>
      </c>
      <c r="J711">
        <v>5</v>
      </c>
      <c r="K711">
        <v>92</v>
      </c>
      <c r="L711">
        <v>3.2</v>
      </c>
      <c r="M711">
        <v>0</v>
      </c>
      <c r="N711">
        <v>5</v>
      </c>
      <c r="O711">
        <v>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">
      <c r="A712" s="1">
        <v>710</v>
      </c>
      <c r="B712">
        <v>711</v>
      </c>
      <c r="C712" t="s">
        <v>36</v>
      </c>
      <c r="D712" t="s">
        <v>78</v>
      </c>
      <c r="E712" t="str">
        <f>VLOOKUP(C712,'Geography Mapping'!$A$3:$B$38,2,FALSE)</f>
        <v>Eastern Ontario</v>
      </c>
      <c r="F712" t="s">
        <v>115</v>
      </c>
      <c r="G712" t="s">
        <v>144</v>
      </c>
      <c r="H712">
        <v>2</v>
      </c>
      <c r="I712">
        <v>0</v>
      </c>
      <c r="J712">
        <v>1</v>
      </c>
      <c r="K712">
        <v>56</v>
      </c>
      <c r="L712">
        <v>2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">
      <c r="A713" s="1">
        <v>711</v>
      </c>
      <c r="B713">
        <v>712</v>
      </c>
      <c r="C713" t="s">
        <v>36</v>
      </c>
      <c r="D713" t="s">
        <v>78</v>
      </c>
      <c r="E713" t="str">
        <f>VLOOKUP(C713,'Geography Mapping'!$A$3:$B$38,2,FALSE)</f>
        <v>Eastern Ontario</v>
      </c>
      <c r="F713" t="s">
        <v>115</v>
      </c>
      <c r="G713" t="s">
        <v>145</v>
      </c>
      <c r="H713">
        <v>10</v>
      </c>
      <c r="I713">
        <v>0</v>
      </c>
      <c r="J713">
        <v>11</v>
      </c>
      <c r="K713">
        <v>45</v>
      </c>
      <c r="L713">
        <v>2.1</v>
      </c>
      <c r="M713">
        <v>1</v>
      </c>
      <c r="N713">
        <v>10</v>
      </c>
      <c r="O713">
        <v>1</v>
      </c>
      <c r="P713">
        <v>9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</row>
    <row r="714" spans="1:23" x14ac:dyDescent="0.2">
      <c r="A714" s="1">
        <v>712</v>
      </c>
      <c r="B714">
        <v>713</v>
      </c>
      <c r="C714" t="s">
        <v>36</v>
      </c>
      <c r="D714" t="s">
        <v>78</v>
      </c>
      <c r="E714" t="str">
        <f>VLOOKUP(C714,'Geography Mapping'!$A$3:$B$38,2,FALSE)</f>
        <v>Eastern Ontario</v>
      </c>
      <c r="F714" t="s">
        <v>115</v>
      </c>
      <c r="G714" t="s">
        <v>146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">
      <c r="A715" s="1">
        <v>713</v>
      </c>
      <c r="B715">
        <v>714</v>
      </c>
      <c r="C715" t="s">
        <v>34</v>
      </c>
      <c r="D715" t="s">
        <v>79</v>
      </c>
      <c r="E715" t="str">
        <f>VLOOKUP(C715,'Geography Mapping'!$A$3:$B$38,2,FALSE)</f>
        <v>Eastern Ontario</v>
      </c>
      <c r="F715" t="s">
        <v>110</v>
      </c>
      <c r="G715" t="s">
        <v>116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">
      <c r="A716" s="1">
        <v>714</v>
      </c>
      <c r="B716">
        <v>715</v>
      </c>
      <c r="C716" t="s">
        <v>34</v>
      </c>
      <c r="D716" t="s">
        <v>79</v>
      </c>
      <c r="E716" t="str">
        <f>VLOOKUP(C716,'Geography Mapping'!$A$3:$B$38,2,FALSE)</f>
        <v>Eastern Ontario</v>
      </c>
      <c r="F716" t="s">
        <v>110</v>
      </c>
      <c r="G716" t="s">
        <v>117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">
      <c r="A717" s="1">
        <v>715</v>
      </c>
      <c r="B717">
        <v>716</v>
      </c>
      <c r="C717" t="s">
        <v>34</v>
      </c>
      <c r="D717" t="s">
        <v>79</v>
      </c>
      <c r="E717" t="str">
        <f>VLOOKUP(C717,'Geography Mapping'!$A$3:$B$38,2,FALSE)</f>
        <v>Eastern Ontario</v>
      </c>
      <c r="F717" t="s">
        <v>110</v>
      </c>
      <c r="G717" t="s">
        <v>118</v>
      </c>
      <c r="H717">
        <v>94</v>
      </c>
      <c r="I717">
        <v>0</v>
      </c>
      <c r="J717">
        <v>91</v>
      </c>
      <c r="K717">
        <v>228</v>
      </c>
      <c r="L717">
        <v>12.3</v>
      </c>
      <c r="M717">
        <v>59</v>
      </c>
      <c r="N717">
        <v>66</v>
      </c>
      <c r="O717">
        <v>34</v>
      </c>
      <c r="P717">
        <v>32</v>
      </c>
      <c r="Q717">
        <v>0</v>
      </c>
      <c r="R717">
        <v>14</v>
      </c>
      <c r="S717">
        <v>7</v>
      </c>
      <c r="T717">
        <v>7</v>
      </c>
      <c r="U717">
        <v>0</v>
      </c>
      <c r="V717">
        <v>11</v>
      </c>
      <c r="W717">
        <v>0</v>
      </c>
    </row>
    <row r="718" spans="1:23" x14ac:dyDescent="0.2">
      <c r="A718" s="1">
        <v>716</v>
      </c>
      <c r="B718">
        <v>717</v>
      </c>
      <c r="C718" t="s">
        <v>34</v>
      </c>
      <c r="D718" t="s">
        <v>79</v>
      </c>
      <c r="E718" t="str">
        <f>VLOOKUP(C718,'Geography Mapping'!$A$3:$B$38,2,FALSE)</f>
        <v>Eastern Ontario</v>
      </c>
      <c r="F718" t="s">
        <v>110</v>
      </c>
      <c r="G718" t="s">
        <v>119</v>
      </c>
      <c r="H718">
        <v>8</v>
      </c>
      <c r="I718">
        <v>0</v>
      </c>
      <c r="J718">
        <v>9</v>
      </c>
      <c r="K718">
        <v>393</v>
      </c>
      <c r="L718">
        <v>14</v>
      </c>
      <c r="M718">
        <v>9</v>
      </c>
      <c r="N718">
        <v>3</v>
      </c>
      <c r="O718">
        <v>0</v>
      </c>
      <c r="P718">
        <v>3</v>
      </c>
      <c r="Q718">
        <v>0</v>
      </c>
      <c r="R718">
        <v>2</v>
      </c>
      <c r="S718">
        <v>1</v>
      </c>
      <c r="T718">
        <v>1</v>
      </c>
      <c r="U718">
        <v>0</v>
      </c>
      <c r="V718">
        <v>4</v>
      </c>
      <c r="W718">
        <v>0</v>
      </c>
    </row>
    <row r="719" spans="1:23" x14ac:dyDescent="0.2">
      <c r="A719" s="1">
        <v>717</v>
      </c>
      <c r="B719">
        <v>718</v>
      </c>
      <c r="C719" t="s">
        <v>34</v>
      </c>
      <c r="D719" t="s">
        <v>79</v>
      </c>
      <c r="E719" t="str">
        <f>VLOOKUP(C719,'Geography Mapping'!$A$3:$B$38,2,FALSE)</f>
        <v>Eastern Ontario</v>
      </c>
      <c r="F719" t="s">
        <v>110</v>
      </c>
      <c r="G719" t="s">
        <v>120</v>
      </c>
      <c r="H719">
        <v>7</v>
      </c>
      <c r="I719">
        <v>0</v>
      </c>
      <c r="J719">
        <v>3</v>
      </c>
      <c r="K719">
        <v>509</v>
      </c>
      <c r="L719">
        <v>14.3</v>
      </c>
      <c r="M719">
        <v>7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</row>
    <row r="720" spans="1:23" x14ac:dyDescent="0.2">
      <c r="A720" s="1">
        <v>718</v>
      </c>
      <c r="B720">
        <v>719</v>
      </c>
      <c r="C720" t="s">
        <v>34</v>
      </c>
      <c r="D720" t="s">
        <v>79</v>
      </c>
      <c r="E720" t="str">
        <f>VLOOKUP(C720,'Geography Mapping'!$A$3:$B$38,2,FALSE)</f>
        <v>Eastern Ontario</v>
      </c>
      <c r="F720" t="s">
        <v>110</v>
      </c>
      <c r="G720" t="s">
        <v>121</v>
      </c>
      <c r="H720">
        <v>79</v>
      </c>
      <c r="I720">
        <v>0</v>
      </c>
      <c r="J720">
        <v>50</v>
      </c>
      <c r="K720">
        <v>174</v>
      </c>
      <c r="L720">
        <v>7.1</v>
      </c>
      <c r="M720">
        <v>48</v>
      </c>
      <c r="N720">
        <v>40</v>
      </c>
      <c r="O720">
        <v>23</v>
      </c>
      <c r="P720">
        <v>17</v>
      </c>
      <c r="Q720">
        <v>0</v>
      </c>
      <c r="R720">
        <v>7</v>
      </c>
      <c r="S720">
        <v>1</v>
      </c>
      <c r="T720">
        <v>6</v>
      </c>
      <c r="U720">
        <v>0</v>
      </c>
      <c r="V720">
        <v>3</v>
      </c>
      <c r="W720">
        <v>0</v>
      </c>
    </row>
    <row r="721" spans="1:23" x14ac:dyDescent="0.2">
      <c r="A721" s="1">
        <v>719</v>
      </c>
      <c r="B721">
        <v>720</v>
      </c>
      <c r="C721" t="s">
        <v>34</v>
      </c>
      <c r="D721" t="s">
        <v>79</v>
      </c>
      <c r="E721" t="str">
        <f>VLOOKUP(C721,'Geography Mapping'!$A$3:$B$38,2,FALSE)</f>
        <v>Eastern Ontario</v>
      </c>
      <c r="F721" t="s">
        <v>110</v>
      </c>
      <c r="G721" t="s">
        <v>122</v>
      </c>
      <c r="H721">
        <v>62</v>
      </c>
      <c r="I721">
        <v>0</v>
      </c>
      <c r="J721">
        <v>86</v>
      </c>
      <c r="K721">
        <v>189</v>
      </c>
      <c r="L721">
        <v>8.6</v>
      </c>
      <c r="M721">
        <v>32</v>
      </c>
      <c r="N721">
        <v>66</v>
      </c>
      <c r="O721">
        <v>27</v>
      </c>
      <c r="P721">
        <v>39</v>
      </c>
      <c r="Q721">
        <v>0</v>
      </c>
      <c r="R721">
        <v>16</v>
      </c>
      <c r="S721">
        <v>5</v>
      </c>
      <c r="T721">
        <v>11</v>
      </c>
      <c r="U721">
        <v>0</v>
      </c>
      <c r="V721">
        <v>4</v>
      </c>
      <c r="W721">
        <v>0</v>
      </c>
    </row>
    <row r="722" spans="1:23" x14ac:dyDescent="0.2">
      <c r="A722" s="1">
        <v>720</v>
      </c>
      <c r="B722">
        <v>721</v>
      </c>
      <c r="C722" t="s">
        <v>34</v>
      </c>
      <c r="D722" t="s">
        <v>79</v>
      </c>
      <c r="E722" t="str">
        <f>VLOOKUP(C722,'Geography Mapping'!$A$3:$B$38,2,FALSE)</f>
        <v>Eastern Ontario</v>
      </c>
      <c r="F722" t="s">
        <v>110</v>
      </c>
      <c r="G722" t="s">
        <v>123</v>
      </c>
      <c r="H722">
        <v>39</v>
      </c>
      <c r="I722">
        <v>0</v>
      </c>
      <c r="J722">
        <v>39</v>
      </c>
      <c r="K722">
        <v>162</v>
      </c>
      <c r="L722">
        <v>7.6</v>
      </c>
      <c r="M722">
        <v>19</v>
      </c>
      <c r="N722">
        <v>30</v>
      </c>
      <c r="O722">
        <v>11</v>
      </c>
      <c r="P722">
        <v>19</v>
      </c>
      <c r="Q722">
        <v>0</v>
      </c>
      <c r="R722">
        <v>7</v>
      </c>
      <c r="S722">
        <v>5</v>
      </c>
      <c r="T722">
        <v>2</v>
      </c>
      <c r="U722">
        <v>0</v>
      </c>
      <c r="V722">
        <v>2</v>
      </c>
      <c r="W722">
        <v>0</v>
      </c>
    </row>
    <row r="723" spans="1:23" x14ac:dyDescent="0.2">
      <c r="A723" s="1">
        <v>721</v>
      </c>
      <c r="B723">
        <v>722</v>
      </c>
      <c r="C723" t="s">
        <v>34</v>
      </c>
      <c r="D723" t="s">
        <v>79</v>
      </c>
      <c r="E723" t="str">
        <f>VLOOKUP(C723,'Geography Mapping'!$A$3:$B$38,2,FALSE)</f>
        <v>Eastern Ontario</v>
      </c>
      <c r="F723" t="s">
        <v>110</v>
      </c>
      <c r="G723" t="s">
        <v>124</v>
      </c>
      <c r="H723">
        <v>2</v>
      </c>
      <c r="I723">
        <v>0</v>
      </c>
      <c r="J723">
        <v>4</v>
      </c>
      <c r="K723">
        <v>201</v>
      </c>
      <c r="L723">
        <v>8.5</v>
      </c>
      <c r="M723">
        <v>1</v>
      </c>
      <c r="N723">
        <v>3</v>
      </c>
      <c r="O723">
        <v>1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</row>
    <row r="724" spans="1:23" x14ac:dyDescent="0.2">
      <c r="A724" s="1">
        <v>722</v>
      </c>
      <c r="B724">
        <v>723</v>
      </c>
      <c r="C724" t="s">
        <v>34</v>
      </c>
      <c r="D724" t="s">
        <v>79</v>
      </c>
      <c r="E724" t="str">
        <f>VLOOKUP(C724,'Geography Mapping'!$A$3:$B$38,2,FALSE)</f>
        <v>Eastern Ontario</v>
      </c>
      <c r="F724" t="s">
        <v>110</v>
      </c>
      <c r="G724" t="s">
        <v>125</v>
      </c>
      <c r="H724">
        <v>7</v>
      </c>
      <c r="I724">
        <v>0</v>
      </c>
      <c r="J724">
        <v>2</v>
      </c>
      <c r="K724">
        <v>95</v>
      </c>
      <c r="L724">
        <v>7</v>
      </c>
      <c r="M724">
        <v>3</v>
      </c>
      <c r="N724">
        <v>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">
      <c r="A725" s="1">
        <v>723</v>
      </c>
      <c r="B725">
        <v>724</v>
      </c>
      <c r="C725" t="s">
        <v>34</v>
      </c>
      <c r="D725" t="s">
        <v>79</v>
      </c>
      <c r="E725" t="str">
        <f>VLOOKUP(C725,'Geography Mapping'!$A$3:$B$38,2,FALSE)</f>
        <v>Eastern Ontario</v>
      </c>
      <c r="F725" t="s">
        <v>111</v>
      </c>
      <c r="G725" t="s">
        <v>126</v>
      </c>
      <c r="H725">
        <v>98</v>
      </c>
      <c r="I725">
        <v>0</v>
      </c>
      <c r="J725">
        <v>105</v>
      </c>
      <c r="K725">
        <v>97</v>
      </c>
      <c r="L725">
        <v>6.1</v>
      </c>
      <c r="M725">
        <v>32</v>
      </c>
      <c r="N725">
        <v>100</v>
      </c>
      <c r="O725">
        <v>58</v>
      </c>
      <c r="P725">
        <v>42</v>
      </c>
      <c r="Q725">
        <v>0</v>
      </c>
      <c r="R725">
        <v>4</v>
      </c>
      <c r="S725">
        <v>1</v>
      </c>
      <c r="T725">
        <v>3</v>
      </c>
      <c r="U725">
        <v>0</v>
      </c>
      <c r="V725">
        <v>1</v>
      </c>
      <c r="W725">
        <v>0</v>
      </c>
    </row>
    <row r="726" spans="1:23" x14ac:dyDescent="0.2">
      <c r="A726" s="1">
        <v>724</v>
      </c>
      <c r="B726">
        <v>725</v>
      </c>
      <c r="C726" t="s">
        <v>34</v>
      </c>
      <c r="D726" t="s">
        <v>79</v>
      </c>
      <c r="E726" t="str">
        <f>VLOOKUP(C726,'Geography Mapping'!$A$3:$B$38,2,FALSE)</f>
        <v>Eastern Ontario</v>
      </c>
      <c r="F726" t="s">
        <v>111</v>
      </c>
      <c r="G726" t="s">
        <v>127</v>
      </c>
      <c r="H726">
        <v>23</v>
      </c>
      <c r="I726">
        <v>0</v>
      </c>
      <c r="J726">
        <v>16</v>
      </c>
      <c r="K726">
        <v>90</v>
      </c>
      <c r="L726">
        <v>6.9</v>
      </c>
      <c r="M726">
        <v>10</v>
      </c>
      <c r="N726">
        <v>15</v>
      </c>
      <c r="O726">
        <v>4</v>
      </c>
      <c r="P726">
        <v>11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</row>
    <row r="727" spans="1:23" x14ac:dyDescent="0.2">
      <c r="A727" s="1">
        <v>725</v>
      </c>
      <c r="B727">
        <v>726</v>
      </c>
      <c r="C727" t="s">
        <v>34</v>
      </c>
      <c r="D727" t="s">
        <v>79</v>
      </c>
      <c r="E727" t="str">
        <f>VLOOKUP(C727,'Geography Mapping'!$A$3:$B$38,2,FALSE)</f>
        <v>Eastern Ontario</v>
      </c>
      <c r="F727" t="s">
        <v>111</v>
      </c>
      <c r="G727" t="s">
        <v>128</v>
      </c>
      <c r="H727">
        <v>11</v>
      </c>
      <c r="I727">
        <v>0</v>
      </c>
      <c r="J727">
        <v>18</v>
      </c>
      <c r="K727">
        <v>109</v>
      </c>
      <c r="L727">
        <v>4.8</v>
      </c>
      <c r="M727">
        <v>2</v>
      </c>
      <c r="N727">
        <v>16</v>
      </c>
      <c r="O727">
        <v>9</v>
      </c>
      <c r="P727">
        <v>7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0</v>
      </c>
    </row>
    <row r="728" spans="1:23" x14ac:dyDescent="0.2">
      <c r="A728" s="1">
        <v>726</v>
      </c>
      <c r="B728">
        <v>727</v>
      </c>
      <c r="C728" t="s">
        <v>34</v>
      </c>
      <c r="D728" t="s">
        <v>79</v>
      </c>
      <c r="E728" t="str">
        <f>VLOOKUP(C728,'Geography Mapping'!$A$3:$B$38,2,FALSE)</f>
        <v>Eastern Ontario</v>
      </c>
      <c r="F728" t="s">
        <v>111</v>
      </c>
      <c r="G728" t="s">
        <v>129</v>
      </c>
      <c r="H728">
        <v>18</v>
      </c>
      <c r="I728">
        <v>0</v>
      </c>
      <c r="J728">
        <v>26</v>
      </c>
      <c r="K728">
        <v>95</v>
      </c>
      <c r="L728">
        <v>6.2</v>
      </c>
      <c r="M728">
        <v>4</v>
      </c>
      <c r="N728">
        <v>25</v>
      </c>
      <c r="O728">
        <v>10</v>
      </c>
      <c r="P728">
        <v>15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</row>
    <row r="729" spans="1:23" x14ac:dyDescent="0.2">
      <c r="A729" s="1">
        <v>727</v>
      </c>
      <c r="B729">
        <v>728</v>
      </c>
      <c r="C729" t="s">
        <v>34</v>
      </c>
      <c r="D729" t="s">
        <v>79</v>
      </c>
      <c r="E729" t="str">
        <f>VLOOKUP(C729,'Geography Mapping'!$A$3:$B$38,2,FALSE)</f>
        <v>Eastern Ontario</v>
      </c>
      <c r="F729" t="s">
        <v>111</v>
      </c>
      <c r="G729" t="s">
        <v>130</v>
      </c>
      <c r="H729">
        <v>45</v>
      </c>
      <c r="I729">
        <v>0</v>
      </c>
      <c r="J729">
        <v>33</v>
      </c>
      <c r="K729">
        <v>101</v>
      </c>
      <c r="L729">
        <v>6.1</v>
      </c>
      <c r="M729">
        <v>21</v>
      </c>
      <c r="N729">
        <v>31</v>
      </c>
      <c r="O729">
        <v>18</v>
      </c>
      <c r="P729">
        <v>11</v>
      </c>
      <c r="Q729">
        <v>2</v>
      </c>
      <c r="R729">
        <v>1</v>
      </c>
      <c r="S729">
        <v>1</v>
      </c>
      <c r="T729">
        <v>0</v>
      </c>
      <c r="U729">
        <v>0</v>
      </c>
      <c r="V729">
        <v>1</v>
      </c>
      <c r="W729">
        <v>0</v>
      </c>
    </row>
    <row r="730" spans="1:23" x14ac:dyDescent="0.2">
      <c r="A730" s="1">
        <v>728</v>
      </c>
      <c r="B730">
        <v>729</v>
      </c>
      <c r="C730" t="s">
        <v>34</v>
      </c>
      <c r="D730" t="s">
        <v>79</v>
      </c>
      <c r="E730" t="str">
        <f>VLOOKUP(C730,'Geography Mapping'!$A$3:$B$38,2,FALSE)</f>
        <v>Eastern Ontario</v>
      </c>
      <c r="F730" t="s">
        <v>111</v>
      </c>
      <c r="G730" t="s">
        <v>131</v>
      </c>
      <c r="H730">
        <v>4</v>
      </c>
      <c r="I730">
        <v>0</v>
      </c>
      <c r="J730">
        <v>1</v>
      </c>
      <c r="K730">
        <v>9</v>
      </c>
      <c r="L730">
        <v>3</v>
      </c>
      <c r="M730">
        <v>3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">
      <c r="A731" s="1">
        <v>729</v>
      </c>
      <c r="B731">
        <v>730</v>
      </c>
      <c r="C731" t="s">
        <v>34</v>
      </c>
      <c r="D731" t="s">
        <v>79</v>
      </c>
      <c r="E731" t="str">
        <f>VLOOKUP(C731,'Geography Mapping'!$A$3:$B$38,2,FALSE)</f>
        <v>Eastern Ontario</v>
      </c>
      <c r="F731" t="s">
        <v>112</v>
      </c>
      <c r="G731" t="s">
        <v>132</v>
      </c>
      <c r="H731">
        <v>40</v>
      </c>
      <c r="I731">
        <v>0</v>
      </c>
      <c r="J731">
        <v>43</v>
      </c>
      <c r="K731">
        <v>105</v>
      </c>
      <c r="L731">
        <v>6</v>
      </c>
      <c r="M731">
        <v>14</v>
      </c>
      <c r="N731">
        <v>43</v>
      </c>
      <c r="O731">
        <v>35</v>
      </c>
      <c r="P731">
        <v>7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">
      <c r="A732" s="1">
        <v>730</v>
      </c>
      <c r="B732">
        <v>731</v>
      </c>
      <c r="C732" t="s">
        <v>34</v>
      </c>
      <c r="D732" t="s">
        <v>79</v>
      </c>
      <c r="E732" t="str">
        <f>VLOOKUP(C732,'Geography Mapping'!$A$3:$B$38,2,FALSE)</f>
        <v>Eastern Ontario</v>
      </c>
      <c r="F732" t="s">
        <v>112</v>
      </c>
      <c r="G732" t="s">
        <v>133</v>
      </c>
      <c r="H732">
        <v>2</v>
      </c>
      <c r="I732">
        <v>0</v>
      </c>
      <c r="J732">
        <v>2</v>
      </c>
      <c r="K732">
        <v>38</v>
      </c>
      <c r="L732">
        <v>3.5</v>
      </c>
      <c r="M732">
        <v>1</v>
      </c>
      <c r="N732">
        <v>2</v>
      </c>
      <c r="O732">
        <v>0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">
      <c r="A733" s="1">
        <v>731</v>
      </c>
      <c r="B733">
        <v>732</v>
      </c>
      <c r="C733" t="s">
        <v>34</v>
      </c>
      <c r="D733" t="s">
        <v>79</v>
      </c>
      <c r="E733" t="str">
        <f>VLOOKUP(C733,'Geography Mapping'!$A$3:$B$38,2,FALSE)</f>
        <v>Eastern Ontario</v>
      </c>
      <c r="F733" t="s">
        <v>112</v>
      </c>
      <c r="G733" t="s">
        <v>134</v>
      </c>
      <c r="H733">
        <v>3</v>
      </c>
      <c r="I733">
        <v>0</v>
      </c>
      <c r="J733">
        <v>3</v>
      </c>
      <c r="K733">
        <v>28</v>
      </c>
      <c r="L733">
        <v>3.5</v>
      </c>
      <c r="M733">
        <v>0</v>
      </c>
      <c r="N733">
        <v>3</v>
      </c>
      <c r="O733">
        <v>1</v>
      </c>
      <c r="P733">
        <v>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">
      <c r="A734" s="1">
        <v>732</v>
      </c>
      <c r="B734">
        <v>733</v>
      </c>
      <c r="C734" t="s">
        <v>34</v>
      </c>
      <c r="D734" t="s">
        <v>79</v>
      </c>
      <c r="E734" t="str">
        <f>VLOOKUP(C734,'Geography Mapping'!$A$3:$B$38,2,FALSE)</f>
        <v>Eastern Ontario</v>
      </c>
      <c r="F734" t="s">
        <v>112</v>
      </c>
      <c r="G734" t="s">
        <v>135</v>
      </c>
      <c r="H734">
        <v>144</v>
      </c>
      <c r="I734">
        <v>0</v>
      </c>
      <c r="J734">
        <v>151</v>
      </c>
      <c r="K734">
        <v>81</v>
      </c>
      <c r="L734">
        <v>5.3</v>
      </c>
      <c r="M734">
        <v>37</v>
      </c>
      <c r="N734">
        <v>140</v>
      </c>
      <c r="O734">
        <v>53</v>
      </c>
      <c r="P734">
        <v>57</v>
      </c>
      <c r="Q734">
        <v>30</v>
      </c>
      <c r="R734">
        <v>9</v>
      </c>
      <c r="S734">
        <v>2</v>
      </c>
      <c r="T734">
        <v>7</v>
      </c>
      <c r="U734">
        <v>0</v>
      </c>
      <c r="V734">
        <v>2</v>
      </c>
      <c r="W734">
        <v>0</v>
      </c>
    </row>
    <row r="735" spans="1:23" x14ac:dyDescent="0.2">
      <c r="A735" s="1">
        <v>733</v>
      </c>
      <c r="B735">
        <v>734</v>
      </c>
      <c r="C735" t="s">
        <v>34</v>
      </c>
      <c r="D735" t="s">
        <v>79</v>
      </c>
      <c r="E735" t="str">
        <f>VLOOKUP(C735,'Geography Mapping'!$A$3:$B$38,2,FALSE)</f>
        <v>Eastern Ontario</v>
      </c>
      <c r="F735" t="s">
        <v>112</v>
      </c>
      <c r="G735" t="s">
        <v>136</v>
      </c>
      <c r="H735">
        <v>11</v>
      </c>
      <c r="I735">
        <v>0</v>
      </c>
      <c r="J735">
        <v>3</v>
      </c>
      <c r="K735">
        <v>35</v>
      </c>
      <c r="L735">
        <v>4.3</v>
      </c>
      <c r="M735">
        <v>6</v>
      </c>
      <c r="N735">
        <v>3</v>
      </c>
      <c r="O735">
        <v>0</v>
      </c>
      <c r="P735">
        <v>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">
      <c r="A736" s="1">
        <v>734</v>
      </c>
      <c r="B736">
        <v>735</v>
      </c>
      <c r="C736" t="s">
        <v>34</v>
      </c>
      <c r="D736" t="s">
        <v>79</v>
      </c>
      <c r="E736" t="str">
        <f>VLOOKUP(C736,'Geography Mapping'!$A$3:$B$38,2,FALSE)</f>
        <v>Eastern Ontario</v>
      </c>
      <c r="F736" t="s">
        <v>113</v>
      </c>
      <c r="G736" t="s">
        <v>137</v>
      </c>
      <c r="H736">
        <v>30</v>
      </c>
      <c r="I736">
        <v>0</v>
      </c>
      <c r="J736">
        <v>26</v>
      </c>
      <c r="K736">
        <v>100</v>
      </c>
      <c r="L736">
        <v>8.4</v>
      </c>
      <c r="M736">
        <v>8</v>
      </c>
      <c r="N736">
        <v>24</v>
      </c>
      <c r="O736">
        <v>11</v>
      </c>
      <c r="P736">
        <v>13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0</v>
      </c>
    </row>
    <row r="737" spans="1:23" x14ac:dyDescent="0.2">
      <c r="A737" s="1">
        <v>735</v>
      </c>
      <c r="B737">
        <v>736</v>
      </c>
      <c r="C737" t="s">
        <v>34</v>
      </c>
      <c r="D737" t="s">
        <v>79</v>
      </c>
      <c r="E737" t="str">
        <f>VLOOKUP(C737,'Geography Mapping'!$A$3:$B$38,2,FALSE)</f>
        <v>Eastern Ontario</v>
      </c>
      <c r="F737" t="s">
        <v>113</v>
      </c>
      <c r="G737" t="s">
        <v>138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">
      <c r="A738" s="1">
        <v>736</v>
      </c>
      <c r="B738">
        <v>737</v>
      </c>
      <c r="C738" t="s">
        <v>34</v>
      </c>
      <c r="D738" t="s">
        <v>79</v>
      </c>
      <c r="E738" t="str">
        <f>VLOOKUP(C738,'Geography Mapping'!$A$3:$B$38,2,FALSE)</f>
        <v>Eastern Ontario</v>
      </c>
      <c r="F738" t="s">
        <v>113</v>
      </c>
      <c r="G738" t="s">
        <v>139</v>
      </c>
      <c r="H738">
        <v>1</v>
      </c>
      <c r="I738">
        <v>0</v>
      </c>
      <c r="J738">
        <v>1</v>
      </c>
      <c r="K738">
        <v>119</v>
      </c>
      <c r="L738">
        <v>5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">
      <c r="A739" s="1">
        <v>737</v>
      </c>
      <c r="B739">
        <v>738</v>
      </c>
      <c r="C739" t="s">
        <v>34</v>
      </c>
      <c r="D739" t="s">
        <v>79</v>
      </c>
      <c r="E739" t="str">
        <f>VLOOKUP(C739,'Geography Mapping'!$A$3:$B$38,2,FALSE)</f>
        <v>Eastern Ontario</v>
      </c>
      <c r="F739" t="s">
        <v>113</v>
      </c>
      <c r="G739" t="s">
        <v>140</v>
      </c>
      <c r="H739">
        <v>31</v>
      </c>
      <c r="I739">
        <v>0</v>
      </c>
      <c r="J739">
        <v>25</v>
      </c>
      <c r="K739">
        <v>165</v>
      </c>
      <c r="L739">
        <v>7.6</v>
      </c>
      <c r="M739">
        <v>12</v>
      </c>
      <c r="N739">
        <v>19</v>
      </c>
      <c r="O739">
        <v>10</v>
      </c>
      <c r="P739">
        <v>9</v>
      </c>
      <c r="Q739">
        <v>0</v>
      </c>
      <c r="R739">
        <v>5</v>
      </c>
      <c r="S739">
        <v>1</v>
      </c>
      <c r="T739">
        <v>4</v>
      </c>
      <c r="U739">
        <v>0</v>
      </c>
      <c r="V739">
        <v>1</v>
      </c>
      <c r="W739">
        <v>0</v>
      </c>
    </row>
    <row r="740" spans="1:23" x14ac:dyDescent="0.2">
      <c r="A740" s="1">
        <v>738</v>
      </c>
      <c r="B740">
        <v>739</v>
      </c>
      <c r="C740" t="s">
        <v>34</v>
      </c>
      <c r="D740" t="s">
        <v>79</v>
      </c>
      <c r="E740" t="str">
        <f>VLOOKUP(C740,'Geography Mapping'!$A$3:$B$38,2,FALSE)</f>
        <v>Eastern Ontario</v>
      </c>
      <c r="F740" t="s">
        <v>114</v>
      </c>
      <c r="G740" t="s">
        <v>141</v>
      </c>
      <c r="H740">
        <v>4</v>
      </c>
      <c r="I740">
        <v>0</v>
      </c>
      <c r="J740">
        <v>4</v>
      </c>
      <c r="K740">
        <v>88</v>
      </c>
      <c r="L740">
        <v>5.5</v>
      </c>
      <c r="M740">
        <v>1</v>
      </c>
      <c r="N740">
        <v>4</v>
      </c>
      <c r="O740">
        <v>2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">
      <c r="A741" s="1">
        <v>739</v>
      </c>
      <c r="B741">
        <v>740</v>
      </c>
      <c r="C741" t="s">
        <v>34</v>
      </c>
      <c r="D741" t="s">
        <v>79</v>
      </c>
      <c r="E741" t="str">
        <f>VLOOKUP(C741,'Geography Mapping'!$A$3:$B$38,2,FALSE)</f>
        <v>Eastern Ontario</v>
      </c>
      <c r="F741" t="s">
        <v>114</v>
      </c>
      <c r="G741" t="s">
        <v>142</v>
      </c>
      <c r="H741">
        <v>4</v>
      </c>
      <c r="I741">
        <v>0</v>
      </c>
      <c r="J741">
        <v>4</v>
      </c>
      <c r="K741">
        <v>103</v>
      </c>
      <c r="L741">
        <v>7.3</v>
      </c>
      <c r="M741">
        <v>2</v>
      </c>
      <c r="N741">
        <v>4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">
      <c r="A742" s="1">
        <v>740</v>
      </c>
      <c r="B742">
        <v>741</v>
      </c>
      <c r="C742" t="s">
        <v>34</v>
      </c>
      <c r="D742" t="s">
        <v>79</v>
      </c>
      <c r="E742" t="str">
        <f>VLOOKUP(C742,'Geography Mapping'!$A$3:$B$38,2,FALSE)</f>
        <v>Eastern Ontario</v>
      </c>
      <c r="F742" t="s">
        <v>115</v>
      </c>
      <c r="G742" t="s">
        <v>143</v>
      </c>
      <c r="H742">
        <v>30</v>
      </c>
      <c r="I742">
        <v>0</v>
      </c>
      <c r="J742">
        <v>30</v>
      </c>
      <c r="K742">
        <v>96</v>
      </c>
      <c r="L742">
        <v>5.4</v>
      </c>
      <c r="M742">
        <v>7</v>
      </c>
      <c r="N742">
        <v>30</v>
      </c>
      <c r="O742">
        <v>24</v>
      </c>
      <c r="P742">
        <v>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">
      <c r="A743" s="1">
        <v>741</v>
      </c>
      <c r="B743">
        <v>742</v>
      </c>
      <c r="C743" t="s">
        <v>34</v>
      </c>
      <c r="D743" t="s">
        <v>79</v>
      </c>
      <c r="E743" t="str">
        <f>VLOOKUP(C743,'Geography Mapping'!$A$3:$B$38,2,FALSE)</f>
        <v>Eastern Ontario</v>
      </c>
      <c r="F743" t="s">
        <v>115</v>
      </c>
      <c r="G743" t="s">
        <v>144</v>
      </c>
      <c r="H743">
        <v>20</v>
      </c>
      <c r="I743">
        <v>0</v>
      </c>
      <c r="J743">
        <v>10</v>
      </c>
      <c r="K743">
        <v>115</v>
      </c>
      <c r="L743">
        <v>7</v>
      </c>
      <c r="M743">
        <v>14</v>
      </c>
      <c r="N743">
        <v>9</v>
      </c>
      <c r="O743">
        <v>3</v>
      </c>
      <c r="P743">
        <v>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</row>
    <row r="744" spans="1:23" x14ac:dyDescent="0.2">
      <c r="A744" s="1">
        <v>742</v>
      </c>
      <c r="B744">
        <v>743</v>
      </c>
      <c r="C744" t="s">
        <v>34</v>
      </c>
      <c r="D744" t="s">
        <v>79</v>
      </c>
      <c r="E744" t="str">
        <f>VLOOKUP(C744,'Geography Mapping'!$A$3:$B$38,2,FALSE)</f>
        <v>Eastern Ontario</v>
      </c>
      <c r="F744" t="s">
        <v>115</v>
      </c>
      <c r="G744" t="s">
        <v>145</v>
      </c>
      <c r="H744">
        <v>72</v>
      </c>
      <c r="I744">
        <v>0</v>
      </c>
      <c r="J744">
        <v>91</v>
      </c>
      <c r="K744">
        <v>127</v>
      </c>
      <c r="L744">
        <v>8.1</v>
      </c>
      <c r="M744">
        <v>25</v>
      </c>
      <c r="N744">
        <v>87</v>
      </c>
      <c r="O744">
        <v>19</v>
      </c>
      <c r="P744">
        <v>66</v>
      </c>
      <c r="Q744">
        <v>2</v>
      </c>
      <c r="R744">
        <v>2</v>
      </c>
      <c r="S744">
        <v>1</v>
      </c>
      <c r="T744">
        <v>1</v>
      </c>
      <c r="U744">
        <v>0</v>
      </c>
      <c r="V744">
        <v>2</v>
      </c>
      <c r="W744">
        <v>0</v>
      </c>
    </row>
    <row r="745" spans="1:23" x14ac:dyDescent="0.2">
      <c r="A745" s="1">
        <v>743</v>
      </c>
      <c r="B745">
        <v>744</v>
      </c>
      <c r="C745" t="s">
        <v>34</v>
      </c>
      <c r="D745" t="s">
        <v>79</v>
      </c>
      <c r="E745" t="str">
        <f>VLOOKUP(C745,'Geography Mapping'!$A$3:$B$38,2,FALSE)</f>
        <v>Eastern Ontario</v>
      </c>
      <c r="F745" t="s">
        <v>115</v>
      </c>
      <c r="G745" t="s">
        <v>146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">
      <c r="A746" s="1">
        <v>744</v>
      </c>
      <c r="B746">
        <v>745</v>
      </c>
      <c r="C746" t="s">
        <v>37</v>
      </c>
      <c r="D746" t="s">
        <v>80</v>
      </c>
      <c r="E746" t="str">
        <f>VLOOKUP(C746,'Geography Mapping'!$A$3:$B$38,2,FALSE)</f>
        <v>Eastern Ontario</v>
      </c>
      <c r="F746" t="s">
        <v>110</v>
      </c>
      <c r="G746" t="s">
        <v>116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">
      <c r="A747" s="1">
        <v>745</v>
      </c>
      <c r="B747">
        <v>746</v>
      </c>
      <c r="C747" t="s">
        <v>37</v>
      </c>
      <c r="D747" t="s">
        <v>80</v>
      </c>
      <c r="E747" t="str">
        <f>VLOOKUP(C747,'Geography Mapping'!$A$3:$B$38,2,FALSE)</f>
        <v>Eastern Ontario</v>
      </c>
      <c r="F747" t="s">
        <v>110</v>
      </c>
      <c r="G747" t="s">
        <v>117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">
      <c r="A748" s="1">
        <v>746</v>
      </c>
      <c r="B748">
        <v>747</v>
      </c>
      <c r="C748" t="s">
        <v>37</v>
      </c>
      <c r="D748" t="s">
        <v>80</v>
      </c>
      <c r="E748" t="str">
        <f>VLOOKUP(C748,'Geography Mapping'!$A$3:$B$38,2,FALSE)</f>
        <v>Eastern Ontario</v>
      </c>
      <c r="F748" t="s">
        <v>110</v>
      </c>
      <c r="G748" t="s">
        <v>118</v>
      </c>
      <c r="H748">
        <v>0</v>
      </c>
      <c r="I748">
        <v>0</v>
      </c>
      <c r="J748">
        <v>2</v>
      </c>
      <c r="K748">
        <v>216</v>
      </c>
      <c r="L748">
        <v>6</v>
      </c>
      <c r="M748">
        <v>0</v>
      </c>
      <c r="N748">
        <v>2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">
      <c r="A749" s="1">
        <v>747</v>
      </c>
      <c r="B749">
        <v>748</v>
      </c>
      <c r="C749" t="s">
        <v>37</v>
      </c>
      <c r="D749" t="s">
        <v>80</v>
      </c>
      <c r="E749" t="str">
        <f>VLOOKUP(C749,'Geography Mapping'!$A$3:$B$38,2,FALSE)</f>
        <v>Eastern Ontario</v>
      </c>
      <c r="F749" t="s">
        <v>110</v>
      </c>
      <c r="G749" t="s">
        <v>119</v>
      </c>
      <c r="H749">
        <v>3</v>
      </c>
      <c r="I749">
        <v>0</v>
      </c>
      <c r="J749">
        <v>5</v>
      </c>
      <c r="K749">
        <v>233</v>
      </c>
      <c r="L749">
        <v>7.2</v>
      </c>
      <c r="M749">
        <v>2</v>
      </c>
      <c r="N749">
        <v>5</v>
      </c>
      <c r="O749">
        <v>0</v>
      </c>
      <c r="P749">
        <v>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">
      <c r="A750" s="1">
        <v>748</v>
      </c>
      <c r="B750">
        <v>749</v>
      </c>
      <c r="C750" t="s">
        <v>37</v>
      </c>
      <c r="D750" t="s">
        <v>80</v>
      </c>
      <c r="E750" t="str">
        <f>VLOOKUP(C750,'Geography Mapping'!$A$3:$B$38,2,FALSE)</f>
        <v>Eastern Ontario</v>
      </c>
      <c r="F750" t="s">
        <v>110</v>
      </c>
      <c r="G750" t="s">
        <v>120</v>
      </c>
      <c r="H750">
        <v>5</v>
      </c>
      <c r="I750">
        <v>0</v>
      </c>
      <c r="J750">
        <v>2</v>
      </c>
      <c r="K750">
        <v>61</v>
      </c>
      <c r="L750">
        <v>5</v>
      </c>
      <c r="M750">
        <v>2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</row>
    <row r="751" spans="1:23" x14ac:dyDescent="0.2">
      <c r="A751" s="1">
        <v>749</v>
      </c>
      <c r="B751">
        <v>750</v>
      </c>
      <c r="C751" t="s">
        <v>37</v>
      </c>
      <c r="D751" t="s">
        <v>80</v>
      </c>
      <c r="E751" t="str">
        <f>VLOOKUP(C751,'Geography Mapping'!$A$3:$B$38,2,FALSE)</f>
        <v>Eastern Ontario</v>
      </c>
      <c r="F751" t="s">
        <v>110</v>
      </c>
      <c r="G751" t="s">
        <v>121</v>
      </c>
      <c r="H751">
        <v>6</v>
      </c>
      <c r="I751">
        <v>0</v>
      </c>
      <c r="J751">
        <v>8</v>
      </c>
      <c r="K751">
        <v>202</v>
      </c>
      <c r="L751">
        <v>7.7</v>
      </c>
      <c r="M751">
        <v>4</v>
      </c>
      <c r="N751">
        <v>8</v>
      </c>
      <c r="O751">
        <v>2</v>
      </c>
      <c r="P751">
        <v>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">
      <c r="A752" s="1">
        <v>750</v>
      </c>
      <c r="B752">
        <v>751</v>
      </c>
      <c r="C752" t="s">
        <v>37</v>
      </c>
      <c r="D752" t="s">
        <v>80</v>
      </c>
      <c r="E752" t="str">
        <f>VLOOKUP(C752,'Geography Mapping'!$A$3:$B$38,2,FALSE)</f>
        <v>Eastern Ontario</v>
      </c>
      <c r="F752" t="s">
        <v>110</v>
      </c>
      <c r="G752" t="s">
        <v>122</v>
      </c>
      <c r="H752">
        <v>9</v>
      </c>
      <c r="I752">
        <v>0</v>
      </c>
      <c r="J752">
        <v>14</v>
      </c>
      <c r="K752">
        <v>105</v>
      </c>
      <c r="L752">
        <v>4.5</v>
      </c>
      <c r="M752">
        <v>3</v>
      </c>
      <c r="N752">
        <v>13</v>
      </c>
      <c r="O752">
        <v>4</v>
      </c>
      <c r="P752">
        <v>9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</row>
    <row r="753" spans="1:23" x14ac:dyDescent="0.2">
      <c r="A753" s="1">
        <v>751</v>
      </c>
      <c r="B753">
        <v>752</v>
      </c>
      <c r="C753" t="s">
        <v>37</v>
      </c>
      <c r="D753" t="s">
        <v>80</v>
      </c>
      <c r="E753" t="str">
        <f>VLOOKUP(C753,'Geography Mapping'!$A$3:$B$38,2,FALSE)</f>
        <v>Eastern Ontario</v>
      </c>
      <c r="F753" t="s">
        <v>110</v>
      </c>
      <c r="G753" t="s">
        <v>123</v>
      </c>
      <c r="H753">
        <v>7</v>
      </c>
      <c r="I753">
        <v>0</v>
      </c>
      <c r="J753">
        <v>7</v>
      </c>
      <c r="K753">
        <v>74</v>
      </c>
      <c r="L753">
        <v>4.0999999999999996</v>
      </c>
      <c r="M753">
        <v>0</v>
      </c>
      <c r="N753">
        <v>7</v>
      </c>
      <c r="O753">
        <v>2</v>
      </c>
      <c r="P753">
        <v>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">
      <c r="A754" s="1">
        <v>752</v>
      </c>
      <c r="B754">
        <v>753</v>
      </c>
      <c r="C754" t="s">
        <v>37</v>
      </c>
      <c r="D754" t="s">
        <v>80</v>
      </c>
      <c r="E754" t="str">
        <f>VLOOKUP(C754,'Geography Mapping'!$A$3:$B$38,2,FALSE)</f>
        <v>Eastern Ontario</v>
      </c>
      <c r="F754" t="s">
        <v>110</v>
      </c>
      <c r="G754" t="s">
        <v>124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">
      <c r="A755" s="1">
        <v>753</v>
      </c>
      <c r="B755">
        <v>754</v>
      </c>
      <c r="C755" t="s">
        <v>37</v>
      </c>
      <c r="D755" t="s">
        <v>80</v>
      </c>
      <c r="E755" t="str">
        <f>VLOOKUP(C755,'Geography Mapping'!$A$3:$B$38,2,FALSE)</f>
        <v>Eastern Ontario</v>
      </c>
      <c r="F755" t="s">
        <v>110</v>
      </c>
      <c r="G755" t="s">
        <v>125</v>
      </c>
      <c r="H755">
        <v>2</v>
      </c>
      <c r="I755">
        <v>0</v>
      </c>
      <c r="J755">
        <v>2</v>
      </c>
      <c r="K755">
        <v>111</v>
      </c>
      <c r="L755">
        <v>5.5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1</v>
      </c>
      <c r="W755">
        <v>0</v>
      </c>
    </row>
    <row r="756" spans="1:23" x14ac:dyDescent="0.2">
      <c r="A756" s="1">
        <v>754</v>
      </c>
      <c r="B756">
        <v>755</v>
      </c>
      <c r="C756" t="s">
        <v>37</v>
      </c>
      <c r="D756" t="s">
        <v>80</v>
      </c>
      <c r="E756" t="str">
        <f>VLOOKUP(C756,'Geography Mapping'!$A$3:$B$38,2,FALSE)</f>
        <v>Eastern Ontario</v>
      </c>
      <c r="F756" t="s">
        <v>111</v>
      </c>
      <c r="G756" t="s">
        <v>126</v>
      </c>
      <c r="H756">
        <v>14</v>
      </c>
      <c r="I756">
        <v>0</v>
      </c>
      <c r="J756">
        <v>16</v>
      </c>
      <c r="K756">
        <v>613</v>
      </c>
      <c r="L756">
        <v>4.3</v>
      </c>
      <c r="M756">
        <v>5</v>
      </c>
      <c r="N756">
        <v>15</v>
      </c>
      <c r="O756">
        <v>4</v>
      </c>
      <c r="P756">
        <v>11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</row>
    <row r="757" spans="1:23" x14ac:dyDescent="0.2">
      <c r="A757" s="1">
        <v>755</v>
      </c>
      <c r="B757">
        <v>756</v>
      </c>
      <c r="C757" t="s">
        <v>37</v>
      </c>
      <c r="D757" t="s">
        <v>80</v>
      </c>
      <c r="E757" t="str">
        <f>VLOOKUP(C757,'Geography Mapping'!$A$3:$B$38,2,FALSE)</f>
        <v>Eastern Ontario</v>
      </c>
      <c r="F757" t="s">
        <v>111</v>
      </c>
      <c r="G757" t="s">
        <v>127</v>
      </c>
      <c r="H757">
        <v>9</v>
      </c>
      <c r="I757">
        <v>0</v>
      </c>
      <c r="J757">
        <v>6</v>
      </c>
      <c r="K757">
        <v>119</v>
      </c>
      <c r="L757">
        <v>5.4</v>
      </c>
      <c r="M757">
        <v>6</v>
      </c>
      <c r="N757">
        <v>4</v>
      </c>
      <c r="O757">
        <v>2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  <c r="W757">
        <v>0</v>
      </c>
    </row>
    <row r="758" spans="1:23" x14ac:dyDescent="0.2">
      <c r="A758" s="1">
        <v>756</v>
      </c>
      <c r="B758">
        <v>757</v>
      </c>
      <c r="C758" t="s">
        <v>37</v>
      </c>
      <c r="D758" t="s">
        <v>80</v>
      </c>
      <c r="E758" t="str">
        <f>VLOOKUP(C758,'Geography Mapping'!$A$3:$B$38,2,FALSE)</f>
        <v>Eastern Ontario</v>
      </c>
      <c r="F758" t="s">
        <v>111</v>
      </c>
      <c r="G758" t="s">
        <v>128</v>
      </c>
      <c r="H758">
        <v>4</v>
      </c>
      <c r="I758">
        <v>0</v>
      </c>
      <c r="J758">
        <v>4</v>
      </c>
      <c r="K758">
        <v>61</v>
      </c>
      <c r="L758">
        <v>3.3</v>
      </c>
      <c r="M758">
        <v>0</v>
      </c>
      <c r="N758">
        <v>4</v>
      </c>
      <c r="O758">
        <v>0</v>
      </c>
      <c r="P758">
        <v>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">
      <c r="A759" s="1">
        <v>757</v>
      </c>
      <c r="B759">
        <v>758</v>
      </c>
      <c r="C759" t="s">
        <v>37</v>
      </c>
      <c r="D759" t="s">
        <v>80</v>
      </c>
      <c r="E759" t="str">
        <f>VLOOKUP(C759,'Geography Mapping'!$A$3:$B$38,2,FALSE)</f>
        <v>Eastern Ontario</v>
      </c>
      <c r="F759" t="s">
        <v>111</v>
      </c>
      <c r="G759" t="s">
        <v>129</v>
      </c>
      <c r="H759">
        <v>15</v>
      </c>
      <c r="I759">
        <v>0</v>
      </c>
      <c r="J759">
        <v>16</v>
      </c>
      <c r="K759">
        <v>525</v>
      </c>
      <c r="L759">
        <v>3.6</v>
      </c>
      <c r="M759">
        <v>1</v>
      </c>
      <c r="N759">
        <v>15</v>
      </c>
      <c r="O759">
        <v>10</v>
      </c>
      <c r="P759">
        <v>5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</row>
    <row r="760" spans="1:23" x14ac:dyDescent="0.2">
      <c r="A760" s="1">
        <v>758</v>
      </c>
      <c r="B760">
        <v>759</v>
      </c>
      <c r="C760" t="s">
        <v>37</v>
      </c>
      <c r="D760" t="s">
        <v>80</v>
      </c>
      <c r="E760" t="str">
        <f>VLOOKUP(C760,'Geography Mapping'!$A$3:$B$38,2,FALSE)</f>
        <v>Eastern Ontario</v>
      </c>
      <c r="F760" t="s">
        <v>111</v>
      </c>
      <c r="G760" t="s">
        <v>130</v>
      </c>
      <c r="H760">
        <v>7</v>
      </c>
      <c r="I760">
        <v>0</v>
      </c>
      <c r="J760">
        <v>8</v>
      </c>
      <c r="K760">
        <v>1068</v>
      </c>
      <c r="L760">
        <v>3.9</v>
      </c>
      <c r="M760">
        <v>1</v>
      </c>
      <c r="N760">
        <v>8</v>
      </c>
      <c r="O760">
        <v>4</v>
      </c>
      <c r="P760">
        <v>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">
      <c r="A761" s="1">
        <v>759</v>
      </c>
      <c r="B761">
        <v>760</v>
      </c>
      <c r="C761" t="s">
        <v>37</v>
      </c>
      <c r="D761" t="s">
        <v>80</v>
      </c>
      <c r="E761" t="str">
        <f>VLOOKUP(C761,'Geography Mapping'!$A$3:$B$38,2,FALSE)</f>
        <v>Eastern Ontario</v>
      </c>
      <c r="F761" t="s">
        <v>111</v>
      </c>
      <c r="G761" t="s">
        <v>131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">
      <c r="A762" s="1">
        <v>760</v>
      </c>
      <c r="B762">
        <v>761</v>
      </c>
      <c r="C762" t="s">
        <v>37</v>
      </c>
      <c r="D762" t="s">
        <v>80</v>
      </c>
      <c r="E762" t="str">
        <f>VLOOKUP(C762,'Geography Mapping'!$A$3:$B$38,2,FALSE)</f>
        <v>Eastern Ontario</v>
      </c>
      <c r="F762" t="s">
        <v>112</v>
      </c>
      <c r="G762" t="s">
        <v>132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">
      <c r="A763" s="1">
        <v>761</v>
      </c>
      <c r="B763">
        <v>762</v>
      </c>
      <c r="C763" t="s">
        <v>37</v>
      </c>
      <c r="D763" t="s">
        <v>80</v>
      </c>
      <c r="E763" t="str">
        <f>VLOOKUP(C763,'Geography Mapping'!$A$3:$B$38,2,FALSE)</f>
        <v>Eastern Ontario</v>
      </c>
      <c r="F763" t="s">
        <v>112</v>
      </c>
      <c r="G763" t="s">
        <v>133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">
      <c r="A764" s="1">
        <v>762</v>
      </c>
      <c r="B764">
        <v>763</v>
      </c>
      <c r="C764" t="s">
        <v>37</v>
      </c>
      <c r="D764" t="s">
        <v>80</v>
      </c>
      <c r="E764" t="str">
        <f>VLOOKUP(C764,'Geography Mapping'!$A$3:$B$38,2,FALSE)</f>
        <v>Eastern Ontario</v>
      </c>
      <c r="F764" t="s">
        <v>112</v>
      </c>
      <c r="G764" t="s">
        <v>134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">
      <c r="A765" s="1">
        <v>763</v>
      </c>
      <c r="B765">
        <v>764</v>
      </c>
      <c r="C765" t="s">
        <v>37</v>
      </c>
      <c r="D765" t="s">
        <v>80</v>
      </c>
      <c r="E765" t="str">
        <f>VLOOKUP(C765,'Geography Mapping'!$A$3:$B$38,2,FALSE)</f>
        <v>Eastern Ontario</v>
      </c>
      <c r="F765" t="s">
        <v>112</v>
      </c>
      <c r="G765" t="s">
        <v>135</v>
      </c>
      <c r="H765">
        <v>28</v>
      </c>
      <c r="I765">
        <v>0</v>
      </c>
      <c r="J765">
        <v>25</v>
      </c>
      <c r="K765">
        <v>90</v>
      </c>
      <c r="L765">
        <v>4.5</v>
      </c>
      <c r="M765">
        <v>4</v>
      </c>
      <c r="N765">
        <v>25</v>
      </c>
      <c r="O765">
        <v>8</v>
      </c>
      <c r="P765">
        <v>16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">
      <c r="A766" s="1">
        <v>764</v>
      </c>
      <c r="B766">
        <v>765</v>
      </c>
      <c r="C766" t="s">
        <v>37</v>
      </c>
      <c r="D766" t="s">
        <v>80</v>
      </c>
      <c r="E766" t="str">
        <f>VLOOKUP(C766,'Geography Mapping'!$A$3:$B$38,2,FALSE)</f>
        <v>Eastern Ontario</v>
      </c>
      <c r="F766" t="s">
        <v>112</v>
      </c>
      <c r="G766" t="s">
        <v>136</v>
      </c>
      <c r="H766">
        <v>1</v>
      </c>
      <c r="I766">
        <v>0</v>
      </c>
      <c r="J766">
        <v>2</v>
      </c>
      <c r="K766">
        <v>124</v>
      </c>
      <c r="L766">
        <v>5.5</v>
      </c>
      <c r="M766">
        <v>0</v>
      </c>
      <c r="N766">
        <v>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">
      <c r="A767" s="1">
        <v>765</v>
      </c>
      <c r="B767">
        <v>766</v>
      </c>
      <c r="C767" t="s">
        <v>37</v>
      </c>
      <c r="D767" t="s">
        <v>80</v>
      </c>
      <c r="E767" t="str">
        <f>VLOOKUP(C767,'Geography Mapping'!$A$3:$B$38,2,FALSE)</f>
        <v>Eastern Ontario</v>
      </c>
      <c r="F767" t="s">
        <v>113</v>
      </c>
      <c r="G767" t="s">
        <v>137</v>
      </c>
      <c r="H767">
        <v>4</v>
      </c>
      <c r="I767">
        <v>0</v>
      </c>
      <c r="J767">
        <v>5</v>
      </c>
      <c r="K767">
        <v>140</v>
      </c>
      <c r="L767">
        <v>6.3</v>
      </c>
      <c r="M767">
        <v>0</v>
      </c>
      <c r="N767">
        <v>4</v>
      </c>
      <c r="O767">
        <v>1</v>
      </c>
      <c r="P767">
        <v>3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</row>
    <row r="768" spans="1:23" x14ac:dyDescent="0.2">
      <c r="A768" s="1">
        <v>766</v>
      </c>
      <c r="B768">
        <v>767</v>
      </c>
      <c r="C768" t="s">
        <v>37</v>
      </c>
      <c r="D768" t="s">
        <v>80</v>
      </c>
      <c r="E768" t="str">
        <f>VLOOKUP(C768,'Geography Mapping'!$A$3:$B$38,2,FALSE)</f>
        <v>Eastern Ontario</v>
      </c>
      <c r="F768" t="s">
        <v>113</v>
      </c>
      <c r="G768" t="s">
        <v>138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">
      <c r="A769" s="1">
        <v>767</v>
      </c>
      <c r="B769">
        <v>768</v>
      </c>
      <c r="C769" t="s">
        <v>37</v>
      </c>
      <c r="D769" t="s">
        <v>80</v>
      </c>
      <c r="E769" t="str">
        <f>VLOOKUP(C769,'Geography Mapping'!$A$3:$B$38,2,FALSE)</f>
        <v>Eastern Ontario</v>
      </c>
      <c r="F769" t="s">
        <v>113</v>
      </c>
      <c r="G769" t="s">
        <v>139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">
      <c r="A770" s="1">
        <v>768</v>
      </c>
      <c r="B770">
        <v>769</v>
      </c>
      <c r="C770" t="s">
        <v>37</v>
      </c>
      <c r="D770" t="s">
        <v>80</v>
      </c>
      <c r="E770" t="str">
        <f>VLOOKUP(C770,'Geography Mapping'!$A$3:$B$38,2,FALSE)</f>
        <v>Eastern Ontario</v>
      </c>
      <c r="F770" t="s">
        <v>113</v>
      </c>
      <c r="G770" t="s">
        <v>140</v>
      </c>
      <c r="H770">
        <v>3</v>
      </c>
      <c r="I770">
        <v>0</v>
      </c>
      <c r="J770">
        <v>5</v>
      </c>
      <c r="K770">
        <v>133</v>
      </c>
      <c r="L770">
        <v>5.3</v>
      </c>
      <c r="M770">
        <v>2</v>
      </c>
      <c r="N770">
        <v>2</v>
      </c>
      <c r="O770">
        <v>0</v>
      </c>
      <c r="P770">
        <v>2</v>
      </c>
      <c r="Q770">
        <v>0</v>
      </c>
      <c r="R770">
        <v>2</v>
      </c>
      <c r="S770">
        <v>1</v>
      </c>
      <c r="T770">
        <v>1</v>
      </c>
      <c r="U770">
        <v>0</v>
      </c>
      <c r="V770">
        <v>1</v>
      </c>
      <c r="W770">
        <v>0</v>
      </c>
    </row>
    <row r="771" spans="1:23" x14ac:dyDescent="0.2">
      <c r="A771" s="1">
        <v>769</v>
      </c>
      <c r="B771">
        <v>770</v>
      </c>
      <c r="C771" t="s">
        <v>37</v>
      </c>
      <c r="D771" t="s">
        <v>80</v>
      </c>
      <c r="E771" t="str">
        <f>VLOOKUP(C771,'Geography Mapping'!$A$3:$B$38,2,FALSE)</f>
        <v>Eastern Ontario</v>
      </c>
      <c r="F771" t="s">
        <v>114</v>
      </c>
      <c r="G771" t="s">
        <v>141</v>
      </c>
      <c r="H771">
        <v>1</v>
      </c>
      <c r="I771">
        <v>0</v>
      </c>
      <c r="J771">
        <v>1</v>
      </c>
      <c r="K771">
        <v>213</v>
      </c>
      <c r="L771">
        <v>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</row>
    <row r="772" spans="1:23" x14ac:dyDescent="0.2">
      <c r="A772" s="1">
        <v>770</v>
      </c>
      <c r="B772">
        <v>771</v>
      </c>
      <c r="C772" t="s">
        <v>37</v>
      </c>
      <c r="D772" t="s">
        <v>80</v>
      </c>
      <c r="E772" t="str">
        <f>VLOOKUP(C772,'Geography Mapping'!$A$3:$B$38,2,FALSE)</f>
        <v>Eastern Ontario</v>
      </c>
      <c r="F772" t="s">
        <v>114</v>
      </c>
      <c r="G772" t="s">
        <v>142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">
      <c r="A773" s="1">
        <v>771</v>
      </c>
      <c r="B773">
        <v>772</v>
      </c>
      <c r="C773" t="s">
        <v>37</v>
      </c>
      <c r="D773" t="s">
        <v>80</v>
      </c>
      <c r="E773" t="str">
        <f>VLOOKUP(C773,'Geography Mapping'!$A$3:$B$38,2,FALSE)</f>
        <v>Eastern Ontario</v>
      </c>
      <c r="F773" t="s">
        <v>115</v>
      </c>
      <c r="G773" t="s">
        <v>143</v>
      </c>
      <c r="H773">
        <v>5</v>
      </c>
      <c r="I773">
        <v>0</v>
      </c>
      <c r="J773">
        <v>9</v>
      </c>
      <c r="K773">
        <v>93</v>
      </c>
      <c r="L773">
        <v>4.3</v>
      </c>
      <c r="M773">
        <v>2</v>
      </c>
      <c r="N773">
        <v>9</v>
      </c>
      <c r="O773">
        <v>1</v>
      </c>
      <c r="P773">
        <v>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">
      <c r="A774" s="1">
        <v>772</v>
      </c>
      <c r="B774">
        <v>773</v>
      </c>
      <c r="C774" t="s">
        <v>37</v>
      </c>
      <c r="D774" t="s">
        <v>80</v>
      </c>
      <c r="E774" t="str">
        <f>VLOOKUP(C774,'Geography Mapping'!$A$3:$B$38,2,FALSE)</f>
        <v>Eastern Ontario</v>
      </c>
      <c r="F774" t="s">
        <v>115</v>
      </c>
      <c r="G774" t="s">
        <v>144</v>
      </c>
      <c r="H774">
        <v>1</v>
      </c>
      <c r="I774">
        <v>0</v>
      </c>
      <c r="J774">
        <v>3</v>
      </c>
      <c r="K774">
        <v>138</v>
      </c>
      <c r="L774">
        <v>4</v>
      </c>
      <c r="M774">
        <v>0</v>
      </c>
      <c r="N774">
        <v>3</v>
      </c>
      <c r="O774">
        <v>2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">
      <c r="A775" s="1">
        <v>773</v>
      </c>
      <c r="B775">
        <v>774</v>
      </c>
      <c r="C775" t="s">
        <v>37</v>
      </c>
      <c r="D775" t="s">
        <v>80</v>
      </c>
      <c r="E775" t="str">
        <f>VLOOKUP(C775,'Geography Mapping'!$A$3:$B$38,2,FALSE)</f>
        <v>Eastern Ontario</v>
      </c>
      <c r="F775" t="s">
        <v>115</v>
      </c>
      <c r="G775" t="s">
        <v>145</v>
      </c>
      <c r="H775">
        <v>25</v>
      </c>
      <c r="I775">
        <v>0</v>
      </c>
      <c r="J775">
        <v>28</v>
      </c>
      <c r="K775">
        <v>617</v>
      </c>
      <c r="L775">
        <v>4.0999999999999996</v>
      </c>
      <c r="M775">
        <v>3</v>
      </c>
      <c r="N775">
        <v>27</v>
      </c>
      <c r="O775">
        <v>6</v>
      </c>
      <c r="P775">
        <v>21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</row>
    <row r="776" spans="1:23" x14ac:dyDescent="0.2">
      <c r="A776" s="1">
        <v>774</v>
      </c>
      <c r="B776">
        <v>775</v>
      </c>
      <c r="C776" t="s">
        <v>37</v>
      </c>
      <c r="D776" t="s">
        <v>80</v>
      </c>
      <c r="E776" t="str">
        <f>VLOOKUP(C776,'Geography Mapping'!$A$3:$B$38,2,FALSE)</f>
        <v>Eastern Ontario</v>
      </c>
      <c r="F776" t="s">
        <v>115</v>
      </c>
      <c r="G776" t="s">
        <v>146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">
      <c r="A777" s="1">
        <v>775</v>
      </c>
      <c r="B777">
        <v>776</v>
      </c>
      <c r="C777" t="s">
        <v>38</v>
      </c>
      <c r="D777" t="s">
        <v>81</v>
      </c>
      <c r="E777" t="str">
        <f>VLOOKUP(C777,'Geography Mapping'!$A$3:$B$38,2,FALSE)</f>
        <v>Southwestern Ontario</v>
      </c>
      <c r="F777" t="s">
        <v>110</v>
      </c>
      <c r="G777" t="s">
        <v>116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">
      <c r="A778" s="1">
        <v>776</v>
      </c>
      <c r="B778">
        <v>777</v>
      </c>
      <c r="C778" t="s">
        <v>38</v>
      </c>
      <c r="D778" t="s">
        <v>81</v>
      </c>
      <c r="E778" t="str">
        <f>VLOOKUP(C778,'Geography Mapping'!$A$3:$B$38,2,FALSE)</f>
        <v>Southwestern Ontario</v>
      </c>
      <c r="F778" t="s">
        <v>110</v>
      </c>
      <c r="G778" t="s">
        <v>117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">
      <c r="A779" s="1">
        <v>777</v>
      </c>
      <c r="B779">
        <v>778</v>
      </c>
      <c r="C779" t="s">
        <v>38</v>
      </c>
      <c r="D779" t="s">
        <v>81</v>
      </c>
      <c r="E779" t="str">
        <f>VLOOKUP(C779,'Geography Mapping'!$A$3:$B$38,2,FALSE)</f>
        <v>Southwestern Ontario</v>
      </c>
      <c r="F779" t="s">
        <v>110</v>
      </c>
      <c r="G779" t="s">
        <v>118</v>
      </c>
      <c r="H779">
        <v>7</v>
      </c>
      <c r="I779">
        <v>0</v>
      </c>
      <c r="J779">
        <v>1</v>
      </c>
      <c r="K779">
        <v>82</v>
      </c>
      <c r="L779">
        <v>8</v>
      </c>
      <c r="M779">
        <v>6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">
      <c r="A780" s="1">
        <v>778</v>
      </c>
      <c r="B780">
        <v>779</v>
      </c>
      <c r="C780" t="s">
        <v>38</v>
      </c>
      <c r="D780" t="s">
        <v>81</v>
      </c>
      <c r="E780" t="str">
        <f>VLOOKUP(C780,'Geography Mapping'!$A$3:$B$38,2,FALSE)</f>
        <v>Southwestern Ontario</v>
      </c>
      <c r="F780" t="s">
        <v>110</v>
      </c>
      <c r="G780" t="s">
        <v>119</v>
      </c>
      <c r="H780">
        <v>0</v>
      </c>
      <c r="I780">
        <v>0</v>
      </c>
      <c r="J780">
        <v>3</v>
      </c>
      <c r="K780">
        <v>224</v>
      </c>
      <c r="L780">
        <v>10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1</v>
      </c>
      <c r="W780">
        <v>0</v>
      </c>
    </row>
    <row r="781" spans="1:23" x14ac:dyDescent="0.2">
      <c r="A781" s="1">
        <v>779</v>
      </c>
      <c r="B781">
        <v>780</v>
      </c>
      <c r="C781" t="s">
        <v>38</v>
      </c>
      <c r="D781" t="s">
        <v>81</v>
      </c>
      <c r="E781" t="str">
        <f>VLOOKUP(C781,'Geography Mapping'!$A$3:$B$38,2,FALSE)</f>
        <v>Southwestern Ontario</v>
      </c>
      <c r="F781" t="s">
        <v>110</v>
      </c>
      <c r="G781" t="s">
        <v>120</v>
      </c>
      <c r="H781">
        <v>7</v>
      </c>
      <c r="I781">
        <v>0</v>
      </c>
      <c r="J781">
        <v>1</v>
      </c>
      <c r="K781">
        <v>0</v>
      </c>
      <c r="L781">
        <v>0</v>
      </c>
      <c r="M781">
        <v>6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</row>
    <row r="782" spans="1:23" x14ac:dyDescent="0.2">
      <c r="A782" s="1">
        <v>780</v>
      </c>
      <c r="B782">
        <v>781</v>
      </c>
      <c r="C782" t="s">
        <v>38</v>
      </c>
      <c r="D782" t="s">
        <v>81</v>
      </c>
      <c r="E782" t="str">
        <f>VLOOKUP(C782,'Geography Mapping'!$A$3:$B$38,2,FALSE)</f>
        <v>Southwestern Ontario</v>
      </c>
      <c r="F782" t="s">
        <v>110</v>
      </c>
      <c r="G782" t="s">
        <v>121</v>
      </c>
      <c r="H782">
        <v>8</v>
      </c>
      <c r="I782">
        <v>0</v>
      </c>
      <c r="J782">
        <v>8</v>
      </c>
      <c r="K782">
        <v>104</v>
      </c>
      <c r="L782">
        <v>6.9</v>
      </c>
      <c r="M782">
        <v>1</v>
      </c>
      <c r="N782">
        <v>6</v>
      </c>
      <c r="O782">
        <v>2</v>
      </c>
      <c r="P782">
        <v>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</v>
      </c>
      <c r="W782">
        <v>0</v>
      </c>
    </row>
    <row r="783" spans="1:23" x14ac:dyDescent="0.2">
      <c r="A783" s="1">
        <v>781</v>
      </c>
      <c r="B783">
        <v>782</v>
      </c>
      <c r="C783" t="s">
        <v>38</v>
      </c>
      <c r="D783" t="s">
        <v>81</v>
      </c>
      <c r="E783" t="str">
        <f>VLOOKUP(C783,'Geography Mapping'!$A$3:$B$38,2,FALSE)</f>
        <v>Southwestern Ontario</v>
      </c>
      <c r="F783" t="s">
        <v>110</v>
      </c>
      <c r="G783" t="s">
        <v>122</v>
      </c>
      <c r="H783">
        <v>11</v>
      </c>
      <c r="I783">
        <v>0</v>
      </c>
      <c r="J783">
        <v>12</v>
      </c>
      <c r="K783">
        <v>118</v>
      </c>
      <c r="L783">
        <v>6.8</v>
      </c>
      <c r="M783">
        <v>3</v>
      </c>
      <c r="N783">
        <v>11</v>
      </c>
      <c r="O783">
        <v>6</v>
      </c>
      <c r="P783">
        <v>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</row>
    <row r="784" spans="1:23" x14ac:dyDescent="0.2">
      <c r="A784" s="1">
        <v>782</v>
      </c>
      <c r="B784">
        <v>783</v>
      </c>
      <c r="C784" t="s">
        <v>38</v>
      </c>
      <c r="D784" t="s">
        <v>81</v>
      </c>
      <c r="E784" t="str">
        <f>VLOOKUP(C784,'Geography Mapping'!$A$3:$B$38,2,FALSE)</f>
        <v>Southwestern Ontario</v>
      </c>
      <c r="F784" t="s">
        <v>110</v>
      </c>
      <c r="G784" t="s">
        <v>123</v>
      </c>
      <c r="H784">
        <v>8</v>
      </c>
      <c r="I784">
        <v>0</v>
      </c>
      <c r="J784">
        <v>8</v>
      </c>
      <c r="K784">
        <v>143</v>
      </c>
      <c r="L784">
        <v>7.3</v>
      </c>
      <c r="M784">
        <v>4</v>
      </c>
      <c r="N784">
        <v>8</v>
      </c>
      <c r="O784">
        <v>4</v>
      </c>
      <c r="P784">
        <v>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">
      <c r="A785" s="1">
        <v>783</v>
      </c>
      <c r="B785">
        <v>784</v>
      </c>
      <c r="C785" t="s">
        <v>38</v>
      </c>
      <c r="D785" t="s">
        <v>81</v>
      </c>
      <c r="E785" t="str">
        <f>VLOOKUP(C785,'Geography Mapping'!$A$3:$B$38,2,FALSE)</f>
        <v>Southwestern Ontario</v>
      </c>
      <c r="F785" t="s">
        <v>110</v>
      </c>
      <c r="G785" t="s">
        <v>124</v>
      </c>
      <c r="H785">
        <v>0</v>
      </c>
      <c r="I785">
        <v>0</v>
      </c>
      <c r="J785">
        <v>1</v>
      </c>
      <c r="K785">
        <v>101</v>
      </c>
      <c r="L785">
        <v>7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">
      <c r="A786" s="1">
        <v>784</v>
      </c>
      <c r="B786">
        <v>785</v>
      </c>
      <c r="C786" t="s">
        <v>38</v>
      </c>
      <c r="D786" t="s">
        <v>81</v>
      </c>
      <c r="E786" t="str">
        <f>VLOOKUP(C786,'Geography Mapping'!$A$3:$B$38,2,FALSE)</f>
        <v>Southwestern Ontario</v>
      </c>
      <c r="F786" t="s">
        <v>110</v>
      </c>
      <c r="G786" t="s">
        <v>125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">
      <c r="A787" s="1">
        <v>785</v>
      </c>
      <c r="B787">
        <v>786</v>
      </c>
      <c r="C787" t="s">
        <v>38</v>
      </c>
      <c r="D787" t="s">
        <v>81</v>
      </c>
      <c r="E787" t="str">
        <f>VLOOKUP(C787,'Geography Mapping'!$A$3:$B$38,2,FALSE)</f>
        <v>Southwestern Ontario</v>
      </c>
      <c r="F787" t="s">
        <v>111</v>
      </c>
      <c r="G787" t="s">
        <v>126</v>
      </c>
      <c r="H787">
        <v>4</v>
      </c>
      <c r="I787">
        <v>0</v>
      </c>
      <c r="J787">
        <v>3</v>
      </c>
      <c r="K787">
        <v>93</v>
      </c>
      <c r="L787">
        <v>2.5</v>
      </c>
      <c r="M787">
        <v>1</v>
      </c>
      <c r="N787">
        <v>3</v>
      </c>
      <c r="O787">
        <v>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">
      <c r="A788" s="1">
        <v>786</v>
      </c>
      <c r="B788">
        <v>787</v>
      </c>
      <c r="C788" t="s">
        <v>38</v>
      </c>
      <c r="D788" t="s">
        <v>81</v>
      </c>
      <c r="E788" t="str">
        <f>VLOOKUP(C788,'Geography Mapping'!$A$3:$B$38,2,FALSE)</f>
        <v>Southwestern Ontario</v>
      </c>
      <c r="F788" t="s">
        <v>111</v>
      </c>
      <c r="G788" t="s">
        <v>127</v>
      </c>
      <c r="H788">
        <v>23</v>
      </c>
      <c r="I788">
        <v>0</v>
      </c>
      <c r="J788">
        <v>13</v>
      </c>
      <c r="K788">
        <v>81</v>
      </c>
      <c r="L788">
        <v>3.8</v>
      </c>
      <c r="M788">
        <v>6</v>
      </c>
      <c r="N788">
        <v>13</v>
      </c>
      <c r="O788">
        <v>8</v>
      </c>
      <c r="P788">
        <v>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">
      <c r="A789" s="1">
        <v>787</v>
      </c>
      <c r="B789">
        <v>788</v>
      </c>
      <c r="C789" t="s">
        <v>38</v>
      </c>
      <c r="D789" t="s">
        <v>81</v>
      </c>
      <c r="E789" t="str">
        <f>VLOOKUP(C789,'Geography Mapping'!$A$3:$B$38,2,FALSE)</f>
        <v>Southwestern Ontario</v>
      </c>
      <c r="F789" t="s">
        <v>111</v>
      </c>
      <c r="G789" t="s">
        <v>128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">
      <c r="A790" s="1">
        <v>788</v>
      </c>
      <c r="B790">
        <v>789</v>
      </c>
      <c r="C790" t="s">
        <v>38</v>
      </c>
      <c r="D790" t="s">
        <v>81</v>
      </c>
      <c r="E790" t="str">
        <f>VLOOKUP(C790,'Geography Mapping'!$A$3:$B$38,2,FALSE)</f>
        <v>Southwestern Ontario</v>
      </c>
      <c r="F790" t="s">
        <v>111</v>
      </c>
      <c r="G790" t="s">
        <v>129</v>
      </c>
      <c r="H790">
        <v>3</v>
      </c>
      <c r="I790">
        <v>0</v>
      </c>
      <c r="J790">
        <v>7</v>
      </c>
      <c r="K790">
        <v>121</v>
      </c>
      <c r="L790">
        <v>4.9000000000000004</v>
      </c>
      <c r="M790">
        <v>0</v>
      </c>
      <c r="N790">
        <v>7</v>
      </c>
      <c r="O790">
        <v>4</v>
      </c>
      <c r="P790">
        <v>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">
      <c r="A791" s="1">
        <v>789</v>
      </c>
      <c r="B791">
        <v>790</v>
      </c>
      <c r="C791" t="s">
        <v>38</v>
      </c>
      <c r="D791" t="s">
        <v>81</v>
      </c>
      <c r="E791" t="str">
        <f>VLOOKUP(C791,'Geography Mapping'!$A$3:$B$38,2,FALSE)</f>
        <v>Southwestern Ontario</v>
      </c>
      <c r="F791" t="s">
        <v>111</v>
      </c>
      <c r="G791" t="s">
        <v>130</v>
      </c>
      <c r="H791">
        <v>4</v>
      </c>
      <c r="I791">
        <v>0</v>
      </c>
      <c r="J791">
        <v>5</v>
      </c>
      <c r="K791">
        <v>197</v>
      </c>
      <c r="L791">
        <v>9</v>
      </c>
      <c r="M791">
        <v>2</v>
      </c>
      <c r="N791">
        <v>5</v>
      </c>
      <c r="O791">
        <v>4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">
      <c r="A792" s="1">
        <v>790</v>
      </c>
      <c r="B792">
        <v>791</v>
      </c>
      <c r="C792" t="s">
        <v>38</v>
      </c>
      <c r="D792" t="s">
        <v>81</v>
      </c>
      <c r="E792" t="str">
        <f>VLOOKUP(C792,'Geography Mapping'!$A$3:$B$38,2,FALSE)</f>
        <v>Southwestern Ontario</v>
      </c>
      <c r="F792" t="s">
        <v>111</v>
      </c>
      <c r="G792" t="s">
        <v>131</v>
      </c>
      <c r="H792">
        <v>0</v>
      </c>
      <c r="I792">
        <v>0</v>
      </c>
      <c r="J792">
        <v>1</v>
      </c>
      <c r="K792">
        <v>223</v>
      </c>
      <c r="L792">
        <v>10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</row>
    <row r="793" spans="1:23" x14ac:dyDescent="0.2">
      <c r="A793" s="1">
        <v>791</v>
      </c>
      <c r="B793">
        <v>792</v>
      </c>
      <c r="C793" t="s">
        <v>38</v>
      </c>
      <c r="D793" t="s">
        <v>81</v>
      </c>
      <c r="E793" t="str">
        <f>VLOOKUP(C793,'Geography Mapping'!$A$3:$B$38,2,FALSE)</f>
        <v>Southwestern Ontario</v>
      </c>
      <c r="F793" t="s">
        <v>112</v>
      </c>
      <c r="G793" t="s">
        <v>132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">
      <c r="A794" s="1">
        <v>792</v>
      </c>
      <c r="B794">
        <v>793</v>
      </c>
      <c r="C794" t="s">
        <v>38</v>
      </c>
      <c r="D794" t="s">
        <v>81</v>
      </c>
      <c r="E794" t="str">
        <f>VLOOKUP(C794,'Geography Mapping'!$A$3:$B$38,2,FALSE)</f>
        <v>Southwestern Ontario</v>
      </c>
      <c r="F794" t="s">
        <v>112</v>
      </c>
      <c r="G794" t="s">
        <v>133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">
      <c r="A795" s="1">
        <v>793</v>
      </c>
      <c r="B795">
        <v>794</v>
      </c>
      <c r="C795" t="s">
        <v>38</v>
      </c>
      <c r="D795" t="s">
        <v>81</v>
      </c>
      <c r="E795" t="str">
        <f>VLOOKUP(C795,'Geography Mapping'!$A$3:$B$38,2,FALSE)</f>
        <v>Southwestern Ontario</v>
      </c>
      <c r="F795" t="s">
        <v>112</v>
      </c>
      <c r="G795" t="s">
        <v>134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">
      <c r="A796" s="1">
        <v>794</v>
      </c>
      <c r="B796">
        <v>795</v>
      </c>
      <c r="C796" t="s">
        <v>38</v>
      </c>
      <c r="D796" t="s">
        <v>81</v>
      </c>
      <c r="E796" t="str">
        <f>VLOOKUP(C796,'Geography Mapping'!$A$3:$B$38,2,FALSE)</f>
        <v>Southwestern Ontario</v>
      </c>
      <c r="F796" t="s">
        <v>112</v>
      </c>
      <c r="G796" t="s">
        <v>135</v>
      </c>
      <c r="H796">
        <v>13</v>
      </c>
      <c r="I796">
        <v>0</v>
      </c>
      <c r="J796">
        <v>18</v>
      </c>
      <c r="K796">
        <v>115</v>
      </c>
      <c r="L796">
        <v>5.4</v>
      </c>
      <c r="M796">
        <v>3</v>
      </c>
      <c r="N796">
        <v>18</v>
      </c>
      <c r="O796">
        <v>7</v>
      </c>
      <c r="P796">
        <v>9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">
      <c r="A797" s="1">
        <v>795</v>
      </c>
      <c r="B797">
        <v>796</v>
      </c>
      <c r="C797" t="s">
        <v>38</v>
      </c>
      <c r="D797" t="s">
        <v>81</v>
      </c>
      <c r="E797" t="str">
        <f>VLOOKUP(C797,'Geography Mapping'!$A$3:$B$38,2,FALSE)</f>
        <v>Southwestern Ontario</v>
      </c>
      <c r="F797" t="s">
        <v>112</v>
      </c>
      <c r="G797" t="s">
        <v>136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">
      <c r="A798" s="1">
        <v>796</v>
      </c>
      <c r="B798">
        <v>797</v>
      </c>
      <c r="C798" t="s">
        <v>38</v>
      </c>
      <c r="D798" t="s">
        <v>81</v>
      </c>
      <c r="E798" t="str">
        <f>VLOOKUP(C798,'Geography Mapping'!$A$3:$B$38,2,FALSE)</f>
        <v>Southwestern Ontario</v>
      </c>
      <c r="F798" t="s">
        <v>113</v>
      </c>
      <c r="G798" t="s">
        <v>137</v>
      </c>
      <c r="H798">
        <v>3</v>
      </c>
      <c r="I798">
        <v>0</v>
      </c>
      <c r="J798">
        <v>2</v>
      </c>
      <c r="K798">
        <v>43</v>
      </c>
      <c r="L798">
        <v>4</v>
      </c>
      <c r="M798">
        <v>1</v>
      </c>
      <c r="N798">
        <v>2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">
      <c r="A799" s="1">
        <v>797</v>
      </c>
      <c r="B799">
        <v>798</v>
      </c>
      <c r="C799" t="s">
        <v>38</v>
      </c>
      <c r="D799" t="s">
        <v>81</v>
      </c>
      <c r="E799" t="str">
        <f>VLOOKUP(C799,'Geography Mapping'!$A$3:$B$38,2,FALSE)</f>
        <v>Southwestern Ontario</v>
      </c>
      <c r="F799" t="s">
        <v>113</v>
      </c>
      <c r="G799" t="s">
        <v>138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">
      <c r="A800" s="1">
        <v>798</v>
      </c>
      <c r="B800">
        <v>799</v>
      </c>
      <c r="C800" t="s">
        <v>38</v>
      </c>
      <c r="D800" t="s">
        <v>81</v>
      </c>
      <c r="E800" t="str">
        <f>VLOOKUP(C800,'Geography Mapping'!$A$3:$B$38,2,FALSE)</f>
        <v>Southwestern Ontario</v>
      </c>
      <c r="F800" t="s">
        <v>113</v>
      </c>
      <c r="G800" t="s">
        <v>139</v>
      </c>
      <c r="H800">
        <v>0</v>
      </c>
      <c r="I800">
        <v>0</v>
      </c>
      <c r="J800">
        <v>2</v>
      </c>
      <c r="K800">
        <v>125</v>
      </c>
      <c r="L800">
        <v>7</v>
      </c>
      <c r="M800">
        <v>0</v>
      </c>
      <c r="N800">
        <v>2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">
      <c r="A801" s="1">
        <v>799</v>
      </c>
      <c r="B801">
        <v>800</v>
      </c>
      <c r="C801" t="s">
        <v>38</v>
      </c>
      <c r="D801" t="s">
        <v>81</v>
      </c>
      <c r="E801" t="str">
        <f>VLOOKUP(C801,'Geography Mapping'!$A$3:$B$38,2,FALSE)</f>
        <v>Southwestern Ontario</v>
      </c>
      <c r="F801" t="s">
        <v>113</v>
      </c>
      <c r="G801" t="s">
        <v>140</v>
      </c>
      <c r="H801">
        <v>2</v>
      </c>
      <c r="I801">
        <v>0</v>
      </c>
      <c r="J801">
        <v>3</v>
      </c>
      <c r="K801">
        <v>143</v>
      </c>
      <c r="L801">
        <v>9</v>
      </c>
      <c r="M801">
        <v>1</v>
      </c>
      <c r="N801">
        <v>2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</row>
    <row r="802" spans="1:23" x14ac:dyDescent="0.2">
      <c r="A802" s="1">
        <v>800</v>
      </c>
      <c r="B802">
        <v>801</v>
      </c>
      <c r="C802" t="s">
        <v>38</v>
      </c>
      <c r="D802" t="s">
        <v>81</v>
      </c>
      <c r="E802" t="str">
        <f>VLOOKUP(C802,'Geography Mapping'!$A$3:$B$38,2,FALSE)</f>
        <v>Southwestern Ontario</v>
      </c>
      <c r="F802" t="s">
        <v>114</v>
      </c>
      <c r="G802" t="s">
        <v>141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">
      <c r="A803" s="1">
        <v>801</v>
      </c>
      <c r="B803">
        <v>802</v>
      </c>
      <c r="C803" t="s">
        <v>38</v>
      </c>
      <c r="D803" t="s">
        <v>81</v>
      </c>
      <c r="E803" t="str">
        <f>VLOOKUP(C803,'Geography Mapping'!$A$3:$B$38,2,FALSE)</f>
        <v>Southwestern Ontario</v>
      </c>
      <c r="F803" t="s">
        <v>114</v>
      </c>
      <c r="G803" t="s">
        <v>142</v>
      </c>
      <c r="H803">
        <v>2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">
      <c r="A804" s="1">
        <v>802</v>
      </c>
      <c r="B804">
        <v>803</v>
      </c>
      <c r="C804" t="s">
        <v>38</v>
      </c>
      <c r="D804" t="s">
        <v>81</v>
      </c>
      <c r="E804" t="str">
        <f>VLOOKUP(C804,'Geography Mapping'!$A$3:$B$38,2,FALSE)</f>
        <v>Southwestern Ontario</v>
      </c>
      <c r="F804" t="s">
        <v>115</v>
      </c>
      <c r="G804" t="s">
        <v>143</v>
      </c>
      <c r="H804">
        <v>9</v>
      </c>
      <c r="I804">
        <v>0</v>
      </c>
      <c r="J804">
        <v>6</v>
      </c>
      <c r="K804">
        <v>97</v>
      </c>
      <c r="L804">
        <v>2.8</v>
      </c>
      <c r="M804">
        <v>3</v>
      </c>
      <c r="N804">
        <v>6</v>
      </c>
      <c r="O804">
        <v>5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">
      <c r="A805" s="1">
        <v>803</v>
      </c>
      <c r="B805">
        <v>804</v>
      </c>
      <c r="C805" t="s">
        <v>38</v>
      </c>
      <c r="D805" t="s">
        <v>81</v>
      </c>
      <c r="E805" t="str">
        <f>VLOOKUP(C805,'Geography Mapping'!$A$3:$B$38,2,FALSE)</f>
        <v>Southwestern Ontario</v>
      </c>
      <c r="F805" t="s">
        <v>115</v>
      </c>
      <c r="G805" t="s">
        <v>144</v>
      </c>
      <c r="H805">
        <v>3</v>
      </c>
      <c r="I805">
        <v>0</v>
      </c>
      <c r="J805">
        <v>2</v>
      </c>
      <c r="K805">
        <v>83</v>
      </c>
      <c r="L805">
        <v>5.5</v>
      </c>
      <c r="M805">
        <v>2</v>
      </c>
      <c r="N805">
        <v>2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">
      <c r="A806" s="1">
        <v>804</v>
      </c>
      <c r="B806">
        <v>805</v>
      </c>
      <c r="C806" t="s">
        <v>38</v>
      </c>
      <c r="D806" t="s">
        <v>81</v>
      </c>
      <c r="E806" t="str">
        <f>VLOOKUP(C806,'Geography Mapping'!$A$3:$B$38,2,FALSE)</f>
        <v>Southwestern Ontario</v>
      </c>
      <c r="F806" t="s">
        <v>115</v>
      </c>
      <c r="G806" t="s">
        <v>145</v>
      </c>
      <c r="H806">
        <v>10</v>
      </c>
      <c r="I806">
        <v>0</v>
      </c>
      <c r="J806">
        <v>10</v>
      </c>
      <c r="K806">
        <v>113</v>
      </c>
      <c r="L806">
        <v>5.3</v>
      </c>
      <c r="M806">
        <v>3</v>
      </c>
      <c r="N806">
        <v>9</v>
      </c>
      <c r="O806">
        <v>3</v>
      </c>
      <c r="P806">
        <v>6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</row>
    <row r="807" spans="1:23" x14ac:dyDescent="0.2">
      <c r="A807" s="1">
        <v>805</v>
      </c>
      <c r="B807">
        <v>806</v>
      </c>
      <c r="C807" t="s">
        <v>38</v>
      </c>
      <c r="D807" t="s">
        <v>81</v>
      </c>
      <c r="E807" t="str">
        <f>VLOOKUP(C807,'Geography Mapping'!$A$3:$B$38,2,FALSE)</f>
        <v>Southwestern Ontario</v>
      </c>
      <c r="F807" t="s">
        <v>115</v>
      </c>
      <c r="G807" t="s">
        <v>146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">
      <c r="A808" s="1">
        <v>806</v>
      </c>
      <c r="B808">
        <v>807</v>
      </c>
      <c r="C808" t="s">
        <v>33</v>
      </c>
      <c r="D808" t="s">
        <v>82</v>
      </c>
      <c r="E808" t="str">
        <f>VLOOKUP(C808,'Geography Mapping'!$A$3:$B$38,2,FALSE)</f>
        <v>Eastern Ontario</v>
      </c>
      <c r="F808" t="s">
        <v>110</v>
      </c>
      <c r="G808" t="s">
        <v>116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">
      <c r="A809" s="1">
        <v>807</v>
      </c>
      <c r="B809">
        <v>808</v>
      </c>
      <c r="C809" t="s">
        <v>33</v>
      </c>
      <c r="D809" t="s">
        <v>82</v>
      </c>
      <c r="E809" t="str">
        <f>VLOOKUP(C809,'Geography Mapping'!$A$3:$B$38,2,FALSE)</f>
        <v>Eastern Ontario</v>
      </c>
      <c r="F809" t="s">
        <v>110</v>
      </c>
      <c r="G809" t="s">
        <v>117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">
      <c r="A810" s="1">
        <v>808</v>
      </c>
      <c r="B810">
        <v>809</v>
      </c>
      <c r="C810" t="s">
        <v>33</v>
      </c>
      <c r="D810" t="s">
        <v>82</v>
      </c>
      <c r="E810" t="str">
        <f>VLOOKUP(C810,'Geography Mapping'!$A$3:$B$38,2,FALSE)</f>
        <v>Eastern Ontario</v>
      </c>
      <c r="F810" t="s">
        <v>110</v>
      </c>
      <c r="G810" t="s">
        <v>118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">
      <c r="A811" s="1">
        <v>809</v>
      </c>
      <c r="B811">
        <v>810</v>
      </c>
      <c r="C811" t="s">
        <v>33</v>
      </c>
      <c r="D811" t="s">
        <v>82</v>
      </c>
      <c r="E811" t="str">
        <f>VLOOKUP(C811,'Geography Mapping'!$A$3:$B$38,2,FALSE)</f>
        <v>Eastern Ontario</v>
      </c>
      <c r="F811" t="s">
        <v>110</v>
      </c>
      <c r="G811" t="s">
        <v>119</v>
      </c>
      <c r="H811">
        <v>2</v>
      </c>
      <c r="I811">
        <v>0</v>
      </c>
      <c r="J811">
        <v>2</v>
      </c>
      <c r="K811">
        <v>165</v>
      </c>
      <c r="L811">
        <v>5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</row>
    <row r="812" spans="1:23" x14ac:dyDescent="0.2">
      <c r="A812" s="1">
        <v>810</v>
      </c>
      <c r="B812">
        <v>811</v>
      </c>
      <c r="C812" t="s">
        <v>33</v>
      </c>
      <c r="D812" t="s">
        <v>82</v>
      </c>
      <c r="E812" t="str">
        <f>VLOOKUP(C812,'Geography Mapping'!$A$3:$B$38,2,FALSE)</f>
        <v>Eastern Ontario</v>
      </c>
      <c r="F812" t="s">
        <v>110</v>
      </c>
      <c r="G812" t="s">
        <v>120</v>
      </c>
      <c r="H812">
        <v>-1</v>
      </c>
      <c r="I812">
        <v>0</v>
      </c>
      <c r="J812">
        <v>1</v>
      </c>
      <c r="K812">
        <v>335</v>
      </c>
      <c r="L812">
        <v>9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</row>
    <row r="813" spans="1:23" x14ac:dyDescent="0.2">
      <c r="A813" s="1">
        <v>811</v>
      </c>
      <c r="B813">
        <v>812</v>
      </c>
      <c r="C813" t="s">
        <v>33</v>
      </c>
      <c r="D813" t="s">
        <v>82</v>
      </c>
      <c r="E813" t="str">
        <f>VLOOKUP(C813,'Geography Mapping'!$A$3:$B$38,2,FALSE)</f>
        <v>Eastern Ontario</v>
      </c>
      <c r="F813" t="s">
        <v>110</v>
      </c>
      <c r="G813" t="s">
        <v>121</v>
      </c>
      <c r="H813">
        <v>3</v>
      </c>
      <c r="I813">
        <v>0</v>
      </c>
      <c r="J813">
        <v>1</v>
      </c>
      <c r="K813">
        <v>169</v>
      </c>
      <c r="L813">
        <v>7</v>
      </c>
      <c r="M813">
        <v>2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">
      <c r="A814" s="1">
        <v>812</v>
      </c>
      <c r="B814">
        <v>813</v>
      </c>
      <c r="C814" t="s">
        <v>33</v>
      </c>
      <c r="D814" t="s">
        <v>82</v>
      </c>
      <c r="E814" t="str">
        <f>VLOOKUP(C814,'Geography Mapping'!$A$3:$B$38,2,FALSE)</f>
        <v>Eastern Ontario</v>
      </c>
      <c r="F814" t="s">
        <v>110</v>
      </c>
      <c r="G814" t="s">
        <v>122</v>
      </c>
      <c r="H814">
        <v>0</v>
      </c>
      <c r="I814">
        <v>0</v>
      </c>
      <c r="J814">
        <v>4</v>
      </c>
      <c r="K814">
        <v>139</v>
      </c>
      <c r="L814">
        <v>4</v>
      </c>
      <c r="M814">
        <v>2</v>
      </c>
      <c r="N814">
        <v>4</v>
      </c>
      <c r="O814">
        <v>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">
      <c r="A815" s="1">
        <v>813</v>
      </c>
      <c r="B815">
        <v>814</v>
      </c>
      <c r="C815" t="s">
        <v>33</v>
      </c>
      <c r="D815" t="s">
        <v>82</v>
      </c>
      <c r="E815" t="str">
        <f>VLOOKUP(C815,'Geography Mapping'!$A$3:$B$38,2,FALSE)</f>
        <v>Eastern Ontario</v>
      </c>
      <c r="F815" t="s">
        <v>110</v>
      </c>
      <c r="G815" t="s">
        <v>123</v>
      </c>
      <c r="H815">
        <v>2</v>
      </c>
      <c r="I815">
        <v>0</v>
      </c>
      <c r="J815">
        <v>1</v>
      </c>
      <c r="K815">
        <v>214</v>
      </c>
      <c r="L815">
        <v>5</v>
      </c>
      <c r="M815">
        <v>2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">
      <c r="A816" s="1">
        <v>814</v>
      </c>
      <c r="B816">
        <v>815</v>
      </c>
      <c r="C816" t="s">
        <v>33</v>
      </c>
      <c r="D816" t="s">
        <v>82</v>
      </c>
      <c r="E816" t="str">
        <f>VLOOKUP(C816,'Geography Mapping'!$A$3:$B$38,2,FALSE)</f>
        <v>Eastern Ontario</v>
      </c>
      <c r="F816" t="s">
        <v>110</v>
      </c>
      <c r="G816" t="s">
        <v>124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">
      <c r="A817" s="1">
        <v>815</v>
      </c>
      <c r="B817">
        <v>816</v>
      </c>
      <c r="C817" t="s">
        <v>33</v>
      </c>
      <c r="D817" t="s">
        <v>82</v>
      </c>
      <c r="E817" t="str">
        <f>VLOOKUP(C817,'Geography Mapping'!$A$3:$B$38,2,FALSE)</f>
        <v>Eastern Ontario</v>
      </c>
      <c r="F817" t="s">
        <v>110</v>
      </c>
      <c r="G817" t="s">
        <v>125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">
      <c r="A818" s="1">
        <v>816</v>
      </c>
      <c r="B818">
        <v>817</v>
      </c>
      <c r="C818" t="s">
        <v>33</v>
      </c>
      <c r="D818" t="s">
        <v>82</v>
      </c>
      <c r="E818" t="str">
        <f>VLOOKUP(C818,'Geography Mapping'!$A$3:$B$38,2,FALSE)</f>
        <v>Eastern Ontario</v>
      </c>
      <c r="F818" t="s">
        <v>111</v>
      </c>
      <c r="G818" t="s">
        <v>126</v>
      </c>
      <c r="H818">
        <v>7</v>
      </c>
      <c r="I818">
        <v>0</v>
      </c>
      <c r="J818">
        <v>6</v>
      </c>
      <c r="K818">
        <v>129</v>
      </c>
      <c r="L818">
        <v>6.3</v>
      </c>
      <c r="M818">
        <v>3</v>
      </c>
      <c r="N818">
        <v>6</v>
      </c>
      <c r="O818">
        <v>3</v>
      </c>
      <c r="P818">
        <v>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">
      <c r="A819" s="1">
        <v>817</v>
      </c>
      <c r="B819">
        <v>818</v>
      </c>
      <c r="C819" t="s">
        <v>33</v>
      </c>
      <c r="D819" t="s">
        <v>82</v>
      </c>
      <c r="E819" t="str">
        <f>VLOOKUP(C819,'Geography Mapping'!$A$3:$B$38,2,FALSE)</f>
        <v>Eastern Ontario</v>
      </c>
      <c r="F819" t="s">
        <v>111</v>
      </c>
      <c r="G819" t="s">
        <v>127</v>
      </c>
      <c r="H819">
        <v>7</v>
      </c>
      <c r="I819">
        <v>0</v>
      </c>
      <c r="J819">
        <v>4</v>
      </c>
      <c r="K819">
        <v>136</v>
      </c>
      <c r="L819">
        <v>5.5</v>
      </c>
      <c r="M819">
        <v>2</v>
      </c>
      <c r="N819">
        <v>4</v>
      </c>
      <c r="O819">
        <v>3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">
      <c r="A820" s="1">
        <v>818</v>
      </c>
      <c r="B820">
        <v>819</v>
      </c>
      <c r="C820" t="s">
        <v>33</v>
      </c>
      <c r="D820" t="s">
        <v>82</v>
      </c>
      <c r="E820" t="str">
        <f>VLOOKUP(C820,'Geography Mapping'!$A$3:$B$38,2,FALSE)</f>
        <v>Eastern Ontario</v>
      </c>
      <c r="F820" t="s">
        <v>111</v>
      </c>
      <c r="G820" t="s">
        <v>128</v>
      </c>
      <c r="H820">
        <v>0</v>
      </c>
      <c r="I820">
        <v>0</v>
      </c>
      <c r="J820">
        <v>1</v>
      </c>
      <c r="K820">
        <v>276</v>
      </c>
      <c r="L820">
        <v>14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</row>
    <row r="821" spans="1:23" x14ac:dyDescent="0.2">
      <c r="A821" s="1">
        <v>819</v>
      </c>
      <c r="B821">
        <v>820</v>
      </c>
      <c r="C821" t="s">
        <v>33</v>
      </c>
      <c r="D821" t="s">
        <v>82</v>
      </c>
      <c r="E821" t="str">
        <f>VLOOKUP(C821,'Geography Mapping'!$A$3:$B$38,2,FALSE)</f>
        <v>Eastern Ontario</v>
      </c>
      <c r="F821" t="s">
        <v>111</v>
      </c>
      <c r="G821" t="s">
        <v>129</v>
      </c>
      <c r="H821">
        <v>1</v>
      </c>
      <c r="I821">
        <v>0</v>
      </c>
      <c r="J821">
        <v>3</v>
      </c>
      <c r="K821">
        <v>128</v>
      </c>
      <c r="L821">
        <v>5</v>
      </c>
      <c r="M821">
        <v>0</v>
      </c>
      <c r="N821">
        <v>3</v>
      </c>
      <c r="O821">
        <v>0</v>
      </c>
      <c r="P821">
        <v>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">
      <c r="A822" s="1">
        <v>820</v>
      </c>
      <c r="B822">
        <v>821</v>
      </c>
      <c r="C822" t="s">
        <v>33</v>
      </c>
      <c r="D822" t="s">
        <v>82</v>
      </c>
      <c r="E822" t="str">
        <f>VLOOKUP(C822,'Geography Mapping'!$A$3:$B$38,2,FALSE)</f>
        <v>Eastern Ontario</v>
      </c>
      <c r="F822" t="s">
        <v>111</v>
      </c>
      <c r="G822" t="s">
        <v>130</v>
      </c>
      <c r="H822">
        <v>9</v>
      </c>
      <c r="I822">
        <v>0</v>
      </c>
      <c r="J822">
        <v>7</v>
      </c>
      <c r="K822">
        <v>130</v>
      </c>
      <c r="L822">
        <v>5.3</v>
      </c>
      <c r="M822">
        <v>1</v>
      </c>
      <c r="N822">
        <v>7</v>
      </c>
      <c r="O822">
        <v>4</v>
      </c>
      <c r="P822">
        <v>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">
      <c r="A823" s="1">
        <v>821</v>
      </c>
      <c r="B823">
        <v>822</v>
      </c>
      <c r="C823" t="s">
        <v>33</v>
      </c>
      <c r="D823" t="s">
        <v>82</v>
      </c>
      <c r="E823" t="str">
        <f>VLOOKUP(C823,'Geography Mapping'!$A$3:$B$38,2,FALSE)</f>
        <v>Eastern Ontario</v>
      </c>
      <c r="F823" t="s">
        <v>111</v>
      </c>
      <c r="G823" t="s">
        <v>131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">
      <c r="A824" s="1">
        <v>822</v>
      </c>
      <c r="B824">
        <v>823</v>
      </c>
      <c r="C824" t="s">
        <v>33</v>
      </c>
      <c r="D824" t="s">
        <v>82</v>
      </c>
      <c r="E824" t="str">
        <f>VLOOKUP(C824,'Geography Mapping'!$A$3:$B$38,2,FALSE)</f>
        <v>Eastern Ontario</v>
      </c>
      <c r="F824" t="s">
        <v>112</v>
      </c>
      <c r="G824" t="s">
        <v>132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">
      <c r="A825" s="1">
        <v>823</v>
      </c>
      <c r="B825">
        <v>824</v>
      </c>
      <c r="C825" t="s">
        <v>33</v>
      </c>
      <c r="D825" t="s">
        <v>82</v>
      </c>
      <c r="E825" t="str">
        <f>VLOOKUP(C825,'Geography Mapping'!$A$3:$B$38,2,FALSE)</f>
        <v>Eastern Ontario</v>
      </c>
      <c r="F825" t="s">
        <v>112</v>
      </c>
      <c r="G825" t="s">
        <v>133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">
      <c r="A826" s="1">
        <v>824</v>
      </c>
      <c r="B826">
        <v>825</v>
      </c>
      <c r="C826" t="s">
        <v>33</v>
      </c>
      <c r="D826" t="s">
        <v>82</v>
      </c>
      <c r="E826" t="str">
        <f>VLOOKUP(C826,'Geography Mapping'!$A$3:$B$38,2,FALSE)</f>
        <v>Eastern Ontario</v>
      </c>
      <c r="F826" t="s">
        <v>112</v>
      </c>
      <c r="G826" t="s">
        <v>134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">
      <c r="A827" s="1">
        <v>825</v>
      </c>
      <c r="B827">
        <v>826</v>
      </c>
      <c r="C827" t="s">
        <v>33</v>
      </c>
      <c r="D827" t="s">
        <v>82</v>
      </c>
      <c r="E827" t="str">
        <f>VLOOKUP(C827,'Geography Mapping'!$A$3:$B$38,2,FALSE)</f>
        <v>Eastern Ontario</v>
      </c>
      <c r="F827" t="s">
        <v>112</v>
      </c>
      <c r="G827" t="s">
        <v>135</v>
      </c>
      <c r="H827">
        <v>4</v>
      </c>
      <c r="I827">
        <v>0</v>
      </c>
      <c r="J827">
        <v>1</v>
      </c>
      <c r="K827">
        <v>157</v>
      </c>
      <c r="L827">
        <v>5</v>
      </c>
      <c r="M827">
        <v>4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">
      <c r="A828" s="1">
        <v>826</v>
      </c>
      <c r="B828">
        <v>827</v>
      </c>
      <c r="C828" t="s">
        <v>33</v>
      </c>
      <c r="D828" t="s">
        <v>82</v>
      </c>
      <c r="E828" t="str">
        <f>VLOOKUP(C828,'Geography Mapping'!$A$3:$B$38,2,FALSE)</f>
        <v>Eastern Ontario</v>
      </c>
      <c r="F828" t="s">
        <v>112</v>
      </c>
      <c r="G828" t="s">
        <v>136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">
      <c r="A829" s="1">
        <v>827</v>
      </c>
      <c r="B829">
        <v>828</v>
      </c>
      <c r="C829" t="s">
        <v>33</v>
      </c>
      <c r="D829" t="s">
        <v>82</v>
      </c>
      <c r="E829" t="str">
        <f>VLOOKUP(C829,'Geography Mapping'!$A$3:$B$38,2,FALSE)</f>
        <v>Eastern Ontario</v>
      </c>
      <c r="F829" t="s">
        <v>113</v>
      </c>
      <c r="G829" t="s">
        <v>137</v>
      </c>
      <c r="H829">
        <v>1</v>
      </c>
      <c r="I829">
        <v>0</v>
      </c>
      <c r="J829">
        <v>1</v>
      </c>
      <c r="K829">
        <v>63</v>
      </c>
      <c r="L829">
        <v>3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">
      <c r="A830" s="1">
        <v>828</v>
      </c>
      <c r="B830">
        <v>829</v>
      </c>
      <c r="C830" t="s">
        <v>33</v>
      </c>
      <c r="D830" t="s">
        <v>82</v>
      </c>
      <c r="E830" t="str">
        <f>VLOOKUP(C830,'Geography Mapping'!$A$3:$B$38,2,FALSE)</f>
        <v>Eastern Ontario</v>
      </c>
      <c r="F830" t="s">
        <v>113</v>
      </c>
      <c r="G830" t="s">
        <v>138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">
      <c r="A831" s="1">
        <v>829</v>
      </c>
      <c r="B831">
        <v>830</v>
      </c>
      <c r="C831" t="s">
        <v>33</v>
      </c>
      <c r="D831" t="s">
        <v>82</v>
      </c>
      <c r="E831" t="str">
        <f>VLOOKUP(C831,'Geography Mapping'!$A$3:$B$38,2,FALSE)</f>
        <v>Eastern Ontario</v>
      </c>
      <c r="F831" t="s">
        <v>113</v>
      </c>
      <c r="G831" t="s">
        <v>139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">
      <c r="A832" s="1">
        <v>830</v>
      </c>
      <c r="B832">
        <v>831</v>
      </c>
      <c r="C832" t="s">
        <v>33</v>
      </c>
      <c r="D832" t="s">
        <v>82</v>
      </c>
      <c r="E832" t="str">
        <f>VLOOKUP(C832,'Geography Mapping'!$A$3:$B$38,2,FALSE)</f>
        <v>Eastern Ontario</v>
      </c>
      <c r="F832" t="s">
        <v>113</v>
      </c>
      <c r="G832" t="s">
        <v>140</v>
      </c>
      <c r="H832">
        <v>1</v>
      </c>
      <c r="I832">
        <v>0</v>
      </c>
      <c r="J832">
        <v>1</v>
      </c>
      <c r="K832">
        <v>126</v>
      </c>
      <c r="L832">
        <v>4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">
      <c r="A833" s="1">
        <v>831</v>
      </c>
      <c r="B833">
        <v>832</v>
      </c>
      <c r="C833" t="s">
        <v>33</v>
      </c>
      <c r="D833" t="s">
        <v>82</v>
      </c>
      <c r="E833" t="str">
        <f>VLOOKUP(C833,'Geography Mapping'!$A$3:$B$38,2,FALSE)</f>
        <v>Eastern Ontario</v>
      </c>
      <c r="F833" t="s">
        <v>114</v>
      </c>
      <c r="G833" t="s">
        <v>141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">
      <c r="A834" s="1">
        <v>832</v>
      </c>
      <c r="B834">
        <v>833</v>
      </c>
      <c r="C834" t="s">
        <v>33</v>
      </c>
      <c r="D834" t="s">
        <v>82</v>
      </c>
      <c r="E834" t="str">
        <f>VLOOKUP(C834,'Geography Mapping'!$A$3:$B$38,2,FALSE)</f>
        <v>Eastern Ontario</v>
      </c>
      <c r="F834" t="s">
        <v>114</v>
      </c>
      <c r="G834" t="s">
        <v>142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">
      <c r="A835" s="1">
        <v>833</v>
      </c>
      <c r="B835">
        <v>834</v>
      </c>
      <c r="C835" t="s">
        <v>33</v>
      </c>
      <c r="D835" t="s">
        <v>82</v>
      </c>
      <c r="E835" t="str">
        <f>VLOOKUP(C835,'Geography Mapping'!$A$3:$B$38,2,FALSE)</f>
        <v>Eastern Ontario</v>
      </c>
      <c r="F835" t="s">
        <v>115</v>
      </c>
      <c r="G835" t="s">
        <v>143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">
      <c r="A836" s="1">
        <v>834</v>
      </c>
      <c r="B836">
        <v>835</v>
      </c>
      <c r="C836" t="s">
        <v>33</v>
      </c>
      <c r="D836" t="s">
        <v>82</v>
      </c>
      <c r="E836" t="str">
        <f>VLOOKUP(C836,'Geography Mapping'!$A$3:$B$38,2,FALSE)</f>
        <v>Eastern Ontario</v>
      </c>
      <c r="F836" t="s">
        <v>115</v>
      </c>
      <c r="G836" t="s">
        <v>144</v>
      </c>
      <c r="H836">
        <v>-1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">
      <c r="A837" s="1">
        <v>835</v>
      </c>
      <c r="B837">
        <v>836</v>
      </c>
      <c r="C837" t="s">
        <v>33</v>
      </c>
      <c r="D837" t="s">
        <v>82</v>
      </c>
      <c r="E837" t="str">
        <f>VLOOKUP(C837,'Geography Mapping'!$A$3:$B$38,2,FALSE)</f>
        <v>Eastern Ontario</v>
      </c>
      <c r="F837" t="s">
        <v>115</v>
      </c>
      <c r="G837" t="s">
        <v>145</v>
      </c>
      <c r="H837">
        <v>2</v>
      </c>
      <c r="I837">
        <v>0</v>
      </c>
      <c r="J837">
        <v>5</v>
      </c>
      <c r="K837">
        <v>156</v>
      </c>
      <c r="L837">
        <v>6.6</v>
      </c>
      <c r="M837">
        <v>1</v>
      </c>
      <c r="N837">
        <v>4</v>
      </c>
      <c r="O837">
        <v>2</v>
      </c>
      <c r="P837">
        <v>2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</row>
    <row r="838" spans="1:23" x14ac:dyDescent="0.2">
      <c r="A838" s="1">
        <v>836</v>
      </c>
      <c r="B838">
        <v>837</v>
      </c>
      <c r="C838" t="s">
        <v>33</v>
      </c>
      <c r="D838" t="s">
        <v>82</v>
      </c>
      <c r="E838" t="str">
        <f>VLOOKUP(C838,'Geography Mapping'!$A$3:$B$38,2,FALSE)</f>
        <v>Eastern Ontario</v>
      </c>
      <c r="F838" t="s">
        <v>115</v>
      </c>
      <c r="G838" t="s">
        <v>146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">
      <c r="A839" s="1">
        <v>837</v>
      </c>
      <c r="B839">
        <v>838</v>
      </c>
      <c r="C839" t="s">
        <v>39</v>
      </c>
      <c r="D839" t="s">
        <v>83</v>
      </c>
      <c r="E839" t="str">
        <f>VLOOKUP(C839,'Geography Mapping'!$A$3:$B$38,2,FALSE)</f>
        <v>Northwestern Ontario</v>
      </c>
      <c r="F839" t="s">
        <v>110</v>
      </c>
      <c r="G839" t="s">
        <v>116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">
      <c r="A840" s="1">
        <v>838</v>
      </c>
      <c r="B840">
        <v>839</v>
      </c>
      <c r="C840" t="s">
        <v>39</v>
      </c>
      <c r="D840" t="s">
        <v>83</v>
      </c>
      <c r="E840" t="str">
        <f>VLOOKUP(C840,'Geography Mapping'!$A$3:$B$38,2,FALSE)</f>
        <v>Northwestern Ontario</v>
      </c>
      <c r="F840" t="s">
        <v>110</v>
      </c>
      <c r="G840" t="s">
        <v>117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">
      <c r="A841" s="1">
        <v>839</v>
      </c>
      <c r="B841">
        <v>840</v>
      </c>
      <c r="C841" t="s">
        <v>39</v>
      </c>
      <c r="D841" t="s">
        <v>83</v>
      </c>
      <c r="E841" t="str">
        <f>VLOOKUP(C841,'Geography Mapping'!$A$3:$B$38,2,FALSE)</f>
        <v>Northwestern Ontario</v>
      </c>
      <c r="F841" t="s">
        <v>110</v>
      </c>
      <c r="G841" t="s">
        <v>118</v>
      </c>
      <c r="H841">
        <v>1</v>
      </c>
      <c r="I841">
        <v>0</v>
      </c>
      <c r="J841">
        <v>1</v>
      </c>
      <c r="K841">
        <v>25</v>
      </c>
      <c r="L841">
        <v>3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">
      <c r="A842" s="1">
        <v>840</v>
      </c>
      <c r="B842">
        <v>841</v>
      </c>
      <c r="C842" t="s">
        <v>39</v>
      </c>
      <c r="D842" t="s">
        <v>83</v>
      </c>
      <c r="E842" t="str">
        <f>VLOOKUP(C842,'Geography Mapping'!$A$3:$B$38,2,FALSE)</f>
        <v>Northwestern Ontario</v>
      </c>
      <c r="F842" t="s">
        <v>110</v>
      </c>
      <c r="G842" t="s">
        <v>119</v>
      </c>
      <c r="H842">
        <v>2</v>
      </c>
      <c r="I842">
        <v>0</v>
      </c>
      <c r="J842">
        <v>3</v>
      </c>
      <c r="K842">
        <v>251</v>
      </c>
      <c r="L842">
        <v>8</v>
      </c>
      <c r="M842">
        <v>1</v>
      </c>
      <c r="N842">
        <v>3</v>
      </c>
      <c r="O842">
        <v>1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">
      <c r="A843" s="1">
        <v>841</v>
      </c>
      <c r="B843">
        <v>842</v>
      </c>
      <c r="C843" t="s">
        <v>39</v>
      </c>
      <c r="D843" t="s">
        <v>83</v>
      </c>
      <c r="E843" t="str">
        <f>VLOOKUP(C843,'Geography Mapping'!$A$3:$B$38,2,FALSE)</f>
        <v>Northwestern Ontario</v>
      </c>
      <c r="F843" t="s">
        <v>110</v>
      </c>
      <c r="G843" t="s">
        <v>120</v>
      </c>
      <c r="H843">
        <v>4</v>
      </c>
      <c r="I843">
        <v>0</v>
      </c>
      <c r="J843">
        <v>2</v>
      </c>
      <c r="K843">
        <v>50</v>
      </c>
      <c r="L843">
        <v>2</v>
      </c>
      <c r="M843">
        <v>2</v>
      </c>
      <c r="N843">
        <v>2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">
      <c r="A844" s="1">
        <v>842</v>
      </c>
      <c r="B844">
        <v>843</v>
      </c>
      <c r="C844" t="s">
        <v>39</v>
      </c>
      <c r="D844" t="s">
        <v>83</v>
      </c>
      <c r="E844" t="str">
        <f>VLOOKUP(C844,'Geography Mapping'!$A$3:$B$38,2,FALSE)</f>
        <v>Northwestern Ontario</v>
      </c>
      <c r="F844" t="s">
        <v>110</v>
      </c>
      <c r="G844" t="s">
        <v>121</v>
      </c>
      <c r="H844">
        <v>18</v>
      </c>
      <c r="I844">
        <v>0</v>
      </c>
      <c r="J844">
        <v>14</v>
      </c>
      <c r="K844">
        <v>232</v>
      </c>
      <c r="L844">
        <v>7.6</v>
      </c>
      <c r="M844">
        <v>5</v>
      </c>
      <c r="N844">
        <v>14</v>
      </c>
      <c r="O844">
        <v>6</v>
      </c>
      <c r="P844">
        <v>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">
      <c r="A845" s="1">
        <v>843</v>
      </c>
      <c r="B845">
        <v>844</v>
      </c>
      <c r="C845" t="s">
        <v>39</v>
      </c>
      <c r="D845" t="s">
        <v>83</v>
      </c>
      <c r="E845" t="str">
        <f>VLOOKUP(C845,'Geography Mapping'!$A$3:$B$38,2,FALSE)</f>
        <v>Northwestern Ontario</v>
      </c>
      <c r="F845" t="s">
        <v>110</v>
      </c>
      <c r="G845" t="s">
        <v>122</v>
      </c>
      <c r="H845">
        <v>20</v>
      </c>
      <c r="I845">
        <v>0</v>
      </c>
      <c r="J845">
        <v>20</v>
      </c>
      <c r="K845">
        <v>119</v>
      </c>
      <c r="L845">
        <v>4</v>
      </c>
      <c r="M845">
        <v>8</v>
      </c>
      <c r="N845">
        <v>20</v>
      </c>
      <c r="O845">
        <v>7</v>
      </c>
      <c r="P845">
        <v>13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">
      <c r="A846" s="1">
        <v>844</v>
      </c>
      <c r="B846">
        <v>845</v>
      </c>
      <c r="C846" t="s">
        <v>39</v>
      </c>
      <c r="D846" t="s">
        <v>83</v>
      </c>
      <c r="E846" t="str">
        <f>VLOOKUP(C846,'Geography Mapping'!$A$3:$B$38,2,FALSE)</f>
        <v>Northwestern Ontario</v>
      </c>
      <c r="F846" t="s">
        <v>110</v>
      </c>
      <c r="G846" t="s">
        <v>123</v>
      </c>
      <c r="H846">
        <v>6</v>
      </c>
      <c r="I846">
        <v>0</v>
      </c>
      <c r="J846">
        <v>4</v>
      </c>
      <c r="K846">
        <v>183</v>
      </c>
      <c r="L846">
        <v>6</v>
      </c>
      <c r="M846">
        <v>5</v>
      </c>
      <c r="N846">
        <v>4</v>
      </c>
      <c r="O846">
        <v>1</v>
      </c>
      <c r="P846">
        <v>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">
      <c r="A847" s="1">
        <v>845</v>
      </c>
      <c r="B847">
        <v>846</v>
      </c>
      <c r="C847" t="s">
        <v>39</v>
      </c>
      <c r="D847" t="s">
        <v>83</v>
      </c>
      <c r="E847" t="str">
        <f>VLOOKUP(C847,'Geography Mapping'!$A$3:$B$38,2,FALSE)</f>
        <v>Northwestern Ontario</v>
      </c>
      <c r="F847" t="s">
        <v>110</v>
      </c>
      <c r="G847" t="s">
        <v>124</v>
      </c>
      <c r="H847">
        <v>1</v>
      </c>
      <c r="I847">
        <v>0</v>
      </c>
      <c r="J847">
        <v>1</v>
      </c>
      <c r="K847">
        <v>125</v>
      </c>
      <c r="L847">
        <v>5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">
      <c r="A848" s="1">
        <v>846</v>
      </c>
      <c r="B848">
        <v>847</v>
      </c>
      <c r="C848" t="s">
        <v>39</v>
      </c>
      <c r="D848" t="s">
        <v>83</v>
      </c>
      <c r="E848" t="str">
        <f>VLOOKUP(C848,'Geography Mapping'!$A$3:$B$38,2,FALSE)</f>
        <v>Northwestern Ontario</v>
      </c>
      <c r="F848" t="s">
        <v>110</v>
      </c>
      <c r="G848" t="s">
        <v>125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">
      <c r="A849" s="1">
        <v>847</v>
      </c>
      <c r="B849">
        <v>848</v>
      </c>
      <c r="C849" t="s">
        <v>39</v>
      </c>
      <c r="D849" t="s">
        <v>83</v>
      </c>
      <c r="E849" t="str">
        <f>VLOOKUP(C849,'Geography Mapping'!$A$3:$B$38,2,FALSE)</f>
        <v>Northwestern Ontario</v>
      </c>
      <c r="F849" t="s">
        <v>111</v>
      </c>
      <c r="G849" t="s">
        <v>126</v>
      </c>
      <c r="H849">
        <v>6</v>
      </c>
      <c r="I849">
        <v>0</v>
      </c>
      <c r="J849">
        <v>13</v>
      </c>
      <c r="K849">
        <v>120</v>
      </c>
      <c r="L849">
        <v>4</v>
      </c>
      <c r="M849">
        <v>3</v>
      </c>
      <c r="N849">
        <v>13</v>
      </c>
      <c r="O849">
        <v>7</v>
      </c>
      <c r="P849">
        <v>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">
      <c r="A850" s="1">
        <v>848</v>
      </c>
      <c r="B850">
        <v>849</v>
      </c>
      <c r="C850" t="s">
        <v>39</v>
      </c>
      <c r="D850" t="s">
        <v>83</v>
      </c>
      <c r="E850" t="str">
        <f>VLOOKUP(C850,'Geography Mapping'!$A$3:$B$38,2,FALSE)</f>
        <v>Northwestern Ontario</v>
      </c>
      <c r="F850" t="s">
        <v>111</v>
      </c>
      <c r="G850" t="s">
        <v>127</v>
      </c>
      <c r="H850">
        <v>28</v>
      </c>
      <c r="I850">
        <v>0</v>
      </c>
      <c r="J850">
        <v>30</v>
      </c>
      <c r="K850">
        <v>68</v>
      </c>
      <c r="L850">
        <v>3</v>
      </c>
      <c r="M850">
        <v>3</v>
      </c>
      <c r="N850">
        <v>29</v>
      </c>
      <c r="O850">
        <v>18</v>
      </c>
      <c r="P850">
        <v>11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</row>
    <row r="851" spans="1:23" x14ac:dyDescent="0.2">
      <c r="A851" s="1">
        <v>849</v>
      </c>
      <c r="B851">
        <v>850</v>
      </c>
      <c r="C851" t="s">
        <v>39</v>
      </c>
      <c r="D851" t="s">
        <v>83</v>
      </c>
      <c r="E851" t="str">
        <f>VLOOKUP(C851,'Geography Mapping'!$A$3:$B$38,2,FALSE)</f>
        <v>Northwestern Ontario</v>
      </c>
      <c r="F851" t="s">
        <v>111</v>
      </c>
      <c r="G851" t="s">
        <v>128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">
      <c r="A852" s="1">
        <v>850</v>
      </c>
      <c r="B852">
        <v>851</v>
      </c>
      <c r="C852" t="s">
        <v>39</v>
      </c>
      <c r="D852" t="s">
        <v>83</v>
      </c>
      <c r="E852" t="str">
        <f>VLOOKUP(C852,'Geography Mapping'!$A$3:$B$38,2,FALSE)</f>
        <v>Northwestern Ontario</v>
      </c>
      <c r="F852" t="s">
        <v>111</v>
      </c>
      <c r="G852" t="s">
        <v>129</v>
      </c>
      <c r="H852">
        <v>7</v>
      </c>
      <c r="I852">
        <v>0</v>
      </c>
      <c r="J852">
        <v>8</v>
      </c>
      <c r="K852">
        <v>100</v>
      </c>
      <c r="L852">
        <v>3.8</v>
      </c>
      <c r="M852">
        <v>3</v>
      </c>
      <c r="N852">
        <v>8</v>
      </c>
      <c r="O852">
        <v>5</v>
      </c>
      <c r="P852">
        <v>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">
      <c r="A853" s="1">
        <v>851</v>
      </c>
      <c r="B853">
        <v>852</v>
      </c>
      <c r="C853" t="s">
        <v>39</v>
      </c>
      <c r="D853" t="s">
        <v>83</v>
      </c>
      <c r="E853" t="str">
        <f>VLOOKUP(C853,'Geography Mapping'!$A$3:$B$38,2,FALSE)</f>
        <v>Northwestern Ontario</v>
      </c>
      <c r="F853" t="s">
        <v>111</v>
      </c>
      <c r="G853" t="s">
        <v>130</v>
      </c>
      <c r="H853">
        <v>9</v>
      </c>
      <c r="I853">
        <v>0</v>
      </c>
      <c r="J853">
        <v>4</v>
      </c>
      <c r="K853">
        <v>65</v>
      </c>
      <c r="L853">
        <v>3.7</v>
      </c>
      <c r="M853">
        <v>0</v>
      </c>
      <c r="N853">
        <v>4</v>
      </c>
      <c r="O853">
        <v>1</v>
      </c>
      <c r="P853">
        <v>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">
      <c r="A854" s="1">
        <v>852</v>
      </c>
      <c r="B854">
        <v>853</v>
      </c>
      <c r="C854" t="s">
        <v>39</v>
      </c>
      <c r="D854" t="s">
        <v>83</v>
      </c>
      <c r="E854" t="str">
        <f>VLOOKUP(C854,'Geography Mapping'!$A$3:$B$38,2,FALSE)</f>
        <v>Northwestern Ontario</v>
      </c>
      <c r="F854" t="s">
        <v>111</v>
      </c>
      <c r="G854" t="s">
        <v>131</v>
      </c>
      <c r="H854">
        <v>3</v>
      </c>
      <c r="I854">
        <v>0</v>
      </c>
      <c r="J854">
        <v>7</v>
      </c>
      <c r="K854">
        <v>23</v>
      </c>
      <c r="L854">
        <v>2</v>
      </c>
      <c r="M854">
        <v>4</v>
      </c>
      <c r="N854">
        <v>7</v>
      </c>
      <c r="O854">
        <v>4</v>
      </c>
      <c r="P854">
        <v>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">
      <c r="A855" s="1">
        <v>853</v>
      </c>
      <c r="B855">
        <v>854</v>
      </c>
      <c r="C855" t="s">
        <v>39</v>
      </c>
      <c r="D855" t="s">
        <v>83</v>
      </c>
      <c r="E855" t="str">
        <f>VLOOKUP(C855,'Geography Mapping'!$A$3:$B$38,2,FALSE)</f>
        <v>Northwestern Ontario</v>
      </c>
      <c r="F855" t="s">
        <v>112</v>
      </c>
      <c r="G855" t="s">
        <v>132</v>
      </c>
      <c r="H855">
        <v>10</v>
      </c>
      <c r="I855">
        <v>0</v>
      </c>
      <c r="J855">
        <v>10</v>
      </c>
      <c r="K855">
        <v>27</v>
      </c>
      <c r="L855">
        <v>2.2999999999999998</v>
      </c>
      <c r="M855">
        <v>2</v>
      </c>
      <c r="N855">
        <v>10</v>
      </c>
      <c r="O855">
        <v>6</v>
      </c>
      <c r="P855">
        <v>4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">
      <c r="A856" s="1">
        <v>854</v>
      </c>
      <c r="B856">
        <v>855</v>
      </c>
      <c r="C856" t="s">
        <v>39</v>
      </c>
      <c r="D856" t="s">
        <v>83</v>
      </c>
      <c r="E856" t="str">
        <f>VLOOKUP(C856,'Geography Mapping'!$A$3:$B$38,2,FALSE)</f>
        <v>Northwestern Ontario</v>
      </c>
      <c r="F856" t="s">
        <v>112</v>
      </c>
      <c r="G856" t="s">
        <v>133</v>
      </c>
      <c r="H856">
        <v>3</v>
      </c>
      <c r="I856">
        <v>0</v>
      </c>
      <c r="J856">
        <v>2</v>
      </c>
      <c r="K856">
        <v>48</v>
      </c>
      <c r="L856">
        <v>3</v>
      </c>
      <c r="M856">
        <v>0</v>
      </c>
      <c r="N856">
        <v>2</v>
      </c>
      <c r="O856">
        <v>0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">
      <c r="A857" s="1">
        <v>855</v>
      </c>
      <c r="B857">
        <v>856</v>
      </c>
      <c r="C857" t="s">
        <v>39</v>
      </c>
      <c r="D857" t="s">
        <v>83</v>
      </c>
      <c r="E857" t="str">
        <f>VLOOKUP(C857,'Geography Mapping'!$A$3:$B$38,2,FALSE)</f>
        <v>Northwestern Ontario</v>
      </c>
      <c r="F857" t="s">
        <v>112</v>
      </c>
      <c r="G857" t="s">
        <v>134</v>
      </c>
      <c r="H857">
        <v>3</v>
      </c>
      <c r="I857">
        <v>0</v>
      </c>
      <c r="J857">
        <v>4</v>
      </c>
      <c r="K857">
        <v>35</v>
      </c>
      <c r="L857">
        <v>2.2999999999999998</v>
      </c>
      <c r="M857">
        <v>0</v>
      </c>
      <c r="N857">
        <v>4</v>
      </c>
      <c r="O857">
        <v>0</v>
      </c>
      <c r="P857">
        <v>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">
      <c r="A858" s="1">
        <v>856</v>
      </c>
      <c r="B858">
        <v>857</v>
      </c>
      <c r="C858" t="s">
        <v>39</v>
      </c>
      <c r="D858" t="s">
        <v>83</v>
      </c>
      <c r="E858" t="str">
        <f>VLOOKUP(C858,'Geography Mapping'!$A$3:$B$38,2,FALSE)</f>
        <v>Northwestern Ontario</v>
      </c>
      <c r="F858" t="s">
        <v>112</v>
      </c>
      <c r="G858" t="s">
        <v>135</v>
      </c>
      <c r="H858">
        <v>25</v>
      </c>
      <c r="I858">
        <v>0</v>
      </c>
      <c r="J858">
        <v>21</v>
      </c>
      <c r="K858">
        <v>75</v>
      </c>
      <c r="L858">
        <v>4.0999999999999996</v>
      </c>
      <c r="M858">
        <v>5</v>
      </c>
      <c r="N858">
        <v>21</v>
      </c>
      <c r="O858">
        <v>7</v>
      </c>
      <c r="P858">
        <v>14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">
      <c r="A859" s="1">
        <v>857</v>
      </c>
      <c r="B859">
        <v>858</v>
      </c>
      <c r="C859" t="s">
        <v>39</v>
      </c>
      <c r="D859" t="s">
        <v>83</v>
      </c>
      <c r="E859" t="str">
        <f>VLOOKUP(C859,'Geography Mapping'!$A$3:$B$38,2,FALSE)</f>
        <v>Northwestern Ontario</v>
      </c>
      <c r="F859" t="s">
        <v>112</v>
      </c>
      <c r="G859" t="s">
        <v>136</v>
      </c>
      <c r="H859">
        <v>0</v>
      </c>
      <c r="I859">
        <v>0</v>
      </c>
      <c r="J859">
        <v>1</v>
      </c>
      <c r="K859">
        <v>79</v>
      </c>
      <c r="L859">
        <v>6</v>
      </c>
      <c r="M859">
        <v>1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">
      <c r="A860" s="1">
        <v>858</v>
      </c>
      <c r="B860">
        <v>859</v>
      </c>
      <c r="C860" t="s">
        <v>39</v>
      </c>
      <c r="D860" t="s">
        <v>83</v>
      </c>
      <c r="E860" t="str">
        <f>VLOOKUP(C860,'Geography Mapping'!$A$3:$B$38,2,FALSE)</f>
        <v>Northwestern Ontario</v>
      </c>
      <c r="F860" t="s">
        <v>113</v>
      </c>
      <c r="G860" t="s">
        <v>137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">
      <c r="A861" s="1">
        <v>859</v>
      </c>
      <c r="B861">
        <v>860</v>
      </c>
      <c r="C861" t="s">
        <v>39</v>
      </c>
      <c r="D861" t="s">
        <v>83</v>
      </c>
      <c r="E861" t="str">
        <f>VLOOKUP(C861,'Geography Mapping'!$A$3:$B$38,2,FALSE)</f>
        <v>Northwestern Ontario</v>
      </c>
      <c r="F861" t="s">
        <v>113</v>
      </c>
      <c r="G861" t="s">
        <v>138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">
      <c r="A862" s="1">
        <v>860</v>
      </c>
      <c r="B862">
        <v>861</v>
      </c>
      <c r="C862" t="s">
        <v>39</v>
      </c>
      <c r="D862" t="s">
        <v>83</v>
      </c>
      <c r="E862" t="str">
        <f>VLOOKUP(C862,'Geography Mapping'!$A$3:$B$38,2,FALSE)</f>
        <v>Northwestern Ontario</v>
      </c>
      <c r="F862" t="s">
        <v>113</v>
      </c>
      <c r="G862" t="s">
        <v>139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">
      <c r="A863" s="1">
        <v>861</v>
      </c>
      <c r="B863">
        <v>862</v>
      </c>
      <c r="C863" t="s">
        <v>39</v>
      </c>
      <c r="D863" t="s">
        <v>83</v>
      </c>
      <c r="E863" t="str">
        <f>VLOOKUP(C863,'Geography Mapping'!$A$3:$B$38,2,FALSE)</f>
        <v>Northwestern Ontario</v>
      </c>
      <c r="F863" t="s">
        <v>113</v>
      </c>
      <c r="G863" t="s">
        <v>140</v>
      </c>
      <c r="H863">
        <v>6</v>
      </c>
      <c r="I863">
        <v>0</v>
      </c>
      <c r="J863">
        <v>7</v>
      </c>
      <c r="K863">
        <v>80</v>
      </c>
      <c r="L863">
        <v>3.2</v>
      </c>
      <c r="M863">
        <v>1</v>
      </c>
      <c r="N863">
        <v>7</v>
      </c>
      <c r="O863">
        <v>3</v>
      </c>
      <c r="P863">
        <v>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">
      <c r="A864" s="1">
        <v>862</v>
      </c>
      <c r="B864">
        <v>863</v>
      </c>
      <c r="C864" t="s">
        <v>39</v>
      </c>
      <c r="D864" t="s">
        <v>83</v>
      </c>
      <c r="E864" t="str">
        <f>VLOOKUP(C864,'Geography Mapping'!$A$3:$B$38,2,FALSE)</f>
        <v>Northwestern Ontario</v>
      </c>
      <c r="F864" t="s">
        <v>114</v>
      </c>
      <c r="G864" t="s">
        <v>141</v>
      </c>
      <c r="H864">
        <v>1</v>
      </c>
      <c r="I864">
        <v>0</v>
      </c>
      <c r="J864">
        <v>1</v>
      </c>
      <c r="K864">
        <v>175</v>
      </c>
      <c r="L864">
        <v>6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">
      <c r="A865" s="1">
        <v>863</v>
      </c>
      <c r="B865">
        <v>864</v>
      </c>
      <c r="C865" t="s">
        <v>39</v>
      </c>
      <c r="D865" t="s">
        <v>83</v>
      </c>
      <c r="E865" t="str">
        <f>VLOOKUP(C865,'Geography Mapping'!$A$3:$B$38,2,FALSE)</f>
        <v>Northwestern Ontario</v>
      </c>
      <c r="F865" t="s">
        <v>114</v>
      </c>
      <c r="G865" t="s">
        <v>142</v>
      </c>
      <c r="H865">
        <v>0</v>
      </c>
      <c r="I865">
        <v>0</v>
      </c>
      <c r="J865">
        <v>2</v>
      </c>
      <c r="K865">
        <v>28</v>
      </c>
      <c r="L865">
        <v>5</v>
      </c>
      <c r="M865">
        <v>0</v>
      </c>
      <c r="N865">
        <v>2</v>
      </c>
      <c r="O865">
        <v>0</v>
      </c>
      <c r="P865">
        <v>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">
      <c r="A866" s="1">
        <v>864</v>
      </c>
      <c r="B866">
        <v>865</v>
      </c>
      <c r="C866" t="s">
        <v>39</v>
      </c>
      <c r="D866" t="s">
        <v>83</v>
      </c>
      <c r="E866" t="str">
        <f>VLOOKUP(C866,'Geography Mapping'!$A$3:$B$38,2,FALSE)</f>
        <v>Northwestern Ontario</v>
      </c>
      <c r="F866" t="s">
        <v>115</v>
      </c>
      <c r="G866" t="s">
        <v>143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">
      <c r="A867" s="1">
        <v>865</v>
      </c>
      <c r="B867">
        <v>866</v>
      </c>
      <c r="C867" t="s">
        <v>39</v>
      </c>
      <c r="D867" t="s">
        <v>83</v>
      </c>
      <c r="E867" t="str">
        <f>VLOOKUP(C867,'Geography Mapping'!$A$3:$B$38,2,FALSE)</f>
        <v>Northwestern Ontario</v>
      </c>
      <c r="F867" t="s">
        <v>115</v>
      </c>
      <c r="G867" t="s">
        <v>144</v>
      </c>
      <c r="H867">
        <v>2</v>
      </c>
      <c r="I867">
        <v>0</v>
      </c>
      <c r="J867">
        <v>1</v>
      </c>
      <c r="K867">
        <v>58</v>
      </c>
      <c r="L867">
        <v>5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">
      <c r="A868" s="1">
        <v>866</v>
      </c>
      <c r="B868">
        <v>867</v>
      </c>
      <c r="C868" t="s">
        <v>39</v>
      </c>
      <c r="D868" t="s">
        <v>83</v>
      </c>
      <c r="E868" t="str">
        <f>VLOOKUP(C868,'Geography Mapping'!$A$3:$B$38,2,FALSE)</f>
        <v>Northwestern Ontario</v>
      </c>
      <c r="F868" t="s">
        <v>115</v>
      </c>
      <c r="G868" t="s">
        <v>145</v>
      </c>
      <c r="H868">
        <v>10</v>
      </c>
      <c r="I868">
        <v>0</v>
      </c>
      <c r="J868">
        <v>18</v>
      </c>
      <c r="K868">
        <v>101</v>
      </c>
      <c r="L868">
        <v>4.4000000000000004</v>
      </c>
      <c r="M868">
        <v>2</v>
      </c>
      <c r="N868">
        <v>18</v>
      </c>
      <c r="O868">
        <v>4</v>
      </c>
      <c r="P868">
        <v>14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">
      <c r="A869" s="1">
        <v>867</v>
      </c>
      <c r="B869">
        <v>868</v>
      </c>
      <c r="C869" t="s">
        <v>39</v>
      </c>
      <c r="D869" t="s">
        <v>83</v>
      </c>
      <c r="E869" t="str">
        <f>VLOOKUP(C869,'Geography Mapping'!$A$3:$B$38,2,FALSE)</f>
        <v>Northwestern Ontario</v>
      </c>
      <c r="F869" t="s">
        <v>115</v>
      </c>
      <c r="G869" t="s">
        <v>146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">
      <c r="A870" s="1">
        <v>868</v>
      </c>
      <c r="B870">
        <v>869</v>
      </c>
      <c r="C870" t="s">
        <v>40</v>
      </c>
      <c r="D870" t="s">
        <v>84</v>
      </c>
      <c r="E870" t="str">
        <f>VLOOKUP(C870,'Geography Mapping'!$A$3:$B$38,2,FALSE)</f>
        <v>Northeastern Ontario</v>
      </c>
      <c r="F870" t="s">
        <v>110</v>
      </c>
      <c r="G870" t="s">
        <v>116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2">
      <c r="A871" s="1">
        <v>869</v>
      </c>
      <c r="B871">
        <v>870</v>
      </c>
      <c r="C871" t="s">
        <v>40</v>
      </c>
      <c r="D871" t="s">
        <v>84</v>
      </c>
      <c r="E871" t="str">
        <f>VLOOKUP(C871,'Geography Mapping'!$A$3:$B$38,2,FALSE)</f>
        <v>Northeastern Ontario</v>
      </c>
      <c r="F871" t="s">
        <v>110</v>
      </c>
      <c r="G871" t="s">
        <v>117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">
      <c r="A872" s="1">
        <v>870</v>
      </c>
      <c r="B872">
        <v>871</v>
      </c>
      <c r="C872" t="s">
        <v>40</v>
      </c>
      <c r="D872" t="s">
        <v>84</v>
      </c>
      <c r="E872" t="str">
        <f>VLOOKUP(C872,'Geography Mapping'!$A$3:$B$38,2,FALSE)</f>
        <v>Northeastern Ontario</v>
      </c>
      <c r="F872" t="s">
        <v>110</v>
      </c>
      <c r="G872" t="s">
        <v>118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">
      <c r="A873" s="1">
        <v>871</v>
      </c>
      <c r="B873">
        <v>872</v>
      </c>
      <c r="C873" t="s">
        <v>40</v>
      </c>
      <c r="D873" t="s">
        <v>84</v>
      </c>
      <c r="E873" t="str">
        <f>VLOOKUP(C873,'Geography Mapping'!$A$3:$B$38,2,FALSE)</f>
        <v>Northeastern Ontario</v>
      </c>
      <c r="F873" t="s">
        <v>110</v>
      </c>
      <c r="G873" t="s">
        <v>119</v>
      </c>
      <c r="H873">
        <v>1</v>
      </c>
      <c r="I873">
        <v>0</v>
      </c>
      <c r="J873">
        <v>2</v>
      </c>
      <c r="K873">
        <v>203</v>
      </c>
      <c r="L873">
        <v>5</v>
      </c>
      <c r="M873">
        <v>1</v>
      </c>
      <c r="N873">
        <v>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">
      <c r="A874" s="1">
        <v>872</v>
      </c>
      <c r="B874">
        <v>873</v>
      </c>
      <c r="C874" t="s">
        <v>40</v>
      </c>
      <c r="D874" t="s">
        <v>84</v>
      </c>
      <c r="E874" t="str">
        <f>VLOOKUP(C874,'Geography Mapping'!$A$3:$B$38,2,FALSE)</f>
        <v>Northeastern Ontario</v>
      </c>
      <c r="F874" t="s">
        <v>110</v>
      </c>
      <c r="G874" t="s">
        <v>120</v>
      </c>
      <c r="H874">
        <v>3</v>
      </c>
      <c r="I874">
        <v>0</v>
      </c>
      <c r="J874">
        <v>3</v>
      </c>
      <c r="K874">
        <v>157</v>
      </c>
      <c r="L874">
        <v>9.3000000000000007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3</v>
      </c>
      <c r="S874">
        <v>3</v>
      </c>
      <c r="T874">
        <v>0</v>
      </c>
      <c r="U874">
        <v>0</v>
      </c>
      <c r="V874">
        <v>0</v>
      </c>
      <c r="W874">
        <v>0</v>
      </c>
    </row>
    <row r="875" spans="1:23" x14ac:dyDescent="0.2">
      <c r="A875" s="1">
        <v>873</v>
      </c>
      <c r="B875">
        <v>874</v>
      </c>
      <c r="C875" t="s">
        <v>40</v>
      </c>
      <c r="D875" t="s">
        <v>84</v>
      </c>
      <c r="E875" t="str">
        <f>VLOOKUP(C875,'Geography Mapping'!$A$3:$B$38,2,FALSE)</f>
        <v>Northeastern Ontario</v>
      </c>
      <c r="F875" t="s">
        <v>110</v>
      </c>
      <c r="G875" t="s">
        <v>121</v>
      </c>
      <c r="H875">
        <v>3</v>
      </c>
      <c r="I875">
        <v>0</v>
      </c>
      <c r="J875">
        <v>2</v>
      </c>
      <c r="K875">
        <v>0</v>
      </c>
      <c r="L875">
        <v>0</v>
      </c>
      <c r="M875">
        <v>3</v>
      </c>
      <c r="N875">
        <v>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">
      <c r="A876" s="1">
        <v>874</v>
      </c>
      <c r="B876">
        <v>875</v>
      </c>
      <c r="C876" t="s">
        <v>40</v>
      </c>
      <c r="D876" t="s">
        <v>84</v>
      </c>
      <c r="E876" t="str">
        <f>VLOOKUP(C876,'Geography Mapping'!$A$3:$B$38,2,FALSE)</f>
        <v>Northeastern Ontario</v>
      </c>
      <c r="F876" t="s">
        <v>110</v>
      </c>
      <c r="G876" t="s">
        <v>122</v>
      </c>
      <c r="H876">
        <v>9</v>
      </c>
      <c r="I876">
        <v>0</v>
      </c>
      <c r="J876">
        <v>8</v>
      </c>
      <c r="K876">
        <v>122</v>
      </c>
      <c r="L876">
        <v>2.6</v>
      </c>
      <c r="M876">
        <v>4</v>
      </c>
      <c r="N876">
        <v>7</v>
      </c>
      <c r="O876">
        <v>4</v>
      </c>
      <c r="P876">
        <v>3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</row>
    <row r="877" spans="1:23" x14ac:dyDescent="0.2">
      <c r="A877" s="1">
        <v>875</v>
      </c>
      <c r="B877">
        <v>876</v>
      </c>
      <c r="C877" t="s">
        <v>40</v>
      </c>
      <c r="D877" t="s">
        <v>84</v>
      </c>
      <c r="E877" t="str">
        <f>VLOOKUP(C877,'Geography Mapping'!$A$3:$B$38,2,FALSE)</f>
        <v>Northeastern Ontario</v>
      </c>
      <c r="F877" t="s">
        <v>110</v>
      </c>
      <c r="G877" t="s">
        <v>123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0</v>
      </c>
      <c r="N877">
        <v>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">
      <c r="A878" s="1">
        <v>876</v>
      </c>
      <c r="B878">
        <v>877</v>
      </c>
      <c r="C878" t="s">
        <v>40</v>
      </c>
      <c r="D878" t="s">
        <v>84</v>
      </c>
      <c r="E878" t="str">
        <f>VLOOKUP(C878,'Geography Mapping'!$A$3:$B$38,2,FALSE)</f>
        <v>Northeastern Ontario</v>
      </c>
      <c r="F878" t="s">
        <v>110</v>
      </c>
      <c r="G878" t="s">
        <v>124</v>
      </c>
      <c r="H878">
        <v>1</v>
      </c>
      <c r="I878">
        <v>0</v>
      </c>
      <c r="J878">
        <v>2</v>
      </c>
      <c r="K878">
        <v>0</v>
      </c>
      <c r="L878">
        <v>0</v>
      </c>
      <c r="M878">
        <v>1</v>
      </c>
      <c r="N878">
        <v>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">
      <c r="A879" s="1">
        <v>877</v>
      </c>
      <c r="B879">
        <v>878</v>
      </c>
      <c r="C879" t="s">
        <v>40</v>
      </c>
      <c r="D879" t="s">
        <v>84</v>
      </c>
      <c r="E879" t="str">
        <f>VLOOKUP(C879,'Geography Mapping'!$A$3:$B$38,2,FALSE)</f>
        <v>Northeastern Ontario</v>
      </c>
      <c r="F879" t="s">
        <v>110</v>
      </c>
      <c r="G879" t="s">
        <v>125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">
      <c r="A880" s="1">
        <v>878</v>
      </c>
      <c r="B880">
        <v>879</v>
      </c>
      <c r="C880" t="s">
        <v>40</v>
      </c>
      <c r="D880" t="s">
        <v>84</v>
      </c>
      <c r="E880" t="str">
        <f>VLOOKUP(C880,'Geography Mapping'!$A$3:$B$38,2,FALSE)</f>
        <v>Northeastern Ontario</v>
      </c>
      <c r="F880" t="s">
        <v>111</v>
      </c>
      <c r="G880" t="s">
        <v>126</v>
      </c>
      <c r="H880">
        <v>3</v>
      </c>
      <c r="I880">
        <v>0</v>
      </c>
      <c r="J880">
        <v>6</v>
      </c>
      <c r="K880">
        <v>205</v>
      </c>
      <c r="L880">
        <v>5.5</v>
      </c>
      <c r="M880">
        <v>2</v>
      </c>
      <c r="N880">
        <v>6</v>
      </c>
      <c r="O880">
        <v>4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">
      <c r="A881" s="1">
        <v>879</v>
      </c>
      <c r="B881">
        <v>880</v>
      </c>
      <c r="C881" t="s">
        <v>40</v>
      </c>
      <c r="D881" t="s">
        <v>84</v>
      </c>
      <c r="E881" t="str">
        <f>VLOOKUP(C881,'Geography Mapping'!$A$3:$B$38,2,FALSE)</f>
        <v>Northeastern Ontario</v>
      </c>
      <c r="F881" t="s">
        <v>111</v>
      </c>
      <c r="G881" t="s">
        <v>127</v>
      </c>
      <c r="H881">
        <v>1</v>
      </c>
      <c r="I881">
        <v>0</v>
      </c>
      <c r="J881">
        <v>2</v>
      </c>
      <c r="K881">
        <v>40</v>
      </c>
      <c r="L881">
        <v>1.5</v>
      </c>
      <c r="M881">
        <v>0</v>
      </c>
      <c r="N881">
        <v>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">
      <c r="A882" s="1">
        <v>880</v>
      </c>
      <c r="B882">
        <v>881</v>
      </c>
      <c r="C882" t="s">
        <v>40</v>
      </c>
      <c r="D882" t="s">
        <v>84</v>
      </c>
      <c r="E882" t="str">
        <f>VLOOKUP(C882,'Geography Mapping'!$A$3:$B$38,2,FALSE)</f>
        <v>Northeastern Ontario</v>
      </c>
      <c r="F882" t="s">
        <v>111</v>
      </c>
      <c r="G882" t="s">
        <v>128</v>
      </c>
      <c r="H882">
        <v>0</v>
      </c>
      <c r="I882">
        <v>0</v>
      </c>
      <c r="J882">
        <v>1</v>
      </c>
      <c r="K882">
        <v>356</v>
      </c>
      <c r="L882">
        <v>8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">
      <c r="A883" s="1">
        <v>881</v>
      </c>
      <c r="B883">
        <v>882</v>
      </c>
      <c r="C883" t="s">
        <v>40</v>
      </c>
      <c r="D883" t="s">
        <v>84</v>
      </c>
      <c r="E883" t="str">
        <f>VLOOKUP(C883,'Geography Mapping'!$A$3:$B$38,2,FALSE)</f>
        <v>Northeastern Ontario</v>
      </c>
      <c r="F883" t="s">
        <v>111</v>
      </c>
      <c r="G883" t="s">
        <v>129</v>
      </c>
      <c r="H883">
        <v>0</v>
      </c>
      <c r="I883">
        <v>0</v>
      </c>
      <c r="J883">
        <v>1</v>
      </c>
      <c r="K883">
        <v>69</v>
      </c>
      <c r="L883">
        <v>2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">
      <c r="A884" s="1">
        <v>882</v>
      </c>
      <c r="B884">
        <v>883</v>
      </c>
      <c r="C884" t="s">
        <v>40</v>
      </c>
      <c r="D884" t="s">
        <v>84</v>
      </c>
      <c r="E884" t="str">
        <f>VLOOKUP(C884,'Geography Mapping'!$A$3:$B$38,2,FALSE)</f>
        <v>Northeastern Ontario</v>
      </c>
      <c r="F884" t="s">
        <v>111</v>
      </c>
      <c r="G884" t="s">
        <v>130</v>
      </c>
      <c r="H884">
        <v>2</v>
      </c>
      <c r="I884">
        <v>0</v>
      </c>
      <c r="J884">
        <v>2</v>
      </c>
      <c r="K884">
        <v>22</v>
      </c>
      <c r="L884">
        <v>1.5</v>
      </c>
      <c r="M884">
        <v>1</v>
      </c>
      <c r="N884">
        <v>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">
      <c r="A885" s="1">
        <v>883</v>
      </c>
      <c r="B885">
        <v>884</v>
      </c>
      <c r="C885" t="s">
        <v>40</v>
      </c>
      <c r="D885" t="s">
        <v>84</v>
      </c>
      <c r="E885" t="str">
        <f>VLOOKUP(C885,'Geography Mapping'!$A$3:$B$38,2,FALSE)</f>
        <v>Northeastern Ontario</v>
      </c>
      <c r="F885" t="s">
        <v>111</v>
      </c>
      <c r="G885" t="s">
        <v>131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">
      <c r="A886" s="1">
        <v>884</v>
      </c>
      <c r="B886">
        <v>885</v>
      </c>
      <c r="C886" t="s">
        <v>40</v>
      </c>
      <c r="D886" t="s">
        <v>84</v>
      </c>
      <c r="E886" t="str">
        <f>VLOOKUP(C886,'Geography Mapping'!$A$3:$B$38,2,FALSE)</f>
        <v>Northeastern Ontario</v>
      </c>
      <c r="F886" t="s">
        <v>112</v>
      </c>
      <c r="G886" t="s">
        <v>132</v>
      </c>
      <c r="H886">
        <v>1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2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">
      <c r="A887" s="1">
        <v>885</v>
      </c>
      <c r="B887">
        <v>886</v>
      </c>
      <c r="C887" t="s">
        <v>40</v>
      </c>
      <c r="D887" t="s">
        <v>84</v>
      </c>
      <c r="E887" t="str">
        <f>VLOOKUP(C887,'Geography Mapping'!$A$3:$B$38,2,FALSE)</f>
        <v>Northeastern Ontario</v>
      </c>
      <c r="F887" t="s">
        <v>112</v>
      </c>
      <c r="G887" t="s">
        <v>133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">
      <c r="A888" s="1">
        <v>886</v>
      </c>
      <c r="B888">
        <v>887</v>
      </c>
      <c r="C888" t="s">
        <v>40</v>
      </c>
      <c r="D888" t="s">
        <v>84</v>
      </c>
      <c r="E888" t="str">
        <f>VLOOKUP(C888,'Geography Mapping'!$A$3:$B$38,2,FALSE)</f>
        <v>Northeastern Ontario</v>
      </c>
      <c r="F888" t="s">
        <v>112</v>
      </c>
      <c r="G888" t="s">
        <v>134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">
      <c r="A889" s="1">
        <v>887</v>
      </c>
      <c r="B889">
        <v>888</v>
      </c>
      <c r="C889" t="s">
        <v>40</v>
      </c>
      <c r="D889" t="s">
        <v>84</v>
      </c>
      <c r="E889" t="str">
        <f>VLOOKUP(C889,'Geography Mapping'!$A$3:$B$38,2,FALSE)</f>
        <v>Northeastern Ontario</v>
      </c>
      <c r="F889" t="s">
        <v>112</v>
      </c>
      <c r="G889" t="s">
        <v>135</v>
      </c>
      <c r="H889">
        <v>0</v>
      </c>
      <c r="I889">
        <v>0</v>
      </c>
      <c r="J889">
        <v>1</v>
      </c>
      <c r="K889">
        <v>109</v>
      </c>
      <c r="L889">
        <v>3</v>
      </c>
      <c r="M889">
        <v>1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">
      <c r="A890" s="1">
        <v>888</v>
      </c>
      <c r="B890">
        <v>889</v>
      </c>
      <c r="C890" t="s">
        <v>40</v>
      </c>
      <c r="D890" t="s">
        <v>84</v>
      </c>
      <c r="E890" t="str">
        <f>VLOOKUP(C890,'Geography Mapping'!$A$3:$B$38,2,FALSE)</f>
        <v>Northeastern Ontario</v>
      </c>
      <c r="F890" t="s">
        <v>112</v>
      </c>
      <c r="G890" t="s">
        <v>136</v>
      </c>
      <c r="H890">
        <v>1</v>
      </c>
      <c r="I890">
        <v>0</v>
      </c>
      <c r="J890">
        <v>1</v>
      </c>
      <c r="K890">
        <v>42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">
      <c r="A891" s="1">
        <v>889</v>
      </c>
      <c r="B891">
        <v>890</v>
      </c>
      <c r="C891" t="s">
        <v>40</v>
      </c>
      <c r="D891" t="s">
        <v>84</v>
      </c>
      <c r="E891" t="str">
        <f>VLOOKUP(C891,'Geography Mapping'!$A$3:$B$38,2,FALSE)</f>
        <v>Northeastern Ontario</v>
      </c>
      <c r="F891" t="s">
        <v>113</v>
      </c>
      <c r="G891" t="s">
        <v>137</v>
      </c>
      <c r="H891">
        <v>1</v>
      </c>
      <c r="I891">
        <v>0</v>
      </c>
      <c r="J891">
        <v>1</v>
      </c>
      <c r="K891">
        <v>52</v>
      </c>
      <c r="L891">
        <v>2</v>
      </c>
      <c r="M891">
        <v>1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">
      <c r="A892" s="1">
        <v>890</v>
      </c>
      <c r="B892">
        <v>891</v>
      </c>
      <c r="C892" t="s">
        <v>40</v>
      </c>
      <c r="D892" t="s">
        <v>84</v>
      </c>
      <c r="E892" t="str">
        <f>VLOOKUP(C892,'Geography Mapping'!$A$3:$B$38,2,FALSE)</f>
        <v>Northeastern Ontario</v>
      </c>
      <c r="F892" t="s">
        <v>113</v>
      </c>
      <c r="G892" t="s">
        <v>138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">
      <c r="A893" s="1">
        <v>891</v>
      </c>
      <c r="B893">
        <v>892</v>
      </c>
      <c r="C893" t="s">
        <v>40</v>
      </c>
      <c r="D893" t="s">
        <v>84</v>
      </c>
      <c r="E893" t="str">
        <f>VLOOKUP(C893,'Geography Mapping'!$A$3:$B$38,2,FALSE)</f>
        <v>Northeastern Ontario</v>
      </c>
      <c r="F893" t="s">
        <v>113</v>
      </c>
      <c r="G893" t="s">
        <v>139</v>
      </c>
      <c r="H893">
        <v>2</v>
      </c>
      <c r="I893">
        <v>0</v>
      </c>
      <c r="J893">
        <v>1</v>
      </c>
      <c r="K893">
        <v>55</v>
      </c>
      <c r="L893">
        <v>2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">
      <c r="A894" s="1">
        <v>892</v>
      </c>
      <c r="B894">
        <v>893</v>
      </c>
      <c r="C894" t="s">
        <v>40</v>
      </c>
      <c r="D894" t="s">
        <v>84</v>
      </c>
      <c r="E894" t="str">
        <f>VLOOKUP(C894,'Geography Mapping'!$A$3:$B$38,2,FALSE)</f>
        <v>Northeastern Ontario</v>
      </c>
      <c r="F894" t="s">
        <v>113</v>
      </c>
      <c r="G894" t="s">
        <v>140</v>
      </c>
      <c r="H894">
        <v>2</v>
      </c>
      <c r="I894">
        <v>0</v>
      </c>
      <c r="J894">
        <v>2</v>
      </c>
      <c r="K894">
        <v>41</v>
      </c>
      <c r="L894">
        <v>1</v>
      </c>
      <c r="M894">
        <v>0</v>
      </c>
      <c r="N894">
        <v>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">
      <c r="A895" s="1">
        <v>893</v>
      </c>
      <c r="B895">
        <v>894</v>
      </c>
      <c r="C895" t="s">
        <v>40</v>
      </c>
      <c r="D895" t="s">
        <v>84</v>
      </c>
      <c r="E895" t="str">
        <f>VLOOKUP(C895,'Geography Mapping'!$A$3:$B$38,2,FALSE)</f>
        <v>Northeastern Ontario</v>
      </c>
      <c r="F895" t="s">
        <v>114</v>
      </c>
      <c r="G895" t="s">
        <v>141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">
      <c r="A896" s="1">
        <v>894</v>
      </c>
      <c r="B896">
        <v>895</v>
      </c>
      <c r="C896" t="s">
        <v>40</v>
      </c>
      <c r="D896" t="s">
        <v>84</v>
      </c>
      <c r="E896" t="str">
        <f>VLOOKUP(C896,'Geography Mapping'!$A$3:$B$38,2,FALSE)</f>
        <v>Northeastern Ontario</v>
      </c>
      <c r="F896" t="s">
        <v>114</v>
      </c>
      <c r="G896" t="s">
        <v>142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">
      <c r="A897" s="1">
        <v>895</v>
      </c>
      <c r="B897">
        <v>896</v>
      </c>
      <c r="C897" t="s">
        <v>40</v>
      </c>
      <c r="D897" t="s">
        <v>84</v>
      </c>
      <c r="E897" t="str">
        <f>VLOOKUP(C897,'Geography Mapping'!$A$3:$B$38,2,FALSE)</f>
        <v>Northeastern Ontario</v>
      </c>
      <c r="F897" t="s">
        <v>115</v>
      </c>
      <c r="G897" t="s">
        <v>143</v>
      </c>
      <c r="H897">
        <v>1</v>
      </c>
      <c r="I897">
        <v>0</v>
      </c>
      <c r="J897">
        <v>2</v>
      </c>
      <c r="K897">
        <v>105</v>
      </c>
      <c r="L897">
        <v>3</v>
      </c>
      <c r="M897">
        <v>0</v>
      </c>
      <c r="N897">
        <v>2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">
      <c r="A898" s="1">
        <v>896</v>
      </c>
      <c r="B898">
        <v>897</v>
      </c>
      <c r="C898" t="s">
        <v>40</v>
      </c>
      <c r="D898" t="s">
        <v>84</v>
      </c>
      <c r="E898" t="str">
        <f>VLOOKUP(C898,'Geography Mapping'!$A$3:$B$38,2,FALSE)</f>
        <v>Northeastern Ontario</v>
      </c>
      <c r="F898" t="s">
        <v>115</v>
      </c>
      <c r="G898" t="s">
        <v>144</v>
      </c>
      <c r="H898">
        <v>3</v>
      </c>
      <c r="I898">
        <v>0</v>
      </c>
      <c r="J898">
        <v>2</v>
      </c>
      <c r="K898">
        <v>97</v>
      </c>
      <c r="L898">
        <v>5.5</v>
      </c>
      <c r="M898">
        <v>1</v>
      </c>
      <c r="N898">
        <v>2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">
      <c r="A899" s="1">
        <v>897</v>
      </c>
      <c r="B899">
        <v>898</v>
      </c>
      <c r="C899" t="s">
        <v>40</v>
      </c>
      <c r="D899" t="s">
        <v>84</v>
      </c>
      <c r="E899" t="str">
        <f>VLOOKUP(C899,'Geography Mapping'!$A$3:$B$38,2,FALSE)</f>
        <v>Northeastern Ontario</v>
      </c>
      <c r="F899" t="s">
        <v>115</v>
      </c>
      <c r="G899" t="s">
        <v>145</v>
      </c>
      <c r="H899">
        <v>8</v>
      </c>
      <c r="I899">
        <v>0</v>
      </c>
      <c r="J899">
        <v>8</v>
      </c>
      <c r="K899">
        <v>79</v>
      </c>
      <c r="L899">
        <v>2.8</v>
      </c>
      <c r="M899">
        <v>2</v>
      </c>
      <c r="N899">
        <v>8</v>
      </c>
      <c r="O899">
        <v>1</v>
      </c>
      <c r="P899">
        <v>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">
      <c r="A900" s="1">
        <v>898</v>
      </c>
      <c r="B900">
        <v>899</v>
      </c>
      <c r="C900" t="s">
        <v>40</v>
      </c>
      <c r="D900" t="s">
        <v>84</v>
      </c>
      <c r="E900" t="str">
        <f>VLOOKUP(C900,'Geography Mapping'!$A$3:$B$38,2,FALSE)</f>
        <v>Northeastern Ontario</v>
      </c>
      <c r="F900" t="s">
        <v>115</v>
      </c>
      <c r="G900" t="s">
        <v>146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">
      <c r="A901" s="1">
        <v>899</v>
      </c>
      <c r="B901">
        <v>900</v>
      </c>
      <c r="C901" t="s">
        <v>41</v>
      </c>
      <c r="D901" t="s">
        <v>85</v>
      </c>
      <c r="E901" t="str">
        <f>VLOOKUP(C901,'Geography Mapping'!$A$3:$B$38,2,FALSE)</f>
        <v>Northeastern Ontario</v>
      </c>
      <c r="F901" t="s">
        <v>110</v>
      </c>
      <c r="G901" t="s">
        <v>116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">
      <c r="A902" s="1">
        <v>900</v>
      </c>
      <c r="B902">
        <v>901</v>
      </c>
      <c r="C902" t="s">
        <v>41</v>
      </c>
      <c r="D902" t="s">
        <v>85</v>
      </c>
      <c r="E902" t="str">
        <f>VLOOKUP(C902,'Geography Mapping'!$A$3:$B$38,2,FALSE)</f>
        <v>Northeastern Ontario</v>
      </c>
      <c r="F902" t="s">
        <v>110</v>
      </c>
      <c r="G902" t="s">
        <v>117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">
      <c r="A903" s="1">
        <v>901</v>
      </c>
      <c r="B903">
        <v>902</v>
      </c>
      <c r="C903" t="s">
        <v>41</v>
      </c>
      <c r="D903" t="s">
        <v>85</v>
      </c>
      <c r="E903" t="str">
        <f>VLOOKUP(C903,'Geography Mapping'!$A$3:$B$38,2,FALSE)</f>
        <v>Northeastern Ontario</v>
      </c>
      <c r="F903" t="s">
        <v>110</v>
      </c>
      <c r="G903" t="s">
        <v>118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2">
      <c r="A904" s="1">
        <v>902</v>
      </c>
      <c r="B904">
        <v>903</v>
      </c>
      <c r="C904" t="s">
        <v>41</v>
      </c>
      <c r="D904" t="s">
        <v>85</v>
      </c>
      <c r="E904" t="str">
        <f>VLOOKUP(C904,'Geography Mapping'!$A$3:$B$38,2,FALSE)</f>
        <v>Northeastern Ontario</v>
      </c>
      <c r="F904" t="s">
        <v>110</v>
      </c>
      <c r="G904" t="s">
        <v>119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">
      <c r="A905" s="1">
        <v>903</v>
      </c>
      <c r="B905">
        <v>904</v>
      </c>
      <c r="C905" t="s">
        <v>41</v>
      </c>
      <c r="D905" t="s">
        <v>85</v>
      </c>
      <c r="E905" t="str">
        <f>VLOOKUP(C905,'Geography Mapping'!$A$3:$B$38,2,FALSE)</f>
        <v>Northeastern Ontario</v>
      </c>
      <c r="F905" t="s">
        <v>110</v>
      </c>
      <c r="G905" t="s">
        <v>120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">
      <c r="A906" s="1">
        <v>904</v>
      </c>
      <c r="B906">
        <v>905</v>
      </c>
      <c r="C906" t="s">
        <v>41</v>
      </c>
      <c r="D906" t="s">
        <v>85</v>
      </c>
      <c r="E906" t="str">
        <f>VLOOKUP(C906,'Geography Mapping'!$A$3:$B$38,2,FALSE)</f>
        <v>Northeastern Ontario</v>
      </c>
      <c r="F906" t="s">
        <v>110</v>
      </c>
      <c r="G906" t="s">
        <v>121</v>
      </c>
      <c r="H906">
        <v>1</v>
      </c>
      <c r="I906">
        <v>0</v>
      </c>
      <c r="J906">
        <v>2</v>
      </c>
      <c r="K906">
        <v>228</v>
      </c>
      <c r="L906">
        <v>9.5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</row>
    <row r="907" spans="1:23" x14ac:dyDescent="0.2">
      <c r="A907" s="1">
        <v>905</v>
      </c>
      <c r="B907">
        <v>906</v>
      </c>
      <c r="C907" t="s">
        <v>41</v>
      </c>
      <c r="D907" t="s">
        <v>85</v>
      </c>
      <c r="E907" t="str">
        <f>VLOOKUP(C907,'Geography Mapping'!$A$3:$B$38,2,FALSE)</f>
        <v>Northeastern Ontario</v>
      </c>
      <c r="F907" t="s">
        <v>110</v>
      </c>
      <c r="G907" t="s">
        <v>122</v>
      </c>
      <c r="H907">
        <v>5</v>
      </c>
      <c r="I907">
        <v>0</v>
      </c>
      <c r="J907">
        <v>3</v>
      </c>
      <c r="K907">
        <v>127</v>
      </c>
      <c r="L907">
        <v>3.7</v>
      </c>
      <c r="M907">
        <v>3</v>
      </c>
      <c r="N907">
        <v>3</v>
      </c>
      <c r="O907">
        <v>2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">
      <c r="A908" s="1">
        <v>906</v>
      </c>
      <c r="B908">
        <v>907</v>
      </c>
      <c r="C908" t="s">
        <v>41</v>
      </c>
      <c r="D908" t="s">
        <v>85</v>
      </c>
      <c r="E908" t="str">
        <f>VLOOKUP(C908,'Geography Mapping'!$A$3:$B$38,2,FALSE)</f>
        <v>Northeastern Ontario</v>
      </c>
      <c r="F908" t="s">
        <v>110</v>
      </c>
      <c r="G908" t="s">
        <v>123</v>
      </c>
      <c r="H908">
        <v>1</v>
      </c>
      <c r="I908">
        <v>0</v>
      </c>
      <c r="J908">
        <v>2</v>
      </c>
      <c r="K908">
        <v>232</v>
      </c>
      <c r="L908">
        <v>5.5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 x14ac:dyDescent="0.2">
      <c r="A909" s="1">
        <v>907</v>
      </c>
      <c r="B909">
        <v>908</v>
      </c>
      <c r="C909" t="s">
        <v>41</v>
      </c>
      <c r="D909" t="s">
        <v>85</v>
      </c>
      <c r="E909" t="str">
        <f>VLOOKUP(C909,'Geography Mapping'!$A$3:$B$38,2,FALSE)</f>
        <v>Northeastern Ontario</v>
      </c>
      <c r="F909" t="s">
        <v>110</v>
      </c>
      <c r="G909" t="s">
        <v>124</v>
      </c>
      <c r="H909">
        <v>0</v>
      </c>
      <c r="I909">
        <v>0</v>
      </c>
      <c r="J909">
        <v>1</v>
      </c>
      <c r="K909">
        <v>262</v>
      </c>
      <c r="L909">
        <v>14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</row>
    <row r="910" spans="1:23" x14ac:dyDescent="0.2">
      <c r="A910" s="1">
        <v>908</v>
      </c>
      <c r="B910">
        <v>909</v>
      </c>
      <c r="C910" t="s">
        <v>41</v>
      </c>
      <c r="D910" t="s">
        <v>85</v>
      </c>
      <c r="E910" t="str">
        <f>VLOOKUP(C910,'Geography Mapping'!$A$3:$B$38,2,FALSE)</f>
        <v>Northeastern Ontario</v>
      </c>
      <c r="F910" t="s">
        <v>110</v>
      </c>
      <c r="G910" t="s">
        <v>125</v>
      </c>
      <c r="H910">
        <v>0</v>
      </c>
      <c r="I910">
        <v>0</v>
      </c>
      <c r="J910">
        <v>3</v>
      </c>
      <c r="K910">
        <v>328</v>
      </c>
      <c r="L910">
        <v>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</v>
      </c>
      <c r="S910">
        <v>3</v>
      </c>
      <c r="T910">
        <v>0</v>
      </c>
      <c r="U910">
        <v>0</v>
      </c>
      <c r="V910">
        <v>0</v>
      </c>
      <c r="W910">
        <v>0</v>
      </c>
    </row>
    <row r="911" spans="1:23" x14ac:dyDescent="0.2">
      <c r="A911" s="1">
        <v>909</v>
      </c>
      <c r="B911">
        <v>910</v>
      </c>
      <c r="C911" t="s">
        <v>41</v>
      </c>
      <c r="D911" t="s">
        <v>85</v>
      </c>
      <c r="E911" t="str">
        <f>VLOOKUP(C911,'Geography Mapping'!$A$3:$B$38,2,FALSE)</f>
        <v>Northeastern Ontario</v>
      </c>
      <c r="F911" t="s">
        <v>111</v>
      </c>
      <c r="G911" t="s">
        <v>126</v>
      </c>
      <c r="H911">
        <v>2</v>
      </c>
      <c r="I911">
        <v>0</v>
      </c>
      <c r="J911">
        <v>6</v>
      </c>
      <c r="K911">
        <v>125</v>
      </c>
      <c r="L911">
        <v>3</v>
      </c>
      <c r="M911">
        <v>1</v>
      </c>
      <c r="N911">
        <v>6</v>
      </c>
      <c r="O911">
        <v>3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">
      <c r="A912" s="1">
        <v>910</v>
      </c>
      <c r="B912">
        <v>911</v>
      </c>
      <c r="C912" t="s">
        <v>41</v>
      </c>
      <c r="D912" t="s">
        <v>85</v>
      </c>
      <c r="E912" t="str">
        <f>VLOOKUP(C912,'Geography Mapping'!$A$3:$B$38,2,FALSE)</f>
        <v>Northeastern Ontario</v>
      </c>
      <c r="F912" t="s">
        <v>111</v>
      </c>
      <c r="G912" t="s">
        <v>127</v>
      </c>
      <c r="H912">
        <v>15</v>
      </c>
      <c r="I912">
        <v>0</v>
      </c>
      <c r="J912">
        <v>10</v>
      </c>
      <c r="K912">
        <v>93</v>
      </c>
      <c r="L912">
        <v>3.7</v>
      </c>
      <c r="M912">
        <v>3</v>
      </c>
      <c r="N912">
        <v>10</v>
      </c>
      <c r="O912">
        <v>7</v>
      </c>
      <c r="P912">
        <v>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">
      <c r="A913" s="1">
        <v>911</v>
      </c>
      <c r="B913">
        <v>912</v>
      </c>
      <c r="C913" t="s">
        <v>41</v>
      </c>
      <c r="D913" t="s">
        <v>85</v>
      </c>
      <c r="E913" t="str">
        <f>VLOOKUP(C913,'Geography Mapping'!$A$3:$B$38,2,FALSE)</f>
        <v>Northeastern Ontario</v>
      </c>
      <c r="F913" t="s">
        <v>111</v>
      </c>
      <c r="G913" t="s">
        <v>128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">
      <c r="A914" s="1">
        <v>912</v>
      </c>
      <c r="B914">
        <v>913</v>
      </c>
      <c r="C914" t="s">
        <v>41</v>
      </c>
      <c r="D914" t="s">
        <v>85</v>
      </c>
      <c r="E914" t="str">
        <f>VLOOKUP(C914,'Geography Mapping'!$A$3:$B$38,2,FALSE)</f>
        <v>Northeastern Ontario</v>
      </c>
      <c r="F914" t="s">
        <v>111</v>
      </c>
      <c r="G914" t="s">
        <v>129</v>
      </c>
      <c r="H914">
        <v>3</v>
      </c>
      <c r="I914">
        <v>0</v>
      </c>
      <c r="J914">
        <v>3</v>
      </c>
      <c r="K914">
        <v>256</v>
      </c>
      <c r="L914">
        <v>11</v>
      </c>
      <c r="M914">
        <v>2</v>
      </c>
      <c r="N914">
        <v>2</v>
      </c>
      <c r="O914">
        <v>2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</row>
    <row r="915" spans="1:23" x14ac:dyDescent="0.2">
      <c r="A915" s="1">
        <v>913</v>
      </c>
      <c r="B915">
        <v>914</v>
      </c>
      <c r="C915" t="s">
        <v>41</v>
      </c>
      <c r="D915" t="s">
        <v>85</v>
      </c>
      <c r="E915" t="str">
        <f>VLOOKUP(C915,'Geography Mapping'!$A$3:$B$38,2,FALSE)</f>
        <v>Northeastern Ontario</v>
      </c>
      <c r="F915" t="s">
        <v>111</v>
      </c>
      <c r="G915" t="s">
        <v>130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">
      <c r="A916" s="1">
        <v>914</v>
      </c>
      <c r="B916">
        <v>915</v>
      </c>
      <c r="C916" t="s">
        <v>41</v>
      </c>
      <c r="D916" t="s">
        <v>85</v>
      </c>
      <c r="E916" t="str">
        <f>VLOOKUP(C916,'Geography Mapping'!$A$3:$B$38,2,FALSE)</f>
        <v>Northeastern Ontario</v>
      </c>
      <c r="F916" t="s">
        <v>111</v>
      </c>
      <c r="G916" t="s">
        <v>131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">
      <c r="A917" s="1">
        <v>915</v>
      </c>
      <c r="B917">
        <v>916</v>
      </c>
      <c r="C917" t="s">
        <v>41</v>
      </c>
      <c r="D917" t="s">
        <v>85</v>
      </c>
      <c r="E917" t="str">
        <f>VLOOKUP(C917,'Geography Mapping'!$A$3:$B$38,2,FALSE)</f>
        <v>Northeastern Ontario</v>
      </c>
      <c r="F917" t="s">
        <v>112</v>
      </c>
      <c r="G917" t="s">
        <v>132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">
      <c r="A918" s="1">
        <v>916</v>
      </c>
      <c r="B918">
        <v>917</v>
      </c>
      <c r="C918" t="s">
        <v>41</v>
      </c>
      <c r="D918" t="s">
        <v>85</v>
      </c>
      <c r="E918" t="str">
        <f>VLOOKUP(C918,'Geography Mapping'!$A$3:$B$38,2,FALSE)</f>
        <v>Northeastern Ontario</v>
      </c>
      <c r="F918" t="s">
        <v>112</v>
      </c>
      <c r="G918" t="s">
        <v>133</v>
      </c>
      <c r="H918">
        <v>0</v>
      </c>
      <c r="I918">
        <v>0</v>
      </c>
      <c r="J918">
        <v>1</v>
      </c>
      <c r="K918">
        <v>189</v>
      </c>
      <c r="L918">
        <v>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</row>
    <row r="919" spans="1:23" x14ac:dyDescent="0.2">
      <c r="A919" s="1">
        <v>917</v>
      </c>
      <c r="B919">
        <v>918</v>
      </c>
      <c r="C919" t="s">
        <v>41</v>
      </c>
      <c r="D919" t="s">
        <v>85</v>
      </c>
      <c r="E919" t="str">
        <f>VLOOKUP(C919,'Geography Mapping'!$A$3:$B$38,2,FALSE)</f>
        <v>Northeastern Ontario</v>
      </c>
      <c r="F919" t="s">
        <v>112</v>
      </c>
      <c r="G919" t="s">
        <v>134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">
      <c r="A920" s="1">
        <v>918</v>
      </c>
      <c r="B920">
        <v>919</v>
      </c>
      <c r="C920" t="s">
        <v>41</v>
      </c>
      <c r="D920" t="s">
        <v>85</v>
      </c>
      <c r="E920" t="str">
        <f>VLOOKUP(C920,'Geography Mapping'!$A$3:$B$38,2,FALSE)</f>
        <v>Northeastern Ontario</v>
      </c>
      <c r="F920" t="s">
        <v>112</v>
      </c>
      <c r="G920" t="s">
        <v>135</v>
      </c>
      <c r="H920">
        <v>4</v>
      </c>
      <c r="I920">
        <v>0</v>
      </c>
      <c r="J920">
        <v>6</v>
      </c>
      <c r="K920">
        <v>186</v>
      </c>
      <c r="L920">
        <v>9</v>
      </c>
      <c r="M920">
        <v>1</v>
      </c>
      <c r="N920">
        <v>6</v>
      </c>
      <c r="O920">
        <v>3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">
      <c r="A921" s="1">
        <v>919</v>
      </c>
      <c r="B921">
        <v>920</v>
      </c>
      <c r="C921" t="s">
        <v>41</v>
      </c>
      <c r="D921" t="s">
        <v>85</v>
      </c>
      <c r="E921" t="str">
        <f>VLOOKUP(C921,'Geography Mapping'!$A$3:$B$38,2,FALSE)</f>
        <v>Northeastern Ontario</v>
      </c>
      <c r="F921" t="s">
        <v>112</v>
      </c>
      <c r="G921" t="s">
        <v>136</v>
      </c>
      <c r="H921">
        <v>0</v>
      </c>
      <c r="I921">
        <v>0</v>
      </c>
      <c r="J921">
        <v>1</v>
      </c>
      <c r="K921">
        <v>302</v>
      </c>
      <c r="L921">
        <v>11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">
      <c r="A922" s="1">
        <v>920</v>
      </c>
      <c r="B922">
        <v>921</v>
      </c>
      <c r="C922" t="s">
        <v>41</v>
      </c>
      <c r="D922" t="s">
        <v>85</v>
      </c>
      <c r="E922" t="str">
        <f>VLOOKUP(C922,'Geography Mapping'!$A$3:$B$38,2,FALSE)</f>
        <v>Northeastern Ontario</v>
      </c>
      <c r="F922" t="s">
        <v>113</v>
      </c>
      <c r="G922" t="s">
        <v>137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">
      <c r="A923" s="1">
        <v>921</v>
      </c>
      <c r="B923">
        <v>922</v>
      </c>
      <c r="C923" t="s">
        <v>41</v>
      </c>
      <c r="D923" t="s">
        <v>85</v>
      </c>
      <c r="E923" t="str">
        <f>VLOOKUP(C923,'Geography Mapping'!$A$3:$B$38,2,FALSE)</f>
        <v>Northeastern Ontario</v>
      </c>
      <c r="F923" t="s">
        <v>113</v>
      </c>
      <c r="G923" t="s">
        <v>138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">
      <c r="A924" s="1">
        <v>922</v>
      </c>
      <c r="B924">
        <v>923</v>
      </c>
      <c r="C924" t="s">
        <v>41</v>
      </c>
      <c r="D924" t="s">
        <v>85</v>
      </c>
      <c r="E924" t="str">
        <f>VLOOKUP(C924,'Geography Mapping'!$A$3:$B$38,2,FALSE)</f>
        <v>Northeastern Ontario</v>
      </c>
      <c r="F924" t="s">
        <v>113</v>
      </c>
      <c r="G924" t="s">
        <v>139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">
      <c r="A925" s="1">
        <v>923</v>
      </c>
      <c r="B925">
        <v>924</v>
      </c>
      <c r="C925" t="s">
        <v>41</v>
      </c>
      <c r="D925" t="s">
        <v>85</v>
      </c>
      <c r="E925" t="str">
        <f>VLOOKUP(C925,'Geography Mapping'!$A$3:$B$38,2,FALSE)</f>
        <v>Northeastern Ontario</v>
      </c>
      <c r="F925" t="s">
        <v>113</v>
      </c>
      <c r="G925" t="s">
        <v>140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">
      <c r="A926" s="1">
        <v>924</v>
      </c>
      <c r="B926">
        <v>925</v>
      </c>
      <c r="C926" t="s">
        <v>41</v>
      </c>
      <c r="D926" t="s">
        <v>85</v>
      </c>
      <c r="E926" t="str">
        <f>VLOOKUP(C926,'Geography Mapping'!$A$3:$B$38,2,FALSE)</f>
        <v>Northeastern Ontario</v>
      </c>
      <c r="F926" t="s">
        <v>114</v>
      </c>
      <c r="G926" t="s">
        <v>141</v>
      </c>
      <c r="H926">
        <v>0</v>
      </c>
      <c r="I926">
        <v>0</v>
      </c>
      <c r="J926">
        <v>1</v>
      </c>
      <c r="K926">
        <v>258</v>
      </c>
      <c r="L926">
        <v>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0</v>
      </c>
    </row>
    <row r="927" spans="1:23" x14ac:dyDescent="0.2">
      <c r="A927" s="1">
        <v>925</v>
      </c>
      <c r="B927">
        <v>926</v>
      </c>
      <c r="C927" t="s">
        <v>41</v>
      </c>
      <c r="D927" t="s">
        <v>85</v>
      </c>
      <c r="E927" t="str">
        <f>VLOOKUP(C927,'Geography Mapping'!$A$3:$B$38,2,FALSE)</f>
        <v>Northeastern Ontario</v>
      </c>
      <c r="F927" t="s">
        <v>114</v>
      </c>
      <c r="G927" t="s">
        <v>142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">
      <c r="A928" s="1">
        <v>926</v>
      </c>
      <c r="B928">
        <v>927</v>
      </c>
      <c r="C928" t="s">
        <v>41</v>
      </c>
      <c r="D928" t="s">
        <v>85</v>
      </c>
      <c r="E928" t="str">
        <f>VLOOKUP(C928,'Geography Mapping'!$A$3:$B$38,2,FALSE)</f>
        <v>Northeastern Ontario</v>
      </c>
      <c r="F928" t="s">
        <v>115</v>
      </c>
      <c r="G928" t="s">
        <v>143</v>
      </c>
      <c r="H928">
        <v>2</v>
      </c>
      <c r="I928">
        <v>0</v>
      </c>
      <c r="J928">
        <v>13</v>
      </c>
      <c r="K928">
        <v>119</v>
      </c>
      <c r="L928">
        <v>3.6</v>
      </c>
      <c r="M928">
        <v>1</v>
      </c>
      <c r="N928">
        <v>12</v>
      </c>
      <c r="O928">
        <v>6</v>
      </c>
      <c r="P928">
        <v>6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</row>
    <row r="929" spans="1:23" x14ac:dyDescent="0.2">
      <c r="A929" s="1">
        <v>927</v>
      </c>
      <c r="B929">
        <v>928</v>
      </c>
      <c r="C929" t="s">
        <v>41</v>
      </c>
      <c r="D929" t="s">
        <v>85</v>
      </c>
      <c r="E929" t="str">
        <f>VLOOKUP(C929,'Geography Mapping'!$A$3:$B$38,2,FALSE)</f>
        <v>Northeastern Ontario</v>
      </c>
      <c r="F929" t="s">
        <v>115</v>
      </c>
      <c r="G929" t="s">
        <v>144</v>
      </c>
      <c r="H929">
        <v>2</v>
      </c>
      <c r="I929">
        <v>0</v>
      </c>
      <c r="J929">
        <v>1</v>
      </c>
      <c r="K929">
        <v>461</v>
      </c>
      <c r="L929">
        <v>8</v>
      </c>
      <c r="M929">
        <v>3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</row>
    <row r="930" spans="1:23" x14ac:dyDescent="0.2">
      <c r="A930" s="1">
        <v>928</v>
      </c>
      <c r="B930">
        <v>929</v>
      </c>
      <c r="C930" t="s">
        <v>41</v>
      </c>
      <c r="D930" t="s">
        <v>85</v>
      </c>
      <c r="E930" t="str">
        <f>VLOOKUP(C930,'Geography Mapping'!$A$3:$B$38,2,FALSE)</f>
        <v>Northeastern Ontario</v>
      </c>
      <c r="F930" t="s">
        <v>115</v>
      </c>
      <c r="G930" t="s">
        <v>145</v>
      </c>
      <c r="H930">
        <v>4</v>
      </c>
      <c r="I930">
        <v>0</v>
      </c>
      <c r="J930">
        <v>3</v>
      </c>
      <c r="K930">
        <v>74</v>
      </c>
      <c r="L930">
        <v>3</v>
      </c>
      <c r="M930">
        <v>0</v>
      </c>
      <c r="N930">
        <v>3</v>
      </c>
      <c r="O930">
        <v>0</v>
      </c>
      <c r="P930">
        <v>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">
      <c r="A931" s="1">
        <v>929</v>
      </c>
      <c r="B931">
        <v>930</v>
      </c>
      <c r="C931" t="s">
        <v>41</v>
      </c>
      <c r="D931" t="s">
        <v>85</v>
      </c>
      <c r="E931" t="str">
        <f>VLOOKUP(C931,'Geography Mapping'!$A$3:$B$38,2,FALSE)</f>
        <v>Northeastern Ontario</v>
      </c>
      <c r="F931" t="s">
        <v>115</v>
      </c>
      <c r="G931" t="s">
        <v>146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">
      <c r="A932" s="1">
        <v>930</v>
      </c>
      <c r="B932">
        <v>931</v>
      </c>
      <c r="C932" t="s">
        <v>41</v>
      </c>
      <c r="D932" t="s">
        <v>86</v>
      </c>
      <c r="E932" t="str">
        <f>VLOOKUP(C932,'Geography Mapping'!$A$3:$B$38,2,FALSE)</f>
        <v>Northeastern Ontario</v>
      </c>
      <c r="F932" t="s">
        <v>110</v>
      </c>
      <c r="G932" t="s">
        <v>116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">
      <c r="A933" s="1">
        <v>931</v>
      </c>
      <c r="B933">
        <v>932</v>
      </c>
      <c r="C933" t="s">
        <v>41</v>
      </c>
      <c r="D933" t="s">
        <v>86</v>
      </c>
      <c r="E933" t="str">
        <f>VLOOKUP(C933,'Geography Mapping'!$A$3:$B$38,2,FALSE)</f>
        <v>Northeastern Ontario</v>
      </c>
      <c r="F933" t="s">
        <v>110</v>
      </c>
      <c r="G933" t="s">
        <v>117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">
      <c r="A934" s="1">
        <v>932</v>
      </c>
      <c r="B934">
        <v>933</v>
      </c>
      <c r="C934" t="s">
        <v>41</v>
      </c>
      <c r="D934" t="s">
        <v>86</v>
      </c>
      <c r="E934" t="str">
        <f>VLOOKUP(C934,'Geography Mapping'!$A$3:$B$38,2,FALSE)</f>
        <v>Northeastern Ontario</v>
      </c>
      <c r="F934" t="s">
        <v>110</v>
      </c>
      <c r="G934" t="s">
        <v>118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">
      <c r="A935" s="1">
        <v>933</v>
      </c>
      <c r="B935">
        <v>934</v>
      </c>
      <c r="C935" t="s">
        <v>41</v>
      </c>
      <c r="D935" t="s">
        <v>86</v>
      </c>
      <c r="E935" t="str">
        <f>VLOOKUP(C935,'Geography Mapping'!$A$3:$B$38,2,FALSE)</f>
        <v>Northeastern Ontario</v>
      </c>
      <c r="F935" t="s">
        <v>110</v>
      </c>
      <c r="G935" t="s">
        <v>119</v>
      </c>
      <c r="H935">
        <v>1</v>
      </c>
      <c r="I935">
        <v>0</v>
      </c>
      <c r="J935">
        <v>1</v>
      </c>
      <c r="K935">
        <v>252</v>
      </c>
      <c r="L935">
        <v>8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</row>
    <row r="936" spans="1:23" x14ac:dyDescent="0.2">
      <c r="A936" s="1">
        <v>934</v>
      </c>
      <c r="B936">
        <v>935</v>
      </c>
      <c r="C936" t="s">
        <v>41</v>
      </c>
      <c r="D936" t="s">
        <v>86</v>
      </c>
      <c r="E936" t="str">
        <f>VLOOKUP(C936,'Geography Mapping'!$A$3:$B$38,2,FALSE)</f>
        <v>Northeastern Ontario</v>
      </c>
      <c r="F936" t="s">
        <v>110</v>
      </c>
      <c r="G936" t="s">
        <v>120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">
      <c r="A937" s="1">
        <v>935</v>
      </c>
      <c r="B937">
        <v>936</v>
      </c>
      <c r="C937" t="s">
        <v>41</v>
      </c>
      <c r="D937" t="s">
        <v>86</v>
      </c>
      <c r="E937" t="str">
        <f>VLOOKUP(C937,'Geography Mapping'!$A$3:$B$38,2,FALSE)</f>
        <v>Northeastern Ontario</v>
      </c>
      <c r="F937" t="s">
        <v>110</v>
      </c>
      <c r="G937" t="s">
        <v>121</v>
      </c>
      <c r="H937">
        <v>2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">
      <c r="A938" s="1">
        <v>936</v>
      </c>
      <c r="B938">
        <v>937</v>
      </c>
      <c r="C938" t="s">
        <v>41</v>
      </c>
      <c r="D938" t="s">
        <v>86</v>
      </c>
      <c r="E938" t="str">
        <f>VLOOKUP(C938,'Geography Mapping'!$A$3:$B$38,2,FALSE)</f>
        <v>Northeastern Ontario</v>
      </c>
      <c r="F938" t="s">
        <v>110</v>
      </c>
      <c r="G938" t="s">
        <v>122</v>
      </c>
      <c r="H938">
        <v>5</v>
      </c>
      <c r="I938">
        <v>0</v>
      </c>
      <c r="J938">
        <v>5</v>
      </c>
      <c r="K938">
        <v>122</v>
      </c>
      <c r="L938">
        <v>8.8000000000000007</v>
      </c>
      <c r="M938">
        <v>2</v>
      </c>
      <c r="N938">
        <v>5</v>
      </c>
      <c r="O938">
        <v>3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">
      <c r="A939" s="1">
        <v>937</v>
      </c>
      <c r="B939">
        <v>938</v>
      </c>
      <c r="C939" t="s">
        <v>41</v>
      </c>
      <c r="D939" t="s">
        <v>86</v>
      </c>
      <c r="E939" t="str">
        <f>VLOOKUP(C939,'Geography Mapping'!$A$3:$B$38,2,FALSE)</f>
        <v>Northeastern Ontario</v>
      </c>
      <c r="F939" t="s">
        <v>110</v>
      </c>
      <c r="G939" t="s">
        <v>123</v>
      </c>
      <c r="H939">
        <v>1</v>
      </c>
      <c r="I939">
        <v>0</v>
      </c>
      <c r="J939">
        <v>1</v>
      </c>
      <c r="K939">
        <v>227</v>
      </c>
      <c r="L939">
        <v>12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">
      <c r="A940" s="1">
        <v>938</v>
      </c>
      <c r="B940">
        <v>939</v>
      </c>
      <c r="C940" t="s">
        <v>41</v>
      </c>
      <c r="D940" t="s">
        <v>86</v>
      </c>
      <c r="E940" t="str">
        <f>VLOOKUP(C940,'Geography Mapping'!$A$3:$B$38,2,FALSE)</f>
        <v>Northeastern Ontario</v>
      </c>
      <c r="F940" t="s">
        <v>110</v>
      </c>
      <c r="G940" t="s">
        <v>124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">
      <c r="A941" s="1">
        <v>939</v>
      </c>
      <c r="B941">
        <v>940</v>
      </c>
      <c r="C941" t="s">
        <v>41</v>
      </c>
      <c r="D941" t="s">
        <v>86</v>
      </c>
      <c r="E941" t="str">
        <f>VLOOKUP(C941,'Geography Mapping'!$A$3:$B$38,2,FALSE)</f>
        <v>Northeastern Ontario</v>
      </c>
      <c r="F941" t="s">
        <v>110</v>
      </c>
      <c r="G941" t="s">
        <v>125</v>
      </c>
      <c r="H941">
        <v>0</v>
      </c>
      <c r="I941">
        <v>0</v>
      </c>
      <c r="J941">
        <v>1</v>
      </c>
      <c r="K941">
        <v>84</v>
      </c>
      <c r="L941">
        <v>3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">
      <c r="A942" s="1">
        <v>940</v>
      </c>
      <c r="B942">
        <v>941</v>
      </c>
      <c r="C942" t="s">
        <v>41</v>
      </c>
      <c r="D942" t="s">
        <v>86</v>
      </c>
      <c r="E942" t="str">
        <f>VLOOKUP(C942,'Geography Mapping'!$A$3:$B$38,2,FALSE)</f>
        <v>Northeastern Ontario</v>
      </c>
      <c r="F942" t="s">
        <v>111</v>
      </c>
      <c r="G942" t="s">
        <v>126</v>
      </c>
      <c r="H942">
        <v>1</v>
      </c>
      <c r="I942">
        <v>0</v>
      </c>
      <c r="J942">
        <v>4</v>
      </c>
      <c r="K942">
        <v>165</v>
      </c>
      <c r="L942">
        <v>4.8</v>
      </c>
      <c r="M942">
        <v>0</v>
      </c>
      <c r="N942">
        <v>4</v>
      </c>
      <c r="O942">
        <v>3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">
      <c r="A943" s="1">
        <v>941</v>
      </c>
      <c r="B943">
        <v>942</v>
      </c>
      <c r="C943" t="s">
        <v>41</v>
      </c>
      <c r="D943" t="s">
        <v>86</v>
      </c>
      <c r="E943" t="str">
        <f>VLOOKUP(C943,'Geography Mapping'!$A$3:$B$38,2,FALSE)</f>
        <v>Northeastern Ontario</v>
      </c>
      <c r="F943" t="s">
        <v>111</v>
      </c>
      <c r="G943" t="s">
        <v>127</v>
      </c>
      <c r="H943">
        <v>3</v>
      </c>
      <c r="I943">
        <v>0</v>
      </c>
      <c r="J943">
        <v>7</v>
      </c>
      <c r="K943">
        <v>85</v>
      </c>
      <c r="L943">
        <v>3.7</v>
      </c>
      <c r="M943">
        <v>0</v>
      </c>
      <c r="N943">
        <v>7</v>
      </c>
      <c r="O943">
        <v>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">
      <c r="A944" s="1">
        <v>942</v>
      </c>
      <c r="B944">
        <v>943</v>
      </c>
      <c r="C944" t="s">
        <v>41</v>
      </c>
      <c r="D944" t="s">
        <v>86</v>
      </c>
      <c r="E944" t="str">
        <f>VLOOKUP(C944,'Geography Mapping'!$A$3:$B$38,2,FALSE)</f>
        <v>Northeastern Ontario</v>
      </c>
      <c r="F944" t="s">
        <v>111</v>
      </c>
      <c r="G944" t="s">
        <v>128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">
      <c r="A945" s="1">
        <v>943</v>
      </c>
      <c r="B945">
        <v>944</v>
      </c>
      <c r="C945" t="s">
        <v>41</v>
      </c>
      <c r="D945" t="s">
        <v>86</v>
      </c>
      <c r="E945" t="str">
        <f>VLOOKUP(C945,'Geography Mapping'!$A$3:$B$38,2,FALSE)</f>
        <v>Northeastern Ontario</v>
      </c>
      <c r="F945" t="s">
        <v>111</v>
      </c>
      <c r="G945" t="s">
        <v>129</v>
      </c>
      <c r="H945">
        <v>5</v>
      </c>
      <c r="I945">
        <v>0</v>
      </c>
      <c r="J945">
        <v>6</v>
      </c>
      <c r="K945">
        <v>90</v>
      </c>
      <c r="L945">
        <v>4.5</v>
      </c>
      <c r="M945">
        <v>0</v>
      </c>
      <c r="N945">
        <v>6</v>
      </c>
      <c r="O945">
        <v>3</v>
      </c>
      <c r="P945">
        <v>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2">
      <c r="A946" s="1">
        <v>944</v>
      </c>
      <c r="B946">
        <v>945</v>
      </c>
      <c r="C946" t="s">
        <v>41</v>
      </c>
      <c r="D946" t="s">
        <v>86</v>
      </c>
      <c r="E946" t="str">
        <f>VLOOKUP(C946,'Geography Mapping'!$A$3:$B$38,2,FALSE)</f>
        <v>Northeastern Ontario</v>
      </c>
      <c r="F946" t="s">
        <v>111</v>
      </c>
      <c r="G946" t="s">
        <v>130</v>
      </c>
      <c r="H946">
        <v>3</v>
      </c>
      <c r="I946">
        <v>0</v>
      </c>
      <c r="J946">
        <v>3</v>
      </c>
      <c r="K946">
        <v>115</v>
      </c>
      <c r="L946">
        <v>3.3</v>
      </c>
      <c r="M946">
        <v>0</v>
      </c>
      <c r="N946">
        <v>3</v>
      </c>
      <c r="O946">
        <v>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">
      <c r="A947" s="1">
        <v>945</v>
      </c>
      <c r="B947">
        <v>946</v>
      </c>
      <c r="C947" t="s">
        <v>41</v>
      </c>
      <c r="D947" t="s">
        <v>86</v>
      </c>
      <c r="E947" t="str">
        <f>VLOOKUP(C947,'Geography Mapping'!$A$3:$B$38,2,FALSE)</f>
        <v>Northeastern Ontario</v>
      </c>
      <c r="F947" t="s">
        <v>111</v>
      </c>
      <c r="G947" t="s">
        <v>131</v>
      </c>
      <c r="H947">
        <v>0</v>
      </c>
      <c r="I947">
        <v>0</v>
      </c>
      <c r="J947">
        <v>1</v>
      </c>
      <c r="K947">
        <v>335</v>
      </c>
      <c r="L947">
        <v>11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">
      <c r="A948" s="1">
        <v>946</v>
      </c>
      <c r="B948">
        <v>947</v>
      </c>
      <c r="C948" t="s">
        <v>41</v>
      </c>
      <c r="D948" t="s">
        <v>86</v>
      </c>
      <c r="E948" t="str">
        <f>VLOOKUP(C948,'Geography Mapping'!$A$3:$B$38,2,FALSE)</f>
        <v>Northeastern Ontario</v>
      </c>
      <c r="F948" t="s">
        <v>112</v>
      </c>
      <c r="G948" t="s">
        <v>132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">
      <c r="A949" s="1">
        <v>947</v>
      </c>
      <c r="B949">
        <v>948</v>
      </c>
      <c r="C949" t="s">
        <v>41</v>
      </c>
      <c r="D949" t="s">
        <v>86</v>
      </c>
      <c r="E949" t="str">
        <f>VLOOKUP(C949,'Geography Mapping'!$A$3:$B$38,2,FALSE)</f>
        <v>Northeastern Ontario</v>
      </c>
      <c r="F949" t="s">
        <v>112</v>
      </c>
      <c r="G949" t="s">
        <v>133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">
      <c r="A950" s="1">
        <v>948</v>
      </c>
      <c r="B950">
        <v>949</v>
      </c>
      <c r="C950" t="s">
        <v>41</v>
      </c>
      <c r="D950" t="s">
        <v>86</v>
      </c>
      <c r="E950" t="str">
        <f>VLOOKUP(C950,'Geography Mapping'!$A$3:$B$38,2,FALSE)</f>
        <v>Northeastern Ontario</v>
      </c>
      <c r="F950" t="s">
        <v>112</v>
      </c>
      <c r="G950" t="s">
        <v>134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">
      <c r="A951" s="1">
        <v>949</v>
      </c>
      <c r="B951">
        <v>950</v>
      </c>
      <c r="C951" t="s">
        <v>41</v>
      </c>
      <c r="D951" t="s">
        <v>86</v>
      </c>
      <c r="E951" t="str">
        <f>VLOOKUP(C951,'Geography Mapping'!$A$3:$B$38,2,FALSE)</f>
        <v>Northeastern Ontario</v>
      </c>
      <c r="F951" t="s">
        <v>112</v>
      </c>
      <c r="G951" t="s">
        <v>135</v>
      </c>
      <c r="H951">
        <v>5</v>
      </c>
      <c r="I951">
        <v>0</v>
      </c>
      <c r="J951">
        <v>5</v>
      </c>
      <c r="K951">
        <v>60</v>
      </c>
      <c r="L951">
        <v>2.4</v>
      </c>
      <c r="M951">
        <v>1</v>
      </c>
      <c r="N951">
        <v>5</v>
      </c>
      <c r="O951">
        <v>3</v>
      </c>
      <c r="P951">
        <v>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">
      <c r="A952" s="1">
        <v>950</v>
      </c>
      <c r="B952">
        <v>951</v>
      </c>
      <c r="C952" t="s">
        <v>41</v>
      </c>
      <c r="D952" t="s">
        <v>86</v>
      </c>
      <c r="E952" t="str">
        <f>VLOOKUP(C952,'Geography Mapping'!$A$3:$B$38,2,FALSE)</f>
        <v>Northeastern Ontario</v>
      </c>
      <c r="F952" t="s">
        <v>112</v>
      </c>
      <c r="G952" t="s">
        <v>136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">
      <c r="A953" s="1">
        <v>951</v>
      </c>
      <c r="B953">
        <v>952</v>
      </c>
      <c r="C953" t="s">
        <v>41</v>
      </c>
      <c r="D953" t="s">
        <v>86</v>
      </c>
      <c r="E953" t="str">
        <f>VLOOKUP(C953,'Geography Mapping'!$A$3:$B$38,2,FALSE)</f>
        <v>Northeastern Ontario</v>
      </c>
      <c r="F953" t="s">
        <v>113</v>
      </c>
      <c r="G953" t="s">
        <v>137</v>
      </c>
      <c r="H953">
        <v>0</v>
      </c>
      <c r="I953">
        <v>0</v>
      </c>
      <c r="J953">
        <v>1</v>
      </c>
      <c r="K953">
        <v>234</v>
      </c>
      <c r="L953">
        <v>13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">
      <c r="A954" s="1">
        <v>952</v>
      </c>
      <c r="B954">
        <v>953</v>
      </c>
      <c r="C954" t="s">
        <v>41</v>
      </c>
      <c r="D954" t="s">
        <v>86</v>
      </c>
      <c r="E954" t="str">
        <f>VLOOKUP(C954,'Geography Mapping'!$A$3:$B$38,2,FALSE)</f>
        <v>Northeastern Ontario</v>
      </c>
      <c r="F954" t="s">
        <v>113</v>
      </c>
      <c r="G954" t="s">
        <v>138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">
      <c r="A955" s="1">
        <v>953</v>
      </c>
      <c r="B955">
        <v>954</v>
      </c>
      <c r="C955" t="s">
        <v>41</v>
      </c>
      <c r="D955" t="s">
        <v>86</v>
      </c>
      <c r="E955" t="str">
        <f>VLOOKUP(C955,'Geography Mapping'!$A$3:$B$38,2,FALSE)</f>
        <v>Northeastern Ontario</v>
      </c>
      <c r="F955" t="s">
        <v>113</v>
      </c>
      <c r="G955" t="s">
        <v>139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">
      <c r="A956" s="1">
        <v>954</v>
      </c>
      <c r="B956">
        <v>955</v>
      </c>
      <c r="C956" t="s">
        <v>41</v>
      </c>
      <c r="D956" t="s">
        <v>86</v>
      </c>
      <c r="E956" t="str">
        <f>VLOOKUP(C956,'Geography Mapping'!$A$3:$B$38,2,FALSE)</f>
        <v>Northeastern Ontario</v>
      </c>
      <c r="F956" t="s">
        <v>113</v>
      </c>
      <c r="G956" t="s">
        <v>140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">
      <c r="A957" s="1">
        <v>955</v>
      </c>
      <c r="B957">
        <v>956</v>
      </c>
      <c r="C957" t="s">
        <v>41</v>
      </c>
      <c r="D957" t="s">
        <v>86</v>
      </c>
      <c r="E957" t="str">
        <f>VLOOKUP(C957,'Geography Mapping'!$A$3:$B$38,2,FALSE)</f>
        <v>Northeastern Ontario</v>
      </c>
      <c r="F957" t="s">
        <v>114</v>
      </c>
      <c r="G957" t="s">
        <v>141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">
      <c r="A958" s="1">
        <v>956</v>
      </c>
      <c r="B958">
        <v>957</v>
      </c>
      <c r="C958" t="s">
        <v>41</v>
      </c>
      <c r="D958" t="s">
        <v>86</v>
      </c>
      <c r="E958" t="str">
        <f>VLOOKUP(C958,'Geography Mapping'!$A$3:$B$38,2,FALSE)</f>
        <v>Northeastern Ontario</v>
      </c>
      <c r="F958" t="s">
        <v>114</v>
      </c>
      <c r="G958" t="s">
        <v>142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">
      <c r="A959" s="1">
        <v>957</v>
      </c>
      <c r="B959">
        <v>958</v>
      </c>
      <c r="C959" t="s">
        <v>41</v>
      </c>
      <c r="D959" t="s">
        <v>86</v>
      </c>
      <c r="E959" t="str">
        <f>VLOOKUP(C959,'Geography Mapping'!$A$3:$B$38,2,FALSE)</f>
        <v>Northeastern Ontario</v>
      </c>
      <c r="F959" t="s">
        <v>115</v>
      </c>
      <c r="G959" t="s">
        <v>143</v>
      </c>
      <c r="H959">
        <v>3</v>
      </c>
      <c r="I959">
        <v>0</v>
      </c>
      <c r="J959">
        <v>1</v>
      </c>
      <c r="K959">
        <v>80</v>
      </c>
      <c r="L959">
        <v>2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">
      <c r="A960" s="1">
        <v>958</v>
      </c>
      <c r="B960">
        <v>959</v>
      </c>
      <c r="C960" t="s">
        <v>41</v>
      </c>
      <c r="D960" t="s">
        <v>86</v>
      </c>
      <c r="E960" t="str">
        <f>VLOOKUP(C960,'Geography Mapping'!$A$3:$B$38,2,FALSE)</f>
        <v>Northeastern Ontario</v>
      </c>
      <c r="F960" t="s">
        <v>115</v>
      </c>
      <c r="G960" t="s">
        <v>144</v>
      </c>
      <c r="H960">
        <v>4</v>
      </c>
      <c r="I960">
        <v>0</v>
      </c>
      <c r="J960">
        <v>2</v>
      </c>
      <c r="K960">
        <v>840</v>
      </c>
      <c r="L960">
        <v>18.5</v>
      </c>
      <c r="M960">
        <v>4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</row>
    <row r="961" spans="1:23" x14ac:dyDescent="0.2">
      <c r="A961" s="1">
        <v>959</v>
      </c>
      <c r="B961">
        <v>960</v>
      </c>
      <c r="C961" t="s">
        <v>41</v>
      </c>
      <c r="D961" t="s">
        <v>86</v>
      </c>
      <c r="E961" t="str">
        <f>VLOOKUP(C961,'Geography Mapping'!$A$3:$B$38,2,FALSE)</f>
        <v>Northeastern Ontario</v>
      </c>
      <c r="F961" t="s">
        <v>115</v>
      </c>
      <c r="G961" t="s">
        <v>145</v>
      </c>
      <c r="H961">
        <v>4</v>
      </c>
      <c r="I961">
        <v>0</v>
      </c>
      <c r="J961">
        <v>3</v>
      </c>
      <c r="K961">
        <v>27</v>
      </c>
      <c r="L961">
        <v>1.3</v>
      </c>
      <c r="M961">
        <v>1</v>
      </c>
      <c r="N961">
        <v>3</v>
      </c>
      <c r="O961">
        <v>1</v>
      </c>
      <c r="P961">
        <v>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">
      <c r="A962" s="1">
        <v>960</v>
      </c>
      <c r="B962">
        <v>961</v>
      </c>
      <c r="C962" t="s">
        <v>41</v>
      </c>
      <c r="D962" t="s">
        <v>86</v>
      </c>
      <c r="E962" t="str">
        <f>VLOOKUP(C962,'Geography Mapping'!$A$3:$B$38,2,FALSE)</f>
        <v>Northeastern Ontario</v>
      </c>
      <c r="F962" t="s">
        <v>115</v>
      </c>
      <c r="G962" t="s">
        <v>146</v>
      </c>
      <c r="H962">
        <v>0</v>
      </c>
      <c r="I962">
        <v>0</v>
      </c>
      <c r="J962">
        <v>1</v>
      </c>
      <c r="K962">
        <v>448</v>
      </c>
      <c r="L962">
        <v>10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">
      <c r="A963" s="1">
        <v>961</v>
      </c>
      <c r="B963">
        <v>962</v>
      </c>
      <c r="C963" t="s">
        <v>42</v>
      </c>
      <c r="D963" t="s">
        <v>87</v>
      </c>
      <c r="E963" t="str">
        <f>VLOOKUP(C963,'Geography Mapping'!$A$3:$B$38,2,FALSE)</f>
        <v>Northeastern Ontario</v>
      </c>
      <c r="F963" t="s">
        <v>110</v>
      </c>
      <c r="G963" t="s">
        <v>116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">
      <c r="A964" s="1">
        <v>962</v>
      </c>
      <c r="B964">
        <v>963</v>
      </c>
      <c r="C964" t="s">
        <v>42</v>
      </c>
      <c r="D964" t="s">
        <v>87</v>
      </c>
      <c r="E964" t="str">
        <f>VLOOKUP(C964,'Geography Mapping'!$A$3:$B$38,2,FALSE)</f>
        <v>Northeastern Ontario</v>
      </c>
      <c r="F964" t="s">
        <v>110</v>
      </c>
      <c r="G964" t="s">
        <v>117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">
      <c r="A965" s="1">
        <v>963</v>
      </c>
      <c r="B965">
        <v>964</v>
      </c>
      <c r="C965" t="s">
        <v>42</v>
      </c>
      <c r="D965" t="s">
        <v>87</v>
      </c>
      <c r="E965" t="str">
        <f>VLOOKUP(C965,'Geography Mapping'!$A$3:$B$38,2,FALSE)</f>
        <v>Northeastern Ontario</v>
      </c>
      <c r="F965" t="s">
        <v>110</v>
      </c>
      <c r="G965" t="s">
        <v>118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">
      <c r="A966" s="1">
        <v>964</v>
      </c>
      <c r="B966">
        <v>965</v>
      </c>
      <c r="C966" t="s">
        <v>42</v>
      </c>
      <c r="D966" t="s">
        <v>87</v>
      </c>
      <c r="E966" t="str">
        <f>VLOOKUP(C966,'Geography Mapping'!$A$3:$B$38,2,FALSE)</f>
        <v>Northeastern Ontario</v>
      </c>
      <c r="F966" t="s">
        <v>110</v>
      </c>
      <c r="G966" t="s">
        <v>119</v>
      </c>
      <c r="H966">
        <v>5</v>
      </c>
      <c r="I966">
        <v>0</v>
      </c>
      <c r="J966">
        <v>6</v>
      </c>
      <c r="K966">
        <v>152</v>
      </c>
      <c r="L966">
        <v>5.8</v>
      </c>
      <c r="M966">
        <v>1</v>
      </c>
      <c r="N966">
        <v>3</v>
      </c>
      <c r="O966">
        <v>2</v>
      </c>
      <c r="P966">
        <v>1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2</v>
      </c>
      <c r="W966">
        <v>0</v>
      </c>
    </row>
    <row r="967" spans="1:23" x14ac:dyDescent="0.2">
      <c r="A967" s="1">
        <v>965</v>
      </c>
      <c r="B967">
        <v>966</v>
      </c>
      <c r="C967" t="s">
        <v>42</v>
      </c>
      <c r="D967" t="s">
        <v>87</v>
      </c>
      <c r="E967" t="str">
        <f>VLOOKUP(C967,'Geography Mapping'!$A$3:$B$38,2,FALSE)</f>
        <v>Northeastern Ontario</v>
      </c>
      <c r="F967" t="s">
        <v>110</v>
      </c>
      <c r="G967" t="s">
        <v>120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">
      <c r="A968" s="1">
        <v>966</v>
      </c>
      <c r="B968">
        <v>967</v>
      </c>
      <c r="C968" t="s">
        <v>42</v>
      </c>
      <c r="D968" t="s">
        <v>87</v>
      </c>
      <c r="E968" t="str">
        <f>VLOOKUP(C968,'Geography Mapping'!$A$3:$B$38,2,FALSE)</f>
        <v>Northeastern Ontario</v>
      </c>
      <c r="F968" t="s">
        <v>110</v>
      </c>
      <c r="G968" t="s">
        <v>121</v>
      </c>
      <c r="H968">
        <v>4</v>
      </c>
      <c r="I968">
        <v>0</v>
      </c>
      <c r="J968">
        <v>3</v>
      </c>
      <c r="K968">
        <v>215</v>
      </c>
      <c r="L968">
        <v>8</v>
      </c>
      <c r="M968">
        <v>2</v>
      </c>
      <c r="N968">
        <v>3</v>
      </c>
      <c r="O968">
        <v>1</v>
      </c>
      <c r="P968">
        <v>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">
      <c r="A969" s="1">
        <v>967</v>
      </c>
      <c r="B969">
        <v>968</v>
      </c>
      <c r="C969" t="s">
        <v>42</v>
      </c>
      <c r="D969" t="s">
        <v>87</v>
      </c>
      <c r="E969" t="str">
        <f>VLOOKUP(C969,'Geography Mapping'!$A$3:$B$38,2,FALSE)</f>
        <v>Northeastern Ontario</v>
      </c>
      <c r="F969" t="s">
        <v>110</v>
      </c>
      <c r="G969" t="s">
        <v>122</v>
      </c>
      <c r="H969">
        <v>15</v>
      </c>
      <c r="I969">
        <v>0</v>
      </c>
      <c r="J969">
        <v>17</v>
      </c>
      <c r="K969">
        <v>91</v>
      </c>
      <c r="L969">
        <v>3.6</v>
      </c>
      <c r="M969">
        <v>3</v>
      </c>
      <c r="N969">
        <v>15</v>
      </c>
      <c r="O969">
        <v>9</v>
      </c>
      <c r="P969">
        <v>6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1</v>
      </c>
      <c r="W969">
        <v>0</v>
      </c>
    </row>
    <row r="970" spans="1:23" x14ac:dyDescent="0.2">
      <c r="A970" s="1">
        <v>968</v>
      </c>
      <c r="B970">
        <v>969</v>
      </c>
      <c r="C970" t="s">
        <v>42</v>
      </c>
      <c r="D970" t="s">
        <v>87</v>
      </c>
      <c r="E970" t="str">
        <f>VLOOKUP(C970,'Geography Mapping'!$A$3:$B$38,2,FALSE)</f>
        <v>Northeastern Ontario</v>
      </c>
      <c r="F970" t="s">
        <v>110</v>
      </c>
      <c r="G970" t="s">
        <v>123</v>
      </c>
      <c r="H970">
        <v>5</v>
      </c>
      <c r="I970">
        <v>0</v>
      </c>
      <c r="J970">
        <v>5</v>
      </c>
      <c r="K970">
        <v>145</v>
      </c>
      <c r="L970">
        <v>3.6</v>
      </c>
      <c r="M970">
        <v>1</v>
      </c>
      <c r="N970">
        <v>5</v>
      </c>
      <c r="O970">
        <v>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">
      <c r="A971" s="1">
        <v>969</v>
      </c>
      <c r="B971">
        <v>970</v>
      </c>
      <c r="C971" t="s">
        <v>42</v>
      </c>
      <c r="D971" t="s">
        <v>87</v>
      </c>
      <c r="E971" t="str">
        <f>VLOOKUP(C971,'Geography Mapping'!$A$3:$B$38,2,FALSE)</f>
        <v>Northeastern Ontario</v>
      </c>
      <c r="F971" t="s">
        <v>110</v>
      </c>
      <c r="G971" t="s">
        <v>124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">
      <c r="A972" s="1">
        <v>970</v>
      </c>
      <c r="B972">
        <v>971</v>
      </c>
      <c r="C972" t="s">
        <v>42</v>
      </c>
      <c r="D972" t="s">
        <v>87</v>
      </c>
      <c r="E972" t="str">
        <f>VLOOKUP(C972,'Geography Mapping'!$A$3:$B$38,2,FALSE)</f>
        <v>Northeastern Ontario</v>
      </c>
      <c r="F972" t="s">
        <v>110</v>
      </c>
      <c r="G972" t="s">
        <v>125</v>
      </c>
      <c r="H972">
        <v>0</v>
      </c>
      <c r="I972">
        <v>0</v>
      </c>
      <c r="J972">
        <v>1</v>
      </c>
      <c r="K972">
        <v>225</v>
      </c>
      <c r="L972">
        <v>7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">
      <c r="A973" s="1">
        <v>971</v>
      </c>
      <c r="B973">
        <v>972</v>
      </c>
      <c r="C973" t="s">
        <v>42</v>
      </c>
      <c r="D973" t="s">
        <v>87</v>
      </c>
      <c r="E973" t="str">
        <f>VLOOKUP(C973,'Geography Mapping'!$A$3:$B$38,2,FALSE)</f>
        <v>Northeastern Ontario</v>
      </c>
      <c r="F973" t="s">
        <v>111</v>
      </c>
      <c r="G973" t="s">
        <v>126</v>
      </c>
      <c r="H973">
        <v>12</v>
      </c>
      <c r="I973">
        <v>0</v>
      </c>
      <c r="J973">
        <v>14</v>
      </c>
      <c r="K973">
        <v>51</v>
      </c>
      <c r="L973">
        <v>2.5</v>
      </c>
      <c r="M973">
        <v>3</v>
      </c>
      <c r="N973">
        <v>14</v>
      </c>
      <c r="O973">
        <v>3</v>
      </c>
      <c r="P973">
        <v>11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">
      <c r="A974" s="1">
        <v>972</v>
      </c>
      <c r="B974">
        <v>973</v>
      </c>
      <c r="C974" t="s">
        <v>42</v>
      </c>
      <c r="D974" t="s">
        <v>87</v>
      </c>
      <c r="E974" t="str">
        <f>VLOOKUP(C974,'Geography Mapping'!$A$3:$B$38,2,FALSE)</f>
        <v>Northeastern Ontario</v>
      </c>
      <c r="F974" t="s">
        <v>111</v>
      </c>
      <c r="G974" t="s">
        <v>127</v>
      </c>
      <c r="H974">
        <v>17</v>
      </c>
      <c r="I974">
        <v>0</v>
      </c>
      <c r="J974">
        <v>12</v>
      </c>
      <c r="K974">
        <v>109</v>
      </c>
      <c r="L974">
        <v>4.5</v>
      </c>
      <c r="M974">
        <v>7</v>
      </c>
      <c r="N974">
        <v>10</v>
      </c>
      <c r="O974">
        <v>2</v>
      </c>
      <c r="P974">
        <v>8</v>
      </c>
      <c r="Q974">
        <v>0</v>
      </c>
      <c r="R974">
        <v>2</v>
      </c>
      <c r="S974">
        <v>0</v>
      </c>
      <c r="T974">
        <v>2</v>
      </c>
      <c r="U974">
        <v>0</v>
      </c>
      <c r="V974">
        <v>0</v>
      </c>
      <c r="W974">
        <v>0</v>
      </c>
    </row>
    <row r="975" spans="1:23" x14ac:dyDescent="0.2">
      <c r="A975" s="1">
        <v>973</v>
      </c>
      <c r="B975">
        <v>974</v>
      </c>
      <c r="C975" t="s">
        <v>42</v>
      </c>
      <c r="D975" t="s">
        <v>87</v>
      </c>
      <c r="E975" t="str">
        <f>VLOOKUP(C975,'Geography Mapping'!$A$3:$B$38,2,FALSE)</f>
        <v>Northeastern Ontario</v>
      </c>
      <c r="F975" t="s">
        <v>111</v>
      </c>
      <c r="G975" t="s">
        <v>128</v>
      </c>
      <c r="H975">
        <v>6</v>
      </c>
      <c r="I975">
        <v>0</v>
      </c>
      <c r="J975">
        <v>8</v>
      </c>
      <c r="K975">
        <v>99</v>
      </c>
      <c r="L975">
        <v>2.1</v>
      </c>
      <c r="M975">
        <v>2</v>
      </c>
      <c r="N975">
        <v>8</v>
      </c>
      <c r="O975">
        <v>6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">
      <c r="A976" s="1">
        <v>974</v>
      </c>
      <c r="B976">
        <v>975</v>
      </c>
      <c r="C976" t="s">
        <v>42</v>
      </c>
      <c r="D976" t="s">
        <v>87</v>
      </c>
      <c r="E976" t="str">
        <f>VLOOKUP(C976,'Geography Mapping'!$A$3:$B$38,2,FALSE)</f>
        <v>Northeastern Ontario</v>
      </c>
      <c r="F976" t="s">
        <v>111</v>
      </c>
      <c r="G976" t="s">
        <v>129</v>
      </c>
      <c r="H976">
        <v>10</v>
      </c>
      <c r="I976">
        <v>0</v>
      </c>
      <c r="J976">
        <v>8</v>
      </c>
      <c r="K976">
        <v>82</v>
      </c>
      <c r="L976">
        <v>2.1</v>
      </c>
      <c r="M976">
        <v>2</v>
      </c>
      <c r="N976">
        <v>8</v>
      </c>
      <c r="O976">
        <v>6</v>
      </c>
      <c r="P976">
        <v>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">
      <c r="A977" s="1">
        <v>975</v>
      </c>
      <c r="B977">
        <v>976</v>
      </c>
      <c r="C977" t="s">
        <v>42</v>
      </c>
      <c r="D977" t="s">
        <v>87</v>
      </c>
      <c r="E977" t="str">
        <f>VLOOKUP(C977,'Geography Mapping'!$A$3:$B$38,2,FALSE)</f>
        <v>Northeastern Ontario</v>
      </c>
      <c r="F977" t="s">
        <v>111</v>
      </c>
      <c r="G977" t="s">
        <v>130</v>
      </c>
      <c r="H977">
        <v>14</v>
      </c>
      <c r="I977">
        <v>0</v>
      </c>
      <c r="J977">
        <v>10</v>
      </c>
      <c r="K977">
        <v>78</v>
      </c>
      <c r="L977">
        <v>3.6</v>
      </c>
      <c r="M977">
        <v>1</v>
      </c>
      <c r="N977">
        <v>10</v>
      </c>
      <c r="O977">
        <v>4</v>
      </c>
      <c r="P977">
        <v>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">
      <c r="A978" s="1">
        <v>976</v>
      </c>
      <c r="B978">
        <v>977</v>
      </c>
      <c r="C978" t="s">
        <v>42</v>
      </c>
      <c r="D978" t="s">
        <v>87</v>
      </c>
      <c r="E978" t="str">
        <f>VLOOKUP(C978,'Geography Mapping'!$A$3:$B$38,2,FALSE)</f>
        <v>Northeastern Ontario</v>
      </c>
      <c r="F978" t="s">
        <v>111</v>
      </c>
      <c r="G978" t="s">
        <v>131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">
      <c r="A979" s="1">
        <v>977</v>
      </c>
      <c r="B979">
        <v>978</v>
      </c>
      <c r="C979" t="s">
        <v>42</v>
      </c>
      <c r="D979" t="s">
        <v>87</v>
      </c>
      <c r="E979" t="str">
        <f>VLOOKUP(C979,'Geography Mapping'!$A$3:$B$38,2,FALSE)</f>
        <v>Northeastern Ontario</v>
      </c>
      <c r="F979" t="s">
        <v>112</v>
      </c>
      <c r="G979" t="s">
        <v>132</v>
      </c>
      <c r="H979">
        <v>2</v>
      </c>
      <c r="I979">
        <v>0</v>
      </c>
      <c r="J979">
        <v>1</v>
      </c>
      <c r="K979">
        <v>29</v>
      </c>
      <c r="L979">
        <v>2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">
      <c r="A980" s="1">
        <v>978</v>
      </c>
      <c r="B980">
        <v>979</v>
      </c>
      <c r="C980" t="s">
        <v>42</v>
      </c>
      <c r="D980" t="s">
        <v>87</v>
      </c>
      <c r="E980" t="str">
        <f>VLOOKUP(C980,'Geography Mapping'!$A$3:$B$38,2,FALSE)</f>
        <v>Northeastern Ontario</v>
      </c>
      <c r="F980" t="s">
        <v>112</v>
      </c>
      <c r="G980" t="s">
        <v>133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">
      <c r="A981" s="1">
        <v>979</v>
      </c>
      <c r="B981">
        <v>980</v>
      </c>
      <c r="C981" t="s">
        <v>42</v>
      </c>
      <c r="D981" t="s">
        <v>87</v>
      </c>
      <c r="E981" t="str">
        <f>VLOOKUP(C981,'Geography Mapping'!$A$3:$B$38,2,FALSE)</f>
        <v>Northeastern Ontario</v>
      </c>
      <c r="F981" t="s">
        <v>112</v>
      </c>
      <c r="G981" t="s">
        <v>134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">
      <c r="A982" s="1">
        <v>980</v>
      </c>
      <c r="B982">
        <v>981</v>
      </c>
      <c r="C982" t="s">
        <v>42</v>
      </c>
      <c r="D982" t="s">
        <v>87</v>
      </c>
      <c r="E982" t="str">
        <f>VLOOKUP(C982,'Geography Mapping'!$A$3:$B$38,2,FALSE)</f>
        <v>Northeastern Ontario</v>
      </c>
      <c r="F982" t="s">
        <v>112</v>
      </c>
      <c r="G982" t="s">
        <v>135</v>
      </c>
      <c r="H982">
        <v>9</v>
      </c>
      <c r="I982">
        <v>0</v>
      </c>
      <c r="J982">
        <v>10</v>
      </c>
      <c r="K982">
        <v>58</v>
      </c>
      <c r="L982">
        <v>3.1</v>
      </c>
      <c r="M982">
        <v>0</v>
      </c>
      <c r="N982">
        <v>9</v>
      </c>
      <c r="O982">
        <v>2</v>
      </c>
      <c r="P982">
        <v>7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</row>
    <row r="983" spans="1:23" x14ac:dyDescent="0.2">
      <c r="A983" s="1">
        <v>981</v>
      </c>
      <c r="B983">
        <v>982</v>
      </c>
      <c r="C983" t="s">
        <v>42</v>
      </c>
      <c r="D983" t="s">
        <v>87</v>
      </c>
      <c r="E983" t="str">
        <f>VLOOKUP(C983,'Geography Mapping'!$A$3:$B$38,2,FALSE)</f>
        <v>Northeastern Ontario</v>
      </c>
      <c r="F983" t="s">
        <v>112</v>
      </c>
      <c r="G983" t="s">
        <v>136</v>
      </c>
      <c r="H983">
        <v>3</v>
      </c>
      <c r="I983">
        <v>0</v>
      </c>
      <c r="J983">
        <v>2</v>
      </c>
      <c r="K983">
        <v>24</v>
      </c>
      <c r="L983">
        <v>2</v>
      </c>
      <c r="M983">
        <v>0</v>
      </c>
      <c r="N983">
        <v>2</v>
      </c>
      <c r="O983">
        <v>0</v>
      </c>
      <c r="P983">
        <v>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">
      <c r="A984" s="1">
        <v>982</v>
      </c>
      <c r="B984">
        <v>983</v>
      </c>
      <c r="C984" t="s">
        <v>42</v>
      </c>
      <c r="D984" t="s">
        <v>87</v>
      </c>
      <c r="E984" t="str">
        <f>VLOOKUP(C984,'Geography Mapping'!$A$3:$B$38,2,FALSE)</f>
        <v>Northeastern Ontario</v>
      </c>
      <c r="F984" t="s">
        <v>113</v>
      </c>
      <c r="G984" t="s">
        <v>137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">
      <c r="A985" s="1">
        <v>983</v>
      </c>
      <c r="B985">
        <v>984</v>
      </c>
      <c r="C985" t="s">
        <v>42</v>
      </c>
      <c r="D985" t="s">
        <v>87</v>
      </c>
      <c r="E985" t="str">
        <f>VLOOKUP(C985,'Geography Mapping'!$A$3:$B$38,2,FALSE)</f>
        <v>Northeastern Ontario</v>
      </c>
      <c r="F985" t="s">
        <v>113</v>
      </c>
      <c r="G985" t="s">
        <v>138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">
      <c r="A986" s="1">
        <v>984</v>
      </c>
      <c r="B986">
        <v>985</v>
      </c>
      <c r="C986" t="s">
        <v>42</v>
      </c>
      <c r="D986" t="s">
        <v>87</v>
      </c>
      <c r="E986" t="str">
        <f>VLOOKUP(C986,'Geography Mapping'!$A$3:$B$38,2,FALSE)</f>
        <v>Northeastern Ontario</v>
      </c>
      <c r="F986" t="s">
        <v>113</v>
      </c>
      <c r="G986" t="s">
        <v>139</v>
      </c>
      <c r="H986">
        <v>0</v>
      </c>
      <c r="I986">
        <v>0</v>
      </c>
      <c r="J986">
        <v>1</v>
      </c>
      <c r="K986">
        <v>48</v>
      </c>
      <c r="L986">
        <v>1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">
      <c r="A987" s="1">
        <v>985</v>
      </c>
      <c r="B987">
        <v>986</v>
      </c>
      <c r="C987" t="s">
        <v>42</v>
      </c>
      <c r="D987" t="s">
        <v>87</v>
      </c>
      <c r="E987" t="str">
        <f>VLOOKUP(C987,'Geography Mapping'!$A$3:$B$38,2,FALSE)</f>
        <v>Northeastern Ontario</v>
      </c>
      <c r="F987" t="s">
        <v>113</v>
      </c>
      <c r="G987" t="s">
        <v>140</v>
      </c>
      <c r="H987">
        <v>5</v>
      </c>
      <c r="I987">
        <v>0</v>
      </c>
      <c r="J987">
        <v>4</v>
      </c>
      <c r="K987">
        <v>50</v>
      </c>
      <c r="L987">
        <v>2.8</v>
      </c>
      <c r="M987">
        <v>2</v>
      </c>
      <c r="N987">
        <v>4</v>
      </c>
      <c r="O987">
        <v>1</v>
      </c>
      <c r="P987">
        <v>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">
      <c r="A988" s="1">
        <v>986</v>
      </c>
      <c r="B988">
        <v>987</v>
      </c>
      <c r="C988" t="s">
        <v>42</v>
      </c>
      <c r="D988" t="s">
        <v>87</v>
      </c>
      <c r="E988" t="str">
        <f>VLOOKUP(C988,'Geography Mapping'!$A$3:$B$38,2,FALSE)</f>
        <v>Northeastern Ontario</v>
      </c>
      <c r="F988" t="s">
        <v>114</v>
      </c>
      <c r="G988" t="s">
        <v>141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">
      <c r="A989" s="1">
        <v>987</v>
      </c>
      <c r="B989">
        <v>988</v>
      </c>
      <c r="C989" t="s">
        <v>42</v>
      </c>
      <c r="D989" t="s">
        <v>87</v>
      </c>
      <c r="E989" t="str">
        <f>VLOOKUP(C989,'Geography Mapping'!$A$3:$B$38,2,FALSE)</f>
        <v>Northeastern Ontario</v>
      </c>
      <c r="F989" t="s">
        <v>114</v>
      </c>
      <c r="G989" t="s">
        <v>142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">
      <c r="A990" s="1">
        <v>988</v>
      </c>
      <c r="B990">
        <v>989</v>
      </c>
      <c r="C990" t="s">
        <v>42</v>
      </c>
      <c r="D990" t="s">
        <v>87</v>
      </c>
      <c r="E990" t="str">
        <f>VLOOKUP(C990,'Geography Mapping'!$A$3:$B$38,2,FALSE)</f>
        <v>Northeastern Ontario</v>
      </c>
      <c r="F990" t="s">
        <v>115</v>
      </c>
      <c r="G990" t="s">
        <v>143</v>
      </c>
      <c r="H990">
        <v>7</v>
      </c>
      <c r="I990">
        <v>0</v>
      </c>
      <c r="J990">
        <v>10</v>
      </c>
      <c r="K990">
        <v>93</v>
      </c>
      <c r="L990">
        <v>3.1</v>
      </c>
      <c r="M990">
        <v>1</v>
      </c>
      <c r="N990">
        <v>10</v>
      </c>
      <c r="O990">
        <v>7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">
      <c r="A991" s="1">
        <v>989</v>
      </c>
      <c r="B991">
        <v>990</v>
      </c>
      <c r="C991" t="s">
        <v>42</v>
      </c>
      <c r="D991" t="s">
        <v>87</v>
      </c>
      <c r="E991" t="str">
        <f>VLOOKUP(C991,'Geography Mapping'!$A$3:$B$38,2,FALSE)</f>
        <v>Northeastern Ontario</v>
      </c>
      <c r="F991" t="s">
        <v>115</v>
      </c>
      <c r="G991" t="s">
        <v>144</v>
      </c>
      <c r="H991">
        <v>5</v>
      </c>
      <c r="I991">
        <v>0</v>
      </c>
      <c r="J991">
        <v>4</v>
      </c>
      <c r="K991">
        <v>157</v>
      </c>
      <c r="L991">
        <v>6.5</v>
      </c>
      <c r="M991">
        <v>2</v>
      </c>
      <c r="N991">
        <v>3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x14ac:dyDescent="0.2">
      <c r="A992" s="1">
        <v>990</v>
      </c>
      <c r="B992">
        <v>991</v>
      </c>
      <c r="C992" t="s">
        <v>42</v>
      </c>
      <c r="D992" t="s">
        <v>87</v>
      </c>
      <c r="E992" t="str">
        <f>VLOOKUP(C992,'Geography Mapping'!$A$3:$B$38,2,FALSE)</f>
        <v>Northeastern Ontario</v>
      </c>
      <c r="F992" t="s">
        <v>115</v>
      </c>
      <c r="G992" t="s">
        <v>145</v>
      </c>
      <c r="H992">
        <v>34</v>
      </c>
      <c r="I992">
        <v>0</v>
      </c>
      <c r="J992">
        <v>26</v>
      </c>
      <c r="K992">
        <v>45</v>
      </c>
      <c r="L992">
        <v>2.2000000000000002</v>
      </c>
      <c r="M992">
        <v>20</v>
      </c>
      <c r="N992">
        <v>26</v>
      </c>
      <c r="O992">
        <v>2</v>
      </c>
      <c r="P992">
        <v>24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">
      <c r="A993" s="1">
        <v>991</v>
      </c>
      <c r="B993">
        <v>992</v>
      </c>
      <c r="C993" t="s">
        <v>42</v>
      </c>
      <c r="D993" t="s">
        <v>87</v>
      </c>
      <c r="E993" t="str">
        <f>VLOOKUP(C993,'Geography Mapping'!$A$3:$B$38,2,FALSE)</f>
        <v>Northeastern Ontario</v>
      </c>
      <c r="F993" t="s">
        <v>115</v>
      </c>
      <c r="G993" t="s">
        <v>146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">
      <c r="A994" s="1">
        <v>992</v>
      </c>
      <c r="B994">
        <v>993</v>
      </c>
      <c r="C994" t="s">
        <v>43</v>
      </c>
      <c r="D994" t="s">
        <v>88</v>
      </c>
      <c r="E994" t="str">
        <f>VLOOKUP(C994,'Geography Mapping'!$A$3:$B$38,2,FALSE)</f>
        <v>Northeastern Ontario</v>
      </c>
      <c r="F994" t="s">
        <v>110</v>
      </c>
      <c r="G994" t="s">
        <v>116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">
      <c r="A995" s="1">
        <v>993</v>
      </c>
      <c r="B995">
        <v>994</v>
      </c>
      <c r="C995" t="s">
        <v>43</v>
      </c>
      <c r="D995" t="s">
        <v>88</v>
      </c>
      <c r="E995" t="str">
        <f>VLOOKUP(C995,'Geography Mapping'!$A$3:$B$38,2,FALSE)</f>
        <v>Northeastern Ontario</v>
      </c>
      <c r="F995" t="s">
        <v>110</v>
      </c>
      <c r="G995" t="s">
        <v>117</v>
      </c>
      <c r="H995">
        <v>3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">
      <c r="A996" s="1">
        <v>994</v>
      </c>
      <c r="B996">
        <v>995</v>
      </c>
      <c r="C996" t="s">
        <v>43</v>
      </c>
      <c r="D996" t="s">
        <v>88</v>
      </c>
      <c r="E996" t="str">
        <f>VLOOKUP(C996,'Geography Mapping'!$A$3:$B$38,2,FALSE)</f>
        <v>Northeastern Ontario</v>
      </c>
      <c r="F996" t="s">
        <v>110</v>
      </c>
      <c r="G996" t="s">
        <v>118</v>
      </c>
      <c r="H996">
        <v>4</v>
      </c>
      <c r="I996">
        <v>0</v>
      </c>
      <c r="J996">
        <v>6</v>
      </c>
      <c r="K996">
        <v>113</v>
      </c>
      <c r="L996">
        <v>6.8</v>
      </c>
      <c r="M996">
        <v>1</v>
      </c>
      <c r="N996">
        <v>6</v>
      </c>
      <c r="O996">
        <v>0</v>
      </c>
      <c r="P996">
        <v>6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">
      <c r="A997" s="1">
        <v>995</v>
      </c>
      <c r="B997">
        <v>996</v>
      </c>
      <c r="C997" t="s">
        <v>43</v>
      </c>
      <c r="D997" t="s">
        <v>88</v>
      </c>
      <c r="E997" t="str">
        <f>VLOOKUP(C997,'Geography Mapping'!$A$3:$B$38,2,FALSE)</f>
        <v>Northeastern Ontario</v>
      </c>
      <c r="F997" t="s">
        <v>110</v>
      </c>
      <c r="G997" t="s">
        <v>119</v>
      </c>
      <c r="H997">
        <v>4</v>
      </c>
      <c r="I997">
        <v>0</v>
      </c>
      <c r="J997">
        <v>2</v>
      </c>
      <c r="K997">
        <v>189</v>
      </c>
      <c r="L997">
        <v>9</v>
      </c>
      <c r="M997">
        <v>3</v>
      </c>
      <c r="N997">
        <v>2</v>
      </c>
      <c r="O997">
        <v>0</v>
      </c>
      <c r="P997">
        <v>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">
      <c r="A998" s="1">
        <v>996</v>
      </c>
      <c r="B998">
        <v>997</v>
      </c>
      <c r="C998" t="s">
        <v>43</v>
      </c>
      <c r="D998" t="s">
        <v>88</v>
      </c>
      <c r="E998" t="str">
        <f>VLOOKUP(C998,'Geography Mapping'!$A$3:$B$38,2,FALSE)</f>
        <v>Northeastern Ontario</v>
      </c>
      <c r="F998" t="s">
        <v>110</v>
      </c>
      <c r="G998" t="s">
        <v>120</v>
      </c>
      <c r="H998">
        <v>10</v>
      </c>
      <c r="I998">
        <v>0</v>
      </c>
      <c r="J998">
        <v>3</v>
      </c>
      <c r="K998">
        <v>45</v>
      </c>
      <c r="L998">
        <v>3.3</v>
      </c>
      <c r="M998">
        <v>7</v>
      </c>
      <c r="N998">
        <v>3</v>
      </c>
      <c r="O998">
        <v>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">
      <c r="A999" s="1">
        <v>997</v>
      </c>
      <c r="B999">
        <v>998</v>
      </c>
      <c r="C999" t="s">
        <v>43</v>
      </c>
      <c r="D999" t="s">
        <v>88</v>
      </c>
      <c r="E999" t="str">
        <f>VLOOKUP(C999,'Geography Mapping'!$A$3:$B$38,2,FALSE)</f>
        <v>Northeastern Ontario</v>
      </c>
      <c r="F999" t="s">
        <v>110</v>
      </c>
      <c r="G999" t="s">
        <v>121</v>
      </c>
      <c r="H999">
        <v>20</v>
      </c>
      <c r="I999">
        <v>0</v>
      </c>
      <c r="J999">
        <v>18</v>
      </c>
      <c r="K999">
        <v>149</v>
      </c>
      <c r="L999">
        <v>6.4</v>
      </c>
      <c r="M999">
        <v>5</v>
      </c>
      <c r="N999">
        <v>15</v>
      </c>
      <c r="O999">
        <v>7</v>
      </c>
      <c r="P999">
        <v>8</v>
      </c>
      <c r="Q999">
        <v>0</v>
      </c>
      <c r="R999">
        <v>3</v>
      </c>
      <c r="S999">
        <v>1</v>
      </c>
      <c r="T999">
        <v>2</v>
      </c>
      <c r="U999">
        <v>0</v>
      </c>
      <c r="V999">
        <v>0</v>
      </c>
      <c r="W999">
        <v>0</v>
      </c>
    </row>
    <row r="1000" spans="1:23" x14ac:dyDescent="0.2">
      <c r="A1000" s="1">
        <v>998</v>
      </c>
      <c r="B1000">
        <v>999</v>
      </c>
      <c r="C1000" t="s">
        <v>43</v>
      </c>
      <c r="D1000" t="s">
        <v>88</v>
      </c>
      <c r="E1000" t="str">
        <f>VLOOKUP(C1000,'Geography Mapping'!$A$3:$B$38,2,FALSE)</f>
        <v>Northeastern Ontario</v>
      </c>
      <c r="F1000" t="s">
        <v>110</v>
      </c>
      <c r="G1000" t="s">
        <v>122</v>
      </c>
      <c r="H1000">
        <v>22</v>
      </c>
      <c r="I1000">
        <v>0</v>
      </c>
      <c r="J1000">
        <v>25</v>
      </c>
      <c r="K1000">
        <v>129</v>
      </c>
      <c r="L1000">
        <v>4.8</v>
      </c>
      <c r="M1000">
        <v>4</v>
      </c>
      <c r="N1000">
        <v>22</v>
      </c>
      <c r="O1000">
        <v>15</v>
      </c>
      <c r="P1000">
        <v>7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2</v>
      </c>
      <c r="W1000">
        <v>0</v>
      </c>
    </row>
    <row r="1001" spans="1:23" x14ac:dyDescent="0.2">
      <c r="A1001" s="1">
        <v>999</v>
      </c>
      <c r="B1001">
        <v>1000</v>
      </c>
      <c r="C1001" t="s">
        <v>43</v>
      </c>
      <c r="D1001" t="s">
        <v>88</v>
      </c>
      <c r="E1001" t="str">
        <f>VLOOKUP(C1001,'Geography Mapping'!$A$3:$B$38,2,FALSE)</f>
        <v>Northeastern Ontario</v>
      </c>
      <c r="F1001" t="s">
        <v>110</v>
      </c>
      <c r="G1001" t="s">
        <v>123</v>
      </c>
      <c r="H1001">
        <v>5</v>
      </c>
      <c r="I1001">
        <v>0</v>
      </c>
      <c r="J1001">
        <v>8</v>
      </c>
      <c r="K1001">
        <v>129</v>
      </c>
      <c r="L1001">
        <v>6</v>
      </c>
      <c r="M1001">
        <v>1</v>
      </c>
      <c r="N1001">
        <v>6</v>
      </c>
      <c r="O1001">
        <v>1</v>
      </c>
      <c r="P1001">
        <v>5</v>
      </c>
      <c r="Q1001">
        <v>0</v>
      </c>
      <c r="R1001">
        <v>2</v>
      </c>
      <c r="S1001">
        <v>0</v>
      </c>
      <c r="T1001">
        <v>2</v>
      </c>
      <c r="U1001">
        <v>0</v>
      </c>
      <c r="V1001">
        <v>0</v>
      </c>
      <c r="W1001">
        <v>0</v>
      </c>
    </row>
    <row r="1002" spans="1:23" x14ac:dyDescent="0.2">
      <c r="A1002" s="1">
        <v>1000</v>
      </c>
      <c r="B1002">
        <v>1001</v>
      </c>
      <c r="C1002" t="s">
        <v>43</v>
      </c>
      <c r="D1002" t="s">
        <v>88</v>
      </c>
      <c r="E1002" t="str">
        <f>VLOOKUP(C1002,'Geography Mapping'!$A$3:$B$38,2,FALSE)</f>
        <v>Northeastern Ontario</v>
      </c>
      <c r="F1002" t="s">
        <v>110</v>
      </c>
      <c r="G1002" t="s">
        <v>124</v>
      </c>
      <c r="H1002">
        <v>1</v>
      </c>
      <c r="I1002">
        <v>0</v>
      </c>
      <c r="J1002">
        <v>1</v>
      </c>
      <c r="K1002">
        <v>399</v>
      </c>
      <c r="L1002">
        <v>9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</row>
    <row r="1003" spans="1:23" x14ac:dyDescent="0.2">
      <c r="A1003" s="1">
        <v>1001</v>
      </c>
      <c r="B1003">
        <v>1002</v>
      </c>
      <c r="C1003" t="s">
        <v>43</v>
      </c>
      <c r="D1003" t="s">
        <v>88</v>
      </c>
      <c r="E1003" t="str">
        <f>VLOOKUP(C1003,'Geography Mapping'!$A$3:$B$38,2,FALSE)</f>
        <v>Northeastern Ontario</v>
      </c>
      <c r="F1003" t="s">
        <v>110</v>
      </c>
      <c r="G1003" t="s">
        <v>125</v>
      </c>
      <c r="H1003">
        <v>1</v>
      </c>
      <c r="I1003">
        <v>0</v>
      </c>
      <c r="J1003">
        <v>2</v>
      </c>
      <c r="K1003">
        <v>312</v>
      </c>
      <c r="L1003">
        <v>12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</row>
    <row r="1004" spans="1:23" x14ac:dyDescent="0.2">
      <c r="A1004" s="1">
        <v>1002</v>
      </c>
      <c r="B1004">
        <v>1003</v>
      </c>
      <c r="C1004" t="s">
        <v>43</v>
      </c>
      <c r="D1004" t="s">
        <v>88</v>
      </c>
      <c r="E1004" t="str">
        <f>VLOOKUP(C1004,'Geography Mapping'!$A$3:$B$38,2,FALSE)</f>
        <v>Northeastern Ontario</v>
      </c>
      <c r="F1004" t="s">
        <v>111</v>
      </c>
      <c r="G1004" t="s">
        <v>126</v>
      </c>
      <c r="H1004">
        <v>21</v>
      </c>
      <c r="I1004">
        <v>0</v>
      </c>
      <c r="J1004">
        <v>19</v>
      </c>
      <c r="K1004">
        <v>56</v>
      </c>
      <c r="L1004">
        <v>3.3</v>
      </c>
      <c r="M1004">
        <v>8</v>
      </c>
      <c r="N1004">
        <v>19</v>
      </c>
      <c r="O1004">
        <v>11</v>
      </c>
      <c r="P1004">
        <v>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">
      <c r="A1005" s="1">
        <v>1003</v>
      </c>
      <c r="B1005">
        <v>1004</v>
      </c>
      <c r="C1005" t="s">
        <v>43</v>
      </c>
      <c r="D1005" t="s">
        <v>88</v>
      </c>
      <c r="E1005" t="str">
        <f>VLOOKUP(C1005,'Geography Mapping'!$A$3:$B$38,2,FALSE)</f>
        <v>Northeastern Ontario</v>
      </c>
      <c r="F1005" t="s">
        <v>111</v>
      </c>
      <c r="G1005" t="s">
        <v>127</v>
      </c>
      <c r="H1005">
        <v>11</v>
      </c>
      <c r="I1005">
        <v>0</v>
      </c>
      <c r="J1005">
        <v>5</v>
      </c>
      <c r="K1005">
        <v>74</v>
      </c>
      <c r="L1005">
        <v>6</v>
      </c>
      <c r="M1005">
        <v>4</v>
      </c>
      <c r="N1005">
        <v>4</v>
      </c>
      <c r="O1005">
        <v>3</v>
      </c>
      <c r="P1005">
        <v>1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</row>
    <row r="1006" spans="1:23" x14ac:dyDescent="0.2">
      <c r="A1006" s="1">
        <v>1004</v>
      </c>
      <c r="B1006">
        <v>1005</v>
      </c>
      <c r="C1006" t="s">
        <v>43</v>
      </c>
      <c r="D1006" t="s">
        <v>88</v>
      </c>
      <c r="E1006" t="str">
        <f>VLOOKUP(C1006,'Geography Mapping'!$A$3:$B$38,2,FALSE)</f>
        <v>Northeastern Ontario</v>
      </c>
      <c r="F1006" t="s">
        <v>111</v>
      </c>
      <c r="G1006" t="s">
        <v>128</v>
      </c>
      <c r="H1006">
        <v>2</v>
      </c>
      <c r="I1006">
        <v>0</v>
      </c>
      <c r="J1006">
        <v>3</v>
      </c>
      <c r="K1006">
        <v>6</v>
      </c>
      <c r="L1006">
        <v>1</v>
      </c>
      <c r="M1006">
        <v>1</v>
      </c>
      <c r="N1006">
        <v>3</v>
      </c>
      <c r="O1006">
        <v>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">
      <c r="A1007" s="1">
        <v>1005</v>
      </c>
      <c r="B1007">
        <v>1006</v>
      </c>
      <c r="C1007" t="s">
        <v>43</v>
      </c>
      <c r="D1007" t="s">
        <v>88</v>
      </c>
      <c r="E1007" t="str">
        <f>VLOOKUP(C1007,'Geography Mapping'!$A$3:$B$38,2,FALSE)</f>
        <v>Northeastern Ontario</v>
      </c>
      <c r="F1007" t="s">
        <v>111</v>
      </c>
      <c r="G1007" t="s">
        <v>129</v>
      </c>
      <c r="H1007">
        <v>7</v>
      </c>
      <c r="I1007">
        <v>0</v>
      </c>
      <c r="J1007">
        <v>7</v>
      </c>
      <c r="K1007">
        <v>54</v>
      </c>
      <c r="L1007">
        <v>4</v>
      </c>
      <c r="M1007">
        <v>2</v>
      </c>
      <c r="N1007">
        <v>7</v>
      </c>
      <c r="O1007">
        <v>4</v>
      </c>
      <c r="P1007">
        <v>2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2">
      <c r="A1008" s="1">
        <v>1006</v>
      </c>
      <c r="B1008">
        <v>1007</v>
      </c>
      <c r="C1008" t="s">
        <v>43</v>
      </c>
      <c r="D1008" t="s">
        <v>88</v>
      </c>
      <c r="E1008" t="str">
        <f>VLOOKUP(C1008,'Geography Mapping'!$A$3:$B$38,2,FALSE)</f>
        <v>Northeastern Ontario</v>
      </c>
      <c r="F1008" t="s">
        <v>111</v>
      </c>
      <c r="G1008" t="s">
        <v>130</v>
      </c>
      <c r="H1008">
        <v>9</v>
      </c>
      <c r="I1008">
        <v>0</v>
      </c>
      <c r="J1008">
        <v>6</v>
      </c>
      <c r="K1008">
        <v>108</v>
      </c>
      <c r="L1008">
        <v>5.8</v>
      </c>
      <c r="M1008">
        <v>2</v>
      </c>
      <c r="N1008">
        <v>6</v>
      </c>
      <c r="O1008">
        <v>3</v>
      </c>
      <c r="P1008">
        <v>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2">
      <c r="A1009" s="1">
        <v>1007</v>
      </c>
      <c r="B1009">
        <v>1008</v>
      </c>
      <c r="C1009" t="s">
        <v>43</v>
      </c>
      <c r="D1009" t="s">
        <v>88</v>
      </c>
      <c r="E1009" t="str">
        <f>VLOOKUP(C1009,'Geography Mapping'!$A$3:$B$38,2,FALSE)</f>
        <v>Northeastern Ontario</v>
      </c>
      <c r="F1009" t="s">
        <v>111</v>
      </c>
      <c r="G1009" t="s">
        <v>131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">
      <c r="A1010" s="1">
        <v>1008</v>
      </c>
      <c r="B1010">
        <v>1009</v>
      </c>
      <c r="C1010" t="s">
        <v>43</v>
      </c>
      <c r="D1010" t="s">
        <v>88</v>
      </c>
      <c r="E1010" t="str">
        <f>VLOOKUP(C1010,'Geography Mapping'!$A$3:$B$38,2,FALSE)</f>
        <v>Northeastern Ontario</v>
      </c>
      <c r="F1010" t="s">
        <v>112</v>
      </c>
      <c r="G1010" t="s">
        <v>132</v>
      </c>
      <c r="H1010">
        <v>5</v>
      </c>
      <c r="I1010">
        <v>0</v>
      </c>
      <c r="J1010">
        <v>5</v>
      </c>
      <c r="K1010">
        <v>48</v>
      </c>
      <c r="L1010">
        <v>4.2</v>
      </c>
      <c r="M1010">
        <v>1</v>
      </c>
      <c r="N1010">
        <v>5</v>
      </c>
      <c r="O1010">
        <v>1</v>
      </c>
      <c r="P1010">
        <v>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">
      <c r="A1011" s="1">
        <v>1009</v>
      </c>
      <c r="B1011">
        <v>1010</v>
      </c>
      <c r="C1011" t="s">
        <v>43</v>
      </c>
      <c r="D1011" t="s">
        <v>88</v>
      </c>
      <c r="E1011" t="str">
        <f>VLOOKUP(C1011,'Geography Mapping'!$A$3:$B$38,2,FALSE)</f>
        <v>Northeastern Ontario</v>
      </c>
      <c r="F1011" t="s">
        <v>112</v>
      </c>
      <c r="G1011" t="s">
        <v>133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">
      <c r="A1012" s="1">
        <v>1010</v>
      </c>
      <c r="B1012">
        <v>1011</v>
      </c>
      <c r="C1012" t="s">
        <v>43</v>
      </c>
      <c r="D1012" t="s">
        <v>88</v>
      </c>
      <c r="E1012" t="str">
        <f>VLOOKUP(C1012,'Geography Mapping'!$A$3:$B$38,2,FALSE)</f>
        <v>Northeastern Ontario</v>
      </c>
      <c r="F1012" t="s">
        <v>112</v>
      </c>
      <c r="G1012" t="s">
        <v>134</v>
      </c>
      <c r="H1012">
        <v>1</v>
      </c>
      <c r="I1012">
        <v>0</v>
      </c>
      <c r="J1012">
        <v>1</v>
      </c>
      <c r="K1012">
        <v>52</v>
      </c>
      <c r="L1012">
        <v>4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">
      <c r="A1013" s="1">
        <v>1011</v>
      </c>
      <c r="B1013">
        <v>1012</v>
      </c>
      <c r="C1013" t="s">
        <v>43</v>
      </c>
      <c r="D1013" t="s">
        <v>88</v>
      </c>
      <c r="E1013" t="str">
        <f>VLOOKUP(C1013,'Geography Mapping'!$A$3:$B$38,2,FALSE)</f>
        <v>Northeastern Ontario</v>
      </c>
      <c r="F1013" t="s">
        <v>112</v>
      </c>
      <c r="G1013" t="s">
        <v>135</v>
      </c>
      <c r="H1013">
        <v>20</v>
      </c>
      <c r="I1013">
        <v>0</v>
      </c>
      <c r="J1013">
        <v>26</v>
      </c>
      <c r="K1013">
        <v>59</v>
      </c>
      <c r="L1013">
        <v>3.8</v>
      </c>
      <c r="M1013">
        <v>4</v>
      </c>
      <c r="N1013">
        <v>25</v>
      </c>
      <c r="O1013">
        <v>6</v>
      </c>
      <c r="P1013">
        <v>19</v>
      </c>
      <c r="Q1013">
        <v>0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</row>
    <row r="1014" spans="1:23" x14ac:dyDescent="0.2">
      <c r="A1014" s="1">
        <v>1012</v>
      </c>
      <c r="B1014">
        <v>1013</v>
      </c>
      <c r="C1014" t="s">
        <v>43</v>
      </c>
      <c r="D1014" t="s">
        <v>88</v>
      </c>
      <c r="E1014" t="str">
        <f>VLOOKUP(C1014,'Geography Mapping'!$A$3:$B$38,2,FALSE)</f>
        <v>Northeastern Ontario</v>
      </c>
      <c r="F1014" t="s">
        <v>112</v>
      </c>
      <c r="G1014" t="s">
        <v>136</v>
      </c>
      <c r="H1014">
        <v>3</v>
      </c>
      <c r="I1014">
        <v>0</v>
      </c>
      <c r="J1014">
        <v>2</v>
      </c>
      <c r="K1014">
        <v>77</v>
      </c>
      <c r="L1014">
        <v>5.5</v>
      </c>
      <c r="M1014">
        <v>1</v>
      </c>
      <c r="N1014">
        <v>2</v>
      </c>
      <c r="O1014">
        <v>0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">
      <c r="A1015" s="1">
        <v>1013</v>
      </c>
      <c r="B1015">
        <v>1014</v>
      </c>
      <c r="C1015" t="s">
        <v>43</v>
      </c>
      <c r="D1015" t="s">
        <v>88</v>
      </c>
      <c r="E1015" t="str">
        <f>VLOOKUP(C1015,'Geography Mapping'!$A$3:$B$38,2,FALSE)</f>
        <v>Northeastern Ontario</v>
      </c>
      <c r="F1015" t="s">
        <v>113</v>
      </c>
      <c r="G1015" t="s">
        <v>137</v>
      </c>
      <c r="H1015">
        <v>4</v>
      </c>
      <c r="I1015">
        <v>0</v>
      </c>
      <c r="J1015">
        <v>5</v>
      </c>
      <c r="K1015">
        <v>78</v>
      </c>
      <c r="L1015">
        <v>5.6</v>
      </c>
      <c r="M1015">
        <v>1</v>
      </c>
      <c r="N1015">
        <v>5</v>
      </c>
      <c r="O1015">
        <v>0</v>
      </c>
      <c r="P1015">
        <v>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">
      <c r="A1016" s="1">
        <v>1014</v>
      </c>
      <c r="B1016">
        <v>1015</v>
      </c>
      <c r="C1016" t="s">
        <v>43</v>
      </c>
      <c r="D1016" t="s">
        <v>88</v>
      </c>
      <c r="E1016" t="str">
        <f>VLOOKUP(C1016,'Geography Mapping'!$A$3:$B$38,2,FALSE)</f>
        <v>Northeastern Ontario</v>
      </c>
      <c r="F1016" t="s">
        <v>113</v>
      </c>
      <c r="G1016" t="s">
        <v>138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">
      <c r="A1017" s="1">
        <v>1015</v>
      </c>
      <c r="B1017">
        <v>1016</v>
      </c>
      <c r="C1017" t="s">
        <v>43</v>
      </c>
      <c r="D1017" t="s">
        <v>88</v>
      </c>
      <c r="E1017" t="str">
        <f>VLOOKUP(C1017,'Geography Mapping'!$A$3:$B$38,2,FALSE)</f>
        <v>Northeastern Ontario</v>
      </c>
      <c r="F1017" t="s">
        <v>113</v>
      </c>
      <c r="G1017" t="s">
        <v>139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">
      <c r="A1018" s="1">
        <v>1016</v>
      </c>
      <c r="B1018">
        <v>1017</v>
      </c>
      <c r="C1018" t="s">
        <v>43</v>
      </c>
      <c r="D1018" t="s">
        <v>88</v>
      </c>
      <c r="E1018" t="str">
        <f>VLOOKUP(C1018,'Geography Mapping'!$A$3:$B$38,2,FALSE)</f>
        <v>Northeastern Ontario</v>
      </c>
      <c r="F1018" t="s">
        <v>113</v>
      </c>
      <c r="G1018" t="s">
        <v>140</v>
      </c>
      <c r="H1018">
        <v>3</v>
      </c>
      <c r="I1018">
        <v>0</v>
      </c>
      <c r="J1018">
        <v>6</v>
      </c>
      <c r="K1018">
        <v>182</v>
      </c>
      <c r="L1018">
        <v>8.1999999999999993</v>
      </c>
      <c r="M1018">
        <v>1</v>
      </c>
      <c r="N1018">
        <v>5</v>
      </c>
      <c r="O1018">
        <v>0</v>
      </c>
      <c r="P1018">
        <v>5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0</v>
      </c>
    </row>
    <row r="1019" spans="1:23" x14ac:dyDescent="0.2">
      <c r="A1019" s="1">
        <v>1017</v>
      </c>
      <c r="B1019">
        <v>1018</v>
      </c>
      <c r="C1019" t="s">
        <v>43</v>
      </c>
      <c r="D1019" t="s">
        <v>88</v>
      </c>
      <c r="E1019" t="str">
        <f>VLOOKUP(C1019,'Geography Mapping'!$A$3:$B$38,2,FALSE)</f>
        <v>Northeastern Ontario</v>
      </c>
      <c r="F1019" t="s">
        <v>114</v>
      </c>
      <c r="G1019" t="s">
        <v>141</v>
      </c>
      <c r="H1019">
        <v>2</v>
      </c>
      <c r="I1019">
        <v>0</v>
      </c>
      <c r="J1019">
        <v>2</v>
      </c>
      <c r="K1019">
        <v>48</v>
      </c>
      <c r="L1019">
        <v>2</v>
      </c>
      <c r="M1019">
        <v>0</v>
      </c>
      <c r="N1019">
        <v>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">
      <c r="A1020" s="1">
        <v>1018</v>
      </c>
      <c r="B1020">
        <v>1019</v>
      </c>
      <c r="C1020" t="s">
        <v>43</v>
      </c>
      <c r="D1020" t="s">
        <v>88</v>
      </c>
      <c r="E1020" t="str">
        <f>VLOOKUP(C1020,'Geography Mapping'!$A$3:$B$38,2,FALSE)</f>
        <v>Northeastern Ontario</v>
      </c>
      <c r="F1020" t="s">
        <v>114</v>
      </c>
      <c r="G1020" t="s">
        <v>142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">
      <c r="A1021" s="1">
        <v>1019</v>
      </c>
      <c r="B1021">
        <v>1020</v>
      </c>
      <c r="C1021" t="s">
        <v>43</v>
      </c>
      <c r="D1021" t="s">
        <v>88</v>
      </c>
      <c r="E1021" t="str">
        <f>VLOOKUP(C1021,'Geography Mapping'!$A$3:$B$38,2,FALSE)</f>
        <v>Northeastern Ontario</v>
      </c>
      <c r="F1021" t="s">
        <v>115</v>
      </c>
      <c r="G1021" t="s">
        <v>143</v>
      </c>
      <c r="H1021">
        <v>14</v>
      </c>
      <c r="I1021">
        <v>0</v>
      </c>
      <c r="J1021">
        <v>15</v>
      </c>
      <c r="K1021">
        <v>75</v>
      </c>
      <c r="L1021">
        <v>3.3</v>
      </c>
      <c r="M1021">
        <v>2</v>
      </c>
      <c r="N1021">
        <v>15</v>
      </c>
      <c r="O1021">
        <v>10</v>
      </c>
      <c r="P1021">
        <v>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">
      <c r="A1022" s="1">
        <v>1020</v>
      </c>
      <c r="B1022">
        <v>1021</v>
      </c>
      <c r="C1022" t="s">
        <v>43</v>
      </c>
      <c r="D1022" t="s">
        <v>88</v>
      </c>
      <c r="E1022" t="str">
        <f>VLOOKUP(C1022,'Geography Mapping'!$A$3:$B$38,2,FALSE)</f>
        <v>Northeastern Ontario</v>
      </c>
      <c r="F1022" t="s">
        <v>115</v>
      </c>
      <c r="G1022" t="s">
        <v>144</v>
      </c>
      <c r="H1022">
        <v>4</v>
      </c>
      <c r="I1022">
        <v>0</v>
      </c>
      <c r="J1022">
        <v>2</v>
      </c>
      <c r="K1022">
        <v>153</v>
      </c>
      <c r="L1022">
        <v>7</v>
      </c>
      <c r="M1022">
        <v>1</v>
      </c>
      <c r="N1022">
        <v>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">
      <c r="A1023" s="1">
        <v>1021</v>
      </c>
      <c r="B1023">
        <v>1022</v>
      </c>
      <c r="C1023" t="s">
        <v>43</v>
      </c>
      <c r="D1023" t="s">
        <v>88</v>
      </c>
      <c r="E1023" t="str">
        <f>VLOOKUP(C1023,'Geography Mapping'!$A$3:$B$38,2,FALSE)</f>
        <v>Northeastern Ontario</v>
      </c>
      <c r="F1023" t="s">
        <v>115</v>
      </c>
      <c r="G1023" t="s">
        <v>145</v>
      </c>
      <c r="H1023">
        <v>11</v>
      </c>
      <c r="I1023">
        <v>0</v>
      </c>
      <c r="J1023">
        <v>15</v>
      </c>
      <c r="K1023">
        <v>84</v>
      </c>
      <c r="L1023">
        <v>5.8</v>
      </c>
      <c r="M1023">
        <v>2</v>
      </c>
      <c r="N1023">
        <v>15</v>
      </c>
      <c r="O1023">
        <v>1</v>
      </c>
      <c r="P1023">
        <v>14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">
      <c r="A1024" s="1">
        <v>1022</v>
      </c>
      <c r="B1024">
        <v>1023</v>
      </c>
      <c r="C1024" t="s">
        <v>43</v>
      </c>
      <c r="D1024" t="s">
        <v>88</v>
      </c>
      <c r="E1024" t="str">
        <f>VLOOKUP(C1024,'Geography Mapping'!$A$3:$B$38,2,FALSE)</f>
        <v>Northeastern Ontario</v>
      </c>
      <c r="F1024" t="s">
        <v>115</v>
      </c>
      <c r="G1024" t="s">
        <v>146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">
      <c r="A1025" s="1">
        <v>1023</v>
      </c>
      <c r="B1025">
        <v>1024</v>
      </c>
      <c r="C1025" t="s">
        <v>43</v>
      </c>
      <c r="D1025" t="s">
        <v>89</v>
      </c>
      <c r="E1025" t="str">
        <f>VLOOKUP(C1025,'Geography Mapping'!$A$3:$B$38,2,FALSE)</f>
        <v>Northeastern Ontario</v>
      </c>
      <c r="F1025" t="s">
        <v>110</v>
      </c>
      <c r="G1025" t="s">
        <v>116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">
      <c r="A1026" s="1">
        <v>1024</v>
      </c>
      <c r="B1026">
        <v>1025</v>
      </c>
      <c r="C1026" t="s">
        <v>43</v>
      </c>
      <c r="D1026" t="s">
        <v>89</v>
      </c>
      <c r="E1026" t="str">
        <f>VLOOKUP(C1026,'Geography Mapping'!$A$3:$B$38,2,FALSE)</f>
        <v>Northeastern Ontario</v>
      </c>
      <c r="F1026" t="s">
        <v>110</v>
      </c>
      <c r="G1026" t="s">
        <v>117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">
      <c r="A1027" s="1">
        <v>1025</v>
      </c>
      <c r="B1027">
        <v>1026</v>
      </c>
      <c r="C1027" t="s">
        <v>43</v>
      </c>
      <c r="D1027" t="s">
        <v>89</v>
      </c>
      <c r="E1027" t="str">
        <f>VLOOKUP(C1027,'Geography Mapping'!$A$3:$B$38,2,FALSE)</f>
        <v>Northeastern Ontario</v>
      </c>
      <c r="F1027" t="s">
        <v>110</v>
      </c>
      <c r="G1027" t="s">
        <v>118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">
      <c r="A1028" s="1">
        <v>1026</v>
      </c>
      <c r="B1028">
        <v>1027</v>
      </c>
      <c r="C1028" t="s">
        <v>43</v>
      </c>
      <c r="D1028" t="s">
        <v>89</v>
      </c>
      <c r="E1028" t="str">
        <f>VLOOKUP(C1028,'Geography Mapping'!$A$3:$B$38,2,FALSE)</f>
        <v>Northeastern Ontario</v>
      </c>
      <c r="F1028" t="s">
        <v>110</v>
      </c>
      <c r="G1028" t="s">
        <v>119</v>
      </c>
      <c r="H1028">
        <v>2</v>
      </c>
      <c r="I1028">
        <v>0</v>
      </c>
      <c r="J1028">
        <v>1</v>
      </c>
      <c r="K1028">
        <v>11</v>
      </c>
      <c r="L1028">
        <v>3</v>
      </c>
      <c r="M1028">
        <v>1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">
      <c r="A1029" s="1">
        <v>1027</v>
      </c>
      <c r="B1029">
        <v>1028</v>
      </c>
      <c r="C1029" t="s">
        <v>43</v>
      </c>
      <c r="D1029" t="s">
        <v>89</v>
      </c>
      <c r="E1029" t="str">
        <f>VLOOKUP(C1029,'Geography Mapping'!$A$3:$B$38,2,FALSE)</f>
        <v>Northeastern Ontario</v>
      </c>
      <c r="F1029" t="s">
        <v>110</v>
      </c>
      <c r="G1029" t="s">
        <v>120</v>
      </c>
      <c r="H1029">
        <v>3</v>
      </c>
      <c r="I1029">
        <v>0</v>
      </c>
      <c r="J1029">
        <v>1</v>
      </c>
      <c r="K1029">
        <v>826</v>
      </c>
      <c r="L1029">
        <v>23</v>
      </c>
      <c r="M1029">
        <v>3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</row>
    <row r="1030" spans="1:23" x14ac:dyDescent="0.2">
      <c r="A1030" s="1">
        <v>1028</v>
      </c>
      <c r="B1030">
        <v>1029</v>
      </c>
      <c r="C1030" t="s">
        <v>43</v>
      </c>
      <c r="D1030" t="s">
        <v>89</v>
      </c>
      <c r="E1030" t="str">
        <f>VLOOKUP(C1030,'Geography Mapping'!$A$3:$B$38,2,FALSE)</f>
        <v>Northeastern Ontario</v>
      </c>
      <c r="F1030" t="s">
        <v>110</v>
      </c>
      <c r="G1030" t="s">
        <v>121</v>
      </c>
      <c r="H1030">
        <v>5</v>
      </c>
      <c r="I1030">
        <v>0</v>
      </c>
      <c r="J1030">
        <v>5</v>
      </c>
      <c r="K1030">
        <v>30</v>
      </c>
      <c r="L1030">
        <v>1.8</v>
      </c>
      <c r="M1030">
        <v>1</v>
      </c>
      <c r="N1030">
        <v>5</v>
      </c>
      <c r="O1030">
        <v>3</v>
      </c>
      <c r="P1030">
        <v>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">
      <c r="A1031" s="1">
        <v>1029</v>
      </c>
      <c r="B1031">
        <v>1030</v>
      </c>
      <c r="C1031" t="s">
        <v>43</v>
      </c>
      <c r="D1031" t="s">
        <v>89</v>
      </c>
      <c r="E1031" t="str">
        <f>VLOOKUP(C1031,'Geography Mapping'!$A$3:$B$38,2,FALSE)</f>
        <v>Northeastern Ontario</v>
      </c>
      <c r="F1031" t="s">
        <v>110</v>
      </c>
      <c r="G1031" t="s">
        <v>122</v>
      </c>
      <c r="H1031">
        <v>17</v>
      </c>
      <c r="I1031">
        <v>0</v>
      </c>
      <c r="J1031">
        <v>15</v>
      </c>
      <c r="K1031">
        <v>103</v>
      </c>
      <c r="L1031">
        <v>3.4</v>
      </c>
      <c r="M1031">
        <v>4</v>
      </c>
      <c r="N1031">
        <v>14</v>
      </c>
      <c r="O1031">
        <v>5</v>
      </c>
      <c r="P1031">
        <v>9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</row>
    <row r="1032" spans="1:23" x14ac:dyDescent="0.2">
      <c r="A1032" s="1">
        <v>1030</v>
      </c>
      <c r="B1032">
        <v>1031</v>
      </c>
      <c r="C1032" t="s">
        <v>43</v>
      </c>
      <c r="D1032" t="s">
        <v>89</v>
      </c>
      <c r="E1032" t="str">
        <f>VLOOKUP(C1032,'Geography Mapping'!$A$3:$B$38,2,FALSE)</f>
        <v>Northeastern Ontario</v>
      </c>
      <c r="F1032" t="s">
        <v>110</v>
      </c>
      <c r="G1032" t="s">
        <v>123</v>
      </c>
      <c r="H1032">
        <v>3</v>
      </c>
      <c r="I1032">
        <v>0</v>
      </c>
      <c r="J1032">
        <v>6</v>
      </c>
      <c r="K1032">
        <v>186</v>
      </c>
      <c r="L1032">
        <v>6.7</v>
      </c>
      <c r="M1032">
        <v>2</v>
      </c>
      <c r="N1032">
        <v>6</v>
      </c>
      <c r="O1032">
        <v>5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">
      <c r="A1033" s="1">
        <v>1031</v>
      </c>
      <c r="B1033">
        <v>1032</v>
      </c>
      <c r="C1033" t="s">
        <v>43</v>
      </c>
      <c r="D1033" t="s">
        <v>89</v>
      </c>
      <c r="E1033" t="str">
        <f>VLOOKUP(C1033,'Geography Mapping'!$A$3:$B$38,2,FALSE)</f>
        <v>Northeastern Ontario</v>
      </c>
      <c r="F1033" t="s">
        <v>110</v>
      </c>
      <c r="G1033" t="s">
        <v>124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">
      <c r="A1034" s="1">
        <v>1032</v>
      </c>
      <c r="B1034">
        <v>1033</v>
      </c>
      <c r="C1034" t="s">
        <v>43</v>
      </c>
      <c r="D1034" t="s">
        <v>89</v>
      </c>
      <c r="E1034" t="str">
        <f>VLOOKUP(C1034,'Geography Mapping'!$A$3:$B$38,2,FALSE)</f>
        <v>Northeastern Ontario</v>
      </c>
      <c r="F1034" t="s">
        <v>110</v>
      </c>
      <c r="G1034" t="s">
        <v>125</v>
      </c>
      <c r="H1034">
        <v>1</v>
      </c>
      <c r="I1034">
        <v>0</v>
      </c>
      <c r="J1034">
        <v>1</v>
      </c>
      <c r="K1034">
        <v>29</v>
      </c>
      <c r="L1034">
        <v>2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">
      <c r="A1035" s="1">
        <v>1033</v>
      </c>
      <c r="B1035">
        <v>1034</v>
      </c>
      <c r="C1035" t="s">
        <v>43</v>
      </c>
      <c r="D1035" t="s">
        <v>89</v>
      </c>
      <c r="E1035" t="str">
        <f>VLOOKUP(C1035,'Geography Mapping'!$A$3:$B$38,2,FALSE)</f>
        <v>Northeastern Ontario</v>
      </c>
      <c r="F1035" t="s">
        <v>111</v>
      </c>
      <c r="G1035" t="s">
        <v>126</v>
      </c>
      <c r="H1035">
        <v>3</v>
      </c>
      <c r="I1035">
        <v>0</v>
      </c>
      <c r="J1035">
        <v>2</v>
      </c>
      <c r="K1035">
        <v>137</v>
      </c>
      <c r="L1035">
        <v>2.5</v>
      </c>
      <c r="M1035">
        <v>2</v>
      </c>
      <c r="N1035">
        <v>2</v>
      </c>
      <c r="O1035">
        <v>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">
      <c r="A1036" s="1">
        <v>1034</v>
      </c>
      <c r="B1036">
        <v>1035</v>
      </c>
      <c r="C1036" t="s">
        <v>43</v>
      </c>
      <c r="D1036" t="s">
        <v>89</v>
      </c>
      <c r="E1036" t="str">
        <f>VLOOKUP(C1036,'Geography Mapping'!$A$3:$B$38,2,FALSE)</f>
        <v>Northeastern Ontario</v>
      </c>
      <c r="F1036" t="s">
        <v>111</v>
      </c>
      <c r="G1036" t="s">
        <v>127</v>
      </c>
      <c r="H1036">
        <v>3</v>
      </c>
      <c r="I1036">
        <v>0</v>
      </c>
      <c r="J1036">
        <v>6</v>
      </c>
      <c r="K1036">
        <v>124</v>
      </c>
      <c r="L1036">
        <v>4.7</v>
      </c>
      <c r="M1036">
        <v>0</v>
      </c>
      <c r="N1036">
        <v>6</v>
      </c>
      <c r="O1036">
        <v>4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">
      <c r="A1037" s="1">
        <v>1035</v>
      </c>
      <c r="B1037">
        <v>1036</v>
      </c>
      <c r="C1037" t="s">
        <v>43</v>
      </c>
      <c r="D1037" t="s">
        <v>89</v>
      </c>
      <c r="E1037" t="str">
        <f>VLOOKUP(C1037,'Geography Mapping'!$A$3:$B$38,2,FALSE)</f>
        <v>Northeastern Ontario</v>
      </c>
      <c r="F1037" t="s">
        <v>111</v>
      </c>
      <c r="G1037" t="s">
        <v>128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">
      <c r="A1038" s="1">
        <v>1036</v>
      </c>
      <c r="B1038">
        <v>1037</v>
      </c>
      <c r="C1038" t="s">
        <v>43</v>
      </c>
      <c r="D1038" t="s">
        <v>89</v>
      </c>
      <c r="E1038" t="str">
        <f>VLOOKUP(C1038,'Geography Mapping'!$A$3:$B$38,2,FALSE)</f>
        <v>Northeastern Ontario</v>
      </c>
      <c r="F1038" t="s">
        <v>111</v>
      </c>
      <c r="G1038" t="s">
        <v>129</v>
      </c>
      <c r="H1038">
        <v>8</v>
      </c>
      <c r="I1038">
        <v>0</v>
      </c>
      <c r="J1038">
        <v>7</v>
      </c>
      <c r="K1038">
        <v>75</v>
      </c>
      <c r="L1038">
        <v>2.2999999999999998</v>
      </c>
      <c r="M1038">
        <v>2</v>
      </c>
      <c r="N1038">
        <v>7</v>
      </c>
      <c r="O1038">
        <v>4</v>
      </c>
      <c r="P1038">
        <v>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">
      <c r="A1039" s="1">
        <v>1037</v>
      </c>
      <c r="B1039">
        <v>1038</v>
      </c>
      <c r="C1039" t="s">
        <v>43</v>
      </c>
      <c r="D1039" t="s">
        <v>89</v>
      </c>
      <c r="E1039" t="str">
        <f>VLOOKUP(C1039,'Geography Mapping'!$A$3:$B$38,2,FALSE)</f>
        <v>Northeastern Ontario</v>
      </c>
      <c r="F1039" t="s">
        <v>111</v>
      </c>
      <c r="G1039" t="s">
        <v>130</v>
      </c>
      <c r="H1039">
        <v>1</v>
      </c>
      <c r="I1039">
        <v>0</v>
      </c>
      <c r="J1039">
        <v>2</v>
      </c>
      <c r="K1039">
        <v>189</v>
      </c>
      <c r="L1039">
        <v>4.5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</row>
    <row r="1040" spans="1:23" x14ac:dyDescent="0.2">
      <c r="A1040" s="1">
        <v>1038</v>
      </c>
      <c r="B1040">
        <v>1039</v>
      </c>
      <c r="C1040" t="s">
        <v>43</v>
      </c>
      <c r="D1040" t="s">
        <v>89</v>
      </c>
      <c r="E1040" t="str">
        <f>VLOOKUP(C1040,'Geography Mapping'!$A$3:$B$38,2,FALSE)</f>
        <v>Northeastern Ontario</v>
      </c>
      <c r="F1040" t="s">
        <v>111</v>
      </c>
      <c r="G1040" t="s">
        <v>131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">
      <c r="A1041" s="1">
        <v>1039</v>
      </c>
      <c r="B1041">
        <v>1040</v>
      </c>
      <c r="C1041" t="s">
        <v>43</v>
      </c>
      <c r="D1041" t="s">
        <v>89</v>
      </c>
      <c r="E1041" t="str">
        <f>VLOOKUP(C1041,'Geography Mapping'!$A$3:$B$38,2,FALSE)</f>
        <v>Northeastern Ontario</v>
      </c>
      <c r="F1041" t="s">
        <v>112</v>
      </c>
      <c r="G1041" t="s">
        <v>132</v>
      </c>
      <c r="H1041">
        <v>1</v>
      </c>
      <c r="I1041">
        <v>0</v>
      </c>
      <c r="J1041">
        <v>2</v>
      </c>
      <c r="K1041">
        <v>136</v>
      </c>
      <c r="L1041">
        <v>4.5</v>
      </c>
      <c r="M1041">
        <v>0</v>
      </c>
      <c r="N1041">
        <v>1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</row>
    <row r="1042" spans="1:23" x14ac:dyDescent="0.2">
      <c r="A1042" s="1">
        <v>1040</v>
      </c>
      <c r="B1042">
        <v>1041</v>
      </c>
      <c r="C1042" t="s">
        <v>43</v>
      </c>
      <c r="D1042" t="s">
        <v>89</v>
      </c>
      <c r="E1042" t="str">
        <f>VLOOKUP(C1042,'Geography Mapping'!$A$3:$B$38,2,FALSE)</f>
        <v>Northeastern Ontario</v>
      </c>
      <c r="F1042" t="s">
        <v>112</v>
      </c>
      <c r="G1042" t="s">
        <v>133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">
      <c r="A1043" s="1">
        <v>1041</v>
      </c>
      <c r="B1043">
        <v>1042</v>
      </c>
      <c r="C1043" t="s">
        <v>43</v>
      </c>
      <c r="D1043" t="s">
        <v>89</v>
      </c>
      <c r="E1043" t="str">
        <f>VLOOKUP(C1043,'Geography Mapping'!$A$3:$B$38,2,FALSE)</f>
        <v>Northeastern Ontario</v>
      </c>
      <c r="F1043" t="s">
        <v>112</v>
      </c>
      <c r="G1043" t="s">
        <v>134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">
      <c r="A1044" s="1">
        <v>1042</v>
      </c>
      <c r="B1044">
        <v>1043</v>
      </c>
      <c r="C1044" t="s">
        <v>43</v>
      </c>
      <c r="D1044" t="s">
        <v>89</v>
      </c>
      <c r="E1044" t="str">
        <f>VLOOKUP(C1044,'Geography Mapping'!$A$3:$B$38,2,FALSE)</f>
        <v>Northeastern Ontario</v>
      </c>
      <c r="F1044" t="s">
        <v>112</v>
      </c>
      <c r="G1044" t="s">
        <v>135</v>
      </c>
      <c r="H1044">
        <v>1</v>
      </c>
      <c r="I1044">
        <v>0</v>
      </c>
      <c r="J1044">
        <v>2</v>
      </c>
      <c r="K1044">
        <v>217</v>
      </c>
      <c r="L1044">
        <v>6.5</v>
      </c>
      <c r="M1044">
        <v>0</v>
      </c>
      <c r="N1044">
        <v>1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</row>
    <row r="1045" spans="1:23" x14ac:dyDescent="0.2">
      <c r="A1045" s="1">
        <v>1043</v>
      </c>
      <c r="B1045">
        <v>1044</v>
      </c>
      <c r="C1045" t="s">
        <v>43</v>
      </c>
      <c r="D1045" t="s">
        <v>89</v>
      </c>
      <c r="E1045" t="str">
        <f>VLOOKUP(C1045,'Geography Mapping'!$A$3:$B$38,2,FALSE)</f>
        <v>Northeastern Ontario</v>
      </c>
      <c r="F1045" t="s">
        <v>112</v>
      </c>
      <c r="G1045" t="s">
        <v>136</v>
      </c>
      <c r="H1045">
        <v>1</v>
      </c>
      <c r="I1045">
        <v>0</v>
      </c>
      <c r="J1045">
        <v>1</v>
      </c>
      <c r="K1045">
        <v>8</v>
      </c>
      <c r="L1045">
        <v>1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">
      <c r="A1046" s="1">
        <v>1044</v>
      </c>
      <c r="B1046">
        <v>1045</v>
      </c>
      <c r="C1046" t="s">
        <v>43</v>
      </c>
      <c r="D1046" t="s">
        <v>89</v>
      </c>
      <c r="E1046" t="str">
        <f>VLOOKUP(C1046,'Geography Mapping'!$A$3:$B$38,2,FALSE)</f>
        <v>Northeastern Ontario</v>
      </c>
      <c r="F1046" t="s">
        <v>113</v>
      </c>
      <c r="G1046" t="s">
        <v>137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2">
      <c r="A1047" s="1">
        <v>1045</v>
      </c>
      <c r="B1047">
        <v>1046</v>
      </c>
      <c r="C1047" t="s">
        <v>43</v>
      </c>
      <c r="D1047" t="s">
        <v>89</v>
      </c>
      <c r="E1047" t="str">
        <f>VLOOKUP(C1047,'Geography Mapping'!$A$3:$B$38,2,FALSE)</f>
        <v>Northeastern Ontario</v>
      </c>
      <c r="F1047" t="s">
        <v>113</v>
      </c>
      <c r="G1047" t="s">
        <v>138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2">
      <c r="A1048" s="1">
        <v>1046</v>
      </c>
      <c r="B1048">
        <v>1047</v>
      </c>
      <c r="C1048" t="s">
        <v>43</v>
      </c>
      <c r="D1048" t="s">
        <v>89</v>
      </c>
      <c r="E1048" t="str">
        <f>VLOOKUP(C1048,'Geography Mapping'!$A$3:$B$38,2,FALSE)</f>
        <v>Northeastern Ontario</v>
      </c>
      <c r="F1048" t="s">
        <v>113</v>
      </c>
      <c r="G1048" t="s">
        <v>139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">
      <c r="A1049" s="1">
        <v>1047</v>
      </c>
      <c r="B1049">
        <v>1048</v>
      </c>
      <c r="C1049" t="s">
        <v>43</v>
      </c>
      <c r="D1049" t="s">
        <v>89</v>
      </c>
      <c r="E1049" t="str">
        <f>VLOOKUP(C1049,'Geography Mapping'!$A$3:$B$38,2,FALSE)</f>
        <v>Northeastern Ontario</v>
      </c>
      <c r="F1049" t="s">
        <v>113</v>
      </c>
      <c r="G1049" t="s">
        <v>140</v>
      </c>
      <c r="H1049">
        <v>1</v>
      </c>
      <c r="I1049">
        <v>0</v>
      </c>
      <c r="J1049">
        <v>2</v>
      </c>
      <c r="K1049">
        <v>116</v>
      </c>
      <c r="L1049">
        <v>1.5</v>
      </c>
      <c r="M1049">
        <v>0</v>
      </c>
      <c r="N1049">
        <v>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2">
      <c r="A1050" s="1">
        <v>1048</v>
      </c>
      <c r="B1050">
        <v>1049</v>
      </c>
      <c r="C1050" t="s">
        <v>43</v>
      </c>
      <c r="D1050" t="s">
        <v>89</v>
      </c>
      <c r="E1050" t="str">
        <f>VLOOKUP(C1050,'Geography Mapping'!$A$3:$B$38,2,FALSE)</f>
        <v>Northeastern Ontario</v>
      </c>
      <c r="F1050" t="s">
        <v>114</v>
      </c>
      <c r="G1050" t="s">
        <v>141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">
      <c r="A1051" s="1">
        <v>1049</v>
      </c>
      <c r="B1051">
        <v>1050</v>
      </c>
      <c r="C1051" t="s">
        <v>43</v>
      </c>
      <c r="D1051" t="s">
        <v>89</v>
      </c>
      <c r="E1051" t="str">
        <f>VLOOKUP(C1051,'Geography Mapping'!$A$3:$B$38,2,FALSE)</f>
        <v>Northeastern Ontario</v>
      </c>
      <c r="F1051" t="s">
        <v>114</v>
      </c>
      <c r="G1051" t="s">
        <v>142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">
      <c r="A1052" s="1">
        <v>1050</v>
      </c>
      <c r="B1052">
        <v>1051</v>
      </c>
      <c r="C1052" t="s">
        <v>43</v>
      </c>
      <c r="D1052" t="s">
        <v>89</v>
      </c>
      <c r="E1052" t="str">
        <f>VLOOKUP(C1052,'Geography Mapping'!$A$3:$B$38,2,FALSE)</f>
        <v>Northeastern Ontario</v>
      </c>
      <c r="F1052" t="s">
        <v>115</v>
      </c>
      <c r="G1052" t="s">
        <v>143</v>
      </c>
      <c r="H1052">
        <v>9</v>
      </c>
      <c r="I1052">
        <v>0</v>
      </c>
      <c r="J1052">
        <v>8</v>
      </c>
      <c r="K1052">
        <v>59</v>
      </c>
      <c r="L1052">
        <v>1.6</v>
      </c>
      <c r="M1052">
        <v>2</v>
      </c>
      <c r="N1052">
        <v>8</v>
      </c>
      <c r="O1052">
        <v>1</v>
      </c>
      <c r="P1052">
        <v>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">
      <c r="A1053" s="1">
        <v>1051</v>
      </c>
      <c r="B1053">
        <v>1052</v>
      </c>
      <c r="C1053" t="s">
        <v>43</v>
      </c>
      <c r="D1053" t="s">
        <v>89</v>
      </c>
      <c r="E1053" t="str">
        <f>VLOOKUP(C1053,'Geography Mapping'!$A$3:$B$38,2,FALSE)</f>
        <v>Northeastern Ontario</v>
      </c>
      <c r="F1053" t="s">
        <v>115</v>
      </c>
      <c r="G1053" t="s">
        <v>144</v>
      </c>
      <c r="H1053">
        <v>3</v>
      </c>
      <c r="I1053">
        <v>0</v>
      </c>
      <c r="J1053">
        <v>5</v>
      </c>
      <c r="K1053">
        <v>283</v>
      </c>
      <c r="L1053">
        <v>7.3</v>
      </c>
      <c r="M1053">
        <v>1</v>
      </c>
      <c r="N1053">
        <v>4</v>
      </c>
      <c r="O1053">
        <v>2</v>
      </c>
      <c r="P1053">
        <v>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</row>
    <row r="1054" spans="1:23" x14ac:dyDescent="0.2">
      <c r="A1054" s="1">
        <v>1052</v>
      </c>
      <c r="B1054">
        <v>1053</v>
      </c>
      <c r="C1054" t="s">
        <v>43</v>
      </c>
      <c r="D1054" t="s">
        <v>89</v>
      </c>
      <c r="E1054" t="str">
        <f>VLOOKUP(C1054,'Geography Mapping'!$A$3:$B$38,2,FALSE)</f>
        <v>Northeastern Ontario</v>
      </c>
      <c r="F1054" t="s">
        <v>115</v>
      </c>
      <c r="G1054" t="s">
        <v>145</v>
      </c>
      <c r="H1054">
        <v>6</v>
      </c>
      <c r="I1054">
        <v>0</v>
      </c>
      <c r="J1054">
        <v>6</v>
      </c>
      <c r="K1054">
        <v>64</v>
      </c>
      <c r="L1054">
        <v>2.5</v>
      </c>
      <c r="M1054">
        <v>2</v>
      </c>
      <c r="N1054">
        <v>5</v>
      </c>
      <c r="O1054">
        <v>0</v>
      </c>
      <c r="P1054">
        <v>5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 spans="1:23" x14ac:dyDescent="0.2">
      <c r="A1055" s="1">
        <v>1053</v>
      </c>
      <c r="B1055">
        <v>1054</v>
      </c>
      <c r="C1055" t="s">
        <v>43</v>
      </c>
      <c r="D1055" t="s">
        <v>89</v>
      </c>
      <c r="E1055" t="str">
        <f>VLOOKUP(C1055,'Geography Mapping'!$A$3:$B$38,2,FALSE)</f>
        <v>Northeastern Ontario</v>
      </c>
      <c r="F1055" t="s">
        <v>115</v>
      </c>
      <c r="G1055" t="s">
        <v>146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">
      <c r="A1056" s="1">
        <v>1054</v>
      </c>
      <c r="B1056">
        <v>1055</v>
      </c>
      <c r="C1056" t="s">
        <v>40</v>
      </c>
      <c r="D1056" t="s">
        <v>90</v>
      </c>
      <c r="E1056" t="str">
        <f>VLOOKUP(C1056,'Geography Mapping'!$A$3:$B$38,2,FALSE)</f>
        <v>Northeastern Ontario</v>
      </c>
      <c r="F1056" t="s">
        <v>110</v>
      </c>
      <c r="G1056" t="s">
        <v>116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">
      <c r="A1057" s="1">
        <v>1055</v>
      </c>
      <c r="B1057">
        <v>1056</v>
      </c>
      <c r="C1057" t="s">
        <v>40</v>
      </c>
      <c r="D1057" t="s">
        <v>90</v>
      </c>
      <c r="E1057" t="str">
        <f>VLOOKUP(C1057,'Geography Mapping'!$A$3:$B$38,2,FALSE)</f>
        <v>Northeastern Ontario</v>
      </c>
      <c r="F1057" t="s">
        <v>110</v>
      </c>
      <c r="G1057" t="s">
        <v>117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">
      <c r="A1058" s="1">
        <v>1056</v>
      </c>
      <c r="B1058">
        <v>1057</v>
      </c>
      <c r="C1058" t="s">
        <v>40</v>
      </c>
      <c r="D1058" t="s">
        <v>90</v>
      </c>
      <c r="E1058" t="str">
        <f>VLOOKUP(C1058,'Geography Mapping'!$A$3:$B$38,2,FALSE)</f>
        <v>Northeastern Ontario</v>
      </c>
      <c r="F1058" t="s">
        <v>110</v>
      </c>
      <c r="G1058" t="s">
        <v>118</v>
      </c>
      <c r="H1058">
        <v>3</v>
      </c>
      <c r="I1058">
        <v>0</v>
      </c>
      <c r="J1058">
        <v>2</v>
      </c>
      <c r="K1058">
        <v>56</v>
      </c>
      <c r="L1058">
        <v>4</v>
      </c>
      <c r="M1058">
        <v>2</v>
      </c>
      <c r="N1058">
        <v>2</v>
      </c>
      <c r="O1058">
        <v>0</v>
      </c>
      <c r="P1058">
        <v>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">
      <c r="A1059" s="1">
        <v>1057</v>
      </c>
      <c r="B1059">
        <v>1058</v>
      </c>
      <c r="C1059" t="s">
        <v>40</v>
      </c>
      <c r="D1059" t="s">
        <v>90</v>
      </c>
      <c r="E1059" t="str">
        <f>VLOOKUP(C1059,'Geography Mapping'!$A$3:$B$38,2,FALSE)</f>
        <v>Northeastern Ontario</v>
      </c>
      <c r="F1059" t="s">
        <v>110</v>
      </c>
      <c r="G1059" t="s">
        <v>119</v>
      </c>
      <c r="H1059">
        <v>4</v>
      </c>
      <c r="I1059">
        <v>0</v>
      </c>
      <c r="J1059">
        <v>1</v>
      </c>
      <c r="K1059">
        <v>0</v>
      </c>
      <c r="L1059">
        <v>0</v>
      </c>
      <c r="M1059">
        <v>4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2">
      <c r="A1060" s="1">
        <v>1058</v>
      </c>
      <c r="B1060">
        <v>1059</v>
      </c>
      <c r="C1060" t="s">
        <v>40</v>
      </c>
      <c r="D1060" t="s">
        <v>90</v>
      </c>
      <c r="E1060" t="str">
        <f>VLOOKUP(C1060,'Geography Mapping'!$A$3:$B$38,2,FALSE)</f>
        <v>Northeastern Ontario</v>
      </c>
      <c r="F1060" t="s">
        <v>110</v>
      </c>
      <c r="G1060" t="s">
        <v>120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">
      <c r="A1061" s="1">
        <v>1059</v>
      </c>
      <c r="B1061">
        <v>1060</v>
      </c>
      <c r="C1061" t="s">
        <v>40</v>
      </c>
      <c r="D1061" t="s">
        <v>90</v>
      </c>
      <c r="E1061" t="str">
        <f>VLOOKUP(C1061,'Geography Mapping'!$A$3:$B$38,2,FALSE)</f>
        <v>Northeastern Ontario</v>
      </c>
      <c r="F1061" t="s">
        <v>110</v>
      </c>
      <c r="G1061" t="s">
        <v>121</v>
      </c>
      <c r="H1061">
        <v>18</v>
      </c>
      <c r="I1061">
        <v>0</v>
      </c>
      <c r="J1061">
        <v>16</v>
      </c>
      <c r="K1061">
        <v>117</v>
      </c>
      <c r="L1061">
        <v>6</v>
      </c>
      <c r="M1061">
        <v>6</v>
      </c>
      <c r="N1061">
        <v>15</v>
      </c>
      <c r="O1061">
        <v>8</v>
      </c>
      <c r="P1061">
        <v>6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</row>
    <row r="1062" spans="1:23" x14ac:dyDescent="0.2">
      <c r="A1062" s="1">
        <v>1060</v>
      </c>
      <c r="B1062">
        <v>1061</v>
      </c>
      <c r="C1062" t="s">
        <v>40</v>
      </c>
      <c r="D1062" t="s">
        <v>90</v>
      </c>
      <c r="E1062" t="str">
        <f>VLOOKUP(C1062,'Geography Mapping'!$A$3:$B$38,2,FALSE)</f>
        <v>Northeastern Ontario</v>
      </c>
      <c r="F1062" t="s">
        <v>110</v>
      </c>
      <c r="G1062" t="s">
        <v>122</v>
      </c>
      <c r="H1062">
        <v>15</v>
      </c>
      <c r="I1062">
        <v>0</v>
      </c>
      <c r="J1062">
        <v>22</v>
      </c>
      <c r="K1062">
        <v>133</v>
      </c>
      <c r="L1062">
        <v>6.8</v>
      </c>
      <c r="M1062">
        <v>5</v>
      </c>
      <c r="N1062">
        <v>20</v>
      </c>
      <c r="O1062">
        <v>7</v>
      </c>
      <c r="P1062">
        <v>13</v>
      </c>
      <c r="Q1062">
        <v>0</v>
      </c>
      <c r="R1062">
        <v>2</v>
      </c>
      <c r="S1062">
        <v>2</v>
      </c>
      <c r="T1062">
        <v>0</v>
      </c>
      <c r="U1062">
        <v>0</v>
      </c>
      <c r="V1062">
        <v>0</v>
      </c>
      <c r="W1062">
        <v>0</v>
      </c>
    </row>
    <row r="1063" spans="1:23" x14ac:dyDescent="0.2">
      <c r="A1063" s="1">
        <v>1061</v>
      </c>
      <c r="B1063">
        <v>1062</v>
      </c>
      <c r="C1063" t="s">
        <v>40</v>
      </c>
      <c r="D1063" t="s">
        <v>90</v>
      </c>
      <c r="E1063" t="str">
        <f>VLOOKUP(C1063,'Geography Mapping'!$A$3:$B$38,2,FALSE)</f>
        <v>Northeastern Ontario</v>
      </c>
      <c r="F1063" t="s">
        <v>110</v>
      </c>
      <c r="G1063" t="s">
        <v>123</v>
      </c>
      <c r="H1063">
        <v>14</v>
      </c>
      <c r="I1063">
        <v>0</v>
      </c>
      <c r="J1063">
        <v>10</v>
      </c>
      <c r="K1063">
        <v>67</v>
      </c>
      <c r="L1063">
        <v>5.8</v>
      </c>
      <c r="M1063">
        <v>2</v>
      </c>
      <c r="N1063">
        <v>9</v>
      </c>
      <c r="O1063">
        <v>2</v>
      </c>
      <c r="P1063">
        <v>7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</row>
    <row r="1064" spans="1:23" x14ac:dyDescent="0.2">
      <c r="A1064" s="1">
        <v>1062</v>
      </c>
      <c r="B1064">
        <v>1063</v>
      </c>
      <c r="C1064" t="s">
        <v>40</v>
      </c>
      <c r="D1064" t="s">
        <v>90</v>
      </c>
      <c r="E1064" t="str">
        <f>VLOOKUP(C1064,'Geography Mapping'!$A$3:$B$38,2,FALSE)</f>
        <v>Northeastern Ontario</v>
      </c>
      <c r="F1064" t="s">
        <v>110</v>
      </c>
      <c r="G1064" t="s">
        <v>124</v>
      </c>
      <c r="H1064">
        <v>1</v>
      </c>
      <c r="I1064">
        <v>0</v>
      </c>
      <c r="J1064">
        <v>3</v>
      </c>
      <c r="K1064">
        <v>35</v>
      </c>
      <c r="L1064">
        <v>4.3</v>
      </c>
      <c r="M1064">
        <v>0</v>
      </c>
      <c r="N1064">
        <v>3</v>
      </c>
      <c r="O1064">
        <v>0</v>
      </c>
      <c r="P1064">
        <v>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">
      <c r="A1065" s="1">
        <v>1063</v>
      </c>
      <c r="B1065">
        <v>1064</v>
      </c>
      <c r="C1065" t="s">
        <v>40</v>
      </c>
      <c r="D1065" t="s">
        <v>90</v>
      </c>
      <c r="E1065" t="str">
        <f>VLOOKUP(C1065,'Geography Mapping'!$A$3:$B$38,2,FALSE)</f>
        <v>Northeastern Ontario</v>
      </c>
      <c r="F1065" t="s">
        <v>110</v>
      </c>
      <c r="G1065" t="s">
        <v>125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">
      <c r="A1066" s="1">
        <v>1064</v>
      </c>
      <c r="B1066">
        <v>1065</v>
      </c>
      <c r="C1066" t="s">
        <v>40</v>
      </c>
      <c r="D1066" t="s">
        <v>90</v>
      </c>
      <c r="E1066" t="str">
        <f>VLOOKUP(C1066,'Geography Mapping'!$A$3:$B$38,2,FALSE)</f>
        <v>Northeastern Ontario</v>
      </c>
      <c r="F1066" t="s">
        <v>111</v>
      </c>
      <c r="G1066" t="s">
        <v>126</v>
      </c>
      <c r="H1066">
        <v>11</v>
      </c>
      <c r="I1066">
        <v>0</v>
      </c>
      <c r="J1066">
        <v>14</v>
      </c>
      <c r="K1066">
        <v>111</v>
      </c>
      <c r="L1066">
        <v>4.4000000000000004</v>
      </c>
      <c r="M1066">
        <v>3</v>
      </c>
      <c r="N1066">
        <v>14</v>
      </c>
      <c r="O1066">
        <v>6</v>
      </c>
      <c r="P1066">
        <v>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">
      <c r="A1067" s="1">
        <v>1065</v>
      </c>
      <c r="B1067">
        <v>1066</v>
      </c>
      <c r="C1067" t="s">
        <v>40</v>
      </c>
      <c r="D1067" t="s">
        <v>90</v>
      </c>
      <c r="E1067" t="str">
        <f>VLOOKUP(C1067,'Geography Mapping'!$A$3:$B$38,2,FALSE)</f>
        <v>Northeastern Ontario</v>
      </c>
      <c r="F1067" t="s">
        <v>111</v>
      </c>
      <c r="G1067" t="s">
        <v>127</v>
      </c>
      <c r="H1067">
        <v>30</v>
      </c>
      <c r="I1067">
        <v>0</v>
      </c>
      <c r="J1067">
        <v>20</v>
      </c>
      <c r="K1067">
        <v>141</v>
      </c>
      <c r="L1067">
        <v>7.2</v>
      </c>
      <c r="M1067">
        <v>10</v>
      </c>
      <c r="N1067">
        <v>19</v>
      </c>
      <c r="O1067">
        <v>8</v>
      </c>
      <c r="P1067">
        <v>11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</row>
    <row r="1068" spans="1:23" x14ac:dyDescent="0.2">
      <c r="A1068" s="1">
        <v>1066</v>
      </c>
      <c r="B1068">
        <v>1067</v>
      </c>
      <c r="C1068" t="s">
        <v>40</v>
      </c>
      <c r="D1068" t="s">
        <v>90</v>
      </c>
      <c r="E1068" t="str">
        <f>VLOOKUP(C1068,'Geography Mapping'!$A$3:$B$38,2,FALSE)</f>
        <v>Northeastern Ontario</v>
      </c>
      <c r="F1068" t="s">
        <v>111</v>
      </c>
      <c r="G1068" t="s">
        <v>128</v>
      </c>
      <c r="H1068">
        <v>2</v>
      </c>
      <c r="I1068">
        <v>0</v>
      </c>
      <c r="J1068">
        <v>1</v>
      </c>
      <c r="K1068">
        <v>63</v>
      </c>
      <c r="L1068">
        <v>2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">
      <c r="A1069" s="1">
        <v>1067</v>
      </c>
      <c r="B1069">
        <v>1068</v>
      </c>
      <c r="C1069" t="s">
        <v>40</v>
      </c>
      <c r="D1069" t="s">
        <v>90</v>
      </c>
      <c r="E1069" t="str">
        <f>VLOOKUP(C1069,'Geography Mapping'!$A$3:$B$38,2,FALSE)</f>
        <v>Northeastern Ontario</v>
      </c>
      <c r="F1069" t="s">
        <v>111</v>
      </c>
      <c r="G1069" t="s">
        <v>129</v>
      </c>
      <c r="H1069">
        <v>14</v>
      </c>
      <c r="I1069">
        <v>0</v>
      </c>
      <c r="J1069">
        <v>13</v>
      </c>
      <c r="K1069">
        <v>63</v>
      </c>
      <c r="L1069">
        <v>3.6</v>
      </c>
      <c r="M1069">
        <v>4</v>
      </c>
      <c r="N1069">
        <v>13</v>
      </c>
      <c r="O1069">
        <v>5</v>
      </c>
      <c r="P1069">
        <v>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">
      <c r="A1070" s="1">
        <v>1068</v>
      </c>
      <c r="B1070">
        <v>1069</v>
      </c>
      <c r="C1070" t="s">
        <v>40</v>
      </c>
      <c r="D1070" t="s">
        <v>90</v>
      </c>
      <c r="E1070" t="str">
        <f>VLOOKUP(C1070,'Geography Mapping'!$A$3:$B$38,2,FALSE)</f>
        <v>Northeastern Ontario</v>
      </c>
      <c r="F1070" t="s">
        <v>111</v>
      </c>
      <c r="G1070" t="s">
        <v>130</v>
      </c>
      <c r="H1070">
        <v>15</v>
      </c>
      <c r="I1070">
        <v>0</v>
      </c>
      <c r="J1070">
        <v>9</v>
      </c>
      <c r="K1070">
        <v>144</v>
      </c>
      <c r="L1070">
        <v>7.6</v>
      </c>
      <c r="M1070">
        <v>8</v>
      </c>
      <c r="N1070">
        <v>8</v>
      </c>
      <c r="O1070">
        <v>1</v>
      </c>
      <c r="P1070">
        <v>7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</row>
    <row r="1071" spans="1:23" x14ac:dyDescent="0.2">
      <c r="A1071" s="1">
        <v>1069</v>
      </c>
      <c r="B1071">
        <v>1070</v>
      </c>
      <c r="C1071" t="s">
        <v>40</v>
      </c>
      <c r="D1071" t="s">
        <v>90</v>
      </c>
      <c r="E1071" t="str">
        <f>VLOOKUP(C1071,'Geography Mapping'!$A$3:$B$38,2,FALSE)</f>
        <v>Northeastern Ontario</v>
      </c>
      <c r="F1071" t="s">
        <v>111</v>
      </c>
      <c r="G1071" t="s">
        <v>131</v>
      </c>
      <c r="H1071">
        <v>3</v>
      </c>
      <c r="I1071">
        <v>0</v>
      </c>
      <c r="J1071">
        <v>3</v>
      </c>
      <c r="K1071">
        <v>192</v>
      </c>
      <c r="L1071">
        <v>7</v>
      </c>
      <c r="M1071">
        <v>0</v>
      </c>
      <c r="N1071">
        <v>3</v>
      </c>
      <c r="O1071">
        <v>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2">
      <c r="A1072" s="1">
        <v>1070</v>
      </c>
      <c r="B1072">
        <v>1071</v>
      </c>
      <c r="C1072" t="s">
        <v>40</v>
      </c>
      <c r="D1072" t="s">
        <v>90</v>
      </c>
      <c r="E1072" t="str">
        <f>VLOOKUP(C1072,'Geography Mapping'!$A$3:$B$38,2,FALSE)</f>
        <v>Northeastern Ontario</v>
      </c>
      <c r="F1072" t="s">
        <v>112</v>
      </c>
      <c r="G1072" t="s">
        <v>132</v>
      </c>
      <c r="H1072">
        <v>13</v>
      </c>
      <c r="I1072">
        <v>0</v>
      </c>
      <c r="J1072">
        <v>6</v>
      </c>
      <c r="K1072">
        <v>33</v>
      </c>
      <c r="L1072">
        <v>3.3</v>
      </c>
      <c r="M1072">
        <v>3</v>
      </c>
      <c r="N1072">
        <v>6</v>
      </c>
      <c r="O1072">
        <v>3</v>
      </c>
      <c r="P1072">
        <v>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">
      <c r="A1073" s="1">
        <v>1071</v>
      </c>
      <c r="B1073">
        <v>1072</v>
      </c>
      <c r="C1073" t="s">
        <v>40</v>
      </c>
      <c r="D1073" t="s">
        <v>90</v>
      </c>
      <c r="E1073" t="str">
        <f>VLOOKUP(C1073,'Geography Mapping'!$A$3:$B$38,2,FALSE)</f>
        <v>Northeastern Ontario</v>
      </c>
      <c r="F1073" t="s">
        <v>112</v>
      </c>
      <c r="G1073" t="s">
        <v>133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2">
      <c r="A1074" s="1">
        <v>1072</v>
      </c>
      <c r="B1074">
        <v>1073</v>
      </c>
      <c r="C1074" t="s">
        <v>40</v>
      </c>
      <c r="D1074" t="s">
        <v>90</v>
      </c>
      <c r="E1074" t="str">
        <f>VLOOKUP(C1074,'Geography Mapping'!$A$3:$B$38,2,FALSE)</f>
        <v>Northeastern Ontario</v>
      </c>
      <c r="F1074" t="s">
        <v>112</v>
      </c>
      <c r="G1074" t="s">
        <v>134</v>
      </c>
      <c r="H1074">
        <v>0</v>
      </c>
      <c r="I1074">
        <v>0</v>
      </c>
      <c r="J1074">
        <v>2</v>
      </c>
      <c r="K1074">
        <v>112</v>
      </c>
      <c r="L1074">
        <v>14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2">
      <c r="A1075" s="1">
        <v>1073</v>
      </c>
      <c r="B1075">
        <v>1074</v>
      </c>
      <c r="C1075" t="s">
        <v>40</v>
      </c>
      <c r="D1075" t="s">
        <v>90</v>
      </c>
      <c r="E1075" t="str">
        <f>VLOOKUP(C1075,'Geography Mapping'!$A$3:$B$38,2,FALSE)</f>
        <v>Northeastern Ontario</v>
      </c>
      <c r="F1075" t="s">
        <v>112</v>
      </c>
      <c r="G1075" t="s">
        <v>135</v>
      </c>
      <c r="H1075">
        <v>52</v>
      </c>
      <c r="I1075">
        <v>0</v>
      </c>
      <c r="J1075">
        <v>44</v>
      </c>
      <c r="K1075">
        <v>57</v>
      </c>
      <c r="L1075">
        <v>5</v>
      </c>
      <c r="M1075">
        <v>8</v>
      </c>
      <c r="N1075">
        <v>42</v>
      </c>
      <c r="O1075">
        <v>17</v>
      </c>
      <c r="P1075">
        <v>25</v>
      </c>
      <c r="Q1075">
        <v>0</v>
      </c>
      <c r="R1075">
        <v>2</v>
      </c>
      <c r="S1075">
        <v>1</v>
      </c>
      <c r="T1075">
        <v>1</v>
      </c>
      <c r="U1075">
        <v>0</v>
      </c>
      <c r="V1075">
        <v>0</v>
      </c>
      <c r="W1075">
        <v>0</v>
      </c>
    </row>
    <row r="1076" spans="1:23" x14ac:dyDescent="0.2">
      <c r="A1076" s="1">
        <v>1074</v>
      </c>
      <c r="B1076">
        <v>1075</v>
      </c>
      <c r="C1076" t="s">
        <v>40</v>
      </c>
      <c r="D1076" t="s">
        <v>90</v>
      </c>
      <c r="E1076" t="str">
        <f>VLOOKUP(C1076,'Geography Mapping'!$A$3:$B$38,2,FALSE)</f>
        <v>Northeastern Ontario</v>
      </c>
      <c r="F1076" t="s">
        <v>112</v>
      </c>
      <c r="G1076" t="s">
        <v>136</v>
      </c>
      <c r="H1076">
        <v>16</v>
      </c>
      <c r="I1076">
        <v>0</v>
      </c>
      <c r="J1076">
        <v>11</v>
      </c>
      <c r="K1076">
        <v>57</v>
      </c>
      <c r="L1076">
        <v>3</v>
      </c>
      <c r="M1076">
        <v>4</v>
      </c>
      <c r="N1076">
        <v>11</v>
      </c>
      <c r="O1076">
        <v>1</v>
      </c>
      <c r="P1076">
        <v>10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2">
      <c r="A1077" s="1">
        <v>1075</v>
      </c>
      <c r="B1077">
        <v>1076</v>
      </c>
      <c r="C1077" t="s">
        <v>40</v>
      </c>
      <c r="D1077" t="s">
        <v>90</v>
      </c>
      <c r="E1077" t="str">
        <f>VLOOKUP(C1077,'Geography Mapping'!$A$3:$B$38,2,FALSE)</f>
        <v>Northeastern Ontario</v>
      </c>
      <c r="F1077" t="s">
        <v>113</v>
      </c>
      <c r="G1077" t="s">
        <v>137</v>
      </c>
      <c r="H1077">
        <v>0</v>
      </c>
      <c r="I1077">
        <v>0</v>
      </c>
      <c r="J1077">
        <v>2</v>
      </c>
      <c r="K1077">
        <v>155</v>
      </c>
      <c r="L1077">
        <v>5</v>
      </c>
      <c r="M1077">
        <v>0</v>
      </c>
      <c r="N1077">
        <v>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2">
      <c r="A1078" s="1">
        <v>1076</v>
      </c>
      <c r="B1078">
        <v>1077</v>
      </c>
      <c r="C1078" t="s">
        <v>40</v>
      </c>
      <c r="D1078" t="s">
        <v>90</v>
      </c>
      <c r="E1078" t="str">
        <f>VLOOKUP(C1078,'Geography Mapping'!$A$3:$B$38,2,FALSE)</f>
        <v>Northeastern Ontario</v>
      </c>
      <c r="F1078" t="s">
        <v>113</v>
      </c>
      <c r="G1078" t="s">
        <v>138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2">
      <c r="A1079" s="1">
        <v>1077</v>
      </c>
      <c r="B1079">
        <v>1078</v>
      </c>
      <c r="C1079" t="s">
        <v>40</v>
      </c>
      <c r="D1079" t="s">
        <v>90</v>
      </c>
      <c r="E1079" t="str">
        <f>VLOOKUP(C1079,'Geography Mapping'!$A$3:$B$38,2,FALSE)</f>
        <v>Northeastern Ontario</v>
      </c>
      <c r="F1079" t="s">
        <v>113</v>
      </c>
      <c r="G1079" t="s">
        <v>139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2">
      <c r="A1080" s="1">
        <v>1078</v>
      </c>
      <c r="B1080">
        <v>1079</v>
      </c>
      <c r="C1080" t="s">
        <v>40</v>
      </c>
      <c r="D1080" t="s">
        <v>90</v>
      </c>
      <c r="E1080" t="str">
        <f>VLOOKUP(C1080,'Geography Mapping'!$A$3:$B$38,2,FALSE)</f>
        <v>Northeastern Ontario</v>
      </c>
      <c r="F1080" t="s">
        <v>113</v>
      </c>
      <c r="G1080" t="s">
        <v>140</v>
      </c>
      <c r="H1080">
        <v>5</v>
      </c>
      <c r="I1080">
        <v>0</v>
      </c>
      <c r="J1080">
        <v>4</v>
      </c>
      <c r="K1080">
        <v>31</v>
      </c>
      <c r="L1080">
        <v>2</v>
      </c>
      <c r="M1080">
        <v>1</v>
      </c>
      <c r="N1080">
        <v>4</v>
      </c>
      <c r="O1080">
        <v>0</v>
      </c>
      <c r="P1080">
        <v>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2">
      <c r="A1081" s="1">
        <v>1079</v>
      </c>
      <c r="B1081">
        <v>1080</v>
      </c>
      <c r="C1081" t="s">
        <v>40</v>
      </c>
      <c r="D1081" t="s">
        <v>90</v>
      </c>
      <c r="E1081" t="str">
        <f>VLOOKUP(C1081,'Geography Mapping'!$A$3:$B$38,2,FALSE)</f>
        <v>Northeastern Ontario</v>
      </c>
      <c r="F1081" t="s">
        <v>114</v>
      </c>
      <c r="G1081" t="s">
        <v>141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2">
      <c r="A1082" s="1">
        <v>1080</v>
      </c>
      <c r="B1082">
        <v>1081</v>
      </c>
      <c r="C1082" t="s">
        <v>40</v>
      </c>
      <c r="D1082" t="s">
        <v>90</v>
      </c>
      <c r="E1082" t="str">
        <f>VLOOKUP(C1082,'Geography Mapping'!$A$3:$B$38,2,FALSE)</f>
        <v>Northeastern Ontario</v>
      </c>
      <c r="F1082" t="s">
        <v>114</v>
      </c>
      <c r="G1082" t="s">
        <v>142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">
      <c r="A1083" s="1">
        <v>1081</v>
      </c>
      <c r="B1083">
        <v>1082</v>
      </c>
      <c r="C1083" t="s">
        <v>40</v>
      </c>
      <c r="D1083" t="s">
        <v>90</v>
      </c>
      <c r="E1083" t="str">
        <f>VLOOKUP(C1083,'Geography Mapping'!$A$3:$B$38,2,FALSE)</f>
        <v>Northeastern Ontario</v>
      </c>
      <c r="F1083" t="s">
        <v>115</v>
      </c>
      <c r="G1083" t="s">
        <v>143</v>
      </c>
      <c r="H1083">
        <v>12</v>
      </c>
      <c r="I1083">
        <v>0</v>
      </c>
      <c r="J1083">
        <v>11</v>
      </c>
      <c r="K1083">
        <v>92</v>
      </c>
      <c r="L1083">
        <v>4.2</v>
      </c>
      <c r="M1083">
        <v>3</v>
      </c>
      <c r="N1083">
        <v>10</v>
      </c>
      <c r="O1083">
        <v>3</v>
      </c>
      <c r="P1083">
        <v>7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0</v>
      </c>
    </row>
    <row r="1084" spans="1:23" x14ac:dyDescent="0.2">
      <c r="A1084" s="1">
        <v>1082</v>
      </c>
      <c r="B1084">
        <v>1083</v>
      </c>
      <c r="C1084" t="s">
        <v>40</v>
      </c>
      <c r="D1084" t="s">
        <v>90</v>
      </c>
      <c r="E1084" t="str">
        <f>VLOOKUP(C1084,'Geography Mapping'!$A$3:$B$38,2,FALSE)</f>
        <v>Northeastern Ontario</v>
      </c>
      <c r="F1084" t="s">
        <v>115</v>
      </c>
      <c r="G1084" t="s">
        <v>144</v>
      </c>
      <c r="H1084">
        <v>2</v>
      </c>
      <c r="I1084">
        <v>0</v>
      </c>
      <c r="J1084">
        <v>3</v>
      </c>
      <c r="K1084">
        <v>115</v>
      </c>
      <c r="L1084">
        <v>4</v>
      </c>
      <c r="M1084">
        <v>1</v>
      </c>
      <c r="N1084">
        <v>3</v>
      </c>
      <c r="O1084">
        <v>1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2">
      <c r="A1085" s="1">
        <v>1083</v>
      </c>
      <c r="B1085">
        <v>1084</v>
      </c>
      <c r="C1085" t="s">
        <v>40</v>
      </c>
      <c r="D1085" t="s">
        <v>90</v>
      </c>
      <c r="E1085" t="str">
        <f>VLOOKUP(C1085,'Geography Mapping'!$A$3:$B$38,2,FALSE)</f>
        <v>Northeastern Ontario</v>
      </c>
      <c r="F1085" t="s">
        <v>115</v>
      </c>
      <c r="G1085" t="s">
        <v>145</v>
      </c>
      <c r="H1085">
        <v>42</v>
      </c>
      <c r="I1085">
        <v>0</v>
      </c>
      <c r="J1085">
        <v>39</v>
      </c>
      <c r="K1085">
        <v>73</v>
      </c>
      <c r="L1085">
        <v>5.6</v>
      </c>
      <c r="M1085">
        <v>17</v>
      </c>
      <c r="N1085">
        <v>38</v>
      </c>
      <c r="O1085">
        <v>7</v>
      </c>
      <c r="P1085">
        <v>31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</row>
    <row r="1086" spans="1:23" x14ac:dyDescent="0.2">
      <c r="A1086" s="1">
        <v>1084</v>
      </c>
      <c r="B1086">
        <v>1085</v>
      </c>
      <c r="C1086" t="s">
        <v>40</v>
      </c>
      <c r="D1086" t="s">
        <v>90</v>
      </c>
      <c r="E1086" t="str">
        <f>VLOOKUP(C1086,'Geography Mapping'!$A$3:$B$38,2,FALSE)</f>
        <v>Northeastern Ontario</v>
      </c>
      <c r="F1086" t="s">
        <v>115</v>
      </c>
      <c r="G1086" t="s">
        <v>146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2">
      <c r="A1087" s="1">
        <v>1085</v>
      </c>
      <c r="B1087">
        <v>1086</v>
      </c>
      <c r="C1087" t="s">
        <v>41</v>
      </c>
      <c r="D1087" t="s">
        <v>91</v>
      </c>
      <c r="E1087" t="str">
        <f>VLOOKUP(C1087,'Geography Mapping'!$A$3:$B$38,2,FALSE)</f>
        <v>Northeastern Ontario</v>
      </c>
      <c r="F1087" t="s">
        <v>110</v>
      </c>
      <c r="G1087" t="s">
        <v>116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2">
      <c r="A1088" s="1">
        <v>1086</v>
      </c>
      <c r="B1088">
        <v>1087</v>
      </c>
      <c r="C1088" t="s">
        <v>41</v>
      </c>
      <c r="D1088" t="s">
        <v>91</v>
      </c>
      <c r="E1088" t="str">
        <f>VLOOKUP(C1088,'Geography Mapping'!$A$3:$B$38,2,FALSE)</f>
        <v>Northeastern Ontario</v>
      </c>
      <c r="F1088" t="s">
        <v>110</v>
      </c>
      <c r="G1088" t="s">
        <v>117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2">
      <c r="A1089" s="1">
        <v>1087</v>
      </c>
      <c r="B1089">
        <v>1088</v>
      </c>
      <c r="C1089" t="s">
        <v>41</v>
      </c>
      <c r="D1089" t="s">
        <v>91</v>
      </c>
      <c r="E1089" t="str">
        <f>VLOOKUP(C1089,'Geography Mapping'!$A$3:$B$38,2,FALSE)</f>
        <v>Northeastern Ontario</v>
      </c>
      <c r="F1089" t="s">
        <v>110</v>
      </c>
      <c r="G1089" t="s">
        <v>118</v>
      </c>
      <c r="H1089">
        <v>14</v>
      </c>
      <c r="I1089">
        <v>0</v>
      </c>
      <c r="J1089">
        <v>5</v>
      </c>
      <c r="K1089">
        <v>36</v>
      </c>
      <c r="L1089">
        <v>3.4</v>
      </c>
      <c r="M1089">
        <v>2</v>
      </c>
      <c r="N1089">
        <v>5</v>
      </c>
      <c r="O1089">
        <v>3</v>
      </c>
      <c r="P1089">
        <v>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2">
      <c r="A1090" s="1">
        <v>1088</v>
      </c>
      <c r="B1090">
        <v>1089</v>
      </c>
      <c r="C1090" t="s">
        <v>41</v>
      </c>
      <c r="D1090" t="s">
        <v>91</v>
      </c>
      <c r="E1090" t="str">
        <f>VLOOKUP(C1090,'Geography Mapping'!$A$3:$B$38,2,FALSE)</f>
        <v>Northeastern Ontario</v>
      </c>
      <c r="F1090" t="s">
        <v>110</v>
      </c>
      <c r="G1090" t="s">
        <v>119</v>
      </c>
      <c r="H1090">
        <v>3</v>
      </c>
      <c r="I1090">
        <v>0</v>
      </c>
      <c r="J1090">
        <v>5</v>
      </c>
      <c r="K1090">
        <v>157</v>
      </c>
      <c r="L1090">
        <v>6.8</v>
      </c>
      <c r="M1090">
        <v>1</v>
      </c>
      <c r="N1090">
        <v>4</v>
      </c>
      <c r="O1090">
        <v>1</v>
      </c>
      <c r="P1090">
        <v>3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</row>
    <row r="1091" spans="1:23" x14ac:dyDescent="0.2">
      <c r="A1091" s="1">
        <v>1089</v>
      </c>
      <c r="B1091">
        <v>1090</v>
      </c>
      <c r="C1091" t="s">
        <v>41</v>
      </c>
      <c r="D1091" t="s">
        <v>91</v>
      </c>
      <c r="E1091" t="str">
        <f>VLOOKUP(C1091,'Geography Mapping'!$A$3:$B$38,2,FALSE)</f>
        <v>Northeastern Ontario</v>
      </c>
      <c r="F1091" t="s">
        <v>110</v>
      </c>
      <c r="G1091" t="s">
        <v>120</v>
      </c>
      <c r="H1091">
        <v>8</v>
      </c>
      <c r="I1091">
        <v>0</v>
      </c>
      <c r="J1091">
        <v>6</v>
      </c>
      <c r="K1091">
        <v>223</v>
      </c>
      <c r="L1091">
        <v>9.6</v>
      </c>
      <c r="M1091">
        <v>4</v>
      </c>
      <c r="N1091">
        <v>5</v>
      </c>
      <c r="O1091">
        <v>3</v>
      </c>
      <c r="P1091">
        <v>2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</row>
    <row r="1092" spans="1:23" x14ac:dyDescent="0.2">
      <c r="A1092" s="1">
        <v>1090</v>
      </c>
      <c r="B1092">
        <v>1091</v>
      </c>
      <c r="C1092" t="s">
        <v>41</v>
      </c>
      <c r="D1092" t="s">
        <v>91</v>
      </c>
      <c r="E1092" t="str">
        <f>VLOOKUP(C1092,'Geography Mapping'!$A$3:$B$38,2,FALSE)</f>
        <v>Northeastern Ontario</v>
      </c>
      <c r="F1092" t="s">
        <v>110</v>
      </c>
      <c r="G1092" t="s">
        <v>121</v>
      </c>
      <c r="H1092">
        <v>44</v>
      </c>
      <c r="I1092">
        <v>0</v>
      </c>
      <c r="J1092">
        <v>31</v>
      </c>
      <c r="K1092">
        <v>99</v>
      </c>
      <c r="L1092">
        <v>5.5</v>
      </c>
      <c r="M1092">
        <v>4</v>
      </c>
      <c r="N1092">
        <v>30</v>
      </c>
      <c r="O1092">
        <v>15</v>
      </c>
      <c r="P1092">
        <v>15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0</v>
      </c>
    </row>
    <row r="1093" spans="1:23" x14ac:dyDescent="0.2">
      <c r="A1093" s="1">
        <v>1091</v>
      </c>
      <c r="B1093">
        <v>1092</v>
      </c>
      <c r="C1093" t="s">
        <v>41</v>
      </c>
      <c r="D1093" t="s">
        <v>91</v>
      </c>
      <c r="E1093" t="str">
        <f>VLOOKUP(C1093,'Geography Mapping'!$A$3:$B$38,2,FALSE)</f>
        <v>Northeastern Ontario</v>
      </c>
      <c r="F1093" t="s">
        <v>110</v>
      </c>
      <c r="G1093" t="s">
        <v>122</v>
      </c>
      <c r="H1093">
        <v>88</v>
      </c>
      <c r="I1093">
        <v>0</v>
      </c>
      <c r="J1093">
        <v>99</v>
      </c>
      <c r="K1093">
        <v>82</v>
      </c>
      <c r="L1093">
        <v>4.3</v>
      </c>
      <c r="M1093">
        <v>19</v>
      </c>
      <c r="N1093">
        <v>95</v>
      </c>
      <c r="O1093">
        <v>30</v>
      </c>
      <c r="P1093">
        <v>65</v>
      </c>
      <c r="Q1093">
        <v>0</v>
      </c>
      <c r="R1093">
        <v>4</v>
      </c>
      <c r="S1093">
        <v>0</v>
      </c>
      <c r="T1093">
        <v>4</v>
      </c>
      <c r="U1093">
        <v>0</v>
      </c>
      <c r="V1093">
        <v>0</v>
      </c>
      <c r="W1093">
        <v>0</v>
      </c>
    </row>
    <row r="1094" spans="1:23" x14ac:dyDescent="0.2">
      <c r="A1094" s="1">
        <v>1092</v>
      </c>
      <c r="B1094">
        <v>1093</v>
      </c>
      <c r="C1094" t="s">
        <v>41</v>
      </c>
      <c r="D1094" t="s">
        <v>91</v>
      </c>
      <c r="E1094" t="str">
        <f>VLOOKUP(C1094,'Geography Mapping'!$A$3:$B$38,2,FALSE)</f>
        <v>Northeastern Ontario</v>
      </c>
      <c r="F1094" t="s">
        <v>110</v>
      </c>
      <c r="G1094" t="s">
        <v>123</v>
      </c>
      <c r="H1094">
        <v>38</v>
      </c>
      <c r="I1094">
        <v>0</v>
      </c>
      <c r="J1094">
        <v>32</v>
      </c>
      <c r="K1094">
        <v>105</v>
      </c>
      <c r="L1094">
        <v>5.2</v>
      </c>
      <c r="M1094">
        <v>9</v>
      </c>
      <c r="N1094">
        <v>31</v>
      </c>
      <c r="O1094">
        <v>16</v>
      </c>
      <c r="P1094">
        <v>14</v>
      </c>
      <c r="Q1094">
        <v>1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0</v>
      </c>
    </row>
    <row r="1095" spans="1:23" x14ac:dyDescent="0.2">
      <c r="A1095" s="1">
        <v>1093</v>
      </c>
      <c r="B1095">
        <v>1094</v>
      </c>
      <c r="C1095" t="s">
        <v>41</v>
      </c>
      <c r="D1095" t="s">
        <v>91</v>
      </c>
      <c r="E1095" t="str">
        <f>VLOOKUP(C1095,'Geography Mapping'!$A$3:$B$38,2,FALSE)</f>
        <v>Northeastern Ontario</v>
      </c>
      <c r="F1095" t="s">
        <v>110</v>
      </c>
      <c r="G1095" t="s">
        <v>124</v>
      </c>
      <c r="H1095">
        <v>7</v>
      </c>
      <c r="I1095">
        <v>0</v>
      </c>
      <c r="J1095">
        <v>6</v>
      </c>
      <c r="K1095">
        <v>95</v>
      </c>
      <c r="L1095">
        <v>5.2</v>
      </c>
      <c r="M1095">
        <v>2</v>
      </c>
      <c r="N1095">
        <v>6</v>
      </c>
      <c r="O1095">
        <v>3</v>
      </c>
      <c r="P1095">
        <v>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2">
      <c r="A1096" s="1">
        <v>1094</v>
      </c>
      <c r="B1096">
        <v>1095</v>
      </c>
      <c r="C1096" t="s">
        <v>41</v>
      </c>
      <c r="D1096" t="s">
        <v>91</v>
      </c>
      <c r="E1096" t="str">
        <f>VLOOKUP(C1096,'Geography Mapping'!$A$3:$B$38,2,FALSE)</f>
        <v>Northeastern Ontario</v>
      </c>
      <c r="F1096" t="s">
        <v>110</v>
      </c>
      <c r="G1096" t="s">
        <v>125</v>
      </c>
      <c r="H1096">
        <v>3</v>
      </c>
      <c r="I1096">
        <v>0</v>
      </c>
      <c r="J1096">
        <v>1</v>
      </c>
      <c r="K1096">
        <v>35</v>
      </c>
      <c r="L1096">
        <v>5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">
      <c r="A1097" s="1">
        <v>1095</v>
      </c>
      <c r="B1097">
        <v>1096</v>
      </c>
      <c r="C1097" t="s">
        <v>41</v>
      </c>
      <c r="D1097" t="s">
        <v>91</v>
      </c>
      <c r="E1097" t="str">
        <f>VLOOKUP(C1097,'Geography Mapping'!$A$3:$B$38,2,FALSE)</f>
        <v>Northeastern Ontario</v>
      </c>
      <c r="F1097" t="s">
        <v>111</v>
      </c>
      <c r="G1097" t="s">
        <v>126</v>
      </c>
      <c r="H1097">
        <v>41</v>
      </c>
      <c r="I1097">
        <v>0</v>
      </c>
      <c r="J1097">
        <v>44</v>
      </c>
      <c r="K1097">
        <v>113</v>
      </c>
      <c r="L1097">
        <v>3.3</v>
      </c>
      <c r="M1097">
        <v>8</v>
      </c>
      <c r="N1097">
        <v>44</v>
      </c>
      <c r="O1097">
        <v>23</v>
      </c>
      <c r="P1097">
        <v>21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">
      <c r="A1098" s="1">
        <v>1096</v>
      </c>
      <c r="B1098">
        <v>1097</v>
      </c>
      <c r="C1098" t="s">
        <v>41</v>
      </c>
      <c r="D1098" t="s">
        <v>91</v>
      </c>
      <c r="E1098" t="str">
        <f>VLOOKUP(C1098,'Geography Mapping'!$A$3:$B$38,2,FALSE)</f>
        <v>Northeastern Ontario</v>
      </c>
      <c r="F1098" t="s">
        <v>111</v>
      </c>
      <c r="G1098" t="s">
        <v>127</v>
      </c>
      <c r="H1098">
        <v>43</v>
      </c>
      <c r="I1098">
        <v>0</v>
      </c>
      <c r="J1098">
        <v>34</v>
      </c>
      <c r="K1098">
        <v>76</v>
      </c>
      <c r="L1098">
        <v>4</v>
      </c>
      <c r="M1098">
        <v>5</v>
      </c>
      <c r="N1098">
        <v>33</v>
      </c>
      <c r="O1098">
        <v>18</v>
      </c>
      <c r="P1098">
        <v>15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</row>
    <row r="1099" spans="1:23" x14ac:dyDescent="0.2">
      <c r="A1099" s="1">
        <v>1097</v>
      </c>
      <c r="B1099">
        <v>1098</v>
      </c>
      <c r="C1099" t="s">
        <v>41</v>
      </c>
      <c r="D1099" t="s">
        <v>91</v>
      </c>
      <c r="E1099" t="str">
        <f>VLOOKUP(C1099,'Geography Mapping'!$A$3:$B$38,2,FALSE)</f>
        <v>Northeastern Ontario</v>
      </c>
      <c r="F1099" t="s">
        <v>111</v>
      </c>
      <c r="G1099" t="s">
        <v>128</v>
      </c>
      <c r="H1099">
        <v>1</v>
      </c>
      <c r="I1099">
        <v>0</v>
      </c>
      <c r="J1099">
        <v>1</v>
      </c>
      <c r="K1099">
        <v>86</v>
      </c>
      <c r="L1099">
        <v>6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2">
      <c r="A1100" s="1">
        <v>1098</v>
      </c>
      <c r="B1100">
        <v>1099</v>
      </c>
      <c r="C1100" t="s">
        <v>41</v>
      </c>
      <c r="D1100" t="s">
        <v>91</v>
      </c>
      <c r="E1100" t="str">
        <f>VLOOKUP(C1100,'Geography Mapping'!$A$3:$B$38,2,FALSE)</f>
        <v>Northeastern Ontario</v>
      </c>
      <c r="F1100" t="s">
        <v>111</v>
      </c>
      <c r="G1100" t="s">
        <v>129</v>
      </c>
      <c r="H1100">
        <v>16</v>
      </c>
      <c r="I1100">
        <v>0</v>
      </c>
      <c r="J1100">
        <v>25</v>
      </c>
      <c r="K1100">
        <v>122</v>
      </c>
      <c r="L1100">
        <v>3.9</v>
      </c>
      <c r="M1100">
        <v>2</v>
      </c>
      <c r="N1100">
        <v>24</v>
      </c>
      <c r="O1100">
        <v>15</v>
      </c>
      <c r="P1100">
        <v>9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</row>
    <row r="1101" spans="1:23" x14ac:dyDescent="0.2">
      <c r="A1101" s="1">
        <v>1099</v>
      </c>
      <c r="B1101">
        <v>1100</v>
      </c>
      <c r="C1101" t="s">
        <v>41</v>
      </c>
      <c r="D1101" t="s">
        <v>91</v>
      </c>
      <c r="E1101" t="str">
        <f>VLOOKUP(C1101,'Geography Mapping'!$A$3:$B$38,2,FALSE)</f>
        <v>Northeastern Ontario</v>
      </c>
      <c r="F1101" t="s">
        <v>111</v>
      </c>
      <c r="G1101" t="s">
        <v>130</v>
      </c>
      <c r="H1101">
        <v>26</v>
      </c>
      <c r="I1101">
        <v>0</v>
      </c>
      <c r="J1101">
        <v>27</v>
      </c>
      <c r="K1101">
        <v>70</v>
      </c>
      <c r="L1101">
        <v>4.4000000000000004</v>
      </c>
      <c r="M1101">
        <v>0</v>
      </c>
      <c r="N1101">
        <v>27</v>
      </c>
      <c r="O1101">
        <v>11</v>
      </c>
      <c r="P1101">
        <v>15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2">
      <c r="A1102" s="1">
        <v>1100</v>
      </c>
      <c r="B1102">
        <v>1101</v>
      </c>
      <c r="C1102" t="s">
        <v>41</v>
      </c>
      <c r="D1102" t="s">
        <v>91</v>
      </c>
      <c r="E1102" t="str">
        <f>VLOOKUP(C1102,'Geography Mapping'!$A$3:$B$38,2,FALSE)</f>
        <v>Northeastern Ontario</v>
      </c>
      <c r="F1102" t="s">
        <v>111</v>
      </c>
      <c r="G1102" t="s">
        <v>131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2">
      <c r="A1103" s="1">
        <v>1101</v>
      </c>
      <c r="B1103">
        <v>1102</v>
      </c>
      <c r="C1103" t="s">
        <v>41</v>
      </c>
      <c r="D1103" t="s">
        <v>91</v>
      </c>
      <c r="E1103" t="str">
        <f>VLOOKUP(C1103,'Geography Mapping'!$A$3:$B$38,2,FALSE)</f>
        <v>Northeastern Ontario</v>
      </c>
      <c r="F1103" t="s">
        <v>112</v>
      </c>
      <c r="G1103" t="s">
        <v>132</v>
      </c>
      <c r="H1103">
        <v>18</v>
      </c>
      <c r="I1103">
        <v>0</v>
      </c>
      <c r="J1103">
        <v>24</v>
      </c>
      <c r="K1103">
        <v>53</v>
      </c>
      <c r="L1103">
        <v>4.4000000000000004</v>
      </c>
      <c r="M1103">
        <v>1</v>
      </c>
      <c r="N1103">
        <v>24</v>
      </c>
      <c r="O1103">
        <v>7</v>
      </c>
      <c r="P1103">
        <v>17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2">
      <c r="A1104" s="1">
        <v>1102</v>
      </c>
      <c r="B1104">
        <v>1103</v>
      </c>
      <c r="C1104" t="s">
        <v>41</v>
      </c>
      <c r="D1104" t="s">
        <v>91</v>
      </c>
      <c r="E1104" t="str">
        <f>VLOOKUP(C1104,'Geography Mapping'!$A$3:$B$38,2,FALSE)</f>
        <v>Northeastern Ontario</v>
      </c>
      <c r="F1104" t="s">
        <v>112</v>
      </c>
      <c r="G1104" t="s">
        <v>133</v>
      </c>
      <c r="H1104">
        <v>1</v>
      </c>
      <c r="I1104">
        <v>0</v>
      </c>
      <c r="J1104">
        <v>3</v>
      </c>
      <c r="K1104">
        <v>78</v>
      </c>
      <c r="L1104">
        <v>4.3</v>
      </c>
      <c r="M1104">
        <v>0</v>
      </c>
      <c r="N1104">
        <v>3</v>
      </c>
      <c r="O1104">
        <v>1</v>
      </c>
      <c r="P1104">
        <v>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2">
      <c r="A1105" s="1">
        <v>1103</v>
      </c>
      <c r="B1105">
        <v>1104</v>
      </c>
      <c r="C1105" t="s">
        <v>41</v>
      </c>
      <c r="D1105" t="s">
        <v>91</v>
      </c>
      <c r="E1105" t="str">
        <f>VLOOKUP(C1105,'Geography Mapping'!$A$3:$B$38,2,FALSE)</f>
        <v>Northeastern Ontario</v>
      </c>
      <c r="F1105" t="s">
        <v>112</v>
      </c>
      <c r="G1105" t="s">
        <v>134</v>
      </c>
      <c r="H1105">
        <v>4</v>
      </c>
      <c r="I1105">
        <v>0</v>
      </c>
      <c r="J1105">
        <v>4</v>
      </c>
      <c r="K1105">
        <v>23</v>
      </c>
      <c r="L1105">
        <v>3</v>
      </c>
      <c r="M1105">
        <v>0</v>
      </c>
      <c r="N1105">
        <v>4</v>
      </c>
      <c r="O1105">
        <v>0</v>
      </c>
      <c r="P1105">
        <v>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2">
      <c r="A1106" s="1">
        <v>1104</v>
      </c>
      <c r="B1106">
        <v>1105</v>
      </c>
      <c r="C1106" t="s">
        <v>41</v>
      </c>
      <c r="D1106" t="s">
        <v>91</v>
      </c>
      <c r="E1106" t="str">
        <f>VLOOKUP(C1106,'Geography Mapping'!$A$3:$B$38,2,FALSE)</f>
        <v>Northeastern Ontario</v>
      </c>
      <c r="F1106" t="s">
        <v>112</v>
      </c>
      <c r="G1106" t="s">
        <v>135</v>
      </c>
      <c r="H1106">
        <v>123</v>
      </c>
      <c r="I1106">
        <v>0</v>
      </c>
      <c r="J1106">
        <v>127</v>
      </c>
      <c r="K1106">
        <v>61</v>
      </c>
      <c r="L1106">
        <v>4.5999999999999996</v>
      </c>
      <c r="M1106">
        <v>16</v>
      </c>
      <c r="N1106">
        <v>127</v>
      </c>
      <c r="O1106">
        <v>59</v>
      </c>
      <c r="P1106">
        <v>68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">
      <c r="A1107" s="1">
        <v>1105</v>
      </c>
      <c r="B1107">
        <v>1106</v>
      </c>
      <c r="C1107" t="s">
        <v>41</v>
      </c>
      <c r="D1107" t="s">
        <v>91</v>
      </c>
      <c r="E1107" t="str">
        <f>VLOOKUP(C1107,'Geography Mapping'!$A$3:$B$38,2,FALSE)</f>
        <v>Northeastern Ontario</v>
      </c>
      <c r="F1107" t="s">
        <v>112</v>
      </c>
      <c r="G1107" t="s">
        <v>136</v>
      </c>
      <c r="H1107">
        <v>1</v>
      </c>
      <c r="I1107">
        <v>0</v>
      </c>
      <c r="J1107">
        <v>1</v>
      </c>
      <c r="K1107">
        <v>10</v>
      </c>
      <c r="L1107">
        <v>2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">
      <c r="A1108" s="1">
        <v>1106</v>
      </c>
      <c r="B1108">
        <v>1107</v>
      </c>
      <c r="C1108" t="s">
        <v>41</v>
      </c>
      <c r="D1108" t="s">
        <v>91</v>
      </c>
      <c r="E1108" t="str">
        <f>VLOOKUP(C1108,'Geography Mapping'!$A$3:$B$38,2,FALSE)</f>
        <v>Northeastern Ontario</v>
      </c>
      <c r="F1108" t="s">
        <v>113</v>
      </c>
      <c r="G1108" t="s">
        <v>137</v>
      </c>
      <c r="H1108">
        <v>18</v>
      </c>
      <c r="I1108">
        <v>0</v>
      </c>
      <c r="J1108">
        <v>16</v>
      </c>
      <c r="K1108">
        <v>81</v>
      </c>
      <c r="L1108">
        <v>4.9000000000000004</v>
      </c>
      <c r="M1108">
        <v>2</v>
      </c>
      <c r="N1108">
        <v>15</v>
      </c>
      <c r="O1108">
        <v>5</v>
      </c>
      <c r="P1108">
        <v>10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</row>
    <row r="1109" spans="1:23" x14ac:dyDescent="0.2">
      <c r="A1109" s="1">
        <v>1107</v>
      </c>
      <c r="B1109">
        <v>1108</v>
      </c>
      <c r="C1109" t="s">
        <v>41</v>
      </c>
      <c r="D1109" t="s">
        <v>91</v>
      </c>
      <c r="E1109" t="str">
        <f>VLOOKUP(C1109,'Geography Mapping'!$A$3:$B$38,2,FALSE)</f>
        <v>Northeastern Ontario</v>
      </c>
      <c r="F1109" t="s">
        <v>113</v>
      </c>
      <c r="G1109" t="s">
        <v>138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">
      <c r="A1110" s="1">
        <v>1108</v>
      </c>
      <c r="B1110">
        <v>1109</v>
      </c>
      <c r="C1110" t="s">
        <v>41</v>
      </c>
      <c r="D1110" t="s">
        <v>91</v>
      </c>
      <c r="E1110" t="str">
        <f>VLOOKUP(C1110,'Geography Mapping'!$A$3:$B$38,2,FALSE)</f>
        <v>Northeastern Ontario</v>
      </c>
      <c r="F1110" t="s">
        <v>113</v>
      </c>
      <c r="G1110" t="s">
        <v>139</v>
      </c>
      <c r="H1110">
        <v>2</v>
      </c>
      <c r="I1110">
        <v>0</v>
      </c>
      <c r="J1110">
        <v>2</v>
      </c>
      <c r="K1110">
        <v>34</v>
      </c>
      <c r="L1110">
        <v>2.5</v>
      </c>
      <c r="M1110">
        <v>0</v>
      </c>
      <c r="N1110">
        <v>2</v>
      </c>
      <c r="O1110">
        <v>0</v>
      </c>
      <c r="P1110">
        <v>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">
      <c r="A1111" s="1">
        <v>1109</v>
      </c>
      <c r="B1111">
        <v>1110</v>
      </c>
      <c r="C1111" t="s">
        <v>41</v>
      </c>
      <c r="D1111" t="s">
        <v>91</v>
      </c>
      <c r="E1111" t="str">
        <f>VLOOKUP(C1111,'Geography Mapping'!$A$3:$B$38,2,FALSE)</f>
        <v>Northeastern Ontario</v>
      </c>
      <c r="F1111" t="s">
        <v>113</v>
      </c>
      <c r="G1111" t="s">
        <v>140</v>
      </c>
      <c r="H1111">
        <v>10</v>
      </c>
      <c r="I1111">
        <v>0</v>
      </c>
      <c r="J1111">
        <v>13</v>
      </c>
      <c r="K1111">
        <v>81</v>
      </c>
      <c r="L1111">
        <v>4.2</v>
      </c>
      <c r="M1111">
        <v>3</v>
      </c>
      <c r="N1111">
        <v>12</v>
      </c>
      <c r="O1111">
        <v>6</v>
      </c>
      <c r="P1111">
        <v>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</row>
    <row r="1112" spans="1:23" x14ac:dyDescent="0.2">
      <c r="A1112" s="1">
        <v>1110</v>
      </c>
      <c r="B1112">
        <v>1111</v>
      </c>
      <c r="C1112" t="s">
        <v>41</v>
      </c>
      <c r="D1112" t="s">
        <v>91</v>
      </c>
      <c r="E1112" t="str">
        <f>VLOOKUP(C1112,'Geography Mapping'!$A$3:$B$38,2,FALSE)</f>
        <v>Northeastern Ontario</v>
      </c>
      <c r="F1112" t="s">
        <v>114</v>
      </c>
      <c r="G1112" t="s">
        <v>141</v>
      </c>
      <c r="H1112">
        <v>1</v>
      </c>
      <c r="I1112">
        <v>0</v>
      </c>
      <c r="J1112">
        <v>2</v>
      </c>
      <c r="K1112">
        <v>61</v>
      </c>
      <c r="L1112">
        <v>5</v>
      </c>
      <c r="M1112">
        <v>0</v>
      </c>
      <c r="N1112">
        <v>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">
      <c r="A1113" s="1">
        <v>1111</v>
      </c>
      <c r="B1113">
        <v>1112</v>
      </c>
      <c r="C1113" t="s">
        <v>41</v>
      </c>
      <c r="D1113" t="s">
        <v>91</v>
      </c>
      <c r="E1113" t="str">
        <f>VLOOKUP(C1113,'Geography Mapping'!$A$3:$B$38,2,FALSE)</f>
        <v>Northeastern Ontario</v>
      </c>
      <c r="F1113" t="s">
        <v>114</v>
      </c>
      <c r="G1113" t="s">
        <v>142</v>
      </c>
      <c r="H1113">
        <v>1</v>
      </c>
      <c r="I1113">
        <v>0</v>
      </c>
      <c r="J1113">
        <v>1</v>
      </c>
      <c r="K1113">
        <v>170</v>
      </c>
      <c r="L1113">
        <v>15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">
      <c r="A1114" s="1">
        <v>1112</v>
      </c>
      <c r="B1114">
        <v>1113</v>
      </c>
      <c r="C1114" t="s">
        <v>41</v>
      </c>
      <c r="D1114" t="s">
        <v>91</v>
      </c>
      <c r="E1114" t="str">
        <f>VLOOKUP(C1114,'Geography Mapping'!$A$3:$B$38,2,FALSE)</f>
        <v>Northeastern Ontario</v>
      </c>
      <c r="F1114" t="s">
        <v>115</v>
      </c>
      <c r="G1114" t="s">
        <v>143</v>
      </c>
      <c r="H1114">
        <v>14</v>
      </c>
      <c r="I1114">
        <v>0</v>
      </c>
      <c r="J1114">
        <v>18</v>
      </c>
      <c r="K1114">
        <v>82</v>
      </c>
      <c r="L1114">
        <v>2.8</v>
      </c>
      <c r="M1114">
        <v>1</v>
      </c>
      <c r="N1114">
        <v>18</v>
      </c>
      <c r="O1114">
        <v>13</v>
      </c>
      <c r="P1114">
        <v>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2">
      <c r="A1115" s="1">
        <v>1113</v>
      </c>
      <c r="B1115">
        <v>1114</v>
      </c>
      <c r="C1115" t="s">
        <v>41</v>
      </c>
      <c r="D1115" t="s">
        <v>91</v>
      </c>
      <c r="E1115" t="str">
        <f>VLOOKUP(C1115,'Geography Mapping'!$A$3:$B$38,2,FALSE)</f>
        <v>Northeastern Ontario</v>
      </c>
      <c r="F1115" t="s">
        <v>115</v>
      </c>
      <c r="G1115" t="s">
        <v>144</v>
      </c>
      <c r="H1115">
        <v>14</v>
      </c>
      <c r="I1115">
        <v>0</v>
      </c>
      <c r="J1115">
        <v>8</v>
      </c>
      <c r="K1115">
        <v>33</v>
      </c>
      <c r="L1115">
        <v>2.1</v>
      </c>
      <c r="M1115">
        <v>7</v>
      </c>
      <c r="N1115">
        <v>8</v>
      </c>
      <c r="O1115">
        <v>5</v>
      </c>
      <c r="P1115">
        <v>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2">
      <c r="A1116" s="1">
        <v>1114</v>
      </c>
      <c r="B1116">
        <v>1115</v>
      </c>
      <c r="C1116" t="s">
        <v>41</v>
      </c>
      <c r="D1116" t="s">
        <v>91</v>
      </c>
      <c r="E1116" t="str">
        <f>VLOOKUP(C1116,'Geography Mapping'!$A$3:$B$38,2,FALSE)</f>
        <v>Northeastern Ontario</v>
      </c>
      <c r="F1116" t="s">
        <v>115</v>
      </c>
      <c r="G1116" t="s">
        <v>145</v>
      </c>
      <c r="H1116">
        <v>57</v>
      </c>
      <c r="I1116">
        <v>0</v>
      </c>
      <c r="J1116">
        <v>67</v>
      </c>
      <c r="K1116">
        <v>45</v>
      </c>
      <c r="L1116">
        <v>3.2</v>
      </c>
      <c r="M1116">
        <v>4</v>
      </c>
      <c r="N1116">
        <v>66</v>
      </c>
      <c r="O1116">
        <v>16</v>
      </c>
      <c r="P1116">
        <v>49</v>
      </c>
      <c r="Q1116">
        <v>1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x14ac:dyDescent="0.2">
      <c r="A1117" s="1">
        <v>1115</v>
      </c>
      <c r="B1117">
        <v>1116</v>
      </c>
      <c r="C1117" t="s">
        <v>41</v>
      </c>
      <c r="D1117" t="s">
        <v>91</v>
      </c>
      <c r="E1117" t="str">
        <f>VLOOKUP(C1117,'Geography Mapping'!$A$3:$B$38,2,FALSE)</f>
        <v>Northeastern Ontario</v>
      </c>
      <c r="F1117" t="s">
        <v>115</v>
      </c>
      <c r="G1117" t="s">
        <v>146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">
      <c r="A1118" s="1">
        <v>1116</v>
      </c>
      <c r="B1118">
        <v>1117</v>
      </c>
      <c r="C1118" t="s">
        <v>39</v>
      </c>
      <c r="D1118" t="s">
        <v>92</v>
      </c>
      <c r="E1118" t="str">
        <f>VLOOKUP(C1118,'Geography Mapping'!$A$3:$B$38,2,FALSE)</f>
        <v>Northwestern Ontario</v>
      </c>
      <c r="F1118" t="s">
        <v>110</v>
      </c>
      <c r="G1118" t="s">
        <v>116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">
      <c r="A1119" s="1">
        <v>1117</v>
      </c>
      <c r="B1119">
        <v>1118</v>
      </c>
      <c r="C1119" t="s">
        <v>39</v>
      </c>
      <c r="D1119" t="s">
        <v>92</v>
      </c>
      <c r="E1119" t="str">
        <f>VLOOKUP(C1119,'Geography Mapping'!$A$3:$B$38,2,FALSE)</f>
        <v>Northwestern Ontario</v>
      </c>
      <c r="F1119" t="s">
        <v>110</v>
      </c>
      <c r="G1119" t="s">
        <v>117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">
      <c r="A1120" s="1">
        <v>1118</v>
      </c>
      <c r="B1120">
        <v>1119</v>
      </c>
      <c r="C1120" t="s">
        <v>39</v>
      </c>
      <c r="D1120" t="s">
        <v>92</v>
      </c>
      <c r="E1120" t="str">
        <f>VLOOKUP(C1120,'Geography Mapping'!$A$3:$B$38,2,FALSE)</f>
        <v>Northwestern Ontario</v>
      </c>
      <c r="F1120" t="s">
        <v>110</v>
      </c>
      <c r="G1120" t="s">
        <v>118</v>
      </c>
      <c r="H1120">
        <v>4</v>
      </c>
      <c r="I1120">
        <v>0</v>
      </c>
      <c r="J1120">
        <v>3</v>
      </c>
      <c r="K1120">
        <v>35</v>
      </c>
      <c r="L1120">
        <v>7</v>
      </c>
      <c r="M1120">
        <v>2</v>
      </c>
      <c r="N1120">
        <v>3</v>
      </c>
      <c r="O1120">
        <v>0</v>
      </c>
      <c r="P1120">
        <v>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2">
      <c r="A1121" s="1">
        <v>1119</v>
      </c>
      <c r="B1121">
        <v>1120</v>
      </c>
      <c r="C1121" t="s">
        <v>39</v>
      </c>
      <c r="D1121" t="s">
        <v>92</v>
      </c>
      <c r="E1121" t="str">
        <f>VLOOKUP(C1121,'Geography Mapping'!$A$3:$B$38,2,FALSE)</f>
        <v>Northwestern Ontario</v>
      </c>
      <c r="F1121" t="s">
        <v>110</v>
      </c>
      <c r="G1121" t="s">
        <v>119</v>
      </c>
      <c r="H1121">
        <v>2</v>
      </c>
      <c r="I1121">
        <v>0</v>
      </c>
      <c r="J1121">
        <v>5</v>
      </c>
      <c r="K1121">
        <v>151</v>
      </c>
      <c r="L1121">
        <v>5.8</v>
      </c>
      <c r="M1121">
        <v>1</v>
      </c>
      <c r="N1121">
        <v>5</v>
      </c>
      <c r="O1121">
        <v>1</v>
      </c>
      <c r="P1121">
        <v>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2">
      <c r="A1122" s="1">
        <v>1120</v>
      </c>
      <c r="B1122">
        <v>1121</v>
      </c>
      <c r="C1122" t="s">
        <v>39</v>
      </c>
      <c r="D1122" t="s">
        <v>92</v>
      </c>
      <c r="E1122" t="str">
        <f>VLOOKUP(C1122,'Geography Mapping'!$A$3:$B$38,2,FALSE)</f>
        <v>Northwestern Ontario</v>
      </c>
      <c r="F1122" t="s">
        <v>110</v>
      </c>
      <c r="G1122" t="s">
        <v>120</v>
      </c>
      <c r="H1122">
        <v>4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2">
      <c r="A1123" s="1">
        <v>1121</v>
      </c>
      <c r="B1123">
        <v>1122</v>
      </c>
      <c r="C1123" t="s">
        <v>39</v>
      </c>
      <c r="D1123" t="s">
        <v>92</v>
      </c>
      <c r="E1123" t="str">
        <f>VLOOKUP(C1123,'Geography Mapping'!$A$3:$B$38,2,FALSE)</f>
        <v>Northwestern Ontario</v>
      </c>
      <c r="F1123" t="s">
        <v>110</v>
      </c>
      <c r="G1123" t="s">
        <v>121</v>
      </c>
      <c r="H1123">
        <v>16</v>
      </c>
      <c r="I1123">
        <v>0</v>
      </c>
      <c r="J1123">
        <v>14</v>
      </c>
      <c r="K1123">
        <v>133</v>
      </c>
      <c r="L1123">
        <v>5.6</v>
      </c>
      <c r="M1123">
        <v>5</v>
      </c>
      <c r="N1123">
        <v>13</v>
      </c>
      <c r="O1123">
        <v>1</v>
      </c>
      <c r="P1123">
        <v>12</v>
      </c>
      <c r="Q1123">
        <v>0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</row>
    <row r="1124" spans="1:23" x14ac:dyDescent="0.2">
      <c r="A1124" s="1">
        <v>1122</v>
      </c>
      <c r="B1124">
        <v>1123</v>
      </c>
      <c r="C1124" t="s">
        <v>39</v>
      </c>
      <c r="D1124" t="s">
        <v>92</v>
      </c>
      <c r="E1124" t="str">
        <f>VLOOKUP(C1124,'Geography Mapping'!$A$3:$B$38,2,FALSE)</f>
        <v>Northwestern Ontario</v>
      </c>
      <c r="F1124" t="s">
        <v>110</v>
      </c>
      <c r="G1124" t="s">
        <v>122</v>
      </c>
      <c r="H1124">
        <v>22</v>
      </c>
      <c r="I1124">
        <v>0</v>
      </c>
      <c r="J1124">
        <v>34</v>
      </c>
      <c r="K1124">
        <v>95</v>
      </c>
      <c r="L1124">
        <v>3.5</v>
      </c>
      <c r="M1124">
        <v>4</v>
      </c>
      <c r="N1124">
        <v>31</v>
      </c>
      <c r="O1124">
        <v>10</v>
      </c>
      <c r="P1124">
        <v>21</v>
      </c>
      <c r="Q1124">
        <v>0</v>
      </c>
      <c r="R1124">
        <v>3</v>
      </c>
      <c r="S1124">
        <v>1</v>
      </c>
      <c r="T1124">
        <v>2</v>
      </c>
      <c r="U1124">
        <v>0</v>
      </c>
      <c r="V1124">
        <v>0</v>
      </c>
      <c r="W1124">
        <v>0</v>
      </c>
    </row>
    <row r="1125" spans="1:23" x14ac:dyDescent="0.2">
      <c r="A1125" s="1">
        <v>1123</v>
      </c>
      <c r="B1125">
        <v>1124</v>
      </c>
      <c r="C1125" t="s">
        <v>39</v>
      </c>
      <c r="D1125" t="s">
        <v>92</v>
      </c>
      <c r="E1125" t="str">
        <f>VLOOKUP(C1125,'Geography Mapping'!$A$3:$B$38,2,FALSE)</f>
        <v>Northwestern Ontario</v>
      </c>
      <c r="F1125" t="s">
        <v>110</v>
      </c>
      <c r="G1125" t="s">
        <v>123</v>
      </c>
      <c r="H1125">
        <v>16</v>
      </c>
      <c r="I1125">
        <v>0</v>
      </c>
      <c r="J1125">
        <v>9</v>
      </c>
      <c r="K1125">
        <v>28</v>
      </c>
      <c r="L1125">
        <v>2.6</v>
      </c>
      <c r="M1125">
        <v>5</v>
      </c>
      <c r="N1125">
        <v>9</v>
      </c>
      <c r="O1125">
        <v>3</v>
      </c>
      <c r="P1125">
        <v>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">
      <c r="A1126" s="1">
        <v>1124</v>
      </c>
      <c r="B1126">
        <v>1125</v>
      </c>
      <c r="C1126" t="s">
        <v>39</v>
      </c>
      <c r="D1126" t="s">
        <v>92</v>
      </c>
      <c r="E1126" t="str">
        <f>VLOOKUP(C1126,'Geography Mapping'!$A$3:$B$38,2,FALSE)</f>
        <v>Northwestern Ontario</v>
      </c>
      <c r="F1126" t="s">
        <v>110</v>
      </c>
      <c r="G1126" t="s">
        <v>124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">
      <c r="A1127" s="1">
        <v>1125</v>
      </c>
      <c r="B1127">
        <v>1126</v>
      </c>
      <c r="C1127" t="s">
        <v>39</v>
      </c>
      <c r="D1127" t="s">
        <v>92</v>
      </c>
      <c r="E1127" t="str">
        <f>VLOOKUP(C1127,'Geography Mapping'!$A$3:$B$38,2,FALSE)</f>
        <v>Northwestern Ontario</v>
      </c>
      <c r="F1127" t="s">
        <v>110</v>
      </c>
      <c r="G1127" t="s">
        <v>125</v>
      </c>
      <c r="H1127">
        <v>5</v>
      </c>
      <c r="I1127">
        <v>0</v>
      </c>
      <c r="J1127">
        <v>5</v>
      </c>
      <c r="K1127">
        <v>240</v>
      </c>
      <c r="L1127">
        <v>6.2</v>
      </c>
      <c r="M1127">
        <v>4</v>
      </c>
      <c r="N1127">
        <v>5</v>
      </c>
      <c r="O1127">
        <v>1</v>
      </c>
      <c r="P1127">
        <v>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">
      <c r="A1128" s="1">
        <v>1126</v>
      </c>
      <c r="B1128">
        <v>1127</v>
      </c>
      <c r="C1128" t="s">
        <v>39</v>
      </c>
      <c r="D1128" t="s">
        <v>92</v>
      </c>
      <c r="E1128" t="str">
        <f>VLOOKUP(C1128,'Geography Mapping'!$A$3:$B$38,2,FALSE)</f>
        <v>Northwestern Ontario</v>
      </c>
      <c r="F1128" t="s">
        <v>111</v>
      </c>
      <c r="G1128" t="s">
        <v>126</v>
      </c>
      <c r="H1128">
        <v>12</v>
      </c>
      <c r="I1128">
        <v>0</v>
      </c>
      <c r="J1128">
        <v>23</v>
      </c>
      <c r="K1128">
        <v>50</v>
      </c>
      <c r="L1128">
        <v>2.8</v>
      </c>
      <c r="M1128">
        <v>0</v>
      </c>
      <c r="N1128">
        <v>22</v>
      </c>
      <c r="O1128">
        <v>5</v>
      </c>
      <c r="P1128">
        <v>17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</row>
    <row r="1129" spans="1:23" x14ac:dyDescent="0.2">
      <c r="A1129" s="1">
        <v>1127</v>
      </c>
      <c r="B1129">
        <v>1128</v>
      </c>
      <c r="C1129" t="s">
        <v>39</v>
      </c>
      <c r="D1129" t="s">
        <v>92</v>
      </c>
      <c r="E1129" t="str">
        <f>VLOOKUP(C1129,'Geography Mapping'!$A$3:$B$38,2,FALSE)</f>
        <v>Northwestern Ontario</v>
      </c>
      <c r="F1129" t="s">
        <v>111</v>
      </c>
      <c r="G1129" t="s">
        <v>127</v>
      </c>
      <c r="H1129">
        <v>26</v>
      </c>
      <c r="I1129">
        <v>0</v>
      </c>
      <c r="J1129">
        <v>32</v>
      </c>
      <c r="K1129">
        <v>131</v>
      </c>
      <c r="L1129">
        <v>3.7</v>
      </c>
      <c r="M1129">
        <v>2</v>
      </c>
      <c r="N1129">
        <v>29</v>
      </c>
      <c r="O1129">
        <v>6</v>
      </c>
      <c r="P1129">
        <v>23</v>
      </c>
      <c r="Q1129">
        <v>0</v>
      </c>
      <c r="R1129">
        <v>3</v>
      </c>
      <c r="S1129">
        <v>3</v>
      </c>
      <c r="T1129">
        <v>0</v>
      </c>
      <c r="U1129">
        <v>0</v>
      </c>
      <c r="V1129">
        <v>0</v>
      </c>
      <c r="W1129">
        <v>0</v>
      </c>
    </row>
    <row r="1130" spans="1:23" x14ac:dyDescent="0.2">
      <c r="A1130" s="1">
        <v>1128</v>
      </c>
      <c r="B1130">
        <v>1129</v>
      </c>
      <c r="C1130" t="s">
        <v>39</v>
      </c>
      <c r="D1130" t="s">
        <v>92</v>
      </c>
      <c r="E1130" t="str">
        <f>VLOOKUP(C1130,'Geography Mapping'!$A$3:$B$38,2,FALSE)</f>
        <v>Northwestern Ontario</v>
      </c>
      <c r="F1130" t="s">
        <v>111</v>
      </c>
      <c r="G1130" t="s">
        <v>128</v>
      </c>
      <c r="H1130">
        <v>6</v>
      </c>
      <c r="I1130">
        <v>0</v>
      </c>
      <c r="J1130">
        <v>6</v>
      </c>
      <c r="K1130">
        <v>100</v>
      </c>
      <c r="L1130">
        <v>4.8</v>
      </c>
      <c r="M1130">
        <v>0</v>
      </c>
      <c r="N1130">
        <v>6</v>
      </c>
      <c r="O1130">
        <v>2</v>
      </c>
      <c r="P1130">
        <v>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">
      <c r="A1131" s="1">
        <v>1129</v>
      </c>
      <c r="B1131">
        <v>1130</v>
      </c>
      <c r="C1131" t="s">
        <v>39</v>
      </c>
      <c r="D1131" t="s">
        <v>92</v>
      </c>
      <c r="E1131" t="str">
        <f>VLOOKUP(C1131,'Geography Mapping'!$A$3:$B$38,2,FALSE)</f>
        <v>Northwestern Ontario</v>
      </c>
      <c r="F1131" t="s">
        <v>111</v>
      </c>
      <c r="G1131" t="s">
        <v>129</v>
      </c>
      <c r="H1131">
        <v>16</v>
      </c>
      <c r="I1131">
        <v>0</v>
      </c>
      <c r="J1131">
        <v>16</v>
      </c>
      <c r="K1131">
        <v>40</v>
      </c>
      <c r="L1131">
        <v>2.5</v>
      </c>
      <c r="M1131">
        <v>2</v>
      </c>
      <c r="N1131">
        <v>16</v>
      </c>
      <c r="O1131">
        <v>4</v>
      </c>
      <c r="P1131">
        <v>12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">
      <c r="A1132" s="1">
        <v>1130</v>
      </c>
      <c r="B1132">
        <v>1131</v>
      </c>
      <c r="C1132" t="s">
        <v>39</v>
      </c>
      <c r="D1132" t="s">
        <v>92</v>
      </c>
      <c r="E1132" t="str">
        <f>VLOOKUP(C1132,'Geography Mapping'!$A$3:$B$38,2,FALSE)</f>
        <v>Northwestern Ontario</v>
      </c>
      <c r="F1132" t="s">
        <v>111</v>
      </c>
      <c r="G1132" t="s">
        <v>130</v>
      </c>
      <c r="H1132">
        <v>21</v>
      </c>
      <c r="I1132">
        <v>0</v>
      </c>
      <c r="J1132">
        <v>16</v>
      </c>
      <c r="K1132">
        <v>76</v>
      </c>
      <c r="L1132">
        <v>2.7</v>
      </c>
      <c r="M1132">
        <v>3</v>
      </c>
      <c r="N1132">
        <v>16</v>
      </c>
      <c r="O1132">
        <v>9</v>
      </c>
      <c r="P1132">
        <v>7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">
      <c r="A1133" s="1">
        <v>1131</v>
      </c>
      <c r="B1133">
        <v>1132</v>
      </c>
      <c r="C1133" t="s">
        <v>39</v>
      </c>
      <c r="D1133" t="s">
        <v>92</v>
      </c>
      <c r="E1133" t="str">
        <f>VLOOKUP(C1133,'Geography Mapping'!$A$3:$B$38,2,FALSE)</f>
        <v>Northwestern Ontario</v>
      </c>
      <c r="F1133" t="s">
        <v>111</v>
      </c>
      <c r="G1133" t="s">
        <v>131</v>
      </c>
      <c r="H1133">
        <v>4</v>
      </c>
      <c r="I1133">
        <v>0</v>
      </c>
      <c r="J1133">
        <v>3</v>
      </c>
      <c r="K1133">
        <v>52</v>
      </c>
      <c r="L1133">
        <v>3.7</v>
      </c>
      <c r="M1133">
        <v>0</v>
      </c>
      <c r="N1133">
        <v>3</v>
      </c>
      <c r="O1133">
        <v>2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2">
      <c r="A1134" s="1">
        <v>1132</v>
      </c>
      <c r="B1134">
        <v>1133</v>
      </c>
      <c r="C1134" t="s">
        <v>39</v>
      </c>
      <c r="D1134" t="s">
        <v>92</v>
      </c>
      <c r="E1134" t="str">
        <f>VLOOKUP(C1134,'Geography Mapping'!$A$3:$B$38,2,FALSE)</f>
        <v>Northwestern Ontario</v>
      </c>
      <c r="F1134" t="s">
        <v>112</v>
      </c>
      <c r="G1134" t="s">
        <v>132</v>
      </c>
      <c r="H1134">
        <v>4</v>
      </c>
      <c r="I1134">
        <v>0</v>
      </c>
      <c r="J1134">
        <v>6</v>
      </c>
      <c r="K1134">
        <v>84</v>
      </c>
      <c r="L1134">
        <v>3.2</v>
      </c>
      <c r="M1134">
        <v>1</v>
      </c>
      <c r="N1134">
        <v>6</v>
      </c>
      <c r="O1134">
        <v>3</v>
      </c>
      <c r="P1134">
        <v>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2">
      <c r="A1135" s="1">
        <v>1133</v>
      </c>
      <c r="B1135">
        <v>1134</v>
      </c>
      <c r="C1135" t="s">
        <v>39</v>
      </c>
      <c r="D1135" t="s">
        <v>92</v>
      </c>
      <c r="E1135" t="str">
        <f>VLOOKUP(C1135,'Geography Mapping'!$A$3:$B$38,2,FALSE)</f>
        <v>Northwestern Ontario</v>
      </c>
      <c r="F1135" t="s">
        <v>112</v>
      </c>
      <c r="G1135" t="s">
        <v>133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">
      <c r="A1136" s="1">
        <v>1134</v>
      </c>
      <c r="B1136">
        <v>1135</v>
      </c>
      <c r="C1136" t="s">
        <v>39</v>
      </c>
      <c r="D1136" t="s">
        <v>92</v>
      </c>
      <c r="E1136" t="str">
        <f>VLOOKUP(C1136,'Geography Mapping'!$A$3:$B$38,2,FALSE)</f>
        <v>Northwestern Ontario</v>
      </c>
      <c r="F1136" t="s">
        <v>112</v>
      </c>
      <c r="G1136" t="s">
        <v>134</v>
      </c>
      <c r="H1136">
        <v>2</v>
      </c>
      <c r="I1136">
        <v>0</v>
      </c>
      <c r="J1136">
        <v>3</v>
      </c>
      <c r="K1136">
        <v>19</v>
      </c>
      <c r="L1136">
        <v>4.3</v>
      </c>
      <c r="M1136">
        <v>0</v>
      </c>
      <c r="N1136">
        <v>3</v>
      </c>
      <c r="O1136">
        <v>0</v>
      </c>
      <c r="P1136">
        <v>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2">
      <c r="A1137" s="1">
        <v>1135</v>
      </c>
      <c r="B1137">
        <v>1136</v>
      </c>
      <c r="C1137" t="s">
        <v>39</v>
      </c>
      <c r="D1137" t="s">
        <v>92</v>
      </c>
      <c r="E1137" t="str">
        <f>VLOOKUP(C1137,'Geography Mapping'!$A$3:$B$38,2,FALSE)</f>
        <v>Northwestern Ontario</v>
      </c>
      <c r="F1137" t="s">
        <v>112</v>
      </c>
      <c r="G1137" t="s">
        <v>135</v>
      </c>
      <c r="H1137">
        <v>33</v>
      </c>
      <c r="I1137">
        <v>0</v>
      </c>
      <c r="J1137">
        <v>28</v>
      </c>
      <c r="K1137">
        <v>78</v>
      </c>
      <c r="L1137">
        <v>2.4</v>
      </c>
      <c r="M1137">
        <v>6</v>
      </c>
      <c r="N1137">
        <v>28</v>
      </c>
      <c r="O1137">
        <v>9</v>
      </c>
      <c r="P1137">
        <v>19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2">
      <c r="A1138" s="1">
        <v>1136</v>
      </c>
      <c r="B1138">
        <v>1137</v>
      </c>
      <c r="C1138" t="s">
        <v>39</v>
      </c>
      <c r="D1138" t="s">
        <v>92</v>
      </c>
      <c r="E1138" t="str">
        <f>VLOOKUP(C1138,'Geography Mapping'!$A$3:$B$38,2,FALSE)</f>
        <v>Northwestern Ontario</v>
      </c>
      <c r="F1138" t="s">
        <v>112</v>
      </c>
      <c r="G1138" t="s">
        <v>136</v>
      </c>
      <c r="H1138">
        <v>4</v>
      </c>
      <c r="I1138">
        <v>0</v>
      </c>
      <c r="J1138">
        <v>1</v>
      </c>
      <c r="K1138">
        <v>13</v>
      </c>
      <c r="L1138">
        <v>1</v>
      </c>
      <c r="M1138">
        <v>1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2">
      <c r="A1139" s="1">
        <v>1137</v>
      </c>
      <c r="B1139">
        <v>1138</v>
      </c>
      <c r="C1139" t="s">
        <v>39</v>
      </c>
      <c r="D1139" t="s">
        <v>92</v>
      </c>
      <c r="E1139" t="str">
        <f>VLOOKUP(C1139,'Geography Mapping'!$A$3:$B$38,2,FALSE)</f>
        <v>Northwestern Ontario</v>
      </c>
      <c r="F1139" t="s">
        <v>113</v>
      </c>
      <c r="G1139" t="s">
        <v>137</v>
      </c>
      <c r="H1139">
        <v>2</v>
      </c>
      <c r="I1139">
        <v>0</v>
      </c>
      <c r="J1139">
        <v>1</v>
      </c>
      <c r="K1139">
        <v>154</v>
      </c>
      <c r="L1139">
        <v>2</v>
      </c>
      <c r="M1139">
        <v>1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">
      <c r="A1140" s="1">
        <v>1138</v>
      </c>
      <c r="B1140">
        <v>1139</v>
      </c>
      <c r="C1140" t="s">
        <v>39</v>
      </c>
      <c r="D1140" t="s">
        <v>92</v>
      </c>
      <c r="E1140" t="str">
        <f>VLOOKUP(C1140,'Geography Mapping'!$A$3:$B$38,2,FALSE)</f>
        <v>Northwestern Ontario</v>
      </c>
      <c r="F1140" t="s">
        <v>113</v>
      </c>
      <c r="G1140" t="s">
        <v>138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">
      <c r="A1141" s="1">
        <v>1139</v>
      </c>
      <c r="B1141">
        <v>1140</v>
      </c>
      <c r="C1141" t="s">
        <v>39</v>
      </c>
      <c r="D1141" t="s">
        <v>92</v>
      </c>
      <c r="E1141" t="str">
        <f>VLOOKUP(C1141,'Geography Mapping'!$A$3:$B$38,2,FALSE)</f>
        <v>Northwestern Ontario</v>
      </c>
      <c r="F1141" t="s">
        <v>113</v>
      </c>
      <c r="G1141" t="s">
        <v>139</v>
      </c>
      <c r="H1141">
        <v>1</v>
      </c>
      <c r="I1141">
        <v>0</v>
      </c>
      <c r="J1141">
        <v>1</v>
      </c>
      <c r="K1141">
        <v>68</v>
      </c>
      <c r="L1141">
        <v>2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">
      <c r="A1142" s="1">
        <v>1140</v>
      </c>
      <c r="B1142">
        <v>1141</v>
      </c>
      <c r="C1142" t="s">
        <v>39</v>
      </c>
      <c r="D1142" t="s">
        <v>92</v>
      </c>
      <c r="E1142" t="str">
        <f>VLOOKUP(C1142,'Geography Mapping'!$A$3:$B$38,2,FALSE)</f>
        <v>Northwestern Ontario</v>
      </c>
      <c r="F1142" t="s">
        <v>113</v>
      </c>
      <c r="G1142" t="s">
        <v>140</v>
      </c>
      <c r="H1142">
        <v>6</v>
      </c>
      <c r="I1142">
        <v>0</v>
      </c>
      <c r="J1142">
        <v>3</v>
      </c>
      <c r="K1142">
        <v>149</v>
      </c>
      <c r="L1142">
        <v>5.3</v>
      </c>
      <c r="M1142">
        <v>2</v>
      </c>
      <c r="N1142">
        <v>3</v>
      </c>
      <c r="O1142">
        <v>1</v>
      </c>
      <c r="P1142">
        <v>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">
      <c r="A1143" s="1">
        <v>1141</v>
      </c>
      <c r="B1143">
        <v>1142</v>
      </c>
      <c r="C1143" t="s">
        <v>39</v>
      </c>
      <c r="D1143" t="s">
        <v>92</v>
      </c>
      <c r="E1143" t="str">
        <f>VLOOKUP(C1143,'Geography Mapping'!$A$3:$B$38,2,FALSE)</f>
        <v>Northwestern Ontario</v>
      </c>
      <c r="F1143" t="s">
        <v>114</v>
      </c>
      <c r="G1143" t="s">
        <v>141</v>
      </c>
      <c r="H1143">
        <v>1</v>
      </c>
      <c r="I1143">
        <v>0</v>
      </c>
      <c r="J1143">
        <v>1</v>
      </c>
      <c r="K1143">
        <v>13</v>
      </c>
      <c r="L1143">
        <v>1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">
      <c r="A1144" s="1">
        <v>1142</v>
      </c>
      <c r="B1144">
        <v>1143</v>
      </c>
      <c r="C1144" t="s">
        <v>39</v>
      </c>
      <c r="D1144" t="s">
        <v>92</v>
      </c>
      <c r="E1144" t="str">
        <f>VLOOKUP(C1144,'Geography Mapping'!$A$3:$B$38,2,FALSE)</f>
        <v>Northwestern Ontario</v>
      </c>
      <c r="F1144" t="s">
        <v>114</v>
      </c>
      <c r="G1144" t="s">
        <v>142</v>
      </c>
      <c r="H1144">
        <v>6</v>
      </c>
      <c r="I1144">
        <v>0</v>
      </c>
      <c r="J1144">
        <v>6</v>
      </c>
      <c r="K1144">
        <v>65</v>
      </c>
      <c r="L1144">
        <v>2.5</v>
      </c>
      <c r="M1144">
        <v>0</v>
      </c>
      <c r="N1144">
        <v>6</v>
      </c>
      <c r="O1144">
        <v>3</v>
      </c>
      <c r="P1144">
        <v>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">
      <c r="A1145" s="1">
        <v>1143</v>
      </c>
      <c r="B1145">
        <v>1144</v>
      </c>
      <c r="C1145" t="s">
        <v>39</v>
      </c>
      <c r="D1145" t="s">
        <v>92</v>
      </c>
      <c r="E1145" t="str">
        <f>VLOOKUP(C1145,'Geography Mapping'!$A$3:$B$38,2,FALSE)</f>
        <v>Northwestern Ontario</v>
      </c>
      <c r="F1145" t="s">
        <v>115</v>
      </c>
      <c r="G1145" t="s">
        <v>143</v>
      </c>
      <c r="H1145">
        <v>6</v>
      </c>
      <c r="I1145">
        <v>0</v>
      </c>
      <c r="J1145">
        <v>11</v>
      </c>
      <c r="K1145">
        <v>108</v>
      </c>
      <c r="L1145">
        <v>2.9</v>
      </c>
      <c r="M1145">
        <v>2</v>
      </c>
      <c r="N1145">
        <v>11</v>
      </c>
      <c r="O1145">
        <v>4</v>
      </c>
      <c r="P1145">
        <v>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">
      <c r="A1146" s="1">
        <v>1144</v>
      </c>
      <c r="B1146">
        <v>1145</v>
      </c>
      <c r="C1146" t="s">
        <v>39</v>
      </c>
      <c r="D1146" t="s">
        <v>92</v>
      </c>
      <c r="E1146" t="str">
        <f>VLOOKUP(C1146,'Geography Mapping'!$A$3:$B$38,2,FALSE)</f>
        <v>Northwestern Ontario</v>
      </c>
      <c r="F1146" t="s">
        <v>115</v>
      </c>
      <c r="G1146" t="s">
        <v>144</v>
      </c>
      <c r="H1146">
        <v>11</v>
      </c>
      <c r="I1146">
        <v>0</v>
      </c>
      <c r="J1146">
        <v>7</v>
      </c>
      <c r="K1146">
        <v>55</v>
      </c>
      <c r="L1146">
        <v>4</v>
      </c>
      <c r="M1146">
        <v>2</v>
      </c>
      <c r="N1146">
        <v>7</v>
      </c>
      <c r="O1146">
        <v>2</v>
      </c>
      <c r="P1146">
        <v>5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">
      <c r="A1147" s="1">
        <v>1145</v>
      </c>
      <c r="B1147">
        <v>1146</v>
      </c>
      <c r="C1147" t="s">
        <v>39</v>
      </c>
      <c r="D1147" t="s">
        <v>92</v>
      </c>
      <c r="E1147" t="str">
        <f>VLOOKUP(C1147,'Geography Mapping'!$A$3:$B$38,2,FALSE)</f>
        <v>Northwestern Ontario</v>
      </c>
      <c r="F1147" t="s">
        <v>115</v>
      </c>
      <c r="G1147" t="s">
        <v>145</v>
      </c>
      <c r="H1147">
        <v>66</v>
      </c>
      <c r="I1147">
        <v>0</v>
      </c>
      <c r="J1147">
        <v>86</v>
      </c>
      <c r="K1147">
        <v>104</v>
      </c>
      <c r="L1147">
        <v>3.5</v>
      </c>
      <c r="M1147">
        <v>9</v>
      </c>
      <c r="N1147">
        <v>86</v>
      </c>
      <c r="O1147">
        <v>15</v>
      </c>
      <c r="P1147">
        <v>71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2">
      <c r="A1148" s="1">
        <v>1146</v>
      </c>
      <c r="B1148">
        <v>1147</v>
      </c>
      <c r="C1148" t="s">
        <v>39</v>
      </c>
      <c r="D1148" t="s">
        <v>92</v>
      </c>
      <c r="E1148" t="str">
        <f>VLOOKUP(C1148,'Geography Mapping'!$A$3:$B$38,2,FALSE)</f>
        <v>Northwestern Ontario</v>
      </c>
      <c r="F1148" t="s">
        <v>115</v>
      </c>
      <c r="G1148" t="s">
        <v>146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2">
      <c r="A1149" s="1">
        <v>1147</v>
      </c>
      <c r="B1149">
        <v>1148</v>
      </c>
      <c r="C1149" t="s">
        <v>44</v>
      </c>
      <c r="D1149" t="s">
        <v>93</v>
      </c>
      <c r="E1149" t="str">
        <f>VLOOKUP(C1149,'Geography Mapping'!$A$3:$B$38,2,FALSE)</f>
        <v>Northwestern Ontario</v>
      </c>
      <c r="F1149" t="s">
        <v>110</v>
      </c>
      <c r="G1149" t="s">
        <v>116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2">
      <c r="A1150" s="1">
        <v>1148</v>
      </c>
      <c r="B1150">
        <v>1149</v>
      </c>
      <c r="C1150" t="s">
        <v>44</v>
      </c>
      <c r="D1150" t="s">
        <v>93</v>
      </c>
      <c r="E1150" t="str">
        <f>VLOOKUP(C1150,'Geography Mapping'!$A$3:$B$38,2,FALSE)</f>
        <v>Northwestern Ontario</v>
      </c>
      <c r="F1150" t="s">
        <v>110</v>
      </c>
      <c r="G1150" t="s">
        <v>117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">
      <c r="A1151" s="1">
        <v>1149</v>
      </c>
      <c r="B1151">
        <v>1150</v>
      </c>
      <c r="C1151" t="s">
        <v>44</v>
      </c>
      <c r="D1151" t="s">
        <v>93</v>
      </c>
      <c r="E1151" t="str">
        <f>VLOOKUP(C1151,'Geography Mapping'!$A$3:$B$38,2,FALSE)</f>
        <v>Northwestern Ontario</v>
      </c>
      <c r="F1151" t="s">
        <v>110</v>
      </c>
      <c r="G1151" t="s">
        <v>118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2">
      <c r="A1152" s="1">
        <v>1150</v>
      </c>
      <c r="B1152">
        <v>1151</v>
      </c>
      <c r="C1152" t="s">
        <v>44</v>
      </c>
      <c r="D1152" t="s">
        <v>93</v>
      </c>
      <c r="E1152" t="str">
        <f>VLOOKUP(C1152,'Geography Mapping'!$A$3:$B$38,2,FALSE)</f>
        <v>Northwestern Ontario</v>
      </c>
      <c r="F1152" t="s">
        <v>110</v>
      </c>
      <c r="G1152" t="s">
        <v>119</v>
      </c>
      <c r="H1152">
        <v>2</v>
      </c>
      <c r="I1152">
        <v>0</v>
      </c>
      <c r="J1152">
        <v>3</v>
      </c>
      <c r="K1152">
        <v>151</v>
      </c>
      <c r="L1152">
        <v>7</v>
      </c>
      <c r="M1152">
        <v>1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</v>
      </c>
      <c r="W1152">
        <v>0</v>
      </c>
    </row>
    <row r="1153" spans="1:23" x14ac:dyDescent="0.2">
      <c r="A1153" s="1">
        <v>1151</v>
      </c>
      <c r="B1153">
        <v>1152</v>
      </c>
      <c r="C1153" t="s">
        <v>44</v>
      </c>
      <c r="D1153" t="s">
        <v>93</v>
      </c>
      <c r="E1153" t="str">
        <f>VLOOKUP(C1153,'Geography Mapping'!$A$3:$B$38,2,FALSE)</f>
        <v>Northwestern Ontario</v>
      </c>
      <c r="F1153" t="s">
        <v>110</v>
      </c>
      <c r="G1153" t="s">
        <v>120</v>
      </c>
      <c r="H1153">
        <v>3</v>
      </c>
      <c r="I1153">
        <v>0</v>
      </c>
      <c r="J1153">
        <v>3</v>
      </c>
      <c r="K1153">
        <v>260</v>
      </c>
      <c r="L1153">
        <v>7.5</v>
      </c>
      <c r="M1153">
        <v>1</v>
      </c>
      <c r="N1153">
        <v>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</row>
    <row r="1154" spans="1:23" x14ac:dyDescent="0.2">
      <c r="A1154" s="1">
        <v>1152</v>
      </c>
      <c r="B1154">
        <v>1153</v>
      </c>
      <c r="C1154" t="s">
        <v>44</v>
      </c>
      <c r="D1154" t="s">
        <v>93</v>
      </c>
      <c r="E1154" t="str">
        <f>VLOOKUP(C1154,'Geography Mapping'!$A$3:$B$38,2,FALSE)</f>
        <v>Northwestern Ontario</v>
      </c>
      <c r="F1154" t="s">
        <v>110</v>
      </c>
      <c r="G1154" t="s">
        <v>121</v>
      </c>
      <c r="H1154">
        <v>31</v>
      </c>
      <c r="I1154">
        <v>0</v>
      </c>
      <c r="J1154">
        <v>22</v>
      </c>
      <c r="K1154">
        <v>91</v>
      </c>
      <c r="L1154">
        <v>4.5999999999999996</v>
      </c>
      <c r="M1154">
        <v>11</v>
      </c>
      <c r="N1154">
        <v>16</v>
      </c>
      <c r="O1154">
        <v>7</v>
      </c>
      <c r="P1154">
        <v>9</v>
      </c>
      <c r="Q1154">
        <v>0</v>
      </c>
      <c r="R1154">
        <v>2</v>
      </c>
      <c r="S1154">
        <v>2</v>
      </c>
      <c r="T1154">
        <v>0</v>
      </c>
      <c r="U1154">
        <v>0</v>
      </c>
      <c r="V1154">
        <v>4</v>
      </c>
      <c r="W1154">
        <v>0</v>
      </c>
    </row>
    <row r="1155" spans="1:23" x14ac:dyDescent="0.2">
      <c r="A1155" s="1">
        <v>1153</v>
      </c>
      <c r="B1155">
        <v>1154</v>
      </c>
      <c r="C1155" t="s">
        <v>44</v>
      </c>
      <c r="D1155" t="s">
        <v>93</v>
      </c>
      <c r="E1155" t="str">
        <f>VLOOKUP(C1155,'Geography Mapping'!$A$3:$B$38,2,FALSE)</f>
        <v>Northwestern Ontario</v>
      </c>
      <c r="F1155" t="s">
        <v>110</v>
      </c>
      <c r="G1155" t="s">
        <v>122</v>
      </c>
      <c r="H1155">
        <v>28</v>
      </c>
      <c r="I1155">
        <v>0</v>
      </c>
      <c r="J1155">
        <v>25</v>
      </c>
      <c r="K1155">
        <v>96</v>
      </c>
      <c r="L1155">
        <v>4</v>
      </c>
      <c r="M1155">
        <v>9</v>
      </c>
      <c r="N1155">
        <v>19</v>
      </c>
      <c r="O1155">
        <v>6</v>
      </c>
      <c r="P1155">
        <v>13</v>
      </c>
      <c r="Q1155">
        <v>0</v>
      </c>
      <c r="R1155">
        <v>6</v>
      </c>
      <c r="S1155">
        <v>2</v>
      </c>
      <c r="T1155">
        <v>4</v>
      </c>
      <c r="U1155">
        <v>0</v>
      </c>
      <c r="V1155">
        <v>0</v>
      </c>
      <c r="W1155">
        <v>0</v>
      </c>
    </row>
    <row r="1156" spans="1:23" x14ac:dyDescent="0.2">
      <c r="A1156" s="1">
        <v>1154</v>
      </c>
      <c r="B1156">
        <v>1155</v>
      </c>
      <c r="C1156" t="s">
        <v>44</v>
      </c>
      <c r="D1156" t="s">
        <v>93</v>
      </c>
      <c r="E1156" t="str">
        <f>VLOOKUP(C1156,'Geography Mapping'!$A$3:$B$38,2,FALSE)</f>
        <v>Northwestern Ontario</v>
      </c>
      <c r="F1156" t="s">
        <v>110</v>
      </c>
      <c r="G1156" t="s">
        <v>123</v>
      </c>
      <c r="H1156">
        <v>12</v>
      </c>
      <c r="I1156">
        <v>0</v>
      </c>
      <c r="J1156">
        <v>7</v>
      </c>
      <c r="K1156">
        <v>79</v>
      </c>
      <c r="L1156">
        <v>4.8</v>
      </c>
      <c r="M1156">
        <v>1</v>
      </c>
      <c r="N1156">
        <v>6</v>
      </c>
      <c r="O1156">
        <v>2</v>
      </c>
      <c r="P1156">
        <v>4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</row>
    <row r="1157" spans="1:23" x14ac:dyDescent="0.2">
      <c r="A1157" s="1">
        <v>1155</v>
      </c>
      <c r="B1157">
        <v>1156</v>
      </c>
      <c r="C1157" t="s">
        <v>44</v>
      </c>
      <c r="D1157" t="s">
        <v>93</v>
      </c>
      <c r="E1157" t="str">
        <f>VLOOKUP(C1157,'Geography Mapping'!$A$3:$B$38,2,FALSE)</f>
        <v>Northwestern Ontario</v>
      </c>
      <c r="F1157" t="s">
        <v>110</v>
      </c>
      <c r="G1157" t="s">
        <v>124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2">
      <c r="A1158" s="1">
        <v>1156</v>
      </c>
      <c r="B1158">
        <v>1157</v>
      </c>
      <c r="C1158" t="s">
        <v>44</v>
      </c>
      <c r="D1158" t="s">
        <v>93</v>
      </c>
      <c r="E1158" t="str">
        <f>VLOOKUP(C1158,'Geography Mapping'!$A$3:$B$38,2,FALSE)</f>
        <v>Northwestern Ontario</v>
      </c>
      <c r="F1158" t="s">
        <v>110</v>
      </c>
      <c r="G1158" t="s">
        <v>125</v>
      </c>
      <c r="H1158">
        <v>1</v>
      </c>
      <c r="I1158">
        <v>0</v>
      </c>
      <c r="J1158">
        <v>1</v>
      </c>
      <c r="K1158">
        <v>136</v>
      </c>
      <c r="L1158">
        <v>4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0</v>
      </c>
    </row>
    <row r="1159" spans="1:23" x14ac:dyDescent="0.2">
      <c r="A1159" s="1">
        <v>1157</v>
      </c>
      <c r="B1159">
        <v>1158</v>
      </c>
      <c r="C1159" t="s">
        <v>44</v>
      </c>
      <c r="D1159" t="s">
        <v>93</v>
      </c>
      <c r="E1159" t="str">
        <f>VLOOKUP(C1159,'Geography Mapping'!$A$3:$B$38,2,FALSE)</f>
        <v>Northwestern Ontario</v>
      </c>
      <c r="F1159" t="s">
        <v>111</v>
      </c>
      <c r="G1159" t="s">
        <v>126</v>
      </c>
      <c r="H1159">
        <v>5</v>
      </c>
      <c r="I1159">
        <v>0</v>
      </c>
      <c r="J1159">
        <v>6</v>
      </c>
      <c r="K1159">
        <v>182</v>
      </c>
      <c r="L1159">
        <v>3</v>
      </c>
      <c r="M1159">
        <v>1</v>
      </c>
      <c r="N1159">
        <v>5</v>
      </c>
      <c r="O1159">
        <v>2</v>
      </c>
      <c r="P1159">
        <v>3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</row>
    <row r="1160" spans="1:23" x14ac:dyDescent="0.2">
      <c r="A1160" s="1">
        <v>1158</v>
      </c>
      <c r="B1160">
        <v>1159</v>
      </c>
      <c r="C1160" t="s">
        <v>44</v>
      </c>
      <c r="D1160" t="s">
        <v>93</v>
      </c>
      <c r="E1160" t="str">
        <f>VLOOKUP(C1160,'Geography Mapping'!$A$3:$B$38,2,FALSE)</f>
        <v>Northwestern Ontario</v>
      </c>
      <c r="F1160" t="s">
        <v>111</v>
      </c>
      <c r="G1160" t="s">
        <v>127</v>
      </c>
      <c r="H1160">
        <v>20</v>
      </c>
      <c r="I1160">
        <v>0</v>
      </c>
      <c r="J1160">
        <v>23</v>
      </c>
      <c r="K1160">
        <v>77</v>
      </c>
      <c r="L1160">
        <v>3.9</v>
      </c>
      <c r="M1160">
        <v>2</v>
      </c>
      <c r="N1160">
        <v>20</v>
      </c>
      <c r="O1160">
        <v>12</v>
      </c>
      <c r="P1160">
        <v>8</v>
      </c>
      <c r="Q1160">
        <v>0</v>
      </c>
      <c r="R1160">
        <v>2</v>
      </c>
      <c r="S1160">
        <v>1</v>
      </c>
      <c r="T1160">
        <v>1</v>
      </c>
      <c r="U1160">
        <v>0</v>
      </c>
      <c r="V1160">
        <v>1</v>
      </c>
      <c r="W1160">
        <v>0</v>
      </c>
    </row>
    <row r="1161" spans="1:23" x14ac:dyDescent="0.2">
      <c r="A1161" s="1">
        <v>1159</v>
      </c>
      <c r="B1161">
        <v>1160</v>
      </c>
      <c r="C1161" t="s">
        <v>44</v>
      </c>
      <c r="D1161" t="s">
        <v>93</v>
      </c>
      <c r="E1161" t="str">
        <f>VLOOKUP(C1161,'Geography Mapping'!$A$3:$B$38,2,FALSE)</f>
        <v>Northwestern Ontario</v>
      </c>
      <c r="F1161" t="s">
        <v>111</v>
      </c>
      <c r="G1161" t="s">
        <v>128</v>
      </c>
      <c r="H1161">
        <v>1</v>
      </c>
      <c r="I1161">
        <v>0</v>
      </c>
      <c r="J1161">
        <v>2</v>
      </c>
      <c r="K1161">
        <v>74</v>
      </c>
      <c r="L1161">
        <v>3</v>
      </c>
      <c r="M1161">
        <v>0</v>
      </c>
      <c r="N1161">
        <v>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2">
      <c r="A1162" s="1">
        <v>1160</v>
      </c>
      <c r="B1162">
        <v>1161</v>
      </c>
      <c r="C1162" t="s">
        <v>44</v>
      </c>
      <c r="D1162" t="s">
        <v>93</v>
      </c>
      <c r="E1162" t="str">
        <f>VLOOKUP(C1162,'Geography Mapping'!$A$3:$B$38,2,FALSE)</f>
        <v>Northwestern Ontario</v>
      </c>
      <c r="F1162" t="s">
        <v>111</v>
      </c>
      <c r="G1162" t="s">
        <v>129</v>
      </c>
      <c r="H1162">
        <v>13</v>
      </c>
      <c r="I1162">
        <v>0</v>
      </c>
      <c r="J1162">
        <v>25</v>
      </c>
      <c r="K1162">
        <v>96</v>
      </c>
      <c r="L1162">
        <v>3.9</v>
      </c>
      <c r="M1162">
        <v>0</v>
      </c>
      <c r="N1162">
        <v>23</v>
      </c>
      <c r="O1162">
        <v>17</v>
      </c>
      <c r="P1162">
        <v>6</v>
      </c>
      <c r="Q1162">
        <v>0</v>
      </c>
      <c r="R1162">
        <v>2</v>
      </c>
      <c r="S1162">
        <v>1</v>
      </c>
      <c r="T1162">
        <v>1</v>
      </c>
      <c r="U1162">
        <v>0</v>
      </c>
      <c r="V1162">
        <v>0</v>
      </c>
      <c r="W1162">
        <v>0</v>
      </c>
    </row>
    <row r="1163" spans="1:23" x14ac:dyDescent="0.2">
      <c r="A1163" s="1">
        <v>1161</v>
      </c>
      <c r="B1163">
        <v>1162</v>
      </c>
      <c r="C1163" t="s">
        <v>44</v>
      </c>
      <c r="D1163" t="s">
        <v>93</v>
      </c>
      <c r="E1163" t="str">
        <f>VLOOKUP(C1163,'Geography Mapping'!$A$3:$B$38,2,FALSE)</f>
        <v>Northwestern Ontario</v>
      </c>
      <c r="F1163" t="s">
        <v>111</v>
      </c>
      <c r="G1163" t="s">
        <v>130</v>
      </c>
      <c r="H1163">
        <v>8</v>
      </c>
      <c r="I1163">
        <v>0</v>
      </c>
      <c r="J1163">
        <v>8</v>
      </c>
      <c r="K1163">
        <v>72</v>
      </c>
      <c r="L1163">
        <v>5.3</v>
      </c>
      <c r="M1163">
        <v>1</v>
      </c>
      <c r="N1163">
        <v>7</v>
      </c>
      <c r="O1163">
        <v>2</v>
      </c>
      <c r="P1163">
        <v>5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</row>
    <row r="1164" spans="1:23" x14ac:dyDescent="0.2">
      <c r="A1164" s="1">
        <v>1162</v>
      </c>
      <c r="B1164">
        <v>1163</v>
      </c>
      <c r="C1164" t="s">
        <v>44</v>
      </c>
      <c r="D1164" t="s">
        <v>93</v>
      </c>
      <c r="E1164" t="str">
        <f>VLOOKUP(C1164,'Geography Mapping'!$A$3:$B$38,2,FALSE)</f>
        <v>Northwestern Ontario</v>
      </c>
      <c r="F1164" t="s">
        <v>111</v>
      </c>
      <c r="G1164" t="s">
        <v>131</v>
      </c>
      <c r="H1164">
        <v>5</v>
      </c>
      <c r="I1164">
        <v>0</v>
      </c>
      <c r="J1164">
        <v>1</v>
      </c>
      <c r="K1164">
        <v>96</v>
      </c>
      <c r="L1164">
        <v>4</v>
      </c>
      <c r="M1164">
        <v>4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</row>
    <row r="1165" spans="1:23" x14ac:dyDescent="0.2">
      <c r="A1165" s="1">
        <v>1163</v>
      </c>
      <c r="B1165">
        <v>1164</v>
      </c>
      <c r="C1165" t="s">
        <v>44</v>
      </c>
      <c r="D1165" t="s">
        <v>93</v>
      </c>
      <c r="E1165" t="str">
        <f>VLOOKUP(C1165,'Geography Mapping'!$A$3:$B$38,2,FALSE)</f>
        <v>Northwestern Ontario</v>
      </c>
      <c r="F1165" t="s">
        <v>112</v>
      </c>
      <c r="G1165" t="s">
        <v>132</v>
      </c>
      <c r="H1165">
        <v>4</v>
      </c>
      <c r="I1165">
        <v>0</v>
      </c>
      <c r="J1165">
        <v>6</v>
      </c>
      <c r="K1165">
        <v>40</v>
      </c>
      <c r="L1165">
        <v>2.8</v>
      </c>
      <c r="M1165">
        <v>1</v>
      </c>
      <c r="N1165">
        <v>6</v>
      </c>
      <c r="O1165">
        <v>3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2">
      <c r="A1166" s="1">
        <v>1164</v>
      </c>
      <c r="B1166">
        <v>1165</v>
      </c>
      <c r="C1166" t="s">
        <v>44</v>
      </c>
      <c r="D1166" t="s">
        <v>93</v>
      </c>
      <c r="E1166" t="str">
        <f>VLOOKUP(C1166,'Geography Mapping'!$A$3:$B$38,2,FALSE)</f>
        <v>Northwestern Ontario</v>
      </c>
      <c r="F1166" t="s">
        <v>112</v>
      </c>
      <c r="G1166" t="s">
        <v>133</v>
      </c>
      <c r="H1166">
        <v>3</v>
      </c>
      <c r="I1166">
        <v>0</v>
      </c>
      <c r="J1166">
        <v>1</v>
      </c>
      <c r="K1166">
        <v>31</v>
      </c>
      <c r="L1166">
        <v>3</v>
      </c>
      <c r="M1166">
        <v>2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2">
      <c r="A1167" s="1">
        <v>1165</v>
      </c>
      <c r="B1167">
        <v>1166</v>
      </c>
      <c r="C1167" t="s">
        <v>44</v>
      </c>
      <c r="D1167" t="s">
        <v>93</v>
      </c>
      <c r="E1167" t="str">
        <f>VLOOKUP(C1167,'Geography Mapping'!$A$3:$B$38,2,FALSE)</f>
        <v>Northwestern Ontario</v>
      </c>
      <c r="F1167" t="s">
        <v>112</v>
      </c>
      <c r="G1167" t="s">
        <v>134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2">
      <c r="A1168" s="1">
        <v>1166</v>
      </c>
      <c r="B1168">
        <v>1167</v>
      </c>
      <c r="C1168" t="s">
        <v>44</v>
      </c>
      <c r="D1168" t="s">
        <v>93</v>
      </c>
      <c r="E1168" t="str">
        <f>VLOOKUP(C1168,'Geography Mapping'!$A$3:$B$38,2,FALSE)</f>
        <v>Northwestern Ontario</v>
      </c>
      <c r="F1168" t="s">
        <v>112</v>
      </c>
      <c r="G1168" t="s">
        <v>135</v>
      </c>
      <c r="H1168">
        <v>45</v>
      </c>
      <c r="I1168">
        <v>0</v>
      </c>
      <c r="J1168">
        <v>39</v>
      </c>
      <c r="K1168">
        <v>59</v>
      </c>
      <c r="L1168">
        <v>4.0999999999999996</v>
      </c>
      <c r="M1168">
        <v>9</v>
      </c>
      <c r="N1168">
        <v>36</v>
      </c>
      <c r="O1168">
        <v>21</v>
      </c>
      <c r="P1168">
        <v>15</v>
      </c>
      <c r="Q1168">
        <v>0</v>
      </c>
      <c r="R1168">
        <v>3</v>
      </c>
      <c r="S1168">
        <v>0</v>
      </c>
      <c r="T1168">
        <v>3</v>
      </c>
      <c r="U1168">
        <v>0</v>
      </c>
      <c r="V1168">
        <v>0</v>
      </c>
      <c r="W1168">
        <v>0</v>
      </c>
    </row>
    <row r="1169" spans="1:23" x14ac:dyDescent="0.2">
      <c r="A1169" s="1">
        <v>1167</v>
      </c>
      <c r="B1169">
        <v>1168</v>
      </c>
      <c r="C1169" t="s">
        <v>44</v>
      </c>
      <c r="D1169" t="s">
        <v>93</v>
      </c>
      <c r="E1169" t="str">
        <f>VLOOKUP(C1169,'Geography Mapping'!$A$3:$B$38,2,FALSE)</f>
        <v>Northwestern Ontario</v>
      </c>
      <c r="F1169" t="s">
        <v>112</v>
      </c>
      <c r="G1169" t="s">
        <v>136</v>
      </c>
      <c r="H1169">
        <v>2</v>
      </c>
      <c r="I1169">
        <v>0</v>
      </c>
      <c r="J1169">
        <v>2</v>
      </c>
      <c r="K1169">
        <v>50</v>
      </c>
      <c r="L1169">
        <v>2.5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</row>
    <row r="1170" spans="1:23" x14ac:dyDescent="0.2">
      <c r="A1170" s="1">
        <v>1168</v>
      </c>
      <c r="B1170">
        <v>1169</v>
      </c>
      <c r="C1170" t="s">
        <v>44</v>
      </c>
      <c r="D1170" t="s">
        <v>93</v>
      </c>
      <c r="E1170" t="str">
        <f>VLOOKUP(C1170,'Geography Mapping'!$A$3:$B$38,2,FALSE)</f>
        <v>Northwestern Ontario</v>
      </c>
      <c r="F1170" t="s">
        <v>113</v>
      </c>
      <c r="G1170" t="s">
        <v>137</v>
      </c>
      <c r="H1170">
        <v>2</v>
      </c>
      <c r="I1170">
        <v>0</v>
      </c>
      <c r="J1170">
        <v>1</v>
      </c>
      <c r="K1170">
        <v>123</v>
      </c>
      <c r="L1170">
        <v>4</v>
      </c>
      <c r="M1170">
        <v>2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2">
      <c r="A1171" s="1">
        <v>1169</v>
      </c>
      <c r="B1171">
        <v>1170</v>
      </c>
      <c r="C1171" t="s">
        <v>44</v>
      </c>
      <c r="D1171" t="s">
        <v>93</v>
      </c>
      <c r="E1171" t="str">
        <f>VLOOKUP(C1171,'Geography Mapping'!$A$3:$B$38,2,FALSE)</f>
        <v>Northwestern Ontario</v>
      </c>
      <c r="F1171" t="s">
        <v>113</v>
      </c>
      <c r="G1171" t="s">
        <v>138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">
      <c r="A1172" s="1">
        <v>1170</v>
      </c>
      <c r="B1172">
        <v>1171</v>
      </c>
      <c r="C1172" t="s">
        <v>44</v>
      </c>
      <c r="D1172" t="s">
        <v>93</v>
      </c>
      <c r="E1172" t="str">
        <f>VLOOKUP(C1172,'Geography Mapping'!$A$3:$B$38,2,FALSE)</f>
        <v>Northwestern Ontario</v>
      </c>
      <c r="F1172" t="s">
        <v>113</v>
      </c>
      <c r="G1172" t="s">
        <v>139</v>
      </c>
      <c r="H1172">
        <v>0</v>
      </c>
      <c r="I1172">
        <v>0</v>
      </c>
      <c r="J1172">
        <v>3</v>
      </c>
      <c r="K1172">
        <v>92</v>
      </c>
      <c r="L1172">
        <v>2</v>
      </c>
      <c r="M1172">
        <v>0</v>
      </c>
      <c r="N1172">
        <v>3</v>
      </c>
      <c r="O1172">
        <v>2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">
      <c r="A1173" s="1">
        <v>1171</v>
      </c>
      <c r="B1173">
        <v>1172</v>
      </c>
      <c r="C1173" t="s">
        <v>44</v>
      </c>
      <c r="D1173" t="s">
        <v>93</v>
      </c>
      <c r="E1173" t="str">
        <f>VLOOKUP(C1173,'Geography Mapping'!$A$3:$B$38,2,FALSE)</f>
        <v>Northwestern Ontario</v>
      </c>
      <c r="F1173" t="s">
        <v>113</v>
      </c>
      <c r="G1173" t="s">
        <v>140</v>
      </c>
      <c r="H1173">
        <v>7</v>
      </c>
      <c r="I1173">
        <v>0</v>
      </c>
      <c r="J1173">
        <v>10</v>
      </c>
      <c r="K1173">
        <v>173</v>
      </c>
      <c r="L1173">
        <v>3.8</v>
      </c>
      <c r="M1173">
        <v>0</v>
      </c>
      <c r="N1173">
        <v>10</v>
      </c>
      <c r="O1173">
        <v>10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2">
      <c r="A1174" s="1">
        <v>1172</v>
      </c>
      <c r="B1174">
        <v>1173</v>
      </c>
      <c r="C1174" t="s">
        <v>44</v>
      </c>
      <c r="D1174" t="s">
        <v>93</v>
      </c>
      <c r="E1174" t="str">
        <f>VLOOKUP(C1174,'Geography Mapping'!$A$3:$B$38,2,FALSE)</f>
        <v>Northwestern Ontario</v>
      </c>
      <c r="F1174" t="s">
        <v>114</v>
      </c>
      <c r="G1174" t="s">
        <v>141</v>
      </c>
      <c r="H1174">
        <v>2</v>
      </c>
      <c r="I1174">
        <v>0</v>
      </c>
      <c r="J1174">
        <v>4</v>
      </c>
      <c r="K1174">
        <v>69</v>
      </c>
      <c r="L1174">
        <v>2.5</v>
      </c>
      <c r="M1174">
        <v>0</v>
      </c>
      <c r="N1174">
        <v>4</v>
      </c>
      <c r="O1174">
        <v>2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2">
      <c r="A1175" s="1">
        <v>1173</v>
      </c>
      <c r="B1175">
        <v>1174</v>
      </c>
      <c r="C1175" t="s">
        <v>44</v>
      </c>
      <c r="D1175" t="s">
        <v>93</v>
      </c>
      <c r="E1175" t="str">
        <f>VLOOKUP(C1175,'Geography Mapping'!$A$3:$B$38,2,FALSE)</f>
        <v>Northwestern Ontario</v>
      </c>
      <c r="F1175" t="s">
        <v>114</v>
      </c>
      <c r="G1175" t="s">
        <v>142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2">
      <c r="A1176" s="1">
        <v>1174</v>
      </c>
      <c r="B1176">
        <v>1175</v>
      </c>
      <c r="C1176" t="s">
        <v>44</v>
      </c>
      <c r="D1176" t="s">
        <v>93</v>
      </c>
      <c r="E1176" t="str">
        <f>VLOOKUP(C1176,'Geography Mapping'!$A$3:$B$38,2,FALSE)</f>
        <v>Northwestern Ontario</v>
      </c>
      <c r="F1176" t="s">
        <v>115</v>
      </c>
      <c r="G1176" t="s">
        <v>143</v>
      </c>
      <c r="H1176">
        <v>9</v>
      </c>
      <c r="I1176">
        <v>0</v>
      </c>
      <c r="J1176">
        <v>11</v>
      </c>
      <c r="K1176">
        <v>39</v>
      </c>
      <c r="L1176">
        <v>1.9</v>
      </c>
      <c r="M1176">
        <v>1</v>
      </c>
      <c r="N1176">
        <v>11</v>
      </c>
      <c r="O1176">
        <v>10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2">
      <c r="A1177" s="1">
        <v>1175</v>
      </c>
      <c r="B1177">
        <v>1176</v>
      </c>
      <c r="C1177" t="s">
        <v>44</v>
      </c>
      <c r="D1177" t="s">
        <v>93</v>
      </c>
      <c r="E1177" t="str">
        <f>VLOOKUP(C1177,'Geography Mapping'!$A$3:$B$38,2,FALSE)</f>
        <v>Northwestern Ontario</v>
      </c>
      <c r="F1177" t="s">
        <v>115</v>
      </c>
      <c r="G1177" t="s">
        <v>144</v>
      </c>
      <c r="H1177">
        <v>5</v>
      </c>
      <c r="I1177">
        <v>0</v>
      </c>
      <c r="J1177">
        <v>4</v>
      </c>
      <c r="K1177">
        <v>77</v>
      </c>
      <c r="L1177">
        <v>3.3</v>
      </c>
      <c r="M1177">
        <v>1</v>
      </c>
      <c r="N1177">
        <v>4</v>
      </c>
      <c r="O1177">
        <v>3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">
      <c r="A1178" s="1">
        <v>1176</v>
      </c>
      <c r="B1178">
        <v>1177</v>
      </c>
      <c r="C1178" t="s">
        <v>44</v>
      </c>
      <c r="D1178" t="s">
        <v>93</v>
      </c>
      <c r="E1178" t="str">
        <f>VLOOKUP(C1178,'Geography Mapping'!$A$3:$B$38,2,FALSE)</f>
        <v>Northwestern Ontario</v>
      </c>
      <c r="F1178" t="s">
        <v>115</v>
      </c>
      <c r="G1178" t="s">
        <v>145</v>
      </c>
      <c r="H1178">
        <v>23</v>
      </c>
      <c r="I1178">
        <v>0</v>
      </c>
      <c r="J1178">
        <v>29</v>
      </c>
      <c r="K1178">
        <v>50</v>
      </c>
      <c r="L1178">
        <v>3.7</v>
      </c>
      <c r="M1178">
        <v>2</v>
      </c>
      <c r="N1178">
        <v>26</v>
      </c>
      <c r="O1178">
        <v>9</v>
      </c>
      <c r="P1178">
        <v>17</v>
      </c>
      <c r="Q1178">
        <v>0</v>
      </c>
      <c r="R1178">
        <v>3</v>
      </c>
      <c r="S1178">
        <v>1</v>
      </c>
      <c r="T1178">
        <v>2</v>
      </c>
      <c r="U1178">
        <v>0</v>
      </c>
      <c r="V1178">
        <v>0</v>
      </c>
      <c r="W1178">
        <v>0</v>
      </c>
    </row>
    <row r="1179" spans="1:23" x14ac:dyDescent="0.2">
      <c r="A1179" s="1">
        <v>1177</v>
      </c>
      <c r="B1179">
        <v>1178</v>
      </c>
      <c r="C1179" t="s">
        <v>44</v>
      </c>
      <c r="D1179" t="s">
        <v>93</v>
      </c>
      <c r="E1179" t="str">
        <f>VLOOKUP(C1179,'Geography Mapping'!$A$3:$B$38,2,FALSE)</f>
        <v>Northwestern Ontario</v>
      </c>
      <c r="F1179" t="s">
        <v>115</v>
      </c>
      <c r="G1179" t="s">
        <v>146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">
      <c r="A1180" s="1">
        <v>1178</v>
      </c>
      <c r="B1180">
        <v>1179</v>
      </c>
      <c r="C1180" t="s">
        <v>44</v>
      </c>
      <c r="D1180" t="s">
        <v>94</v>
      </c>
      <c r="E1180" t="str">
        <f>VLOOKUP(C1180,'Geography Mapping'!$A$3:$B$38,2,FALSE)</f>
        <v>Northwestern Ontario</v>
      </c>
      <c r="F1180" t="s">
        <v>110</v>
      </c>
      <c r="G1180" t="s">
        <v>116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">
      <c r="A1181" s="1">
        <v>1179</v>
      </c>
      <c r="B1181">
        <v>1180</v>
      </c>
      <c r="C1181" t="s">
        <v>44</v>
      </c>
      <c r="D1181" t="s">
        <v>94</v>
      </c>
      <c r="E1181" t="str">
        <f>VLOOKUP(C1181,'Geography Mapping'!$A$3:$B$38,2,FALSE)</f>
        <v>Northwestern Ontario</v>
      </c>
      <c r="F1181" t="s">
        <v>110</v>
      </c>
      <c r="G1181" t="s">
        <v>117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">
      <c r="A1182" s="1">
        <v>1180</v>
      </c>
      <c r="B1182">
        <v>1181</v>
      </c>
      <c r="C1182" t="s">
        <v>44</v>
      </c>
      <c r="D1182" t="s">
        <v>94</v>
      </c>
      <c r="E1182" t="str">
        <f>VLOOKUP(C1182,'Geography Mapping'!$A$3:$B$38,2,FALSE)</f>
        <v>Northwestern Ontario</v>
      </c>
      <c r="F1182" t="s">
        <v>110</v>
      </c>
      <c r="G1182" t="s">
        <v>118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">
      <c r="A1183" s="1">
        <v>1181</v>
      </c>
      <c r="B1183">
        <v>1182</v>
      </c>
      <c r="C1183" t="s">
        <v>44</v>
      </c>
      <c r="D1183" t="s">
        <v>94</v>
      </c>
      <c r="E1183" t="str">
        <f>VLOOKUP(C1183,'Geography Mapping'!$A$3:$B$38,2,FALSE)</f>
        <v>Northwestern Ontario</v>
      </c>
      <c r="F1183" t="s">
        <v>110</v>
      </c>
      <c r="G1183" t="s">
        <v>119</v>
      </c>
      <c r="H1183">
        <v>3</v>
      </c>
      <c r="I1183">
        <v>0</v>
      </c>
      <c r="J1183">
        <v>4</v>
      </c>
      <c r="K1183">
        <v>170</v>
      </c>
      <c r="L1183">
        <v>5.5</v>
      </c>
      <c r="M1183">
        <v>1</v>
      </c>
      <c r="N1183">
        <v>3</v>
      </c>
      <c r="O1183">
        <v>2</v>
      </c>
      <c r="P1183">
        <v>1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</row>
    <row r="1184" spans="1:23" x14ac:dyDescent="0.2">
      <c r="A1184" s="1">
        <v>1182</v>
      </c>
      <c r="B1184">
        <v>1183</v>
      </c>
      <c r="C1184" t="s">
        <v>44</v>
      </c>
      <c r="D1184" t="s">
        <v>94</v>
      </c>
      <c r="E1184" t="str">
        <f>VLOOKUP(C1184,'Geography Mapping'!$A$3:$B$38,2,FALSE)</f>
        <v>Northwestern Ontario</v>
      </c>
      <c r="F1184" t="s">
        <v>110</v>
      </c>
      <c r="G1184" t="s">
        <v>120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2">
      <c r="A1185" s="1">
        <v>1183</v>
      </c>
      <c r="B1185">
        <v>1184</v>
      </c>
      <c r="C1185" t="s">
        <v>44</v>
      </c>
      <c r="D1185" t="s">
        <v>94</v>
      </c>
      <c r="E1185" t="str">
        <f>VLOOKUP(C1185,'Geography Mapping'!$A$3:$B$38,2,FALSE)</f>
        <v>Northwestern Ontario</v>
      </c>
      <c r="F1185" t="s">
        <v>110</v>
      </c>
      <c r="G1185" t="s">
        <v>121</v>
      </c>
      <c r="H1185">
        <v>6</v>
      </c>
      <c r="I1185">
        <v>0</v>
      </c>
      <c r="J1185">
        <v>6</v>
      </c>
      <c r="K1185">
        <v>76</v>
      </c>
      <c r="L1185">
        <v>5</v>
      </c>
      <c r="M1185">
        <v>1</v>
      </c>
      <c r="N1185">
        <v>6</v>
      </c>
      <c r="O1185">
        <v>0</v>
      </c>
      <c r="P1185">
        <v>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2">
      <c r="A1186" s="1">
        <v>1184</v>
      </c>
      <c r="B1186">
        <v>1185</v>
      </c>
      <c r="C1186" t="s">
        <v>44</v>
      </c>
      <c r="D1186" t="s">
        <v>94</v>
      </c>
      <c r="E1186" t="str">
        <f>VLOOKUP(C1186,'Geography Mapping'!$A$3:$B$38,2,FALSE)</f>
        <v>Northwestern Ontario</v>
      </c>
      <c r="F1186" t="s">
        <v>110</v>
      </c>
      <c r="G1186" t="s">
        <v>122</v>
      </c>
      <c r="H1186">
        <v>11</v>
      </c>
      <c r="I1186">
        <v>0</v>
      </c>
      <c r="J1186">
        <v>13</v>
      </c>
      <c r="K1186">
        <v>89</v>
      </c>
      <c r="L1186">
        <v>3.5</v>
      </c>
      <c r="M1186">
        <v>3</v>
      </c>
      <c r="N1186">
        <v>11</v>
      </c>
      <c r="O1186">
        <v>4</v>
      </c>
      <c r="P1186">
        <v>7</v>
      </c>
      <c r="Q1186">
        <v>0</v>
      </c>
      <c r="R1186">
        <v>2</v>
      </c>
      <c r="S1186">
        <v>0</v>
      </c>
      <c r="T1186">
        <v>2</v>
      </c>
      <c r="U1186">
        <v>0</v>
      </c>
      <c r="V1186">
        <v>0</v>
      </c>
      <c r="W1186">
        <v>0</v>
      </c>
    </row>
    <row r="1187" spans="1:23" x14ac:dyDescent="0.2">
      <c r="A1187" s="1">
        <v>1185</v>
      </c>
      <c r="B1187">
        <v>1186</v>
      </c>
      <c r="C1187" t="s">
        <v>44</v>
      </c>
      <c r="D1187" t="s">
        <v>94</v>
      </c>
      <c r="E1187" t="str">
        <f>VLOOKUP(C1187,'Geography Mapping'!$A$3:$B$38,2,FALSE)</f>
        <v>Northwestern Ontario</v>
      </c>
      <c r="F1187" t="s">
        <v>110</v>
      </c>
      <c r="G1187" t="s">
        <v>123</v>
      </c>
      <c r="H1187">
        <v>2</v>
      </c>
      <c r="I1187">
        <v>0</v>
      </c>
      <c r="J1187">
        <v>2</v>
      </c>
      <c r="K1187">
        <v>205</v>
      </c>
      <c r="L1187">
        <v>9.5</v>
      </c>
      <c r="M1187">
        <v>0</v>
      </c>
      <c r="N1187">
        <v>2</v>
      </c>
      <c r="O1187">
        <v>0</v>
      </c>
      <c r="P1187">
        <v>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2">
      <c r="A1188" s="1">
        <v>1186</v>
      </c>
      <c r="B1188">
        <v>1187</v>
      </c>
      <c r="C1188" t="s">
        <v>44</v>
      </c>
      <c r="D1188" t="s">
        <v>94</v>
      </c>
      <c r="E1188" t="str">
        <f>VLOOKUP(C1188,'Geography Mapping'!$A$3:$B$38,2,FALSE)</f>
        <v>Northwestern Ontario</v>
      </c>
      <c r="F1188" t="s">
        <v>110</v>
      </c>
      <c r="G1188" t="s">
        <v>124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2">
      <c r="A1189" s="1">
        <v>1187</v>
      </c>
      <c r="B1189">
        <v>1188</v>
      </c>
      <c r="C1189" t="s">
        <v>44</v>
      </c>
      <c r="D1189" t="s">
        <v>94</v>
      </c>
      <c r="E1189" t="str">
        <f>VLOOKUP(C1189,'Geography Mapping'!$A$3:$B$38,2,FALSE)</f>
        <v>Northwestern Ontario</v>
      </c>
      <c r="F1189" t="s">
        <v>110</v>
      </c>
      <c r="G1189" t="s">
        <v>125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2">
      <c r="A1190" s="1">
        <v>1188</v>
      </c>
      <c r="B1190">
        <v>1189</v>
      </c>
      <c r="C1190" t="s">
        <v>44</v>
      </c>
      <c r="D1190" t="s">
        <v>94</v>
      </c>
      <c r="E1190" t="str">
        <f>VLOOKUP(C1190,'Geography Mapping'!$A$3:$B$38,2,FALSE)</f>
        <v>Northwestern Ontario</v>
      </c>
      <c r="F1190" t="s">
        <v>111</v>
      </c>
      <c r="G1190" t="s">
        <v>126</v>
      </c>
      <c r="H1190">
        <v>2</v>
      </c>
      <c r="I1190">
        <v>0</v>
      </c>
      <c r="J1190">
        <v>1</v>
      </c>
      <c r="K1190">
        <v>6</v>
      </c>
      <c r="L1190">
        <v>1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2">
      <c r="A1191" s="1">
        <v>1189</v>
      </c>
      <c r="B1191">
        <v>1190</v>
      </c>
      <c r="C1191" t="s">
        <v>44</v>
      </c>
      <c r="D1191" t="s">
        <v>94</v>
      </c>
      <c r="E1191" t="str">
        <f>VLOOKUP(C1191,'Geography Mapping'!$A$3:$B$38,2,FALSE)</f>
        <v>Northwestern Ontario</v>
      </c>
      <c r="F1191" t="s">
        <v>111</v>
      </c>
      <c r="G1191" t="s">
        <v>127</v>
      </c>
      <c r="H1191">
        <v>2</v>
      </c>
      <c r="I1191">
        <v>0</v>
      </c>
      <c r="J1191">
        <v>1</v>
      </c>
      <c r="K1191">
        <v>262</v>
      </c>
      <c r="L1191">
        <v>10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2">
      <c r="A1192" s="1">
        <v>1190</v>
      </c>
      <c r="B1192">
        <v>1191</v>
      </c>
      <c r="C1192" t="s">
        <v>44</v>
      </c>
      <c r="D1192" t="s">
        <v>94</v>
      </c>
      <c r="E1192" t="str">
        <f>VLOOKUP(C1192,'Geography Mapping'!$A$3:$B$38,2,FALSE)</f>
        <v>Northwestern Ontario</v>
      </c>
      <c r="F1192" t="s">
        <v>111</v>
      </c>
      <c r="G1192" t="s">
        <v>128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">
      <c r="A1193" s="1">
        <v>1191</v>
      </c>
      <c r="B1193">
        <v>1192</v>
      </c>
      <c r="C1193" t="s">
        <v>44</v>
      </c>
      <c r="D1193" t="s">
        <v>94</v>
      </c>
      <c r="E1193" t="str">
        <f>VLOOKUP(C1193,'Geography Mapping'!$A$3:$B$38,2,FALSE)</f>
        <v>Northwestern Ontario</v>
      </c>
      <c r="F1193" t="s">
        <v>111</v>
      </c>
      <c r="G1193" t="s">
        <v>129</v>
      </c>
      <c r="H1193">
        <v>4</v>
      </c>
      <c r="I1193">
        <v>0</v>
      </c>
      <c r="J1193">
        <v>5</v>
      </c>
      <c r="K1193">
        <v>112</v>
      </c>
      <c r="L1193">
        <v>5.5</v>
      </c>
      <c r="M1193">
        <v>1</v>
      </c>
      <c r="N1193">
        <v>5</v>
      </c>
      <c r="O1193">
        <v>2</v>
      </c>
      <c r="P1193">
        <v>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2">
      <c r="A1194" s="1">
        <v>1192</v>
      </c>
      <c r="B1194">
        <v>1193</v>
      </c>
      <c r="C1194" t="s">
        <v>44</v>
      </c>
      <c r="D1194" t="s">
        <v>94</v>
      </c>
      <c r="E1194" t="str">
        <f>VLOOKUP(C1194,'Geography Mapping'!$A$3:$B$38,2,FALSE)</f>
        <v>Northwestern Ontario</v>
      </c>
      <c r="F1194" t="s">
        <v>111</v>
      </c>
      <c r="G1194" t="s">
        <v>130</v>
      </c>
      <c r="H1194">
        <v>1</v>
      </c>
      <c r="I1194">
        <v>0</v>
      </c>
      <c r="J1194">
        <v>5</v>
      </c>
      <c r="K1194">
        <v>92</v>
      </c>
      <c r="L1194">
        <v>4</v>
      </c>
      <c r="M1194">
        <v>0</v>
      </c>
      <c r="N1194">
        <v>5</v>
      </c>
      <c r="O1194">
        <v>2</v>
      </c>
      <c r="P1194">
        <v>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2">
      <c r="A1195" s="1">
        <v>1193</v>
      </c>
      <c r="B1195">
        <v>1194</v>
      </c>
      <c r="C1195" t="s">
        <v>44</v>
      </c>
      <c r="D1195" t="s">
        <v>94</v>
      </c>
      <c r="E1195" t="str">
        <f>VLOOKUP(C1195,'Geography Mapping'!$A$3:$B$38,2,FALSE)</f>
        <v>Northwestern Ontario</v>
      </c>
      <c r="F1195" t="s">
        <v>111</v>
      </c>
      <c r="G1195" t="s">
        <v>131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">
      <c r="A1196" s="1">
        <v>1194</v>
      </c>
      <c r="B1196">
        <v>1195</v>
      </c>
      <c r="C1196" t="s">
        <v>44</v>
      </c>
      <c r="D1196" t="s">
        <v>94</v>
      </c>
      <c r="E1196" t="str">
        <f>VLOOKUP(C1196,'Geography Mapping'!$A$3:$B$38,2,FALSE)</f>
        <v>Northwestern Ontario</v>
      </c>
      <c r="F1196" t="s">
        <v>112</v>
      </c>
      <c r="G1196" t="s">
        <v>132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2">
      <c r="A1197" s="1">
        <v>1195</v>
      </c>
      <c r="B1197">
        <v>1196</v>
      </c>
      <c r="C1197" t="s">
        <v>44</v>
      </c>
      <c r="D1197" t="s">
        <v>94</v>
      </c>
      <c r="E1197" t="str">
        <f>VLOOKUP(C1197,'Geography Mapping'!$A$3:$B$38,2,FALSE)</f>
        <v>Northwestern Ontario</v>
      </c>
      <c r="F1197" t="s">
        <v>112</v>
      </c>
      <c r="G1197" t="s">
        <v>133</v>
      </c>
      <c r="H1197">
        <v>1</v>
      </c>
      <c r="I1197">
        <v>0</v>
      </c>
      <c r="J1197">
        <v>1</v>
      </c>
      <c r="K1197">
        <v>14</v>
      </c>
      <c r="L1197">
        <v>2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2">
      <c r="A1198" s="1">
        <v>1196</v>
      </c>
      <c r="B1198">
        <v>1197</v>
      </c>
      <c r="C1198" t="s">
        <v>44</v>
      </c>
      <c r="D1198" t="s">
        <v>94</v>
      </c>
      <c r="E1198" t="str">
        <f>VLOOKUP(C1198,'Geography Mapping'!$A$3:$B$38,2,FALSE)</f>
        <v>Northwestern Ontario</v>
      </c>
      <c r="F1198" t="s">
        <v>112</v>
      </c>
      <c r="G1198" t="s">
        <v>134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2">
      <c r="A1199" s="1">
        <v>1197</v>
      </c>
      <c r="B1199">
        <v>1198</v>
      </c>
      <c r="C1199" t="s">
        <v>44</v>
      </c>
      <c r="D1199" t="s">
        <v>94</v>
      </c>
      <c r="E1199" t="str">
        <f>VLOOKUP(C1199,'Geography Mapping'!$A$3:$B$38,2,FALSE)</f>
        <v>Northwestern Ontario</v>
      </c>
      <c r="F1199" t="s">
        <v>112</v>
      </c>
      <c r="G1199" t="s">
        <v>135</v>
      </c>
      <c r="H1199">
        <v>12</v>
      </c>
      <c r="I1199">
        <v>0</v>
      </c>
      <c r="J1199">
        <v>15</v>
      </c>
      <c r="K1199">
        <v>58</v>
      </c>
      <c r="L1199">
        <v>5.7</v>
      </c>
      <c r="M1199">
        <v>0</v>
      </c>
      <c r="N1199">
        <v>15</v>
      </c>
      <c r="O1199">
        <v>5</v>
      </c>
      <c r="P1199">
        <v>10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2">
      <c r="A1200" s="1">
        <v>1198</v>
      </c>
      <c r="B1200">
        <v>1199</v>
      </c>
      <c r="C1200" t="s">
        <v>44</v>
      </c>
      <c r="D1200" t="s">
        <v>94</v>
      </c>
      <c r="E1200" t="str">
        <f>VLOOKUP(C1200,'Geography Mapping'!$A$3:$B$38,2,FALSE)</f>
        <v>Northwestern Ontario</v>
      </c>
      <c r="F1200" t="s">
        <v>112</v>
      </c>
      <c r="G1200" t="s">
        <v>136</v>
      </c>
      <c r="H1200">
        <v>2</v>
      </c>
      <c r="I1200">
        <v>0</v>
      </c>
      <c r="J1200">
        <v>1</v>
      </c>
      <c r="K1200">
        <v>81</v>
      </c>
      <c r="L1200">
        <v>4</v>
      </c>
      <c r="M1200">
        <v>1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2">
      <c r="A1201" s="1">
        <v>1199</v>
      </c>
      <c r="B1201">
        <v>1200</v>
      </c>
      <c r="C1201" t="s">
        <v>44</v>
      </c>
      <c r="D1201" t="s">
        <v>94</v>
      </c>
      <c r="E1201" t="str">
        <f>VLOOKUP(C1201,'Geography Mapping'!$A$3:$B$38,2,FALSE)</f>
        <v>Northwestern Ontario</v>
      </c>
      <c r="F1201" t="s">
        <v>113</v>
      </c>
      <c r="G1201" t="s">
        <v>137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2">
      <c r="A1202" s="1">
        <v>1200</v>
      </c>
      <c r="B1202">
        <v>1201</v>
      </c>
      <c r="C1202" t="s">
        <v>44</v>
      </c>
      <c r="D1202" t="s">
        <v>94</v>
      </c>
      <c r="E1202" t="str">
        <f>VLOOKUP(C1202,'Geography Mapping'!$A$3:$B$38,2,FALSE)</f>
        <v>Northwestern Ontario</v>
      </c>
      <c r="F1202" t="s">
        <v>113</v>
      </c>
      <c r="G1202" t="s">
        <v>138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2">
      <c r="A1203" s="1">
        <v>1201</v>
      </c>
      <c r="B1203">
        <v>1202</v>
      </c>
      <c r="C1203" t="s">
        <v>44</v>
      </c>
      <c r="D1203" t="s">
        <v>94</v>
      </c>
      <c r="E1203" t="str">
        <f>VLOOKUP(C1203,'Geography Mapping'!$A$3:$B$38,2,FALSE)</f>
        <v>Northwestern Ontario</v>
      </c>
      <c r="F1203" t="s">
        <v>113</v>
      </c>
      <c r="G1203" t="s">
        <v>139</v>
      </c>
      <c r="H1203">
        <v>5</v>
      </c>
      <c r="I1203">
        <v>0</v>
      </c>
      <c r="J1203">
        <v>2</v>
      </c>
      <c r="K1203">
        <v>50</v>
      </c>
      <c r="L1203">
        <v>2.5</v>
      </c>
      <c r="M1203">
        <v>2</v>
      </c>
      <c r="N1203">
        <v>2</v>
      </c>
      <c r="O1203">
        <v>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2">
      <c r="A1204" s="1">
        <v>1202</v>
      </c>
      <c r="B1204">
        <v>1203</v>
      </c>
      <c r="C1204" t="s">
        <v>44</v>
      </c>
      <c r="D1204" t="s">
        <v>94</v>
      </c>
      <c r="E1204" t="str">
        <f>VLOOKUP(C1204,'Geography Mapping'!$A$3:$B$38,2,FALSE)</f>
        <v>Northwestern Ontario</v>
      </c>
      <c r="F1204" t="s">
        <v>113</v>
      </c>
      <c r="G1204" t="s">
        <v>140</v>
      </c>
      <c r="H1204">
        <v>3</v>
      </c>
      <c r="I1204">
        <v>0</v>
      </c>
      <c r="J1204">
        <v>3</v>
      </c>
      <c r="K1204">
        <v>101</v>
      </c>
      <c r="L1204">
        <v>9</v>
      </c>
      <c r="M1204">
        <v>0</v>
      </c>
      <c r="N1204">
        <v>3</v>
      </c>
      <c r="O1204">
        <v>1</v>
      </c>
      <c r="P1204">
        <v>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2">
      <c r="A1205" s="1">
        <v>1203</v>
      </c>
      <c r="B1205">
        <v>1204</v>
      </c>
      <c r="C1205" t="s">
        <v>44</v>
      </c>
      <c r="D1205" t="s">
        <v>94</v>
      </c>
      <c r="E1205" t="str">
        <f>VLOOKUP(C1205,'Geography Mapping'!$A$3:$B$38,2,FALSE)</f>
        <v>Northwestern Ontario</v>
      </c>
      <c r="F1205" t="s">
        <v>114</v>
      </c>
      <c r="G1205" t="s">
        <v>141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2">
      <c r="A1206" s="1">
        <v>1204</v>
      </c>
      <c r="B1206">
        <v>1205</v>
      </c>
      <c r="C1206" t="s">
        <v>44</v>
      </c>
      <c r="D1206" t="s">
        <v>94</v>
      </c>
      <c r="E1206" t="str">
        <f>VLOOKUP(C1206,'Geography Mapping'!$A$3:$B$38,2,FALSE)</f>
        <v>Northwestern Ontario</v>
      </c>
      <c r="F1206" t="s">
        <v>114</v>
      </c>
      <c r="G1206" t="s">
        <v>142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2">
      <c r="A1207" s="1">
        <v>1205</v>
      </c>
      <c r="B1207">
        <v>1206</v>
      </c>
      <c r="C1207" t="s">
        <v>44</v>
      </c>
      <c r="D1207" t="s">
        <v>94</v>
      </c>
      <c r="E1207" t="str">
        <f>VLOOKUP(C1207,'Geography Mapping'!$A$3:$B$38,2,FALSE)</f>
        <v>Northwestern Ontario</v>
      </c>
      <c r="F1207" t="s">
        <v>115</v>
      </c>
      <c r="G1207" t="s">
        <v>143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2">
      <c r="A1208" s="1">
        <v>1206</v>
      </c>
      <c r="B1208">
        <v>1207</v>
      </c>
      <c r="C1208" t="s">
        <v>44</v>
      </c>
      <c r="D1208" t="s">
        <v>94</v>
      </c>
      <c r="E1208" t="str">
        <f>VLOOKUP(C1208,'Geography Mapping'!$A$3:$B$38,2,FALSE)</f>
        <v>Northwestern Ontario</v>
      </c>
      <c r="F1208" t="s">
        <v>115</v>
      </c>
      <c r="G1208" t="s">
        <v>144</v>
      </c>
      <c r="H1208">
        <v>3</v>
      </c>
      <c r="I1208">
        <v>0</v>
      </c>
      <c r="J1208">
        <v>1</v>
      </c>
      <c r="K1208">
        <v>41</v>
      </c>
      <c r="L1208">
        <v>2</v>
      </c>
      <c r="M1208">
        <v>2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2">
      <c r="A1209" s="1">
        <v>1207</v>
      </c>
      <c r="B1209">
        <v>1208</v>
      </c>
      <c r="C1209" t="s">
        <v>44</v>
      </c>
      <c r="D1209" t="s">
        <v>94</v>
      </c>
      <c r="E1209" t="str">
        <f>VLOOKUP(C1209,'Geography Mapping'!$A$3:$B$38,2,FALSE)</f>
        <v>Northwestern Ontario</v>
      </c>
      <c r="F1209" t="s">
        <v>115</v>
      </c>
      <c r="G1209" t="s">
        <v>145</v>
      </c>
      <c r="H1209">
        <v>4</v>
      </c>
      <c r="I1209">
        <v>0</v>
      </c>
      <c r="J1209">
        <v>5</v>
      </c>
      <c r="K1209">
        <v>81</v>
      </c>
      <c r="L1209">
        <v>3</v>
      </c>
      <c r="M1209">
        <v>1</v>
      </c>
      <c r="N1209">
        <v>5</v>
      </c>
      <c r="O1209">
        <v>0</v>
      </c>
      <c r="P1209">
        <v>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2">
      <c r="A1210" s="1">
        <v>1208</v>
      </c>
      <c r="B1210">
        <v>1209</v>
      </c>
      <c r="C1210" t="s">
        <v>44</v>
      </c>
      <c r="D1210" t="s">
        <v>94</v>
      </c>
      <c r="E1210" t="str">
        <f>VLOOKUP(C1210,'Geography Mapping'!$A$3:$B$38,2,FALSE)</f>
        <v>Northwestern Ontario</v>
      </c>
      <c r="F1210" t="s">
        <v>115</v>
      </c>
      <c r="G1210" t="s">
        <v>146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2">
      <c r="A1211" s="1">
        <v>1209</v>
      </c>
      <c r="B1211">
        <v>1210</v>
      </c>
      <c r="C1211" t="s">
        <v>44</v>
      </c>
      <c r="D1211" t="s">
        <v>95</v>
      </c>
      <c r="E1211" t="str">
        <f>VLOOKUP(C1211,'Geography Mapping'!$A$3:$B$38,2,FALSE)</f>
        <v>Northwestern Ontario</v>
      </c>
      <c r="F1211" t="s">
        <v>110</v>
      </c>
      <c r="G1211" t="s">
        <v>116</v>
      </c>
      <c r="H1211">
        <v>0</v>
      </c>
      <c r="I1211">
        <v>0</v>
      </c>
      <c r="J1211">
        <v>6</v>
      </c>
      <c r="K1211">
        <v>508</v>
      </c>
      <c r="L1211">
        <v>14.8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5</v>
      </c>
      <c r="S1211">
        <v>0</v>
      </c>
      <c r="T1211">
        <v>5</v>
      </c>
      <c r="U1211">
        <v>0</v>
      </c>
      <c r="V1211">
        <v>1</v>
      </c>
      <c r="W1211">
        <v>0</v>
      </c>
    </row>
    <row r="1212" spans="1:23" x14ac:dyDescent="0.2">
      <c r="A1212" s="1">
        <v>1210</v>
      </c>
      <c r="B1212">
        <v>1211</v>
      </c>
      <c r="C1212" t="s">
        <v>44</v>
      </c>
      <c r="D1212" t="s">
        <v>95</v>
      </c>
      <c r="E1212" t="str">
        <f>VLOOKUP(C1212,'Geography Mapping'!$A$3:$B$38,2,FALSE)</f>
        <v>Northwestern Ontario</v>
      </c>
      <c r="F1212" t="s">
        <v>110</v>
      </c>
      <c r="G1212" t="s">
        <v>117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2">
      <c r="A1213" s="1">
        <v>1211</v>
      </c>
      <c r="B1213">
        <v>1212</v>
      </c>
      <c r="C1213" t="s">
        <v>44</v>
      </c>
      <c r="D1213" t="s">
        <v>95</v>
      </c>
      <c r="E1213" t="str">
        <f>VLOOKUP(C1213,'Geography Mapping'!$A$3:$B$38,2,FALSE)</f>
        <v>Northwestern Ontario</v>
      </c>
      <c r="F1213" t="s">
        <v>110</v>
      </c>
      <c r="G1213" t="s">
        <v>118</v>
      </c>
      <c r="H1213">
        <v>1</v>
      </c>
      <c r="I1213">
        <v>0</v>
      </c>
      <c r="J1213">
        <v>1</v>
      </c>
      <c r="K1213">
        <v>85</v>
      </c>
      <c r="L1213">
        <v>6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2">
      <c r="A1214" s="1">
        <v>1212</v>
      </c>
      <c r="B1214">
        <v>1213</v>
      </c>
      <c r="C1214" t="s">
        <v>44</v>
      </c>
      <c r="D1214" t="s">
        <v>95</v>
      </c>
      <c r="E1214" t="str">
        <f>VLOOKUP(C1214,'Geography Mapping'!$A$3:$B$38,2,FALSE)</f>
        <v>Northwestern Ontario</v>
      </c>
      <c r="F1214" t="s">
        <v>110</v>
      </c>
      <c r="G1214" t="s">
        <v>119</v>
      </c>
      <c r="H1214">
        <v>5</v>
      </c>
      <c r="I1214">
        <v>0</v>
      </c>
      <c r="J1214">
        <v>10</v>
      </c>
      <c r="K1214">
        <v>254</v>
      </c>
      <c r="L1214">
        <v>9.4</v>
      </c>
      <c r="M1214">
        <v>2</v>
      </c>
      <c r="N1214">
        <v>3</v>
      </c>
      <c r="O1214">
        <v>1</v>
      </c>
      <c r="P1214">
        <v>2</v>
      </c>
      <c r="Q1214">
        <v>0</v>
      </c>
      <c r="R1214">
        <v>4</v>
      </c>
      <c r="S1214">
        <v>2</v>
      </c>
      <c r="T1214">
        <v>2</v>
      </c>
      <c r="U1214">
        <v>0</v>
      </c>
      <c r="V1214">
        <v>3</v>
      </c>
      <c r="W1214">
        <v>0</v>
      </c>
    </row>
    <row r="1215" spans="1:23" x14ac:dyDescent="0.2">
      <c r="A1215" s="1">
        <v>1213</v>
      </c>
      <c r="B1215">
        <v>1214</v>
      </c>
      <c r="C1215" t="s">
        <v>44</v>
      </c>
      <c r="D1215" t="s">
        <v>95</v>
      </c>
      <c r="E1215" t="str">
        <f>VLOOKUP(C1215,'Geography Mapping'!$A$3:$B$38,2,FALSE)</f>
        <v>Northwestern Ontario</v>
      </c>
      <c r="F1215" t="s">
        <v>110</v>
      </c>
      <c r="G1215" t="s">
        <v>120</v>
      </c>
      <c r="H1215">
        <v>4</v>
      </c>
      <c r="I1215">
        <v>0</v>
      </c>
      <c r="J1215">
        <v>3</v>
      </c>
      <c r="K1215">
        <v>187</v>
      </c>
      <c r="L1215">
        <v>8.3000000000000007</v>
      </c>
      <c r="M1215">
        <v>3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</v>
      </c>
      <c r="W1215">
        <v>0</v>
      </c>
    </row>
    <row r="1216" spans="1:23" x14ac:dyDescent="0.2">
      <c r="A1216" s="1">
        <v>1214</v>
      </c>
      <c r="B1216">
        <v>1215</v>
      </c>
      <c r="C1216" t="s">
        <v>44</v>
      </c>
      <c r="D1216" t="s">
        <v>95</v>
      </c>
      <c r="E1216" t="str">
        <f>VLOOKUP(C1216,'Geography Mapping'!$A$3:$B$38,2,FALSE)</f>
        <v>Northwestern Ontario</v>
      </c>
      <c r="F1216" t="s">
        <v>110</v>
      </c>
      <c r="G1216" t="s">
        <v>121</v>
      </c>
      <c r="H1216">
        <v>37</v>
      </c>
      <c r="I1216">
        <v>0</v>
      </c>
      <c r="J1216">
        <v>43</v>
      </c>
      <c r="K1216">
        <v>221</v>
      </c>
      <c r="L1216">
        <v>7.7</v>
      </c>
      <c r="M1216">
        <v>26</v>
      </c>
      <c r="N1216">
        <v>20</v>
      </c>
      <c r="O1216">
        <v>8</v>
      </c>
      <c r="P1216">
        <v>12</v>
      </c>
      <c r="Q1216">
        <v>0</v>
      </c>
      <c r="R1216">
        <v>9</v>
      </c>
      <c r="S1216">
        <v>5</v>
      </c>
      <c r="T1216">
        <v>4</v>
      </c>
      <c r="U1216">
        <v>0</v>
      </c>
      <c r="V1216">
        <v>14</v>
      </c>
      <c r="W1216">
        <v>0</v>
      </c>
    </row>
    <row r="1217" spans="1:23" x14ac:dyDescent="0.2">
      <c r="A1217" s="1">
        <v>1215</v>
      </c>
      <c r="B1217">
        <v>1216</v>
      </c>
      <c r="C1217" t="s">
        <v>44</v>
      </c>
      <c r="D1217" t="s">
        <v>95</v>
      </c>
      <c r="E1217" t="str">
        <f>VLOOKUP(C1217,'Geography Mapping'!$A$3:$B$38,2,FALSE)</f>
        <v>Northwestern Ontario</v>
      </c>
      <c r="F1217" t="s">
        <v>110</v>
      </c>
      <c r="G1217" t="s">
        <v>122</v>
      </c>
      <c r="H1217">
        <v>38</v>
      </c>
      <c r="I1217">
        <v>0</v>
      </c>
      <c r="J1217">
        <v>60</v>
      </c>
      <c r="K1217">
        <v>201</v>
      </c>
      <c r="L1217">
        <v>7.3</v>
      </c>
      <c r="M1217">
        <v>16</v>
      </c>
      <c r="N1217">
        <v>38</v>
      </c>
      <c r="O1217">
        <v>13</v>
      </c>
      <c r="P1217">
        <v>23</v>
      </c>
      <c r="Q1217">
        <v>2</v>
      </c>
      <c r="R1217">
        <v>18</v>
      </c>
      <c r="S1217">
        <v>7</v>
      </c>
      <c r="T1217">
        <v>11</v>
      </c>
      <c r="U1217">
        <v>0</v>
      </c>
      <c r="V1217">
        <v>4</v>
      </c>
      <c r="W1217">
        <v>0</v>
      </c>
    </row>
    <row r="1218" spans="1:23" x14ac:dyDescent="0.2">
      <c r="A1218" s="1">
        <v>1216</v>
      </c>
      <c r="B1218">
        <v>1217</v>
      </c>
      <c r="C1218" t="s">
        <v>44</v>
      </c>
      <c r="D1218" t="s">
        <v>95</v>
      </c>
      <c r="E1218" t="str">
        <f>VLOOKUP(C1218,'Geography Mapping'!$A$3:$B$38,2,FALSE)</f>
        <v>Northwestern Ontario</v>
      </c>
      <c r="F1218" t="s">
        <v>110</v>
      </c>
      <c r="G1218" t="s">
        <v>123</v>
      </c>
      <c r="H1218">
        <v>6</v>
      </c>
      <c r="I1218">
        <v>0</v>
      </c>
      <c r="J1218">
        <v>6</v>
      </c>
      <c r="K1218">
        <v>268</v>
      </c>
      <c r="L1218">
        <v>6.8</v>
      </c>
      <c r="M1218">
        <v>2</v>
      </c>
      <c r="N1218">
        <v>5</v>
      </c>
      <c r="O1218">
        <v>3</v>
      </c>
      <c r="P1218">
        <v>2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</row>
    <row r="1219" spans="1:23" x14ac:dyDescent="0.2">
      <c r="A1219" s="1">
        <v>1217</v>
      </c>
      <c r="B1219">
        <v>1218</v>
      </c>
      <c r="C1219" t="s">
        <v>44</v>
      </c>
      <c r="D1219" t="s">
        <v>95</v>
      </c>
      <c r="E1219" t="str">
        <f>VLOOKUP(C1219,'Geography Mapping'!$A$3:$B$38,2,FALSE)</f>
        <v>Northwestern Ontario</v>
      </c>
      <c r="F1219" t="s">
        <v>110</v>
      </c>
      <c r="G1219" t="s">
        <v>124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">
      <c r="A1220" s="1">
        <v>1218</v>
      </c>
      <c r="B1220">
        <v>1219</v>
      </c>
      <c r="C1220" t="s">
        <v>44</v>
      </c>
      <c r="D1220" t="s">
        <v>95</v>
      </c>
      <c r="E1220" t="str">
        <f>VLOOKUP(C1220,'Geography Mapping'!$A$3:$B$38,2,FALSE)</f>
        <v>Northwestern Ontario</v>
      </c>
      <c r="F1220" t="s">
        <v>110</v>
      </c>
      <c r="G1220" t="s">
        <v>125</v>
      </c>
      <c r="H1220">
        <v>8</v>
      </c>
      <c r="I1220">
        <v>0</v>
      </c>
      <c r="J1220">
        <v>4</v>
      </c>
      <c r="K1220">
        <v>316</v>
      </c>
      <c r="L1220">
        <v>9</v>
      </c>
      <c r="M1220">
        <v>7</v>
      </c>
      <c r="N1220">
        <v>1</v>
      </c>
      <c r="O1220">
        <v>1</v>
      </c>
      <c r="P1220">
        <v>0</v>
      </c>
      <c r="Q1220">
        <v>0</v>
      </c>
      <c r="R1220">
        <v>3</v>
      </c>
      <c r="S1220">
        <v>3</v>
      </c>
      <c r="T1220">
        <v>0</v>
      </c>
      <c r="U1220">
        <v>0</v>
      </c>
      <c r="V1220">
        <v>0</v>
      </c>
      <c r="W1220">
        <v>0</v>
      </c>
    </row>
    <row r="1221" spans="1:23" x14ac:dyDescent="0.2">
      <c r="A1221" s="1">
        <v>1219</v>
      </c>
      <c r="B1221">
        <v>1220</v>
      </c>
      <c r="C1221" t="s">
        <v>44</v>
      </c>
      <c r="D1221" t="s">
        <v>95</v>
      </c>
      <c r="E1221" t="str">
        <f>VLOOKUP(C1221,'Geography Mapping'!$A$3:$B$38,2,FALSE)</f>
        <v>Northwestern Ontario</v>
      </c>
      <c r="F1221" t="s">
        <v>111</v>
      </c>
      <c r="G1221" t="s">
        <v>126</v>
      </c>
      <c r="H1221">
        <v>19</v>
      </c>
      <c r="I1221">
        <v>0</v>
      </c>
      <c r="J1221">
        <v>10</v>
      </c>
      <c r="K1221">
        <v>100</v>
      </c>
      <c r="L1221">
        <v>4.8</v>
      </c>
      <c r="M1221">
        <v>11</v>
      </c>
      <c r="N1221">
        <v>10</v>
      </c>
      <c r="O1221">
        <v>5</v>
      </c>
      <c r="P1221">
        <v>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">
      <c r="A1222" s="1">
        <v>1220</v>
      </c>
      <c r="B1222">
        <v>1221</v>
      </c>
      <c r="C1222" t="s">
        <v>44</v>
      </c>
      <c r="D1222" t="s">
        <v>95</v>
      </c>
      <c r="E1222" t="str">
        <f>VLOOKUP(C1222,'Geography Mapping'!$A$3:$B$38,2,FALSE)</f>
        <v>Northwestern Ontario</v>
      </c>
      <c r="F1222" t="s">
        <v>111</v>
      </c>
      <c r="G1222" t="s">
        <v>127</v>
      </c>
      <c r="H1222">
        <v>27</v>
      </c>
      <c r="I1222">
        <v>0</v>
      </c>
      <c r="J1222">
        <v>40</v>
      </c>
      <c r="K1222">
        <v>179</v>
      </c>
      <c r="L1222">
        <v>5.6</v>
      </c>
      <c r="M1222">
        <v>7</v>
      </c>
      <c r="N1222">
        <v>30</v>
      </c>
      <c r="O1222">
        <v>14</v>
      </c>
      <c r="P1222">
        <v>16</v>
      </c>
      <c r="Q1222">
        <v>0</v>
      </c>
      <c r="R1222">
        <v>4</v>
      </c>
      <c r="S1222">
        <v>4</v>
      </c>
      <c r="T1222">
        <v>0</v>
      </c>
      <c r="U1222">
        <v>0</v>
      </c>
      <c r="V1222">
        <v>6</v>
      </c>
      <c r="W1222">
        <v>0</v>
      </c>
    </row>
    <row r="1223" spans="1:23" x14ac:dyDescent="0.2">
      <c r="A1223" s="1">
        <v>1221</v>
      </c>
      <c r="B1223">
        <v>1222</v>
      </c>
      <c r="C1223" t="s">
        <v>44</v>
      </c>
      <c r="D1223" t="s">
        <v>95</v>
      </c>
      <c r="E1223" t="str">
        <f>VLOOKUP(C1223,'Geography Mapping'!$A$3:$B$38,2,FALSE)</f>
        <v>Northwestern Ontario</v>
      </c>
      <c r="F1223" t="s">
        <v>111</v>
      </c>
      <c r="G1223" t="s">
        <v>128</v>
      </c>
      <c r="H1223">
        <v>1</v>
      </c>
      <c r="I1223">
        <v>0</v>
      </c>
      <c r="J1223">
        <v>3</v>
      </c>
      <c r="K1223">
        <v>127</v>
      </c>
      <c r="L1223">
        <v>8.3000000000000007</v>
      </c>
      <c r="M1223">
        <v>0</v>
      </c>
      <c r="N1223">
        <v>2</v>
      </c>
      <c r="O1223">
        <v>0</v>
      </c>
      <c r="P1223">
        <v>2</v>
      </c>
      <c r="Q1223">
        <v>0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</row>
    <row r="1224" spans="1:23" x14ac:dyDescent="0.2">
      <c r="A1224" s="1">
        <v>1222</v>
      </c>
      <c r="B1224">
        <v>1223</v>
      </c>
      <c r="C1224" t="s">
        <v>44</v>
      </c>
      <c r="D1224" t="s">
        <v>95</v>
      </c>
      <c r="E1224" t="str">
        <f>VLOOKUP(C1224,'Geography Mapping'!$A$3:$B$38,2,FALSE)</f>
        <v>Northwestern Ontario</v>
      </c>
      <c r="F1224" t="s">
        <v>111</v>
      </c>
      <c r="G1224" t="s">
        <v>129</v>
      </c>
      <c r="H1224">
        <v>11</v>
      </c>
      <c r="I1224">
        <v>0</v>
      </c>
      <c r="J1224">
        <v>23</v>
      </c>
      <c r="K1224">
        <v>167</v>
      </c>
      <c r="L1224">
        <v>4.0999999999999996</v>
      </c>
      <c r="M1224">
        <v>4</v>
      </c>
      <c r="N1224">
        <v>23</v>
      </c>
      <c r="O1224">
        <v>18</v>
      </c>
      <c r="P1224">
        <v>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">
      <c r="A1225" s="1">
        <v>1223</v>
      </c>
      <c r="B1225">
        <v>1224</v>
      </c>
      <c r="C1225" t="s">
        <v>44</v>
      </c>
      <c r="D1225" t="s">
        <v>95</v>
      </c>
      <c r="E1225" t="str">
        <f>VLOOKUP(C1225,'Geography Mapping'!$A$3:$B$38,2,FALSE)</f>
        <v>Northwestern Ontario</v>
      </c>
      <c r="F1225" t="s">
        <v>111</v>
      </c>
      <c r="G1225" t="s">
        <v>130</v>
      </c>
      <c r="H1225">
        <v>7</v>
      </c>
      <c r="I1225">
        <v>0</v>
      </c>
      <c r="J1225">
        <v>7</v>
      </c>
      <c r="K1225">
        <v>150</v>
      </c>
      <c r="L1225">
        <v>5.2</v>
      </c>
      <c r="M1225">
        <v>4</v>
      </c>
      <c r="N1225">
        <v>7</v>
      </c>
      <c r="O1225">
        <v>4</v>
      </c>
      <c r="P1225">
        <v>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2">
      <c r="A1226" s="1">
        <v>1224</v>
      </c>
      <c r="B1226">
        <v>1225</v>
      </c>
      <c r="C1226" t="s">
        <v>44</v>
      </c>
      <c r="D1226" t="s">
        <v>95</v>
      </c>
      <c r="E1226" t="str">
        <f>VLOOKUP(C1226,'Geography Mapping'!$A$3:$B$38,2,FALSE)</f>
        <v>Northwestern Ontario</v>
      </c>
      <c r="F1226" t="s">
        <v>111</v>
      </c>
      <c r="G1226" t="s">
        <v>131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2">
      <c r="A1227" s="1">
        <v>1225</v>
      </c>
      <c r="B1227">
        <v>1226</v>
      </c>
      <c r="C1227" t="s">
        <v>44</v>
      </c>
      <c r="D1227" t="s">
        <v>95</v>
      </c>
      <c r="E1227" t="str">
        <f>VLOOKUP(C1227,'Geography Mapping'!$A$3:$B$38,2,FALSE)</f>
        <v>Northwestern Ontario</v>
      </c>
      <c r="F1227" t="s">
        <v>112</v>
      </c>
      <c r="G1227" t="s">
        <v>132</v>
      </c>
      <c r="H1227">
        <v>6</v>
      </c>
      <c r="I1227">
        <v>0</v>
      </c>
      <c r="J1227">
        <v>7</v>
      </c>
      <c r="K1227">
        <v>75</v>
      </c>
      <c r="L1227">
        <v>3.8</v>
      </c>
      <c r="M1227">
        <v>3</v>
      </c>
      <c r="N1227">
        <v>6</v>
      </c>
      <c r="O1227">
        <v>5</v>
      </c>
      <c r="P1227">
        <v>1</v>
      </c>
      <c r="Q1227">
        <v>0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0</v>
      </c>
    </row>
    <row r="1228" spans="1:23" x14ac:dyDescent="0.2">
      <c r="A1228" s="1">
        <v>1226</v>
      </c>
      <c r="B1228">
        <v>1227</v>
      </c>
      <c r="C1228" t="s">
        <v>44</v>
      </c>
      <c r="D1228" t="s">
        <v>95</v>
      </c>
      <c r="E1228" t="str">
        <f>VLOOKUP(C1228,'Geography Mapping'!$A$3:$B$38,2,FALSE)</f>
        <v>Northwestern Ontario</v>
      </c>
      <c r="F1228" t="s">
        <v>112</v>
      </c>
      <c r="G1228" t="s">
        <v>133</v>
      </c>
      <c r="H1228">
        <v>0</v>
      </c>
      <c r="I1228">
        <v>0</v>
      </c>
      <c r="J1228">
        <v>1</v>
      </c>
      <c r="K1228">
        <v>253</v>
      </c>
      <c r="L1228">
        <v>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</row>
    <row r="1229" spans="1:23" x14ac:dyDescent="0.2">
      <c r="A1229" s="1">
        <v>1227</v>
      </c>
      <c r="B1229">
        <v>1228</v>
      </c>
      <c r="C1229" t="s">
        <v>44</v>
      </c>
      <c r="D1229" t="s">
        <v>95</v>
      </c>
      <c r="E1229" t="str">
        <f>VLOOKUP(C1229,'Geography Mapping'!$A$3:$B$38,2,FALSE)</f>
        <v>Northwestern Ontario</v>
      </c>
      <c r="F1229" t="s">
        <v>112</v>
      </c>
      <c r="G1229" t="s">
        <v>134</v>
      </c>
      <c r="H1229">
        <v>1</v>
      </c>
      <c r="I1229">
        <v>0</v>
      </c>
      <c r="J1229">
        <v>1</v>
      </c>
      <c r="K1229">
        <v>1</v>
      </c>
      <c r="L1229">
        <v>2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2">
      <c r="A1230" s="1">
        <v>1228</v>
      </c>
      <c r="B1230">
        <v>1229</v>
      </c>
      <c r="C1230" t="s">
        <v>44</v>
      </c>
      <c r="D1230" t="s">
        <v>95</v>
      </c>
      <c r="E1230" t="str">
        <f>VLOOKUP(C1230,'Geography Mapping'!$A$3:$B$38,2,FALSE)</f>
        <v>Northwestern Ontario</v>
      </c>
      <c r="F1230" t="s">
        <v>112</v>
      </c>
      <c r="G1230" t="s">
        <v>135</v>
      </c>
      <c r="H1230">
        <v>74</v>
      </c>
      <c r="I1230">
        <v>0</v>
      </c>
      <c r="J1230">
        <v>76</v>
      </c>
      <c r="K1230">
        <v>98</v>
      </c>
      <c r="L1230">
        <v>6.7</v>
      </c>
      <c r="M1230">
        <v>26</v>
      </c>
      <c r="N1230">
        <v>69</v>
      </c>
      <c r="O1230">
        <v>37</v>
      </c>
      <c r="P1230">
        <v>32</v>
      </c>
      <c r="Q1230">
        <v>0</v>
      </c>
      <c r="R1230">
        <v>4</v>
      </c>
      <c r="S1230">
        <v>2</v>
      </c>
      <c r="T1230">
        <v>2</v>
      </c>
      <c r="U1230">
        <v>0</v>
      </c>
      <c r="V1230">
        <v>3</v>
      </c>
      <c r="W1230">
        <v>0</v>
      </c>
    </row>
    <row r="1231" spans="1:23" x14ac:dyDescent="0.2">
      <c r="A1231" s="1">
        <v>1229</v>
      </c>
      <c r="B1231">
        <v>1230</v>
      </c>
      <c r="C1231" t="s">
        <v>44</v>
      </c>
      <c r="D1231" t="s">
        <v>95</v>
      </c>
      <c r="E1231" t="str">
        <f>VLOOKUP(C1231,'Geography Mapping'!$A$3:$B$38,2,FALSE)</f>
        <v>Northwestern Ontario</v>
      </c>
      <c r="F1231" t="s">
        <v>112</v>
      </c>
      <c r="G1231" t="s">
        <v>136</v>
      </c>
      <c r="H1231">
        <v>3</v>
      </c>
      <c r="I1231">
        <v>0</v>
      </c>
      <c r="J1231">
        <v>1</v>
      </c>
      <c r="K1231">
        <v>2</v>
      </c>
      <c r="L1231">
        <v>2</v>
      </c>
      <c r="M1231">
        <v>2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2">
      <c r="A1232" s="1">
        <v>1230</v>
      </c>
      <c r="B1232">
        <v>1231</v>
      </c>
      <c r="C1232" t="s">
        <v>44</v>
      </c>
      <c r="D1232" t="s">
        <v>95</v>
      </c>
      <c r="E1232" t="str">
        <f>VLOOKUP(C1232,'Geography Mapping'!$A$3:$B$38,2,FALSE)</f>
        <v>Northwestern Ontario</v>
      </c>
      <c r="F1232" t="s">
        <v>113</v>
      </c>
      <c r="G1232" t="s">
        <v>137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2">
      <c r="A1233" s="1">
        <v>1231</v>
      </c>
      <c r="B1233">
        <v>1232</v>
      </c>
      <c r="C1233" t="s">
        <v>44</v>
      </c>
      <c r="D1233" t="s">
        <v>95</v>
      </c>
      <c r="E1233" t="str">
        <f>VLOOKUP(C1233,'Geography Mapping'!$A$3:$B$38,2,FALSE)</f>
        <v>Northwestern Ontario</v>
      </c>
      <c r="F1233" t="s">
        <v>113</v>
      </c>
      <c r="G1233" t="s">
        <v>138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">
      <c r="A1234" s="1">
        <v>1232</v>
      </c>
      <c r="B1234">
        <v>1233</v>
      </c>
      <c r="C1234" t="s">
        <v>44</v>
      </c>
      <c r="D1234" t="s">
        <v>95</v>
      </c>
      <c r="E1234" t="str">
        <f>VLOOKUP(C1234,'Geography Mapping'!$A$3:$B$38,2,FALSE)</f>
        <v>Northwestern Ontario</v>
      </c>
      <c r="F1234" t="s">
        <v>113</v>
      </c>
      <c r="G1234" t="s">
        <v>139</v>
      </c>
      <c r="H1234">
        <v>1</v>
      </c>
      <c r="I1234">
        <v>0</v>
      </c>
      <c r="J1234">
        <v>2</v>
      </c>
      <c r="K1234">
        <v>133</v>
      </c>
      <c r="L1234">
        <v>3</v>
      </c>
      <c r="M1234">
        <v>0</v>
      </c>
      <c r="N1234">
        <v>2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2">
      <c r="A1235" s="1">
        <v>1233</v>
      </c>
      <c r="B1235">
        <v>1234</v>
      </c>
      <c r="C1235" t="s">
        <v>44</v>
      </c>
      <c r="D1235" t="s">
        <v>95</v>
      </c>
      <c r="E1235" t="str">
        <f>VLOOKUP(C1235,'Geography Mapping'!$A$3:$B$38,2,FALSE)</f>
        <v>Northwestern Ontario</v>
      </c>
      <c r="F1235" t="s">
        <v>113</v>
      </c>
      <c r="G1235" t="s">
        <v>140</v>
      </c>
      <c r="H1235">
        <v>3</v>
      </c>
      <c r="I1235">
        <v>0</v>
      </c>
      <c r="J1235">
        <v>7</v>
      </c>
      <c r="K1235">
        <v>172</v>
      </c>
      <c r="L1235">
        <v>8</v>
      </c>
      <c r="M1235">
        <v>1</v>
      </c>
      <c r="N1235">
        <v>7</v>
      </c>
      <c r="O1235">
        <v>0</v>
      </c>
      <c r="P1235">
        <v>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2">
      <c r="A1236" s="1">
        <v>1234</v>
      </c>
      <c r="B1236">
        <v>1235</v>
      </c>
      <c r="C1236" t="s">
        <v>44</v>
      </c>
      <c r="D1236" t="s">
        <v>95</v>
      </c>
      <c r="E1236" t="str">
        <f>VLOOKUP(C1236,'Geography Mapping'!$A$3:$B$38,2,FALSE)</f>
        <v>Northwestern Ontario</v>
      </c>
      <c r="F1236" t="s">
        <v>114</v>
      </c>
      <c r="G1236" t="s">
        <v>141</v>
      </c>
      <c r="H1236">
        <v>2</v>
      </c>
      <c r="I1236">
        <v>0</v>
      </c>
      <c r="J1236">
        <v>4</v>
      </c>
      <c r="K1236">
        <v>137</v>
      </c>
      <c r="L1236">
        <v>5.8</v>
      </c>
      <c r="M1236">
        <v>0</v>
      </c>
      <c r="N1236">
        <v>3</v>
      </c>
      <c r="O1236">
        <v>1</v>
      </c>
      <c r="P1236">
        <v>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</row>
    <row r="1237" spans="1:23" x14ac:dyDescent="0.2">
      <c r="A1237" s="1">
        <v>1235</v>
      </c>
      <c r="B1237">
        <v>1236</v>
      </c>
      <c r="C1237" t="s">
        <v>44</v>
      </c>
      <c r="D1237" t="s">
        <v>95</v>
      </c>
      <c r="E1237" t="str">
        <f>VLOOKUP(C1237,'Geography Mapping'!$A$3:$B$38,2,FALSE)</f>
        <v>Northwestern Ontario</v>
      </c>
      <c r="F1237" t="s">
        <v>114</v>
      </c>
      <c r="G1237" t="s">
        <v>142</v>
      </c>
      <c r="H1237">
        <v>1</v>
      </c>
      <c r="I1237">
        <v>0</v>
      </c>
      <c r="J1237">
        <v>1</v>
      </c>
      <c r="K1237">
        <v>20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 x14ac:dyDescent="0.2">
      <c r="A1238" s="1">
        <v>1236</v>
      </c>
      <c r="B1238">
        <v>1237</v>
      </c>
      <c r="C1238" t="s">
        <v>44</v>
      </c>
      <c r="D1238" t="s">
        <v>95</v>
      </c>
      <c r="E1238" t="str">
        <f>VLOOKUP(C1238,'Geography Mapping'!$A$3:$B$38,2,FALSE)</f>
        <v>Northwestern Ontario</v>
      </c>
      <c r="F1238" t="s">
        <v>115</v>
      </c>
      <c r="G1238" t="s">
        <v>143</v>
      </c>
      <c r="H1238">
        <v>2</v>
      </c>
      <c r="I1238">
        <v>0</v>
      </c>
      <c r="J1238">
        <v>3</v>
      </c>
      <c r="K1238">
        <v>40</v>
      </c>
      <c r="L1238">
        <v>1.5</v>
      </c>
      <c r="M1238">
        <v>0</v>
      </c>
      <c r="N1238">
        <v>3</v>
      </c>
      <c r="O1238">
        <v>1</v>
      </c>
      <c r="P1238">
        <v>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2">
      <c r="A1239" s="1">
        <v>1237</v>
      </c>
      <c r="B1239">
        <v>1238</v>
      </c>
      <c r="C1239" t="s">
        <v>44</v>
      </c>
      <c r="D1239" t="s">
        <v>95</v>
      </c>
      <c r="E1239" t="str">
        <f>VLOOKUP(C1239,'Geography Mapping'!$A$3:$B$38,2,FALSE)</f>
        <v>Northwestern Ontario</v>
      </c>
      <c r="F1239" t="s">
        <v>115</v>
      </c>
      <c r="G1239" t="s">
        <v>144</v>
      </c>
      <c r="H1239">
        <v>2</v>
      </c>
      <c r="I1239">
        <v>0</v>
      </c>
      <c r="J1239">
        <v>1</v>
      </c>
      <c r="K1239">
        <v>99</v>
      </c>
      <c r="L1239">
        <v>2</v>
      </c>
      <c r="M1239">
        <v>2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2">
      <c r="A1240" s="1">
        <v>1238</v>
      </c>
      <c r="B1240">
        <v>1239</v>
      </c>
      <c r="C1240" t="s">
        <v>44</v>
      </c>
      <c r="D1240" t="s">
        <v>95</v>
      </c>
      <c r="E1240" t="str">
        <f>VLOOKUP(C1240,'Geography Mapping'!$A$3:$B$38,2,FALSE)</f>
        <v>Northwestern Ontario</v>
      </c>
      <c r="F1240" t="s">
        <v>115</v>
      </c>
      <c r="G1240" t="s">
        <v>145</v>
      </c>
      <c r="H1240">
        <v>52</v>
      </c>
      <c r="I1240">
        <v>0</v>
      </c>
      <c r="J1240">
        <v>49</v>
      </c>
      <c r="K1240">
        <v>89</v>
      </c>
      <c r="L1240">
        <v>5.8</v>
      </c>
      <c r="M1240">
        <v>23</v>
      </c>
      <c r="N1240">
        <v>47</v>
      </c>
      <c r="O1240">
        <v>19</v>
      </c>
      <c r="P1240">
        <v>28</v>
      </c>
      <c r="Q1240">
        <v>0</v>
      </c>
      <c r="R1240">
        <v>2</v>
      </c>
      <c r="S1240">
        <v>2</v>
      </c>
      <c r="T1240">
        <v>0</v>
      </c>
      <c r="U1240">
        <v>0</v>
      </c>
      <c r="V1240">
        <v>0</v>
      </c>
      <c r="W1240">
        <v>0</v>
      </c>
    </row>
    <row r="1241" spans="1:23" x14ac:dyDescent="0.2">
      <c r="A1241" s="1">
        <v>1239</v>
      </c>
      <c r="B1241">
        <v>1240</v>
      </c>
      <c r="C1241" t="s">
        <v>44</v>
      </c>
      <c r="D1241" t="s">
        <v>95</v>
      </c>
      <c r="E1241" t="str">
        <f>VLOOKUP(C1241,'Geography Mapping'!$A$3:$B$38,2,FALSE)</f>
        <v>Northwestern Ontario</v>
      </c>
      <c r="F1241" t="s">
        <v>115</v>
      </c>
      <c r="G1241" t="s">
        <v>146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2">
      <c r="A1242" s="1">
        <v>1240</v>
      </c>
      <c r="B1242">
        <v>1241</v>
      </c>
      <c r="C1242" t="s">
        <v>45</v>
      </c>
      <c r="D1242" t="s">
        <v>96</v>
      </c>
      <c r="E1242" t="str">
        <f>VLOOKUP(C1242,'Geography Mapping'!$A$3:$B$38,2,FALSE)</f>
        <v>Northwestern Ontario</v>
      </c>
      <c r="F1242" t="s">
        <v>110</v>
      </c>
      <c r="G1242" t="s">
        <v>116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2">
      <c r="A1243" s="1">
        <v>1241</v>
      </c>
      <c r="B1243">
        <v>1242</v>
      </c>
      <c r="C1243" t="s">
        <v>45</v>
      </c>
      <c r="D1243" t="s">
        <v>96</v>
      </c>
      <c r="E1243" t="str">
        <f>VLOOKUP(C1243,'Geography Mapping'!$A$3:$B$38,2,FALSE)</f>
        <v>Northwestern Ontario</v>
      </c>
      <c r="F1243" t="s">
        <v>110</v>
      </c>
      <c r="G1243" t="s">
        <v>117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">
      <c r="A1244" s="1">
        <v>1242</v>
      </c>
      <c r="B1244">
        <v>1243</v>
      </c>
      <c r="C1244" t="s">
        <v>45</v>
      </c>
      <c r="D1244" t="s">
        <v>96</v>
      </c>
      <c r="E1244" t="str">
        <f>VLOOKUP(C1244,'Geography Mapping'!$A$3:$B$38,2,FALSE)</f>
        <v>Northwestern Ontario</v>
      </c>
      <c r="F1244" t="s">
        <v>110</v>
      </c>
      <c r="G1244" t="s">
        <v>118</v>
      </c>
      <c r="H1244">
        <v>12</v>
      </c>
      <c r="I1244">
        <v>0</v>
      </c>
      <c r="J1244">
        <v>13</v>
      </c>
      <c r="K1244">
        <v>191</v>
      </c>
      <c r="L1244">
        <v>10.8</v>
      </c>
      <c r="M1244">
        <v>0</v>
      </c>
      <c r="N1244">
        <v>9</v>
      </c>
      <c r="O1244">
        <v>4</v>
      </c>
      <c r="P1244">
        <v>5</v>
      </c>
      <c r="Q1244">
        <v>0</v>
      </c>
      <c r="R1244">
        <v>4</v>
      </c>
      <c r="S1244">
        <v>4</v>
      </c>
      <c r="T1244">
        <v>0</v>
      </c>
      <c r="U1244">
        <v>0</v>
      </c>
      <c r="V1244">
        <v>0</v>
      </c>
      <c r="W1244">
        <v>0</v>
      </c>
    </row>
    <row r="1245" spans="1:23" x14ac:dyDescent="0.2">
      <c r="A1245" s="1">
        <v>1243</v>
      </c>
      <c r="B1245">
        <v>1244</v>
      </c>
      <c r="C1245" t="s">
        <v>45</v>
      </c>
      <c r="D1245" t="s">
        <v>96</v>
      </c>
      <c r="E1245" t="str">
        <f>VLOOKUP(C1245,'Geography Mapping'!$A$3:$B$38,2,FALSE)</f>
        <v>Northwestern Ontario</v>
      </c>
      <c r="F1245" t="s">
        <v>110</v>
      </c>
      <c r="G1245" t="s">
        <v>119</v>
      </c>
      <c r="H1245">
        <v>9</v>
      </c>
      <c r="I1245">
        <v>0</v>
      </c>
      <c r="J1245">
        <v>3</v>
      </c>
      <c r="K1245">
        <v>99</v>
      </c>
      <c r="L1245">
        <v>3.5</v>
      </c>
      <c r="M1245">
        <v>7</v>
      </c>
      <c r="N1245">
        <v>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x14ac:dyDescent="0.2">
      <c r="A1246" s="1">
        <v>1244</v>
      </c>
      <c r="B1246">
        <v>1245</v>
      </c>
      <c r="C1246" t="s">
        <v>45</v>
      </c>
      <c r="D1246" t="s">
        <v>96</v>
      </c>
      <c r="E1246" t="str">
        <f>VLOOKUP(C1246,'Geography Mapping'!$A$3:$B$38,2,FALSE)</f>
        <v>Northwestern Ontario</v>
      </c>
      <c r="F1246" t="s">
        <v>110</v>
      </c>
      <c r="G1246" t="s">
        <v>120</v>
      </c>
      <c r="H1246">
        <v>4</v>
      </c>
      <c r="I1246">
        <v>0</v>
      </c>
      <c r="J1246">
        <v>2</v>
      </c>
      <c r="K1246">
        <v>251</v>
      </c>
      <c r="L1246">
        <v>9</v>
      </c>
      <c r="M1246">
        <v>5</v>
      </c>
      <c r="N1246">
        <v>1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</row>
    <row r="1247" spans="1:23" x14ac:dyDescent="0.2">
      <c r="A1247" s="1">
        <v>1245</v>
      </c>
      <c r="B1247">
        <v>1246</v>
      </c>
      <c r="C1247" t="s">
        <v>45</v>
      </c>
      <c r="D1247" t="s">
        <v>96</v>
      </c>
      <c r="E1247" t="str">
        <f>VLOOKUP(C1247,'Geography Mapping'!$A$3:$B$38,2,FALSE)</f>
        <v>Northwestern Ontario</v>
      </c>
      <c r="F1247" t="s">
        <v>110</v>
      </c>
      <c r="G1247" t="s">
        <v>121</v>
      </c>
      <c r="H1247">
        <v>34</v>
      </c>
      <c r="I1247">
        <v>0</v>
      </c>
      <c r="J1247">
        <v>28</v>
      </c>
      <c r="K1247">
        <v>139</v>
      </c>
      <c r="L1247">
        <v>6.6</v>
      </c>
      <c r="M1247">
        <v>18</v>
      </c>
      <c r="N1247">
        <v>21</v>
      </c>
      <c r="O1247">
        <v>4</v>
      </c>
      <c r="P1247">
        <v>17</v>
      </c>
      <c r="Q1247">
        <v>0</v>
      </c>
      <c r="R1247">
        <v>6</v>
      </c>
      <c r="S1247">
        <v>3</v>
      </c>
      <c r="T1247">
        <v>3</v>
      </c>
      <c r="U1247">
        <v>0</v>
      </c>
      <c r="V1247">
        <v>1</v>
      </c>
      <c r="W1247">
        <v>0</v>
      </c>
    </row>
    <row r="1248" spans="1:23" x14ac:dyDescent="0.2">
      <c r="A1248" s="1">
        <v>1246</v>
      </c>
      <c r="B1248">
        <v>1247</v>
      </c>
      <c r="C1248" t="s">
        <v>45</v>
      </c>
      <c r="D1248" t="s">
        <v>96</v>
      </c>
      <c r="E1248" t="str">
        <f>VLOOKUP(C1248,'Geography Mapping'!$A$3:$B$38,2,FALSE)</f>
        <v>Northwestern Ontario</v>
      </c>
      <c r="F1248" t="s">
        <v>110</v>
      </c>
      <c r="G1248" t="s">
        <v>122</v>
      </c>
      <c r="H1248">
        <v>68</v>
      </c>
      <c r="I1248">
        <v>0</v>
      </c>
      <c r="J1248">
        <v>79</v>
      </c>
      <c r="K1248">
        <v>164</v>
      </c>
      <c r="L1248">
        <v>6.1</v>
      </c>
      <c r="M1248">
        <v>24</v>
      </c>
      <c r="N1248">
        <v>57</v>
      </c>
      <c r="O1248">
        <v>18</v>
      </c>
      <c r="P1248">
        <v>39</v>
      </c>
      <c r="Q1248">
        <v>0</v>
      </c>
      <c r="R1248">
        <v>20</v>
      </c>
      <c r="S1248">
        <v>9</v>
      </c>
      <c r="T1248">
        <v>11</v>
      </c>
      <c r="U1248">
        <v>0</v>
      </c>
      <c r="V1248">
        <v>2</v>
      </c>
      <c r="W1248">
        <v>0</v>
      </c>
    </row>
    <row r="1249" spans="1:23" x14ac:dyDescent="0.2">
      <c r="A1249" s="1">
        <v>1247</v>
      </c>
      <c r="B1249">
        <v>1248</v>
      </c>
      <c r="C1249" t="s">
        <v>45</v>
      </c>
      <c r="D1249" t="s">
        <v>96</v>
      </c>
      <c r="E1249" t="str">
        <f>VLOOKUP(C1249,'Geography Mapping'!$A$3:$B$38,2,FALSE)</f>
        <v>Northwestern Ontario</v>
      </c>
      <c r="F1249" t="s">
        <v>110</v>
      </c>
      <c r="G1249" t="s">
        <v>123</v>
      </c>
      <c r="H1249">
        <v>16</v>
      </c>
      <c r="I1249">
        <v>0</v>
      </c>
      <c r="J1249">
        <v>10</v>
      </c>
      <c r="K1249">
        <v>169</v>
      </c>
      <c r="L1249">
        <v>4.5</v>
      </c>
      <c r="M1249">
        <v>6</v>
      </c>
      <c r="N1249">
        <v>9</v>
      </c>
      <c r="O1249">
        <v>5</v>
      </c>
      <c r="P1249">
        <v>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</row>
    <row r="1250" spans="1:23" x14ac:dyDescent="0.2">
      <c r="A1250" s="1">
        <v>1248</v>
      </c>
      <c r="B1250">
        <v>1249</v>
      </c>
      <c r="C1250" t="s">
        <v>45</v>
      </c>
      <c r="D1250" t="s">
        <v>96</v>
      </c>
      <c r="E1250" t="str">
        <f>VLOOKUP(C1250,'Geography Mapping'!$A$3:$B$38,2,FALSE)</f>
        <v>Northwestern Ontario</v>
      </c>
      <c r="F1250" t="s">
        <v>110</v>
      </c>
      <c r="G1250" t="s">
        <v>124</v>
      </c>
      <c r="H1250">
        <v>0</v>
      </c>
      <c r="I1250">
        <v>0</v>
      </c>
      <c r="J1250">
        <v>1</v>
      </c>
      <c r="K1250">
        <v>106</v>
      </c>
      <c r="L1250">
        <v>7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">
      <c r="A1251" s="1">
        <v>1249</v>
      </c>
      <c r="B1251">
        <v>1250</v>
      </c>
      <c r="C1251" t="s">
        <v>45</v>
      </c>
      <c r="D1251" t="s">
        <v>96</v>
      </c>
      <c r="E1251" t="str">
        <f>VLOOKUP(C1251,'Geography Mapping'!$A$3:$B$38,2,FALSE)</f>
        <v>Northwestern Ontario</v>
      </c>
      <c r="F1251" t="s">
        <v>110</v>
      </c>
      <c r="G1251" t="s">
        <v>125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">
      <c r="A1252" s="1">
        <v>1250</v>
      </c>
      <c r="B1252">
        <v>1251</v>
      </c>
      <c r="C1252" t="s">
        <v>45</v>
      </c>
      <c r="D1252" t="s">
        <v>96</v>
      </c>
      <c r="E1252" t="str">
        <f>VLOOKUP(C1252,'Geography Mapping'!$A$3:$B$38,2,FALSE)</f>
        <v>Northwestern Ontario</v>
      </c>
      <c r="F1252" t="s">
        <v>111</v>
      </c>
      <c r="G1252" t="s">
        <v>126</v>
      </c>
      <c r="H1252">
        <v>40</v>
      </c>
      <c r="I1252">
        <v>0</v>
      </c>
      <c r="J1252">
        <v>50</v>
      </c>
      <c r="K1252">
        <v>140</v>
      </c>
      <c r="L1252">
        <v>5.4</v>
      </c>
      <c r="M1252">
        <v>14</v>
      </c>
      <c r="N1252">
        <v>48</v>
      </c>
      <c r="O1252">
        <v>21</v>
      </c>
      <c r="P1252">
        <v>27</v>
      </c>
      <c r="Q1252">
        <v>0</v>
      </c>
      <c r="R1252">
        <v>2</v>
      </c>
      <c r="S1252">
        <v>0</v>
      </c>
      <c r="T1252">
        <v>2</v>
      </c>
      <c r="U1252">
        <v>0</v>
      </c>
      <c r="V1252">
        <v>0</v>
      </c>
      <c r="W1252">
        <v>0</v>
      </c>
    </row>
    <row r="1253" spans="1:23" x14ac:dyDescent="0.2">
      <c r="A1253" s="1">
        <v>1251</v>
      </c>
      <c r="B1253">
        <v>1252</v>
      </c>
      <c r="C1253" t="s">
        <v>45</v>
      </c>
      <c r="D1253" t="s">
        <v>96</v>
      </c>
      <c r="E1253" t="str">
        <f>VLOOKUP(C1253,'Geography Mapping'!$A$3:$B$38,2,FALSE)</f>
        <v>Northwestern Ontario</v>
      </c>
      <c r="F1253" t="s">
        <v>111</v>
      </c>
      <c r="G1253" t="s">
        <v>127</v>
      </c>
      <c r="H1253">
        <v>32</v>
      </c>
      <c r="I1253">
        <v>0</v>
      </c>
      <c r="J1253">
        <v>50</v>
      </c>
      <c r="K1253">
        <v>154</v>
      </c>
      <c r="L1253">
        <v>5.3</v>
      </c>
      <c r="M1253">
        <v>10</v>
      </c>
      <c r="N1253">
        <v>48</v>
      </c>
      <c r="O1253">
        <v>15</v>
      </c>
      <c r="P1253">
        <v>30</v>
      </c>
      <c r="Q1253">
        <v>3</v>
      </c>
      <c r="R1253">
        <v>2</v>
      </c>
      <c r="S1253">
        <v>0</v>
      </c>
      <c r="T1253">
        <v>2</v>
      </c>
      <c r="U1253">
        <v>0</v>
      </c>
      <c r="V1253">
        <v>0</v>
      </c>
      <c r="W1253">
        <v>0</v>
      </c>
    </row>
    <row r="1254" spans="1:23" x14ac:dyDescent="0.2">
      <c r="A1254" s="1">
        <v>1252</v>
      </c>
      <c r="B1254">
        <v>1253</v>
      </c>
      <c r="C1254" t="s">
        <v>45</v>
      </c>
      <c r="D1254" t="s">
        <v>96</v>
      </c>
      <c r="E1254" t="str">
        <f>VLOOKUP(C1254,'Geography Mapping'!$A$3:$B$38,2,FALSE)</f>
        <v>Northwestern Ontario</v>
      </c>
      <c r="F1254" t="s">
        <v>111</v>
      </c>
      <c r="G1254" t="s">
        <v>128</v>
      </c>
      <c r="H1254">
        <v>3</v>
      </c>
      <c r="I1254">
        <v>0</v>
      </c>
      <c r="J1254">
        <v>1</v>
      </c>
      <c r="K1254">
        <v>236</v>
      </c>
      <c r="L1254">
        <v>4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 spans="1:23" x14ac:dyDescent="0.2">
      <c r="A1255" s="1">
        <v>1253</v>
      </c>
      <c r="B1255">
        <v>1254</v>
      </c>
      <c r="C1255" t="s">
        <v>45</v>
      </c>
      <c r="D1255" t="s">
        <v>96</v>
      </c>
      <c r="E1255" t="str">
        <f>VLOOKUP(C1255,'Geography Mapping'!$A$3:$B$38,2,FALSE)</f>
        <v>Northwestern Ontario</v>
      </c>
      <c r="F1255" t="s">
        <v>111</v>
      </c>
      <c r="G1255" t="s">
        <v>129</v>
      </c>
      <c r="H1255">
        <v>24</v>
      </c>
      <c r="I1255">
        <v>0</v>
      </c>
      <c r="J1255">
        <v>29</v>
      </c>
      <c r="K1255">
        <v>184</v>
      </c>
      <c r="L1255">
        <v>5.6</v>
      </c>
      <c r="M1255">
        <v>12</v>
      </c>
      <c r="N1255">
        <v>29</v>
      </c>
      <c r="O1255">
        <v>14</v>
      </c>
      <c r="P1255">
        <v>14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2">
      <c r="A1256" s="1">
        <v>1254</v>
      </c>
      <c r="B1256">
        <v>1255</v>
      </c>
      <c r="C1256" t="s">
        <v>45</v>
      </c>
      <c r="D1256" t="s">
        <v>96</v>
      </c>
      <c r="E1256" t="str">
        <f>VLOOKUP(C1256,'Geography Mapping'!$A$3:$B$38,2,FALSE)</f>
        <v>Northwestern Ontario</v>
      </c>
      <c r="F1256" t="s">
        <v>111</v>
      </c>
      <c r="G1256" t="s">
        <v>130</v>
      </c>
      <c r="H1256">
        <v>37</v>
      </c>
      <c r="I1256">
        <v>0</v>
      </c>
      <c r="J1256">
        <v>32</v>
      </c>
      <c r="K1256">
        <v>70</v>
      </c>
      <c r="L1256">
        <v>4.5999999999999996</v>
      </c>
      <c r="M1256">
        <v>9</v>
      </c>
      <c r="N1256">
        <v>32</v>
      </c>
      <c r="O1256">
        <v>8</v>
      </c>
      <c r="P1256">
        <v>23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2">
      <c r="A1257" s="1">
        <v>1255</v>
      </c>
      <c r="B1257">
        <v>1256</v>
      </c>
      <c r="C1257" t="s">
        <v>45</v>
      </c>
      <c r="D1257" t="s">
        <v>96</v>
      </c>
      <c r="E1257" t="str">
        <f>VLOOKUP(C1257,'Geography Mapping'!$A$3:$B$38,2,FALSE)</f>
        <v>Northwestern Ontario</v>
      </c>
      <c r="F1257" t="s">
        <v>111</v>
      </c>
      <c r="G1257" t="s">
        <v>131</v>
      </c>
      <c r="H1257">
        <v>15</v>
      </c>
      <c r="I1257">
        <v>0</v>
      </c>
      <c r="J1257">
        <v>17</v>
      </c>
      <c r="K1257">
        <v>101</v>
      </c>
      <c r="L1257">
        <v>10.199999999999999</v>
      </c>
      <c r="M1257">
        <v>1</v>
      </c>
      <c r="N1257">
        <v>16</v>
      </c>
      <c r="O1257">
        <v>0</v>
      </c>
      <c r="P1257">
        <v>15</v>
      </c>
      <c r="Q1257">
        <v>1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0</v>
      </c>
    </row>
    <row r="1258" spans="1:23" x14ac:dyDescent="0.2">
      <c r="A1258" s="1">
        <v>1256</v>
      </c>
      <c r="B1258">
        <v>1257</v>
      </c>
      <c r="C1258" t="s">
        <v>45</v>
      </c>
      <c r="D1258" t="s">
        <v>96</v>
      </c>
      <c r="E1258" t="str">
        <f>VLOOKUP(C1258,'Geography Mapping'!$A$3:$B$38,2,FALSE)</f>
        <v>Northwestern Ontario</v>
      </c>
      <c r="F1258" t="s">
        <v>112</v>
      </c>
      <c r="G1258" t="s">
        <v>132</v>
      </c>
      <c r="H1258">
        <v>24</v>
      </c>
      <c r="I1258">
        <v>0</v>
      </c>
      <c r="J1258">
        <v>16</v>
      </c>
      <c r="K1258">
        <v>53</v>
      </c>
      <c r="L1258">
        <v>4.4000000000000004</v>
      </c>
      <c r="M1258">
        <v>6</v>
      </c>
      <c r="N1258">
        <v>16</v>
      </c>
      <c r="O1258">
        <v>7</v>
      </c>
      <c r="P1258">
        <v>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">
      <c r="A1259" s="1">
        <v>1257</v>
      </c>
      <c r="B1259">
        <v>1258</v>
      </c>
      <c r="C1259" t="s">
        <v>45</v>
      </c>
      <c r="D1259" t="s">
        <v>96</v>
      </c>
      <c r="E1259" t="str">
        <f>VLOOKUP(C1259,'Geography Mapping'!$A$3:$B$38,2,FALSE)</f>
        <v>Northwestern Ontario</v>
      </c>
      <c r="F1259" t="s">
        <v>112</v>
      </c>
      <c r="G1259" t="s">
        <v>133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2">
      <c r="A1260" s="1">
        <v>1258</v>
      </c>
      <c r="B1260">
        <v>1259</v>
      </c>
      <c r="C1260" t="s">
        <v>45</v>
      </c>
      <c r="D1260" t="s">
        <v>96</v>
      </c>
      <c r="E1260" t="str">
        <f>VLOOKUP(C1260,'Geography Mapping'!$A$3:$B$38,2,FALSE)</f>
        <v>Northwestern Ontario</v>
      </c>
      <c r="F1260" t="s">
        <v>112</v>
      </c>
      <c r="G1260" t="s">
        <v>134</v>
      </c>
      <c r="H1260">
        <v>7</v>
      </c>
      <c r="I1260">
        <v>0</v>
      </c>
      <c r="J1260">
        <v>8</v>
      </c>
      <c r="K1260">
        <v>52</v>
      </c>
      <c r="L1260">
        <v>4.4000000000000004</v>
      </c>
      <c r="M1260">
        <v>2</v>
      </c>
      <c r="N1260">
        <v>8</v>
      </c>
      <c r="O1260">
        <v>0</v>
      </c>
      <c r="P1260">
        <v>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">
      <c r="A1261" s="1">
        <v>1259</v>
      </c>
      <c r="B1261">
        <v>1260</v>
      </c>
      <c r="C1261" t="s">
        <v>45</v>
      </c>
      <c r="D1261" t="s">
        <v>96</v>
      </c>
      <c r="E1261" t="str">
        <f>VLOOKUP(C1261,'Geography Mapping'!$A$3:$B$38,2,FALSE)</f>
        <v>Northwestern Ontario</v>
      </c>
      <c r="F1261" t="s">
        <v>112</v>
      </c>
      <c r="G1261" t="s">
        <v>135</v>
      </c>
      <c r="H1261">
        <v>141</v>
      </c>
      <c r="I1261">
        <v>0</v>
      </c>
      <c r="J1261">
        <v>147</v>
      </c>
      <c r="K1261">
        <v>112</v>
      </c>
      <c r="L1261">
        <v>4.8</v>
      </c>
      <c r="M1261">
        <v>32</v>
      </c>
      <c r="N1261">
        <v>145</v>
      </c>
      <c r="O1261">
        <v>51</v>
      </c>
      <c r="P1261">
        <v>91</v>
      </c>
      <c r="Q1261">
        <v>3</v>
      </c>
      <c r="R1261">
        <v>2</v>
      </c>
      <c r="S1261">
        <v>1</v>
      </c>
      <c r="T1261">
        <v>1</v>
      </c>
      <c r="U1261">
        <v>0</v>
      </c>
      <c r="V1261">
        <v>0</v>
      </c>
      <c r="W1261">
        <v>0</v>
      </c>
    </row>
    <row r="1262" spans="1:23" x14ac:dyDescent="0.2">
      <c r="A1262" s="1">
        <v>1260</v>
      </c>
      <c r="B1262">
        <v>1261</v>
      </c>
      <c r="C1262" t="s">
        <v>45</v>
      </c>
      <c r="D1262" t="s">
        <v>96</v>
      </c>
      <c r="E1262" t="str">
        <f>VLOOKUP(C1262,'Geography Mapping'!$A$3:$B$38,2,FALSE)</f>
        <v>Northwestern Ontario</v>
      </c>
      <c r="F1262" t="s">
        <v>112</v>
      </c>
      <c r="G1262" t="s">
        <v>136</v>
      </c>
      <c r="H1262">
        <v>7</v>
      </c>
      <c r="I1262">
        <v>0</v>
      </c>
      <c r="J1262">
        <v>5</v>
      </c>
      <c r="K1262">
        <v>82</v>
      </c>
      <c r="L1262">
        <v>7</v>
      </c>
      <c r="M1262">
        <v>2</v>
      </c>
      <c r="N1262">
        <v>5</v>
      </c>
      <c r="O1262">
        <v>3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2">
      <c r="A1263" s="1">
        <v>1261</v>
      </c>
      <c r="B1263">
        <v>1262</v>
      </c>
      <c r="C1263" t="s">
        <v>45</v>
      </c>
      <c r="D1263" t="s">
        <v>96</v>
      </c>
      <c r="E1263" t="str">
        <f>VLOOKUP(C1263,'Geography Mapping'!$A$3:$B$38,2,FALSE)</f>
        <v>Northwestern Ontario</v>
      </c>
      <c r="F1263" t="s">
        <v>113</v>
      </c>
      <c r="G1263" t="s">
        <v>137</v>
      </c>
      <c r="H1263">
        <v>5</v>
      </c>
      <c r="I1263">
        <v>0</v>
      </c>
      <c r="J1263">
        <v>3</v>
      </c>
      <c r="K1263">
        <v>123</v>
      </c>
      <c r="L1263">
        <v>9.3000000000000007</v>
      </c>
      <c r="M1263">
        <v>1</v>
      </c>
      <c r="N1263">
        <v>3</v>
      </c>
      <c r="O1263">
        <v>1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2">
      <c r="A1264" s="1">
        <v>1262</v>
      </c>
      <c r="B1264">
        <v>1263</v>
      </c>
      <c r="C1264" t="s">
        <v>45</v>
      </c>
      <c r="D1264" t="s">
        <v>96</v>
      </c>
      <c r="E1264" t="str">
        <f>VLOOKUP(C1264,'Geography Mapping'!$A$3:$B$38,2,FALSE)</f>
        <v>Northwestern Ontario</v>
      </c>
      <c r="F1264" t="s">
        <v>113</v>
      </c>
      <c r="G1264" t="s">
        <v>138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2">
      <c r="A1265" s="1">
        <v>1263</v>
      </c>
      <c r="B1265">
        <v>1264</v>
      </c>
      <c r="C1265" t="s">
        <v>45</v>
      </c>
      <c r="D1265" t="s">
        <v>96</v>
      </c>
      <c r="E1265" t="str">
        <f>VLOOKUP(C1265,'Geography Mapping'!$A$3:$B$38,2,FALSE)</f>
        <v>Northwestern Ontario</v>
      </c>
      <c r="F1265" t="s">
        <v>113</v>
      </c>
      <c r="G1265" t="s">
        <v>139</v>
      </c>
      <c r="H1265">
        <v>1</v>
      </c>
      <c r="I1265">
        <v>0</v>
      </c>
      <c r="J1265">
        <v>5</v>
      </c>
      <c r="K1265">
        <v>147</v>
      </c>
      <c r="L1265">
        <v>7.8</v>
      </c>
      <c r="M1265">
        <v>0</v>
      </c>
      <c r="N1265">
        <v>5</v>
      </c>
      <c r="O1265">
        <v>3</v>
      </c>
      <c r="P1265">
        <v>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">
      <c r="A1266" s="1">
        <v>1264</v>
      </c>
      <c r="B1266">
        <v>1265</v>
      </c>
      <c r="C1266" t="s">
        <v>45</v>
      </c>
      <c r="D1266" t="s">
        <v>96</v>
      </c>
      <c r="E1266" t="str">
        <f>VLOOKUP(C1266,'Geography Mapping'!$A$3:$B$38,2,FALSE)</f>
        <v>Northwestern Ontario</v>
      </c>
      <c r="F1266" t="s">
        <v>113</v>
      </c>
      <c r="G1266" t="s">
        <v>140</v>
      </c>
      <c r="H1266">
        <v>6</v>
      </c>
      <c r="I1266">
        <v>0</v>
      </c>
      <c r="J1266">
        <v>10</v>
      </c>
      <c r="K1266">
        <v>131</v>
      </c>
      <c r="L1266">
        <v>6.3</v>
      </c>
      <c r="M1266">
        <v>3</v>
      </c>
      <c r="N1266">
        <v>7</v>
      </c>
      <c r="O1266">
        <v>1</v>
      </c>
      <c r="P1266">
        <v>6</v>
      </c>
      <c r="Q1266">
        <v>0</v>
      </c>
      <c r="R1266">
        <v>2</v>
      </c>
      <c r="S1266">
        <v>0</v>
      </c>
      <c r="T1266">
        <v>2</v>
      </c>
      <c r="U1266">
        <v>0</v>
      </c>
      <c r="V1266">
        <v>1</v>
      </c>
      <c r="W1266">
        <v>0</v>
      </c>
    </row>
    <row r="1267" spans="1:23" x14ac:dyDescent="0.2">
      <c r="A1267" s="1">
        <v>1265</v>
      </c>
      <c r="B1267">
        <v>1266</v>
      </c>
      <c r="C1267" t="s">
        <v>45</v>
      </c>
      <c r="D1267" t="s">
        <v>96</v>
      </c>
      <c r="E1267" t="str">
        <f>VLOOKUP(C1267,'Geography Mapping'!$A$3:$B$38,2,FALSE)</f>
        <v>Northwestern Ontario</v>
      </c>
      <c r="F1267" t="s">
        <v>114</v>
      </c>
      <c r="G1267" t="s">
        <v>141</v>
      </c>
      <c r="H1267">
        <v>1</v>
      </c>
      <c r="I1267">
        <v>0</v>
      </c>
      <c r="J1267">
        <v>4</v>
      </c>
      <c r="K1267">
        <v>129</v>
      </c>
      <c r="L1267">
        <v>3.3</v>
      </c>
      <c r="M1267">
        <v>0</v>
      </c>
      <c r="N1267">
        <v>2</v>
      </c>
      <c r="O1267">
        <v>0</v>
      </c>
      <c r="P1267">
        <v>2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0</v>
      </c>
    </row>
    <row r="1268" spans="1:23" x14ac:dyDescent="0.2">
      <c r="A1268" s="1">
        <v>1266</v>
      </c>
      <c r="B1268">
        <v>1267</v>
      </c>
      <c r="C1268" t="s">
        <v>45</v>
      </c>
      <c r="D1268" t="s">
        <v>96</v>
      </c>
      <c r="E1268" t="str">
        <f>VLOOKUP(C1268,'Geography Mapping'!$A$3:$B$38,2,FALSE)</f>
        <v>Northwestern Ontario</v>
      </c>
      <c r="F1268" t="s">
        <v>114</v>
      </c>
      <c r="G1268" t="s">
        <v>142</v>
      </c>
      <c r="H1268">
        <v>1</v>
      </c>
      <c r="I1268">
        <v>0</v>
      </c>
      <c r="J1268">
        <v>2</v>
      </c>
      <c r="K1268">
        <v>93</v>
      </c>
      <c r="L1268">
        <v>6</v>
      </c>
      <c r="M1268">
        <v>0</v>
      </c>
      <c r="N1268">
        <v>2</v>
      </c>
      <c r="O1268">
        <v>0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2">
      <c r="A1269" s="1">
        <v>1267</v>
      </c>
      <c r="B1269">
        <v>1268</v>
      </c>
      <c r="C1269" t="s">
        <v>45</v>
      </c>
      <c r="D1269" t="s">
        <v>96</v>
      </c>
      <c r="E1269" t="str">
        <f>VLOOKUP(C1269,'Geography Mapping'!$A$3:$B$38,2,FALSE)</f>
        <v>Northwestern Ontario</v>
      </c>
      <c r="F1269" t="s">
        <v>115</v>
      </c>
      <c r="G1269" t="s">
        <v>143</v>
      </c>
      <c r="H1269">
        <v>7</v>
      </c>
      <c r="I1269">
        <v>0</v>
      </c>
      <c r="J1269">
        <v>10</v>
      </c>
      <c r="K1269">
        <v>123</v>
      </c>
      <c r="L1269">
        <v>4</v>
      </c>
      <c r="M1269">
        <v>0</v>
      </c>
      <c r="N1269">
        <v>10</v>
      </c>
      <c r="O1269">
        <v>7</v>
      </c>
      <c r="P1269">
        <v>2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2">
      <c r="A1270" s="1">
        <v>1268</v>
      </c>
      <c r="B1270">
        <v>1269</v>
      </c>
      <c r="C1270" t="s">
        <v>45</v>
      </c>
      <c r="D1270" t="s">
        <v>96</v>
      </c>
      <c r="E1270" t="str">
        <f>VLOOKUP(C1270,'Geography Mapping'!$A$3:$B$38,2,FALSE)</f>
        <v>Northwestern Ontario</v>
      </c>
      <c r="F1270" t="s">
        <v>115</v>
      </c>
      <c r="G1270" t="s">
        <v>144</v>
      </c>
      <c r="H1270">
        <v>5</v>
      </c>
      <c r="I1270">
        <v>0</v>
      </c>
      <c r="J1270">
        <v>5</v>
      </c>
      <c r="K1270">
        <v>125</v>
      </c>
      <c r="L1270">
        <v>3</v>
      </c>
      <c r="M1270">
        <v>4</v>
      </c>
      <c r="N1270">
        <v>5</v>
      </c>
      <c r="O1270">
        <v>5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2">
      <c r="A1271" s="1">
        <v>1269</v>
      </c>
      <c r="B1271">
        <v>1270</v>
      </c>
      <c r="C1271" t="s">
        <v>45</v>
      </c>
      <c r="D1271" t="s">
        <v>96</v>
      </c>
      <c r="E1271" t="str">
        <f>VLOOKUP(C1271,'Geography Mapping'!$A$3:$B$38,2,FALSE)</f>
        <v>Northwestern Ontario</v>
      </c>
      <c r="F1271" t="s">
        <v>115</v>
      </c>
      <c r="G1271" t="s">
        <v>145</v>
      </c>
      <c r="H1271">
        <v>136</v>
      </c>
      <c r="I1271">
        <v>0</v>
      </c>
      <c r="J1271">
        <v>123</v>
      </c>
      <c r="K1271">
        <v>74</v>
      </c>
      <c r="L1271">
        <v>5.3</v>
      </c>
      <c r="M1271">
        <v>43</v>
      </c>
      <c r="N1271">
        <v>113</v>
      </c>
      <c r="O1271">
        <v>28</v>
      </c>
      <c r="P1271">
        <v>84</v>
      </c>
      <c r="Q1271">
        <v>1</v>
      </c>
      <c r="R1271">
        <v>10</v>
      </c>
      <c r="S1271">
        <v>5</v>
      </c>
      <c r="T1271">
        <v>5</v>
      </c>
      <c r="U1271">
        <v>0</v>
      </c>
      <c r="V1271">
        <v>0</v>
      </c>
      <c r="W1271">
        <v>0</v>
      </c>
    </row>
    <row r="1272" spans="1:23" x14ac:dyDescent="0.2">
      <c r="A1272" s="1">
        <v>1270</v>
      </c>
      <c r="B1272">
        <v>1271</v>
      </c>
      <c r="C1272" t="s">
        <v>45</v>
      </c>
      <c r="D1272" t="s">
        <v>96</v>
      </c>
      <c r="E1272" t="str">
        <f>VLOOKUP(C1272,'Geography Mapping'!$A$3:$B$38,2,FALSE)</f>
        <v>Northwestern Ontario</v>
      </c>
      <c r="F1272" t="s">
        <v>115</v>
      </c>
      <c r="G1272" t="s">
        <v>146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">
      <c r="A1273" s="1">
        <v>1271</v>
      </c>
      <c r="B1273">
        <v>1272</v>
      </c>
      <c r="C1273" t="s">
        <v>46</v>
      </c>
      <c r="D1273" t="s">
        <v>97</v>
      </c>
      <c r="E1273" t="str">
        <f>VLOOKUP(C1273,'Geography Mapping'!$A$3:$B$38,2,FALSE)</f>
        <v>Central Ontario</v>
      </c>
      <c r="F1273" t="s">
        <v>110</v>
      </c>
      <c r="G1273" t="s">
        <v>116</v>
      </c>
      <c r="H1273">
        <v>9</v>
      </c>
      <c r="I1273">
        <v>0</v>
      </c>
      <c r="J1273">
        <v>5</v>
      </c>
      <c r="K1273">
        <v>115</v>
      </c>
      <c r="L1273">
        <v>7.8</v>
      </c>
      <c r="M1273">
        <v>6</v>
      </c>
      <c r="N1273">
        <v>4</v>
      </c>
      <c r="O1273">
        <v>4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</row>
    <row r="1274" spans="1:23" x14ac:dyDescent="0.2">
      <c r="A1274" s="1">
        <v>1272</v>
      </c>
      <c r="B1274">
        <v>1273</v>
      </c>
      <c r="C1274" t="s">
        <v>46</v>
      </c>
      <c r="D1274" t="s">
        <v>97</v>
      </c>
      <c r="E1274" t="str">
        <f>VLOOKUP(C1274,'Geography Mapping'!$A$3:$B$38,2,FALSE)</f>
        <v>Central Ontario</v>
      </c>
      <c r="F1274" t="s">
        <v>110</v>
      </c>
      <c r="G1274" t="s">
        <v>117</v>
      </c>
      <c r="H1274">
        <v>12</v>
      </c>
      <c r="I1274">
        <v>0</v>
      </c>
      <c r="J1274">
        <v>2</v>
      </c>
      <c r="K1274">
        <v>147</v>
      </c>
      <c r="L1274">
        <v>13</v>
      </c>
      <c r="M1274">
        <v>9</v>
      </c>
      <c r="N1274">
        <v>2</v>
      </c>
      <c r="O1274">
        <v>2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2">
      <c r="A1275" s="1">
        <v>1273</v>
      </c>
      <c r="B1275">
        <v>1274</v>
      </c>
      <c r="C1275" t="s">
        <v>46</v>
      </c>
      <c r="D1275" t="s">
        <v>97</v>
      </c>
      <c r="E1275" t="str">
        <f>VLOOKUP(C1275,'Geography Mapping'!$A$3:$B$38,2,FALSE)</f>
        <v>Central Ontario</v>
      </c>
      <c r="F1275" t="s">
        <v>110</v>
      </c>
      <c r="G1275" t="s">
        <v>118</v>
      </c>
      <c r="H1275">
        <v>756</v>
      </c>
      <c r="I1275">
        <v>0</v>
      </c>
      <c r="J1275">
        <v>776</v>
      </c>
      <c r="K1275">
        <v>214</v>
      </c>
      <c r="L1275">
        <v>9.6999999999999993</v>
      </c>
      <c r="M1275">
        <v>491</v>
      </c>
      <c r="N1275">
        <v>641</v>
      </c>
      <c r="O1275">
        <v>529</v>
      </c>
      <c r="P1275">
        <v>109</v>
      </c>
      <c r="Q1275">
        <v>3</v>
      </c>
      <c r="R1275">
        <v>110</v>
      </c>
      <c r="S1275">
        <v>98</v>
      </c>
      <c r="T1275">
        <v>12</v>
      </c>
      <c r="U1275">
        <v>0</v>
      </c>
      <c r="V1275">
        <v>25</v>
      </c>
      <c r="W1275">
        <v>0</v>
      </c>
    </row>
    <row r="1276" spans="1:23" x14ac:dyDescent="0.2">
      <c r="A1276" s="1">
        <v>1274</v>
      </c>
      <c r="B1276">
        <v>1275</v>
      </c>
      <c r="C1276" t="s">
        <v>46</v>
      </c>
      <c r="D1276" t="s">
        <v>97</v>
      </c>
      <c r="E1276" t="str">
        <f>VLOOKUP(C1276,'Geography Mapping'!$A$3:$B$38,2,FALSE)</f>
        <v>Central Ontario</v>
      </c>
      <c r="F1276" t="s">
        <v>110</v>
      </c>
      <c r="G1276" t="s">
        <v>119</v>
      </c>
      <c r="H1276">
        <v>76</v>
      </c>
      <c r="I1276">
        <v>0</v>
      </c>
      <c r="J1276">
        <v>78</v>
      </c>
      <c r="K1276">
        <v>317</v>
      </c>
      <c r="L1276">
        <v>10.5</v>
      </c>
      <c r="M1276">
        <v>58</v>
      </c>
      <c r="N1276">
        <v>56</v>
      </c>
      <c r="O1276">
        <v>45</v>
      </c>
      <c r="P1276">
        <v>11</v>
      </c>
      <c r="Q1276">
        <v>0</v>
      </c>
      <c r="R1276">
        <v>12</v>
      </c>
      <c r="S1276">
        <v>11</v>
      </c>
      <c r="T1276">
        <v>1</v>
      </c>
      <c r="U1276">
        <v>0</v>
      </c>
      <c r="V1276">
        <v>10</v>
      </c>
      <c r="W1276">
        <v>0</v>
      </c>
    </row>
    <row r="1277" spans="1:23" x14ac:dyDescent="0.2">
      <c r="A1277" s="1">
        <v>1275</v>
      </c>
      <c r="B1277">
        <v>1276</v>
      </c>
      <c r="C1277" t="s">
        <v>46</v>
      </c>
      <c r="D1277" t="s">
        <v>97</v>
      </c>
      <c r="E1277" t="str">
        <f>VLOOKUP(C1277,'Geography Mapping'!$A$3:$B$38,2,FALSE)</f>
        <v>Central Ontario</v>
      </c>
      <c r="F1277" t="s">
        <v>110</v>
      </c>
      <c r="G1277" t="s">
        <v>120</v>
      </c>
      <c r="H1277">
        <v>26</v>
      </c>
      <c r="I1277">
        <v>0</v>
      </c>
      <c r="J1277">
        <v>22</v>
      </c>
      <c r="K1277">
        <v>311</v>
      </c>
      <c r="L1277">
        <v>10.5</v>
      </c>
      <c r="M1277">
        <v>22</v>
      </c>
      <c r="N1277">
        <v>13</v>
      </c>
      <c r="O1277">
        <v>12</v>
      </c>
      <c r="P1277">
        <v>1</v>
      </c>
      <c r="Q1277">
        <v>0</v>
      </c>
      <c r="R1277">
        <v>3</v>
      </c>
      <c r="S1277">
        <v>3</v>
      </c>
      <c r="T1277">
        <v>0</v>
      </c>
      <c r="U1277">
        <v>0</v>
      </c>
      <c r="V1277">
        <v>6</v>
      </c>
      <c r="W1277">
        <v>0</v>
      </c>
    </row>
    <row r="1278" spans="1:23" x14ac:dyDescent="0.2">
      <c r="A1278" s="1">
        <v>1276</v>
      </c>
      <c r="B1278">
        <v>1277</v>
      </c>
      <c r="C1278" t="s">
        <v>46</v>
      </c>
      <c r="D1278" t="s">
        <v>97</v>
      </c>
      <c r="E1278" t="str">
        <f>VLOOKUP(C1278,'Geography Mapping'!$A$3:$B$38,2,FALSE)</f>
        <v>Central Ontario</v>
      </c>
      <c r="F1278" t="s">
        <v>110</v>
      </c>
      <c r="G1278" t="s">
        <v>121</v>
      </c>
      <c r="H1278">
        <v>219</v>
      </c>
      <c r="I1278">
        <v>0</v>
      </c>
      <c r="J1278">
        <v>237</v>
      </c>
      <c r="K1278">
        <v>212</v>
      </c>
      <c r="L1278">
        <v>9.3000000000000007</v>
      </c>
      <c r="M1278">
        <v>129</v>
      </c>
      <c r="N1278">
        <v>195</v>
      </c>
      <c r="O1278">
        <v>165</v>
      </c>
      <c r="P1278">
        <v>30</v>
      </c>
      <c r="Q1278">
        <v>0</v>
      </c>
      <c r="R1278">
        <v>32</v>
      </c>
      <c r="S1278">
        <v>15</v>
      </c>
      <c r="T1278">
        <v>17</v>
      </c>
      <c r="U1278">
        <v>0</v>
      </c>
      <c r="V1278">
        <v>10</v>
      </c>
      <c r="W1278">
        <v>0</v>
      </c>
    </row>
    <row r="1279" spans="1:23" x14ac:dyDescent="0.2">
      <c r="A1279" s="1">
        <v>1277</v>
      </c>
      <c r="B1279">
        <v>1278</v>
      </c>
      <c r="C1279" t="s">
        <v>46</v>
      </c>
      <c r="D1279" t="s">
        <v>97</v>
      </c>
      <c r="E1279" t="str">
        <f>VLOOKUP(C1279,'Geography Mapping'!$A$3:$B$38,2,FALSE)</f>
        <v>Central Ontario</v>
      </c>
      <c r="F1279" t="s">
        <v>110</v>
      </c>
      <c r="G1279" t="s">
        <v>122</v>
      </c>
      <c r="H1279">
        <v>230</v>
      </c>
      <c r="I1279">
        <v>0</v>
      </c>
      <c r="J1279">
        <v>336</v>
      </c>
      <c r="K1279">
        <v>190</v>
      </c>
      <c r="L1279">
        <v>7.6</v>
      </c>
      <c r="M1279">
        <v>131</v>
      </c>
      <c r="N1279">
        <v>305</v>
      </c>
      <c r="O1279">
        <v>227</v>
      </c>
      <c r="P1279">
        <v>77</v>
      </c>
      <c r="Q1279">
        <v>1</v>
      </c>
      <c r="R1279">
        <v>29</v>
      </c>
      <c r="S1279">
        <v>10</v>
      </c>
      <c r="T1279">
        <v>19</v>
      </c>
      <c r="U1279">
        <v>0</v>
      </c>
      <c r="V1279">
        <v>2</v>
      </c>
      <c r="W1279">
        <v>0</v>
      </c>
    </row>
    <row r="1280" spans="1:23" x14ac:dyDescent="0.2">
      <c r="A1280" s="1">
        <v>1278</v>
      </c>
      <c r="B1280">
        <v>1279</v>
      </c>
      <c r="C1280" t="s">
        <v>46</v>
      </c>
      <c r="D1280" t="s">
        <v>97</v>
      </c>
      <c r="E1280" t="str">
        <f>VLOOKUP(C1280,'Geography Mapping'!$A$3:$B$38,2,FALSE)</f>
        <v>Central Ontario</v>
      </c>
      <c r="F1280" t="s">
        <v>110</v>
      </c>
      <c r="G1280" t="s">
        <v>123</v>
      </c>
      <c r="H1280">
        <v>125</v>
      </c>
      <c r="I1280">
        <v>0</v>
      </c>
      <c r="J1280">
        <v>132</v>
      </c>
      <c r="K1280">
        <v>174</v>
      </c>
      <c r="L1280">
        <v>7.6</v>
      </c>
      <c r="M1280">
        <v>69</v>
      </c>
      <c r="N1280">
        <v>123</v>
      </c>
      <c r="O1280">
        <v>105</v>
      </c>
      <c r="P1280">
        <v>15</v>
      </c>
      <c r="Q1280">
        <v>3</v>
      </c>
      <c r="R1280">
        <v>6</v>
      </c>
      <c r="S1280">
        <v>6</v>
      </c>
      <c r="T1280">
        <v>0</v>
      </c>
      <c r="U1280">
        <v>0</v>
      </c>
      <c r="V1280">
        <v>3</v>
      </c>
      <c r="W1280">
        <v>0</v>
      </c>
    </row>
    <row r="1281" spans="1:23" x14ac:dyDescent="0.2">
      <c r="A1281" s="1">
        <v>1279</v>
      </c>
      <c r="B1281">
        <v>1280</v>
      </c>
      <c r="C1281" t="s">
        <v>46</v>
      </c>
      <c r="D1281" t="s">
        <v>97</v>
      </c>
      <c r="E1281" t="str">
        <f>VLOOKUP(C1281,'Geography Mapping'!$A$3:$B$38,2,FALSE)</f>
        <v>Central Ontario</v>
      </c>
      <c r="F1281" t="s">
        <v>110</v>
      </c>
      <c r="G1281" t="s">
        <v>124</v>
      </c>
      <c r="H1281">
        <v>8</v>
      </c>
      <c r="I1281">
        <v>0</v>
      </c>
      <c r="J1281">
        <v>8</v>
      </c>
      <c r="K1281">
        <v>304</v>
      </c>
      <c r="L1281">
        <v>15.8</v>
      </c>
      <c r="M1281">
        <v>5</v>
      </c>
      <c r="N1281">
        <v>7</v>
      </c>
      <c r="O1281">
        <v>7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0</v>
      </c>
    </row>
    <row r="1282" spans="1:23" x14ac:dyDescent="0.2">
      <c r="A1282" s="1">
        <v>1280</v>
      </c>
      <c r="B1282">
        <v>1281</v>
      </c>
      <c r="C1282" t="s">
        <v>46</v>
      </c>
      <c r="D1282" t="s">
        <v>97</v>
      </c>
      <c r="E1282" t="str">
        <f>VLOOKUP(C1282,'Geography Mapping'!$A$3:$B$38,2,FALSE)</f>
        <v>Central Ontario</v>
      </c>
      <c r="F1282" t="s">
        <v>110</v>
      </c>
      <c r="G1282" t="s">
        <v>125</v>
      </c>
      <c r="H1282">
        <v>29</v>
      </c>
      <c r="I1282">
        <v>0</v>
      </c>
      <c r="J1282">
        <v>24</v>
      </c>
      <c r="K1282">
        <v>223</v>
      </c>
      <c r="L1282">
        <v>9.9</v>
      </c>
      <c r="M1282">
        <v>14</v>
      </c>
      <c r="N1282">
        <v>19</v>
      </c>
      <c r="O1282">
        <v>17</v>
      </c>
      <c r="P1282">
        <v>2</v>
      </c>
      <c r="Q1282">
        <v>0</v>
      </c>
      <c r="R1282">
        <v>4</v>
      </c>
      <c r="S1282">
        <v>4</v>
      </c>
      <c r="T1282">
        <v>0</v>
      </c>
      <c r="U1282">
        <v>0</v>
      </c>
      <c r="V1282">
        <v>1</v>
      </c>
      <c r="W1282">
        <v>0</v>
      </c>
    </row>
    <row r="1283" spans="1:23" x14ac:dyDescent="0.2">
      <c r="A1283" s="1">
        <v>1281</v>
      </c>
      <c r="B1283">
        <v>1282</v>
      </c>
      <c r="C1283" t="s">
        <v>46</v>
      </c>
      <c r="D1283" t="s">
        <v>97</v>
      </c>
      <c r="E1283" t="str">
        <f>VLOOKUP(C1283,'Geography Mapping'!$A$3:$B$38,2,FALSE)</f>
        <v>Central Ontario</v>
      </c>
      <c r="F1283" t="s">
        <v>111</v>
      </c>
      <c r="G1283" t="s">
        <v>126</v>
      </c>
      <c r="H1283">
        <v>436</v>
      </c>
      <c r="I1283">
        <v>0</v>
      </c>
      <c r="J1283">
        <v>539</v>
      </c>
      <c r="K1283">
        <v>122</v>
      </c>
      <c r="L1283">
        <v>4.2</v>
      </c>
      <c r="M1283">
        <v>118</v>
      </c>
      <c r="N1283">
        <v>523</v>
      </c>
      <c r="O1283">
        <v>481</v>
      </c>
      <c r="P1283">
        <v>42</v>
      </c>
      <c r="Q1283">
        <v>0</v>
      </c>
      <c r="R1283">
        <v>15</v>
      </c>
      <c r="S1283">
        <v>8</v>
      </c>
      <c r="T1283">
        <v>7</v>
      </c>
      <c r="U1283">
        <v>0</v>
      </c>
      <c r="V1283">
        <v>1</v>
      </c>
      <c r="W1283">
        <v>0</v>
      </c>
    </row>
    <row r="1284" spans="1:23" x14ac:dyDescent="0.2">
      <c r="A1284" s="1">
        <v>1282</v>
      </c>
      <c r="B1284">
        <v>1283</v>
      </c>
      <c r="C1284" t="s">
        <v>46</v>
      </c>
      <c r="D1284" t="s">
        <v>97</v>
      </c>
      <c r="E1284" t="str">
        <f>VLOOKUP(C1284,'Geography Mapping'!$A$3:$B$38,2,FALSE)</f>
        <v>Central Ontario</v>
      </c>
      <c r="F1284" t="s">
        <v>111</v>
      </c>
      <c r="G1284" t="s">
        <v>127</v>
      </c>
      <c r="H1284">
        <v>111</v>
      </c>
      <c r="I1284">
        <v>0</v>
      </c>
      <c r="J1284">
        <v>119</v>
      </c>
      <c r="K1284">
        <v>191</v>
      </c>
      <c r="L1284">
        <v>8.9</v>
      </c>
      <c r="M1284">
        <v>54</v>
      </c>
      <c r="N1284">
        <v>111</v>
      </c>
      <c r="O1284">
        <v>86</v>
      </c>
      <c r="P1284">
        <v>24</v>
      </c>
      <c r="Q1284">
        <v>1</v>
      </c>
      <c r="R1284">
        <v>5</v>
      </c>
      <c r="S1284">
        <v>4</v>
      </c>
      <c r="T1284">
        <v>1</v>
      </c>
      <c r="U1284">
        <v>0</v>
      </c>
      <c r="V1284">
        <v>3</v>
      </c>
      <c r="W1284">
        <v>0</v>
      </c>
    </row>
    <row r="1285" spans="1:23" x14ac:dyDescent="0.2">
      <c r="A1285" s="1">
        <v>1283</v>
      </c>
      <c r="B1285">
        <v>1284</v>
      </c>
      <c r="C1285" t="s">
        <v>46</v>
      </c>
      <c r="D1285" t="s">
        <v>97</v>
      </c>
      <c r="E1285" t="str">
        <f>VLOOKUP(C1285,'Geography Mapping'!$A$3:$B$38,2,FALSE)</f>
        <v>Central Ontario</v>
      </c>
      <c r="F1285" t="s">
        <v>111</v>
      </c>
      <c r="G1285" t="s">
        <v>128</v>
      </c>
      <c r="H1285">
        <v>41</v>
      </c>
      <c r="I1285">
        <v>0</v>
      </c>
      <c r="J1285">
        <v>42</v>
      </c>
      <c r="K1285">
        <v>148</v>
      </c>
      <c r="L1285">
        <v>5.5</v>
      </c>
      <c r="M1285">
        <v>19</v>
      </c>
      <c r="N1285">
        <v>41</v>
      </c>
      <c r="O1285">
        <v>37</v>
      </c>
      <c r="P1285">
        <v>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</row>
    <row r="1286" spans="1:23" x14ac:dyDescent="0.2">
      <c r="A1286" s="1">
        <v>1284</v>
      </c>
      <c r="B1286">
        <v>1285</v>
      </c>
      <c r="C1286" t="s">
        <v>46</v>
      </c>
      <c r="D1286" t="s">
        <v>97</v>
      </c>
      <c r="E1286" t="str">
        <f>VLOOKUP(C1286,'Geography Mapping'!$A$3:$B$38,2,FALSE)</f>
        <v>Central Ontario</v>
      </c>
      <c r="F1286" t="s">
        <v>111</v>
      </c>
      <c r="G1286" t="s">
        <v>129</v>
      </c>
      <c r="H1286">
        <v>70</v>
      </c>
      <c r="I1286">
        <v>0</v>
      </c>
      <c r="J1286">
        <v>81</v>
      </c>
      <c r="K1286">
        <v>130</v>
      </c>
      <c r="L1286">
        <v>4.4000000000000004</v>
      </c>
      <c r="M1286">
        <v>20</v>
      </c>
      <c r="N1286">
        <v>81</v>
      </c>
      <c r="O1286">
        <v>73</v>
      </c>
      <c r="P1286">
        <v>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2">
      <c r="A1287" s="1">
        <v>1285</v>
      </c>
      <c r="B1287">
        <v>1286</v>
      </c>
      <c r="C1287" t="s">
        <v>46</v>
      </c>
      <c r="D1287" t="s">
        <v>97</v>
      </c>
      <c r="E1287" t="str">
        <f>VLOOKUP(C1287,'Geography Mapping'!$A$3:$B$38,2,FALSE)</f>
        <v>Central Ontario</v>
      </c>
      <c r="F1287" t="s">
        <v>111</v>
      </c>
      <c r="G1287" t="s">
        <v>130</v>
      </c>
      <c r="H1287">
        <v>176</v>
      </c>
      <c r="I1287">
        <v>0</v>
      </c>
      <c r="J1287">
        <v>183</v>
      </c>
      <c r="K1287">
        <v>157</v>
      </c>
      <c r="L1287">
        <v>6.6</v>
      </c>
      <c r="M1287">
        <v>83</v>
      </c>
      <c r="N1287">
        <v>172</v>
      </c>
      <c r="O1287">
        <v>148</v>
      </c>
      <c r="P1287">
        <v>24</v>
      </c>
      <c r="Q1287">
        <v>0</v>
      </c>
      <c r="R1287">
        <v>10</v>
      </c>
      <c r="S1287">
        <v>4</v>
      </c>
      <c r="T1287">
        <v>6</v>
      </c>
      <c r="U1287">
        <v>0</v>
      </c>
      <c r="V1287">
        <v>1</v>
      </c>
      <c r="W1287">
        <v>0</v>
      </c>
    </row>
    <row r="1288" spans="1:23" x14ac:dyDescent="0.2">
      <c r="A1288" s="1">
        <v>1286</v>
      </c>
      <c r="B1288">
        <v>1287</v>
      </c>
      <c r="C1288" t="s">
        <v>46</v>
      </c>
      <c r="D1288" t="s">
        <v>97</v>
      </c>
      <c r="E1288" t="str">
        <f>VLOOKUP(C1288,'Geography Mapping'!$A$3:$B$38,2,FALSE)</f>
        <v>Central Ontario</v>
      </c>
      <c r="F1288" t="s">
        <v>111</v>
      </c>
      <c r="G1288" t="s">
        <v>131</v>
      </c>
      <c r="H1288">
        <v>13</v>
      </c>
      <c r="I1288">
        <v>0</v>
      </c>
      <c r="J1288">
        <v>12</v>
      </c>
      <c r="K1288">
        <v>131</v>
      </c>
      <c r="L1288">
        <v>6.5</v>
      </c>
      <c r="M1288">
        <v>6</v>
      </c>
      <c r="N1288">
        <v>11</v>
      </c>
      <c r="O1288">
        <v>10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</row>
    <row r="1289" spans="1:23" x14ac:dyDescent="0.2">
      <c r="A1289" s="1">
        <v>1287</v>
      </c>
      <c r="B1289">
        <v>1288</v>
      </c>
      <c r="C1289" t="s">
        <v>46</v>
      </c>
      <c r="D1289" t="s">
        <v>97</v>
      </c>
      <c r="E1289" t="str">
        <f>VLOOKUP(C1289,'Geography Mapping'!$A$3:$B$38,2,FALSE)</f>
        <v>Central Ontario</v>
      </c>
      <c r="F1289" t="s">
        <v>112</v>
      </c>
      <c r="G1289" t="s">
        <v>132</v>
      </c>
      <c r="H1289">
        <v>45</v>
      </c>
      <c r="I1289">
        <v>0</v>
      </c>
      <c r="J1289">
        <v>46</v>
      </c>
      <c r="K1289">
        <v>118</v>
      </c>
      <c r="L1289">
        <v>7.9</v>
      </c>
      <c r="M1289">
        <v>15</v>
      </c>
      <c r="N1289">
        <v>44</v>
      </c>
      <c r="O1289">
        <v>37</v>
      </c>
      <c r="P1289">
        <v>6</v>
      </c>
      <c r="Q1289">
        <v>1</v>
      </c>
      <c r="R1289">
        <v>2</v>
      </c>
      <c r="S1289">
        <v>2</v>
      </c>
      <c r="T1289">
        <v>0</v>
      </c>
      <c r="U1289">
        <v>0</v>
      </c>
      <c r="V1289">
        <v>0</v>
      </c>
      <c r="W1289">
        <v>0</v>
      </c>
    </row>
    <row r="1290" spans="1:23" x14ac:dyDescent="0.2">
      <c r="A1290" s="1">
        <v>1288</v>
      </c>
      <c r="B1290">
        <v>1289</v>
      </c>
      <c r="C1290" t="s">
        <v>46</v>
      </c>
      <c r="D1290" t="s">
        <v>97</v>
      </c>
      <c r="E1290" t="str">
        <f>VLOOKUP(C1290,'Geography Mapping'!$A$3:$B$38,2,FALSE)</f>
        <v>Central Ontario</v>
      </c>
      <c r="F1290" t="s">
        <v>112</v>
      </c>
      <c r="G1290" t="s">
        <v>133</v>
      </c>
      <c r="H1290">
        <v>17</v>
      </c>
      <c r="I1290">
        <v>0</v>
      </c>
      <c r="J1290">
        <v>24</v>
      </c>
      <c r="K1290">
        <v>110</v>
      </c>
      <c r="L1290">
        <v>6.8</v>
      </c>
      <c r="M1290">
        <v>3</v>
      </c>
      <c r="N1290">
        <v>22</v>
      </c>
      <c r="O1290">
        <v>14</v>
      </c>
      <c r="P1290">
        <v>6</v>
      </c>
      <c r="Q1290">
        <v>2</v>
      </c>
      <c r="R1290">
        <v>2</v>
      </c>
      <c r="S1290">
        <v>2</v>
      </c>
      <c r="T1290">
        <v>0</v>
      </c>
      <c r="U1290">
        <v>0</v>
      </c>
      <c r="V1290">
        <v>0</v>
      </c>
      <c r="W1290">
        <v>0</v>
      </c>
    </row>
    <row r="1291" spans="1:23" x14ac:dyDescent="0.2">
      <c r="A1291" s="1">
        <v>1289</v>
      </c>
      <c r="B1291">
        <v>1290</v>
      </c>
      <c r="C1291" t="s">
        <v>46</v>
      </c>
      <c r="D1291" t="s">
        <v>97</v>
      </c>
      <c r="E1291" t="str">
        <f>VLOOKUP(C1291,'Geography Mapping'!$A$3:$B$38,2,FALSE)</f>
        <v>Central Ontario</v>
      </c>
      <c r="F1291" t="s">
        <v>112</v>
      </c>
      <c r="G1291" t="s">
        <v>134</v>
      </c>
      <c r="H1291">
        <v>10</v>
      </c>
      <c r="I1291">
        <v>0</v>
      </c>
      <c r="J1291">
        <v>10</v>
      </c>
      <c r="K1291">
        <v>106</v>
      </c>
      <c r="L1291">
        <v>6</v>
      </c>
      <c r="M1291">
        <v>4</v>
      </c>
      <c r="N1291">
        <v>8</v>
      </c>
      <c r="O1291">
        <v>8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0</v>
      </c>
      <c r="V1291">
        <v>1</v>
      </c>
      <c r="W1291">
        <v>0</v>
      </c>
    </row>
    <row r="1292" spans="1:23" x14ac:dyDescent="0.2">
      <c r="A1292" s="1">
        <v>1290</v>
      </c>
      <c r="B1292">
        <v>1291</v>
      </c>
      <c r="C1292" t="s">
        <v>46</v>
      </c>
      <c r="D1292" t="s">
        <v>97</v>
      </c>
      <c r="E1292" t="str">
        <f>VLOOKUP(C1292,'Geography Mapping'!$A$3:$B$38,2,FALSE)</f>
        <v>Central Ontario</v>
      </c>
      <c r="F1292" t="s">
        <v>112</v>
      </c>
      <c r="G1292" t="s">
        <v>135</v>
      </c>
      <c r="H1292">
        <v>550</v>
      </c>
      <c r="I1292">
        <v>0</v>
      </c>
      <c r="J1292">
        <v>607</v>
      </c>
      <c r="K1292">
        <v>87</v>
      </c>
      <c r="L1292">
        <v>5.8</v>
      </c>
      <c r="M1292">
        <v>156</v>
      </c>
      <c r="N1292">
        <v>589</v>
      </c>
      <c r="O1292">
        <v>408</v>
      </c>
      <c r="P1292">
        <v>103</v>
      </c>
      <c r="Q1292">
        <v>78</v>
      </c>
      <c r="R1292">
        <v>16</v>
      </c>
      <c r="S1292">
        <v>13</v>
      </c>
      <c r="T1292">
        <v>3</v>
      </c>
      <c r="U1292">
        <v>0</v>
      </c>
      <c r="V1292">
        <v>2</v>
      </c>
      <c r="W1292">
        <v>0</v>
      </c>
    </row>
    <row r="1293" spans="1:23" x14ac:dyDescent="0.2">
      <c r="A1293" s="1">
        <v>1291</v>
      </c>
      <c r="B1293">
        <v>1292</v>
      </c>
      <c r="C1293" t="s">
        <v>46</v>
      </c>
      <c r="D1293" t="s">
        <v>97</v>
      </c>
      <c r="E1293" t="str">
        <f>VLOOKUP(C1293,'Geography Mapping'!$A$3:$B$38,2,FALSE)</f>
        <v>Central Ontario</v>
      </c>
      <c r="F1293" t="s">
        <v>112</v>
      </c>
      <c r="G1293" t="s">
        <v>136</v>
      </c>
      <c r="H1293">
        <v>50</v>
      </c>
      <c r="I1293">
        <v>0</v>
      </c>
      <c r="J1293">
        <v>44</v>
      </c>
      <c r="K1293">
        <v>136</v>
      </c>
      <c r="L1293">
        <v>6.4</v>
      </c>
      <c r="M1293">
        <v>12</v>
      </c>
      <c r="N1293">
        <v>42</v>
      </c>
      <c r="O1293">
        <v>32</v>
      </c>
      <c r="P1293">
        <v>6</v>
      </c>
      <c r="Q1293">
        <v>4</v>
      </c>
      <c r="R1293">
        <v>1</v>
      </c>
      <c r="S1293">
        <v>1</v>
      </c>
      <c r="T1293">
        <v>0</v>
      </c>
      <c r="U1293">
        <v>0</v>
      </c>
      <c r="V1293">
        <v>1</v>
      </c>
      <c r="W1293">
        <v>0</v>
      </c>
    </row>
    <row r="1294" spans="1:23" x14ac:dyDescent="0.2">
      <c r="A1294" s="1">
        <v>1292</v>
      </c>
      <c r="B1294">
        <v>1293</v>
      </c>
      <c r="C1294" t="s">
        <v>46</v>
      </c>
      <c r="D1294" t="s">
        <v>97</v>
      </c>
      <c r="E1294" t="str">
        <f>VLOOKUP(C1294,'Geography Mapping'!$A$3:$B$38,2,FALSE)</f>
        <v>Central Ontario</v>
      </c>
      <c r="F1294" t="s">
        <v>113</v>
      </c>
      <c r="G1294" t="s">
        <v>137</v>
      </c>
      <c r="H1294">
        <v>101</v>
      </c>
      <c r="I1294">
        <v>0</v>
      </c>
      <c r="J1294">
        <v>99</v>
      </c>
      <c r="K1294">
        <v>180</v>
      </c>
      <c r="L1294">
        <v>8.8000000000000007</v>
      </c>
      <c r="M1294">
        <v>70</v>
      </c>
      <c r="N1294">
        <v>75</v>
      </c>
      <c r="O1294">
        <v>60</v>
      </c>
      <c r="P1294">
        <v>14</v>
      </c>
      <c r="Q1294">
        <v>1</v>
      </c>
      <c r="R1294">
        <v>18</v>
      </c>
      <c r="S1294">
        <v>12</v>
      </c>
      <c r="T1294">
        <v>6</v>
      </c>
      <c r="U1294">
        <v>0</v>
      </c>
      <c r="V1294">
        <v>6</v>
      </c>
      <c r="W1294">
        <v>0</v>
      </c>
    </row>
    <row r="1295" spans="1:23" x14ac:dyDescent="0.2">
      <c r="A1295" s="1">
        <v>1293</v>
      </c>
      <c r="B1295">
        <v>1294</v>
      </c>
      <c r="C1295" t="s">
        <v>46</v>
      </c>
      <c r="D1295" t="s">
        <v>97</v>
      </c>
      <c r="E1295" t="str">
        <f>VLOOKUP(C1295,'Geography Mapping'!$A$3:$B$38,2,FALSE)</f>
        <v>Central Ontario</v>
      </c>
      <c r="F1295" t="s">
        <v>113</v>
      </c>
      <c r="G1295" t="s">
        <v>138</v>
      </c>
      <c r="H1295">
        <v>2</v>
      </c>
      <c r="I1295">
        <v>0</v>
      </c>
      <c r="J1295">
        <v>1</v>
      </c>
      <c r="K1295">
        <v>351</v>
      </c>
      <c r="L1295">
        <v>12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">
      <c r="A1296" s="1">
        <v>1294</v>
      </c>
      <c r="B1296">
        <v>1295</v>
      </c>
      <c r="C1296" t="s">
        <v>46</v>
      </c>
      <c r="D1296" t="s">
        <v>97</v>
      </c>
      <c r="E1296" t="str">
        <f>VLOOKUP(C1296,'Geography Mapping'!$A$3:$B$38,2,FALSE)</f>
        <v>Central Ontario</v>
      </c>
      <c r="F1296" t="s">
        <v>113</v>
      </c>
      <c r="G1296" t="s">
        <v>139</v>
      </c>
      <c r="H1296">
        <v>0</v>
      </c>
      <c r="I1296">
        <v>0</v>
      </c>
      <c r="J1296">
        <v>3</v>
      </c>
      <c r="K1296">
        <v>285</v>
      </c>
      <c r="L1296">
        <v>14</v>
      </c>
      <c r="M1296">
        <v>0</v>
      </c>
      <c r="N1296">
        <v>3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">
      <c r="A1297" s="1">
        <v>1295</v>
      </c>
      <c r="B1297">
        <v>1296</v>
      </c>
      <c r="C1297" t="s">
        <v>46</v>
      </c>
      <c r="D1297" t="s">
        <v>97</v>
      </c>
      <c r="E1297" t="str">
        <f>VLOOKUP(C1297,'Geography Mapping'!$A$3:$B$38,2,FALSE)</f>
        <v>Central Ontario</v>
      </c>
      <c r="F1297" t="s">
        <v>113</v>
      </c>
      <c r="G1297" t="s">
        <v>140</v>
      </c>
      <c r="H1297">
        <v>60</v>
      </c>
      <c r="I1297">
        <v>0</v>
      </c>
      <c r="J1297">
        <v>69</v>
      </c>
      <c r="K1297">
        <v>133</v>
      </c>
      <c r="L1297">
        <v>5.2</v>
      </c>
      <c r="M1297">
        <v>30</v>
      </c>
      <c r="N1297">
        <v>63</v>
      </c>
      <c r="O1297">
        <v>41</v>
      </c>
      <c r="P1297">
        <v>14</v>
      </c>
      <c r="Q1297">
        <v>8</v>
      </c>
      <c r="R1297">
        <v>4</v>
      </c>
      <c r="S1297">
        <v>2</v>
      </c>
      <c r="T1297">
        <v>2</v>
      </c>
      <c r="U1297">
        <v>0</v>
      </c>
      <c r="V1297">
        <v>2</v>
      </c>
      <c r="W1297">
        <v>0</v>
      </c>
    </row>
    <row r="1298" spans="1:23" x14ac:dyDescent="0.2">
      <c r="A1298" s="1">
        <v>1296</v>
      </c>
      <c r="B1298">
        <v>1297</v>
      </c>
      <c r="C1298" t="s">
        <v>46</v>
      </c>
      <c r="D1298" t="s">
        <v>97</v>
      </c>
      <c r="E1298" t="str">
        <f>VLOOKUP(C1298,'Geography Mapping'!$A$3:$B$38,2,FALSE)</f>
        <v>Central Ontario</v>
      </c>
      <c r="F1298" t="s">
        <v>114</v>
      </c>
      <c r="G1298" t="s">
        <v>141</v>
      </c>
      <c r="H1298">
        <v>3</v>
      </c>
      <c r="I1298">
        <v>0</v>
      </c>
      <c r="J1298">
        <v>3</v>
      </c>
      <c r="K1298">
        <v>196</v>
      </c>
      <c r="L1298">
        <v>10</v>
      </c>
      <c r="M1298">
        <v>2</v>
      </c>
      <c r="N1298">
        <v>3</v>
      </c>
      <c r="O1298">
        <v>0</v>
      </c>
      <c r="P1298">
        <v>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2">
      <c r="A1299" s="1">
        <v>1297</v>
      </c>
      <c r="B1299">
        <v>1298</v>
      </c>
      <c r="C1299" t="s">
        <v>46</v>
      </c>
      <c r="D1299" t="s">
        <v>97</v>
      </c>
      <c r="E1299" t="str">
        <f>VLOOKUP(C1299,'Geography Mapping'!$A$3:$B$38,2,FALSE)</f>
        <v>Central Ontario</v>
      </c>
      <c r="F1299" t="s">
        <v>114</v>
      </c>
      <c r="G1299" t="s">
        <v>142</v>
      </c>
      <c r="H1299">
        <v>4</v>
      </c>
      <c r="I1299">
        <v>0</v>
      </c>
      <c r="J1299">
        <v>9</v>
      </c>
      <c r="K1299">
        <v>261</v>
      </c>
      <c r="L1299">
        <v>7.1</v>
      </c>
      <c r="M1299">
        <v>2</v>
      </c>
      <c r="N1299">
        <v>6</v>
      </c>
      <c r="O1299">
        <v>5</v>
      </c>
      <c r="P1299">
        <v>1</v>
      </c>
      <c r="Q1299">
        <v>0</v>
      </c>
      <c r="R1299">
        <v>3</v>
      </c>
      <c r="S1299">
        <v>3</v>
      </c>
      <c r="T1299">
        <v>0</v>
      </c>
      <c r="U1299">
        <v>0</v>
      </c>
      <c r="V1299">
        <v>0</v>
      </c>
      <c r="W1299">
        <v>0</v>
      </c>
    </row>
    <row r="1300" spans="1:23" x14ac:dyDescent="0.2">
      <c r="A1300" s="1">
        <v>1298</v>
      </c>
      <c r="B1300">
        <v>1299</v>
      </c>
      <c r="C1300" t="s">
        <v>46</v>
      </c>
      <c r="D1300" t="s">
        <v>97</v>
      </c>
      <c r="E1300" t="str">
        <f>VLOOKUP(C1300,'Geography Mapping'!$A$3:$B$38,2,FALSE)</f>
        <v>Central Ontario</v>
      </c>
      <c r="F1300" t="s">
        <v>115</v>
      </c>
      <c r="G1300" t="s">
        <v>143</v>
      </c>
      <c r="H1300">
        <v>220</v>
      </c>
      <c r="I1300">
        <v>0</v>
      </c>
      <c r="J1300">
        <v>285</v>
      </c>
      <c r="K1300">
        <v>124</v>
      </c>
      <c r="L1300">
        <v>5.5</v>
      </c>
      <c r="M1300">
        <v>59</v>
      </c>
      <c r="N1300">
        <v>270</v>
      </c>
      <c r="O1300">
        <v>220</v>
      </c>
      <c r="P1300">
        <v>48</v>
      </c>
      <c r="Q1300">
        <v>2</v>
      </c>
      <c r="R1300">
        <v>14</v>
      </c>
      <c r="S1300">
        <v>6</v>
      </c>
      <c r="T1300">
        <v>8</v>
      </c>
      <c r="U1300">
        <v>0</v>
      </c>
      <c r="V1300">
        <v>1</v>
      </c>
      <c r="W1300">
        <v>0</v>
      </c>
    </row>
    <row r="1301" spans="1:23" x14ac:dyDescent="0.2">
      <c r="A1301" s="1">
        <v>1299</v>
      </c>
      <c r="B1301">
        <v>1300</v>
      </c>
      <c r="C1301" t="s">
        <v>46</v>
      </c>
      <c r="D1301" t="s">
        <v>97</v>
      </c>
      <c r="E1301" t="str">
        <f>VLOOKUP(C1301,'Geography Mapping'!$A$3:$B$38,2,FALSE)</f>
        <v>Central Ontario</v>
      </c>
      <c r="F1301" t="s">
        <v>115</v>
      </c>
      <c r="G1301" t="s">
        <v>144</v>
      </c>
      <c r="H1301">
        <v>143</v>
      </c>
      <c r="I1301">
        <v>0</v>
      </c>
      <c r="J1301">
        <v>108</v>
      </c>
      <c r="K1301">
        <v>142</v>
      </c>
      <c r="L1301">
        <v>7.2</v>
      </c>
      <c r="M1301">
        <v>62</v>
      </c>
      <c r="N1301">
        <v>90</v>
      </c>
      <c r="O1301">
        <v>76</v>
      </c>
      <c r="P1301">
        <v>14</v>
      </c>
      <c r="Q1301">
        <v>0</v>
      </c>
      <c r="R1301">
        <v>12</v>
      </c>
      <c r="S1301">
        <v>8</v>
      </c>
      <c r="T1301">
        <v>4</v>
      </c>
      <c r="U1301">
        <v>0</v>
      </c>
      <c r="V1301">
        <v>6</v>
      </c>
      <c r="W1301">
        <v>0</v>
      </c>
    </row>
    <row r="1302" spans="1:23" x14ac:dyDescent="0.2">
      <c r="A1302" s="1">
        <v>1300</v>
      </c>
      <c r="B1302">
        <v>1301</v>
      </c>
      <c r="C1302" t="s">
        <v>46</v>
      </c>
      <c r="D1302" t="s">
        <v>97</v>
      </c>
      <c r="E1302" t="str">
        <f>VLOOKUP(C1302,'Geography Mapping'!$A$3:$B$38,2,FALSE)</f>
        <v>Central Ontario</v>
      </c>
      <c r="F1302" t="s">
        <v>115</v>
      </c>
      <c r="G1302" t="s">
        <v>145</v>
      </c>
      <c r="H1302">
        <v>63</v>
      </c>
      <c r="I1302">
        <v>0</v>
      </c>
      <c r="J1302">
        <v>94</v>
      </c>
      <c r="K1302">
        <v>126</v>
      </c>
      <c r="L1302">
        <v>8.3000000000000007</v>
      </c>
      <c r="M1302">
        <v>18</v>
      </c>
      <c r="N1302">
        <v>89</v>
      </c>
      <c r="O1302">
        <v>66</v>
      </c>
      <c r="P1302">
        <v>21</v>
      </c>
      <c r="Q1302">
        <v>2</v>
      </c>
      <c r="R1302">
        <v>4</v>
      </c>
      <c r="S1302">
        <v>1</v>
      </c>
      <c r="T1302">
        <v>3</v>
      </c>
      <c r="U1302">
        <v>0</v>
      </c>
      <c r="V1302">
        <v>1</v>
      </c>
      <c r="W1302">
        <v>0</v>
      </c>
    </row>
    <row r="1303" spans="1:23" x14ac:dyDescent="0.2">
      <c r="A1303" s="1">
        <v>1301</v>
      </c>
      <c r="B1303">
        <v>1302</v>
      </c>
      <c r="C1303" t="s">
        <v>46</v>
      </c>
      <c r="D1303" t="s">
        <v>97</v>
      </c>
      <c r="E1303" t="str">
        <f>VLOOKUP(C1303,'Geography Mapping'!$A$3:$B$38,2,FALSE)</f>
        <v>Central Ontario</v>
      </c>
      <c r="F1303" t="s">
        <v>115</v>
      </c>
      <c r="G1303" t="s">
        <v>146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">
      <c r="A1304" s="1">
        <v>1302</v>
      </c>
      <c r="B1304">
        <v>1303</v>
      </c>
      <c r="C1304" t="s">
        <v>47</v>
      </c>
      <c r="D1304" t="s">
        <v>98</v>
      </c>
      <c r="E1304" t="str">
        <f>VLOOKUP(C1304,'Geography Mapping'!$A$3:$B$38,2,FALSE)</f>
        <v>Southwestern Ontario</v>
      </c>
      <c r="F1304" t="s">
        <v>110</v>
      </c>
      <c r="G1304" t="s">
        <v>116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2">
      <c r="A1305" s="1">
        <v>1303</v>
      </c>
      <c r="B1305">
        <v>1304</v>
      </c>
      <c r="C1305" t="s">
        <v>47</v>
      </c>
      <c r="D1305" t="s">
        <v>98</v>
      </c>
      <c r="E1305" t="str">
        <f>VLOOKUP(C1305,'Geography Mapping'!$A$3:$B$38,2,FALSE)</f>
        <v>Southwestern Ontario</v>
      </c>
      <c r="F1305" t="s">
        <v>110</v>
      </c>
      <c r="G1305" t="s">
        <v>117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">
      <c r="A1306" s="1">
        <v>1304</v>
      </c>
      <c r="B1306">
        <v>1305</v>
      </c>
      <c r="C1306" t="s">
        <v>47</v>
      </c>
      <c r="D1306" t="s">
        <v>98</v>
      </c>
      <c r="E1306" t="str">
        <f>VLOOKUP(C1306,'Geography Mapping'!$A$3:$B$38,2,FALSE)</f>
        <v>Southwestern Ontario</v>
      </c>
      <c r="F1306" t="s">
        <v>110</v>
      </c>
      <c r="G1306" t="s">
        <v>118</v>
      </c>
      <c r="H1306">
        <v>2</v>
      </c>
      <c r="I1306">
        <v>8.9999999999999993E-3</v>
      </c>
      <c r="J1306">
        <v>1</v>
      </c>
      <c r="K1306">
        <v>57</v>
      </c>
      <c r="L1306">
        <v>4</v>
      </c>
      <c r="M1306">
        <v>3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">
      <c r="A1307" s="1">
        <v>1305</v>
      </c>
      <c r="B1307">
        <v>1306</v>
      </c>
      <c r="C1307" t="s">
        <v>47</v>
      </c>
      <c r="D1307" t="s">
        <v>98</v>
      </c>
      <c r="E1307" t="str">
        <f>VLOOKUP(C1307,'Geography Mapping'!$A$3:$B$38,2,FALSE)</f>
        <v>Southwestern Ontario</v>
      </c>
      <c r="F1307" t="s">
        <v>110</v>
      </c>
      <c r="G1307" t="s">
        <v>119</v>
      </c>
      <c r="H1307">
        <v>5</v>
      </c>
      <c r="I1307">
        <v>2.1000000000000001E-2</v>
      </c>
      <c r="J1307">
        <v>5</v>
      </c>
      <c r="K1307">
        <v>131</v>
      </c>
      <c r="L1307">
        <v>6.3</v>
      </c>
      <c r="M1307">
        <v>1</v>
      </c>
      <c r="N1307">
        <v>4</v>
      </c>
      <c r="O1307">
        <v>2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0.2</v>
      </c>
    </row>
    <row r="1308" spans="1:23" x14ac:dyDescent="0.2">
      <c r="A1308" s="1">
        <v>1306</v>
      </c>
      <c r="B1308">
        <v>1307</v>
      </c>
      <c r="C1308" t="s">
        <v>47</v>
      </c>
      <c r="D1308" t="s">
        <v>98</v>
      </c>
      <c r="E1308" t="str">
        <f>VLOOKUP(C1308,'Geography Mapping'!$A$3:$B$38,2,FALSE)</f>
        <v>Southwestern Ontario</v>
      </c>
      <c r="F1308" t="s">
        <v>110</v>
      </c>
      <c r="G1308" t="s">
        <v>120</v>
      </c>
      <c r="H1308">
        <v>7</v>
      </c>
      <c r="I1308">
        <v>0.03</v>
      </c>
      <c r="J1308">
        <v>6</v>
      </c>
      <c r="K1308">
        <v>107</v>
      </c>
      <c r="L1308">
        <v>5.8</v>
      </c>
      <c r="M1308">
        <v>4</v>
      </c>
      <c r="N1308">
        <v>6</v>
      </c>
      <c r="O1308">
        <v>5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">
      <c r="A1309" s="1">
        <v>1307</v>
      </c>
      <c r="B1309">
        <v>1308</v>
      </c>
      <c r="C1309" t="s">
        <v>47</v>
      </c>
      <c r="D1309" t="s">
        <v>98</v>
      </c>
      <c r="E1309" t="str">
        <f>VLOOKUP(C1309,'Geography Mapping'!$A$3:$B$38,2,FALSE)</f>
        <v>Southwestern Ontario</v>
      </c>
      <c r="F1309" t="s">
        <v>110</v>
      </c>
      <c r="G1309" t="s">
        <v>121</v>
      </c>
      <c r="H1309">
        <v>16</v>
      </c>
      <c r="I1309">
        <v>6.8000000000000005E-2</v>
      </c>
      <c r="J1309">
        <v>10</v>
      </c>
      <c r="K1309">
        <v>99</v>
      </c>
      <c r="L1309">
        <v>5.6</v>
      </c>
      <c r="M1309">
        <v>5</v>
      </c>
      <c r="N1309">
        <v>10</v>
      </c>
      <c r="O1309">
        <v>5</v>
      </c>
      <c r="P1309">
        <v>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">
      <c r="A1310" s="1">
        <v>1308</v>
      </c>
      <c r="B1310">
        <v>1309</v>
      </c>
      <c r="C1310" t="s">
        <v>47</v>
      </c>
      <c r="D1310" t="s">
        <v>98</v>
      </c>
      <c r="E1310" t="str">
        <f>VLOOKUP(C1310,'Geography Mapping'!$A$3:$B$38,2,FALSE)</f>
        <v>Southwestern Ontario</v>
      </c>
      <c r="F1310" t="s">
        <v>110</v>
      </c>
      <c r="G1310" t="s">
        <v>122</v>
      </c>
      <c r="H1310">
        <v>18</v>
      </c>
      <c r="I1310">
        <v>7.6999999999999999E-2</v>
      </c>
      <c r="J1310">
        <v>33</v>
      </c>
      <c r="K1310">
        <v>122</v>
      </c>
      <c r="L1310">
        <v>5.7</v>
      </c>
      <c r="M1310">
        <v>2</v>
      </c>
      <c r="N1310">
        <v>29</v>
      </c>
      <c r="O1310">
        <v>9</v>
      </c>
      <c r="P1310">
        <v>20</v>
      </c>
      <c r="Q1310">
        <v>0</v>
      </c>
      <c r="R1310">
        <v>2</v>
      </c>
      <c r="S1310">
        <v>1</v>
      </c>
      <c r="T1310">
        <v>1</v>
      </c>
      <c r="U1310">
        <v>0</v>
      </c>
      <c r="V1310">
        <v>2</v>
      </c>
      <c r="W1310">
        <v>6.0999999999999999E-2</v>
      </c>
    </row>
    <row r="1311" spans="1:23" x14ac:dyDescent="0.2">
      <c r="A1311" s="1">
        <v>1309</v>
      </c>
      <c r="B1311">
        <v>1310</v>
      </c>
      <c r="C1311" t="s">
        <v>47</v>
      </c>
      <c r="D1311" t="s">
        <v>98</v>
      </c>
      <c r="E1311" t="str">
        <f>VLOOKUP(C1311,'Geography Mapping'!$A$3:$B$38,2,FALSE)</f>
        <v>Southwestern Ontario</v>
      </c>
      <c r="F1311" t="s">
        <v>110</v>
      </c>
      <c r="G1311" t="s">
        <v>123</v>
      </c>
      <c r="H1311">
        <v>5</v>
      </c>
      <c r="I1311">
        <v>2.1000000000000001E-2</v>
      </c>
      <c r="J1311">
        <v>10</v>
      </c>
      <c r="K1311">
        <v>140</v>
      </c>
      <c r="L1311">
        <v>6.2</v>
      </c>
      <c r="M1311">
        <v>1</v>
      </c>
      <c r="N1311">
        <v>9</v>
      </c>
      <c r="O1311">
        <v>4</v>
      </c>
      <c r="P1311">
        <v>5</v>
      </c>
      <c r="Q1311">
        <v>0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</row>
    <row r="1312" spans="1:23" x14ac:dyDescent="0.2">
      <c r="A1312" s="1">
        <v>1310</v>
      </c>
      <c r="B1312">
        <v>1311</v>
      </c>
      <c r="C1312" t="s">
        <v>47</v>
      </c>
      <c r="D1312" t="s">
        <v>98</v>
      </c>
      <c r="E1312" t="str">
        <f>VLOOKUP(C1312,'Geography Mapping'!$A$3:$B$38,2,FALSE)</f>
        <v>Southwestern Ontario</v>
      </c>
      <c r="F1312" t="s">
        <v>110</v>
      </c>
      <c r="G1312" t="s">
        <v>124</v>
      </c>
      <c r="H1312">
        <v>0</v>
      </c>
      <c r="I1312">
        <v>0</v>
      </c>
      <c r="J1312">
        <v>1</v>
      </c>
      <c r="K1312">
        <v>100</v>
      </c>
      <c r="L1312">
        <v>12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">
      <c r="A1313" s="1">
        <v>1311</v>
      </c>
      <c r="B1313">
        <v>1312</v>
      </c>
      <c r="C1313" t="s">
        <v>47</v>
      </c>
      <c r="D1313" t="s">
        <v>98</v>
      </c>
      <c r="E1313" t="str">
        <f>VLOOKUP(C1313,'Geography Mapping'!$A$3:$B$38,2,FALSE)</f>
        <v>Southwestern Ontario</v>
      </c>
      <c r="F1313" t="s">
        <v>110</v>
      </c>
      <c r="G1313" t="s">
        <v>125</v>
      </c>
      <c r="H1313">
        <v>1</v>
      </c>
      <c r="I1313">
        <v>4.0000000000000001E-3</v>
      </c>
      <c r="J1313">
        <v>1</v>
      </c>
      <c r="K1313">
        <v>284</v>
      </c>
      <c r="L1313">
        <v>12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">
      <c r="A1314" s="1">
        <v>1312</v>
      </c>
      <c r="B1314">
        <v>1313</v>
      </c>
      <c r="C1314" t="s">
        <v>47</v>
      </c>
      <c r="D1314" t="s">
        <v>98</v>
      </c>
      <c r="E1314" t="str">
        <f>VLOOKUP(C1314,'Geography Mapping'!$A$3:$B$38,2,FALSE)</f>
        <v>Southwestern Ontario</v>
      </c>
      <c r="F1314" t="s">
        <v>111</v>
      </c>
      <c r="G1314" t="s">
        <v>126</v>
      </c>
      <c r="H1314">
        <v>7</v>
      </c>
      <c r="I1314">
        <v>0.03</v>
      </c>
      <c r="J1314">
        <v>32</v>
      </c>
      <c r="K1314">
        <v>57</v>
      </c>
      <c r="L1314">
        <v>3.8</v>
      </c>
      <c r="M1314">
        <v>0</v>
      </c>
      <c r="N1314">
        <v>32</v>
      </c>
      <c r="O1314">
        <v>7</v>
      </c>
      <c r="P1314">
        <v>25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">
      <c r="A1315" s="1">
        <v>1313</v>
      </c>
      <c r="B1315">
        <v>1314</v>
      </c>
      <c r="C1315" t="s">
        <v>47</v>
      </c>
      <c r="D1315" t="s">
        <v>98</v>
      </c>
      <c r="E1315" t="str">
        <f>VLOOKUP(C1315,'Geography Mapping'!$A$3:$B$38,2,FALSE)</f>
        <v>Southwestern Ontario</v>
      </c>
      <c r="F1315" t="s">
        <v>111</v>
      </c>
      <c r="G1315" t="s">
        <v>127</v>
      </c>
      <c r="H1315">
        <v>15</v>
      </c>
      <c r="I1315">
        <v>6.4000000000000001E-2</v>
      </c>
      <c r="J1315">
        <v>17</v>
      </c>
      <c r="K1315">
        <v>91</v>
      </c>
      <c r="L1315">
        <v>4.3</v>
      </c>
      <c r="M1315">
        <v>2</v>
      </c>
      <c r="N1315">
        <v>17</v>
      </c>
      <c r="O1315">
        <v>5</v>
      </c>
      <c r="P1315">
        <v>12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2">
      <c r="A1316" s="1">
        <v>1314</v>
      </c>
      <c r="B1316">
        <v>1315</v>
      </c>
      <c r="C1316" t="s">
        <v>47</v>
      </c>
      <c r="D1316" t="s">
        <v>98</v>
      </c>
      <c r="E1316" t="str">
        <f>VLOOKUP(C1316,'Geography Mapping'!$A$3:$B$38,2,FALSE)</f>
        <v>Southwestern Ontario</v>
      </c>
      <c r="F1316" t="s">
        <v>111</v>
      </c>
      <c r="G1316" t="s">
        <v>128</v>
      </c>
      <c r="H1316">
        <v>1</v>
      </c>
      <c r="I1316">
        <v>4.0000000000000001E-3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2">
      <c r="A1317" s="1">
        <v>1315</v>
      </c>
      <c r="B1317">
        <v>1316</v>
      </c>
      <c r="C1317" t="s">
        <v>47</v>
      </c>
      <c r="D1317" t="s">
        <v>98</v>
      </c>
      <c r="E1317" t="str">
        <f>VLOOKUP(C1317,'Geography Mapping'!$A$3:$B$38,2,FALSE)</f>
        <v>Southwestern Ontario</v>
      </c>
      <c r="F1317" t="s">
        <v>111</v>
      </c>
      <c r="G1317" t="s">
        <v>129</v>
      </c>
      <c r="H1317">
        <v>7</v>
      </c>
      <c r="I1317">
        <v>0.03</v>
      </c>
      <c r="J1317">
        <v>8</v>
      </c>
      <c r="K1317">
        <v>38</v>
      </c>
      <c r="L1317">
        <v>3.6</v>
      </c>
      <c r="M1317">
        <v>3</v>
      </c>
      <c r="N1317">
        <v>7</v>
      </c>
      <c r="O1317">
        <v>0</v>
      </c>
      <c r="P1317">
        <v>7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</row>
    <row r="1318" spans="1:23" x14ac:dyDescent="0.2">
      <c r="A1318" s="1">
        <v>1316</v>
      </c>
      <c r="B1318">
        <v>1317</v>
      </c>
      <c r="C1318" t="s">
        <v>47</v>
      </c>
      <c r="D1318" t="s">
        <v>98</v>
      </c>
      <c r="E1318" t="str">
        <f>VLOOKUP(C1318,'Geography Mapping'!$A$3:$B$38,2,FALSE)</f>
        <v>Southwestern Ontario</v>
      </c>
      <c r="F1318" t="s">
        <v>111</v>
      </c>
      <c r="G1318" t="s">
        <v>130</v>
      </c>
      <c r="H1318">
        <v>37</v>
      </c>
      <c r="I1318">
        <v>0.158</v>
      </c>
      <c r="J1318">
        <v>15</v>
      </c>
      <c r="K1318">
        <v>53</v>
      </c>
      <c r="L1318">
        <v>4.5</v>
      </c>
      <c r="M1318">
        <v>4</v>
      </c>
      <c r="N1318">
        <v>15</v>
      </c>
      <c r="O1318">
        <v>8</v>
      </c>
      <c r="P1318">
        <v>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2">
      <c r="A1319" s="1">
        <v>1317</v>
      </c>
      <c r="B1319">
        <v>1318</v>
      </c>
      <c r="C1319" t="s">
        <v>47</v>
      </c>
      <c r="D1319" t="s">
        <v>98</v>
      </c>
      <c r="E1319" t="str">
        <f>VLOOKUP(C1319,'Geography Mapping'!$A$3:$B$38,2,FALSE)</f>
        <v>Southwestern Ontario</v>
      </c>
      <c r="F1319" t="s">
        <v>111</v>
      </c>
      <c r="G1319" t="s">
        <v>131</v>
      </c>
      <c r="H1319">
        <v>6</v>
      </c>
      <c r="I1319">
        <v>2.5999999999999999E-2</v>
      </c>
      <c r="J1319">
        <v>0</v>
      </c>
      <c r="K1319">
        <v>0</v>
      </c>
      <c r="L1319">
        <v>0</v>
      </c>
      <c r="M1319">
        <v>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">
      <c r="A1320" s="1">
        <v>1318</v>
      </c>
      <c r="B1320">
        <v>1319</v>
      </c>
      <c r="C1320" t="s">
        <v>47</v>
      </c>
      <c r="D1320" t="s">
        <v>98</v>
      </c>
      <c r="E1320" t="str">
        <f>VLOOKUP(C1320,'Geography Mapping'!$A$3:$B$38,2,FALSE)</f>
        <v>Southwestern Ontario</v>
      </c>
      <c r="F1320" t="s">
        <v>112</v>
      </c>
      <c r="G1320" t="s">
        <v>132</v>
      </c>
      <c r="H1320">
        <v>2</v>
      </c>
      <c r="I1320">
        <v>8.9999999999999993E-3</v>
      </c>
      <c r="J1320">
        <v>5</v>
      </c>
      <c r="K1320">
        <v>97</v>
      </c>
      <c r="L1320">
        <v>6.3</v>
      </c>
      <c r="M1320">
        <v>1</v>
      </c>
      <c r="N1320">
        <v>5</v>
      </c>
      <c r="O1320">
        <v>2</v>
      </c>
      <c r="P1320">
        <v>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2">
      <c r="A1321" s="1">
        <v>1319</v>
      </c>
      <c r="B1321">
        <v>1320</v>
      </c>
      <c r="C1321" t="s">
        <v>47</v>
      </c>
      <c r="D1321" t="s">
        <v>98</v>
      </c>
      <c r="E1321" t="str">
        <f>VLOOKUP(C1321,'Geography Mapping'!$A$3:$B$38,2,FALSE)</f>
        <v>Southwestern Ontario</v>
      </c>
      <c r="F1321" t="s">
        <v>112</v>
      </c>
      <c r="G1321" t="s">
        <v>133</v>
      </c>
      <c r="H1321">
        <v>1</v>
      </c>
      <c r="I1321">
        <v>4.0000000000000001E-3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2">
      <c r="A1322" s="1">
        <v>1320</v>
      </c>
      <c r="B1322">
        <v>1321</v>
      </c>
      <c r="C1322" t="s">
        <v>47</v>
      </c>
      <c r="D1322" t="s">
        <v>98</v>
      </c>
      <c r="E1322" t="str">
        <f>VLOOKUP(C1322,'Geography Mapping'!$A$3:$B$38,2,FALSE)</f>
        <v>Southwestern Ontario</v>
      </c>
      <c r="F1322" t="s">
        <v>112</v>
      </c>
      <c r="G1322" t="s">
        <v>134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">
      <c r="A1323" s="1">
        <v>1321</v>
      </c>
      <c r="B1323">
        <v>1322</v>
      </c>
      <c r="C1323" t="s">
        <v>47</v>
      </c>
      <c r="D1323" t="s">
        <v>98</v>
      </c>
      <c r="E1323" t="str">
        <f>VLOOKUP(C1323,'Geography Mapping'!$A$3:$B$38,2,FALSE)</f>
        <v>Southwestern Ontario</v>
      </c>
      <c r="F1323" t="s">
        <v>112</v>
      </c>
      <c r="G1323" t="s">
        <v>135</v>
      </c>
      <c r="H1323">
        <v>53</v>
      </c>
      <c r="I1323">
        <v>0.22700000000000001</v>
      </c>
      <c r="J1323">
        <v>63</v>
      </c>
      <c r="K1323">
        <v>70</v>
      </c>
      <c r="L1323">
        <v>4.2</v>
      </c>
      <c r="M1323">
        <v>7</v>
      </c>
      <c r="N1323">
        <v>62</v>
      </c>
      <c r="O1323">
        <v>17</v>
      </c>
      <c r="P1323">
        <v>34</v>
      </c>
      <c r="Q1323">
        <v>11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</row>
    <row r="1324" spans="1:23" x14ac:dyDescent="0.2">
      <c r="A1324" s="1">
        <v>1322</v>
      </c>
      <c r="B1324">
        <v>1323</v>
      </c>
      <c r="C1324" t="s">
        <v>47</v>
      </c>
      <c r="D1324" t="s">
        <v>98</v>
      </c>
      <c r="E1324" t="str">
        <f>VLOOKUP(C1324,'Geography Mapping'!$A$3:$B$38,2,FALSE)</f>
        <v>Southwestern Ontario</v>
      </c>
      <c r="F1324" t="s">
        <v>112</v>
      </c>
      <c r="G1324" t="s">
        <v>136</v>
      </c>
      <c r="H1324">
        <v>5</v>
      </c>
      <c r="I1324">
        <v>2.1000000000000001E-2</v>
      </c>
      <c r="J1324">
        <v>4</v>
      </c>
      <c r="K1324">
        <v>78</v>
      </c>
      <c r="L1324">
        <v>5.5</v>
      </c>
      <c r="M1324">
        <v>2</v>
      </c>
      <c r="N1324">
        <v>4</v>
      </c>
      <c r="O1324">
        <v>1</v>
      </c>
      <c r="P1324">
        <v>3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">
      <c r="A1325" s="1">
        <v>1323</v>
      </c>
      <c r="B1325">
        <v>1324</v>
      </c>
      <c r="C1325" t="s">
        <v>47</v>
      </c>
      <c r="D1325" t="s">
        <v>98</v>
      </c>
      <c r="E1325" t="str">
        <f>VLOOKUP(C1325,'Geography Mapping'!$A$3:$B$38,2,FALSE)</f>
        <v>Southwestern Ontario</v>
      </c>
      <c r="F1325" t="s">
        <v>113</v>
      </c>
      <c r="G1325" t="s">
        <v>137</v>
      </c>
      <c r="H1325">
        <v>3</v>
      </c>
      <c r="I1325">
        <v>1.2999999999999999E-2</v>
      </c>
      <c r="J1325">
        <v>4</v>
      </c>
      <c r="K1325">
        <v>29</v>
      </c>
      <c r="L1325">
        <v>3.7</v>
      </c>
      <c r="M1325">
        <v>0</v>
      </c>
      <c r="N1325">
        <v>4</v>
      </c>
      <c r="O1325">
        <v>1</v>
      </c>
      <c r="P1325">
        <v>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">
      <c r="A1326" s="1">
        <v>1324</v>
      </c>
      <c r="B1326">
        <v>1325</v>
      </c>
      <c r="C1326" t="s">
        <v>47</v>
      </c>
      <c r="D1326" t="s">
        <v>98</v>
      </c>
      <c r="E1326" t="str">
        <f>VLOOKUP(C1326,'Geography Mapping'!$A$3:$B$38,2,FALSE)</f>
        <v>Southwestern Ontario</v>
      </c>
      <c r="F1326" t="s">
        <v>113</v>
      </c>
      <c r="G1326" t="s">
        <v>138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">
      <c r="A1327" s="1">
        <v>1325</v>
      </c>
      <c r="B1327">
        <v>1326</v>
      </c>
      <c r="C1327" t="s">
        <v>47</v>
      </c>
      <c r="D1327" t="s">
        <v>98</v>
      </c>
      <c r="E1327" t="str">
        <f>VLOOKUP(C1327,'Geography Mapping'!$A$3:$B$38,2,FALSE)</f>
        <v>Southwestern Ontario</v>
      </c>
      <c r="F1327" t="s">
        <v>113</v>
      </c>
      <c r="G1327" t="s">
        <v>139</v>
      </c>
      <c r="H1327">
        <v>0</v>
      </c>
      <c r="I1327">
        <v>0</v>
      </c>
      <c r="J1327">
        <v>1</v>
      </c>
      <c r="K1327">
        <v>162</v>
      </c>
      <c r="L1327">
        <v>7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">
      <c r="A1328" s="1">
        <v>1326</v>
      </c>
      <c r="B1328">
        <v>1327</v>
      </c>
      <c r="C1328" t="s">
        <v>47</v>
      </c>
      <c r="D1328" t="s">
        <v>98</v>
      </c>
      <c r="E1328" t="str">
        <f>VLOOKUP(C1328,'Geography Mapping'!$A$3:$B$38,2,FALSE)</f>
        <v>Southwestern Ontario</v>
      </c>
      <c r="F1328" t="s">
        <v>113</v>
      </c>
      <c r="G1328" t="s">
        <v>140</v>
      </c>
      <c r="H1328">
        <v>4</v>
      </c>
      <c r="I1328">
        <v>1.7000000000000001E-2</v>
      </c>
      <c r="J1328">
        <v>6</v>
      </c>
      <c r="K1328">
        <v>16</v>
      </c>
      <c r="L1328">
        <v>3</v>
      </c>
      <c r="M1328">
        <v>0</v>
      </c>
      <c r="N1328">
        <v>6</v>
      </c>
      <c r="O1328">
        <v>1</v>
      </c>
      <c r="P1328">
        <v>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">
      <c r="A1329" s="1">
        <v>1327</v>
      </c>
      <c r="B1329">
        <v>1328</v>
      </c>
      <c r="C1329" t="s">
        <v>47</v>
      </c>
      <c r="D1329" t="s">
        <v>98</v>
      </c>
      <c r="E1329" t="str">
        <f>VLOOKUP(C1329,'Geography Mapping'!$A$3:$B$38,2,FALSE)</f>
        <v>Southwestern Ontario</v>
      </c>
      <c r="F1329" t="s">
        <v>114</v>
      </c>
      <c r="G1329" t="s">
        <v>141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2">
      <c r="A1330" s="1">
        <v>1328</v>
      </c>
      <c r="B1330">
        <v>1329</v>
      </c>
      <c r="C1330" t="s">
        <v>47</v>
      </c>
      <c r="D1330" t="s">
        <v>98</v>
      </c>
      <c r="E1330" t="str">
        <f>VLOOKUP(C1330,'Geography Mapping'!$A$3:$B$38,2,FALSE)</f>
        <v>Southwestern Ontario</v>
      </c>
      <c r="F1330" t="s">
        <v>114</v>
      </c>
      <c r="G1330" t="s">
        <v>142</v>
      </c>
      <c r="H1330">
        <v>2</v>
      </c>
      <c r="I1330">
        <v>8.9999999999999993E-3</v>
      </c>
      <c r="J1330">
        <v>2</v>
      </c>
      <c r="K1330">
        <v>44</v>
      </c>
      <c r="L1330">
        <v>3.5</v>
      </c>
      <c r="M1330">
        <v>0</v>
      </c>
      <c r="N1330">
        <v>2</v>
      </c>
      <c r="O1330">
        <v>0</v>
      </c>
      <c r="P1330">
        <v>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2">
      <c r="A1331" s="1">
        <v>1329</v>
      </c>
      <c r="B1331">
        <v>1330</v>
      </c>
      <c r="C1331" t="s">
        <v>47</v>
      </c>
      <c r="D1331" t="s">
        <v>98</v>
      </c>
      <c r="E1331" t="str">
        <f>VLOOKUP(C1331,'Geography Mapping'!$A$3:$B$38,2,FALSE)</f>
        <v>Southwestern Ontario</v>
      </c>
      <c r="F1331" t="s">
        <v>115</v>
      </c>
      <c r="G1331" t="s">
        <v>143</v>
      </c>
      <c r="H1331">
        <v>14</v>
      </c>
      <c r="I1331">
        <v>0.06</v>
      </c>
      <c r="J1331">
        <v>12</v>
      </c>
      <c r="K1331">
        <v>119</v>
      </c>
      <c r="L1331">
        <v>5.3</v>
      </c>
      <c r="M1331">
        <v>6</v>
      </c>
      <c r="N1331">
        <v>11</v>
      </c>
      <c r="O1331">
        <v>8</v>
      </c>
      <c r="P1331">
        <v>3</v>
      </c>
      <c r="Q1331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</row>
    <row r="1332" spans="1:23" x14ac:dyDescent="0.2">
      <c r="A1332" s="1">
        <v>1330</v>
      </c>
      <c r="B1332">
        <v>1331</v>
      </c>
      <c r="C1332" t="s">
        <v>47</v>
      </c>
      <c r="D1332" t="s">
        <v>98</v>
      </c>
      <c r="E1332" t="str">
        <f>VLOOKUP(C1332,'Geography Mapping'!$A$3:$B$38,2,FALSE)</f>
        <v>Southwestern Ontario</v>
      </c>
      <c r="F1332" t="s">
        <v>115</v>
      </c>
      <c r="G1332" t="s">
        <v>144</v>
      </c>
      <c r="H1332">
        <v>9</v>
      </c>
      <c r="I1332">
        <v>3.7999999999999999E-2</v>
      </c>
      <c r="J1332">
        <v>7</v>
      </c>
      <c r="K1332">
        <v>111</v>
      </c>
      <c r="L1332">
        <v>7.1</v>
      </c>
      <c r="M1332">
        <v>1</v>
      </c>
      <c r="N1332">
        <v>7</v>
      </c>
      <c r="O1332">
        <v>2</v>
      </c>
      <c r="P1332">
        <v>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">
      <c r="A1333" s="1">
        <v>1331</v>
      </c>
      <c r="B1333">
        <v>1332</v>
      </c>
      <c r="C1333" t="s">
        <v>47</v>
      </c>
      <c r="D1333" t="s">
        <v>98</v>
      </c>
      <c r="E1333" t="str">
        <f>VLOOKUP(C1333,'Geography Mapping'!$A$3:$B$38,2,FALSE)</f>
        <v>Southwestern Ontario</v>
      </c>
      <c r="F1333" t="s">
        <v>115</v>
      </c>
      <c r="G1333" t="s">
        <v>145</v>
      </c>
      <c r="H1333">
        <v>14</v>
      </c>
      <c r="I1333">
        <v>0.06</v>
      </c>
      <c r="J1333">
        <v>21</v>
      </c>
      <c r="K1333">
        <v>94</v>
      </c>
      <c r="L1333">
        <v>3.6</v>
      </c>
      <c r="M1333">
        <v>4</v>
      </c>
      <c r="N1333">
        <v>21</v>
      </c>
      <c r="O1333">
        <v>1</v>
      </c>
      <c r="P1333">
        <v>20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">
      <c r="A1334" s="1">
        <v>1332</v>
      </c>
      <c r="B1334">
        <v>1333</v>
      </c>
      <c r="C1334" t="s">
        <v>47</v>
      </c>
      <c r="D1334" t="s">
        <v>98</v>
      </c>
      <c r="E1334" t="str">
        <f>VLOOKUP(C1334,'Geography Mapping'!$A$3:$B$38,2,FALSE)</f>
        <v>Southwestern Ontario</v>
      </c>
      <c r="F1334" t="s">
        <v>115</v>
      </c>
      <c r="G1334" t="s">
        <v>146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">
      <c r="A1335" s="1">
        <v>1333</v>
      </c>
      <c r="B1335">
        <v>1334</v>
      </c>
      <c r="C1335" t="s">
        <v>48</v>
      </c>
      <c r="D1335" t="s">
        <v>99</v>
      </c>
      <c r="E1335" t="str">
        <f>VLOOKUP(C1335,'Geography Mapping'!$A$3:$B$38,2,FALSE)</f>
        <v>Southwestern Ontario</v>
      </c>
      <c r="F1335" t="s">
        <v>110</v>
      </c>
      <c r="G1335" t="s">
        <v>116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">
      <c r="A1336" s="1">
        <v>1334</v>
      </c>
      <c r="B1336">
        <v>1335</v>
      </c>
      <c r="C1336" t="s">
        <v>48</v>
      </c>
      <c r="D1336" t="s">
        <v>99</v>
      </c>
      <c r="E1336" t="str">
        <f>VLOOKUP(C1336,'Geography Mapping'!$A$3:$B$38,2,FALSE)</f>
        <v>Southwestern Ontario</v>
      </c>
      <c r="F1336" t="s">
        <v>110</v>
      </c>
      <c r="G1336" t="s">
        <v>117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2">
      <c r="A1337" s="1">
        <v>1335</v>
      </c>
      <c r="B1337">
        <v>1336</v>
      </c>
      <c r="C1337" t="s">
        <v>48</v>
      </c>
      <c r="D1337" t="s">
        <v>99</v>
      </c>
      <c r="E1337" t="str">
        <f>VLOOKUP(C1337,'Geography Mapping'!$A$3:$B$38,2,FALSE)</f>
        <v>Southwestern Ontario</v>
      </c>
      <c r="F1337" t="s">
        <v>110</v>
      </c>
      <c r="G1337" t="s">
        <v>118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">
      <c r="A1338" s="1">
        <v>1336</v>
      </c>
      <c r="B1338">
        <v>1337</v>
      </c>
      <c r="C1338" t="s">
        <v>48</v>
      </c>
      <c r="D1338" t="s">
        <v>99</v>
      </c>
      <c r="E1338" t="str">
        <f>VLOOKUP(C1338,'Geography Mapping'!$A$3:$B$38,2,FALSE)</f>
        <v>Southwestern Ontario</v>
      </c>
      <c r="F1338" t="s">
        <v>110</v>
      </c>
      <c r="G1338" t="s">
        <v>119</v>
      </c>
      <c r="H1338">
        <v>4</v>
      </c>
      <c r="I1338">
        <v>4.1000000000000002E-2</v>
      </c>
      <c r="J1338">
        <v>3</v>
      </c>
      <c r="K1338">
        <v>347</v>
      </c>
      <c r="L1338">
        <v>13</v>
      </c>
      <c r="M1338">
        <v>3</v>
      </c>
      <c r="N1338">
        <v>1</v>
      </c>
      <c r="O1338">
        <v>1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0.33300000000000002</v>
      </c>
    </row>
    <row r="1339" spans="1:23" x14ac:dyDescent="0.2">
      <c r="A1339" s="1">
        <v>1337</v>
      </c>
      <c r="B1339">
        <v>1338</v>
      </c>
      <c r="C1339" t="s">
        <v>48</v>
      </c>
      <c r="D1339" t="s">
        <v>99</v>
      </c>
      <c r="E1339" t="str">
        <f>VLOOKUP(C1339,'Geography Mapping'!$A$3:$B$38,2,FALSE)</f>
        <v>Southwestern Ontario</v>
      </c>
      <c r="F1339" t="s">
        <v>110</v>
      </c>
      <c r="G1339" t="s">
        <v>120</v>
      </c>
      <c r="H1339">
        <v>2</v>
      </c>
      <c r="I1339">
        <v>2.1000000000000001E-2</v>
      </c>
      <c r="J1339">
        <v>3</v>
      </c>
      <c r="K1339">
        <v>203</v>
      </c>
      <c r="L1339">
        <v>6.7</v>
      </c>
      <c r="M1339">
        <v>2</v>
      </c>
      <c r="N1339">
        <v>2</v>
      </c>
      <c r="O1339">
        <v>1</v>
      </c>
      <c r="P1339">
        <v>1</v>
      </c>
      <c r="Q1339">
        <v>0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</v>
      </c>
    </row>
    <row r="1340" spans="1:23" x14ac:dyDescent="0.2">
      <c r="A1340" s="1">
        <v>1338</v>
      </c>
      <c r="B1340">
        <v>1339</v>
      </c>
      <c r="C1340" t="s">
        <v>48</v>
      </c>
      <c r="D1340" t="s">
        <v>99</v>
      </c>
      <c r="E1340" t="str">
        <f>VLOOKUP(C1340,'Geography Mapping'!$A$3:$B$38,2,FALSE)</f>
        <v>Southwestern Ontario</v>
      </c>
      <c r="F1340" t="s">
        <v>110</v>
      </c>
      <c r="G1340" t="s">
        <v>121</v>
      </c>
      <c r="H1340">
        <v>13</v>
      </c>
      <c r="I1340">
        <v>0.13400000000000001</v>
      </c>
      <c r="J1340">
        <v>3</v>
      </c>
      <c r="K1340">
        <v>164</v>
      </c>
      <c r="L1340">
        <v>7.3</v>
      </c>
      <c r="M1340">
        <v>8</v>
      </c>
      <c r="N1340">
        <v>3</v>
      </c>
      <c r="O1340">
        <v>2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2">
      <c r="A1341" s="1">
        <v>1339</v>
      </c>
      <c r="B1341">
        <v>1340</v>
      </c>
      <c r="C1341" t="s">
        <v>48</v>
      </c>
      <c r="D1341" t="s">
        <v>99</v>
      </c>
      <c r="E1341" t="str">
        <f>VLOOKUP(C1341,'Geography Mapping'!$A$3:$B$38,2,FALSE)</f>
        <v>Southwestern Ontario</v>
      </c>
      <c r="F1341" t="s">
        <v>110</v>
      </c>
      <c r="G1341" t="s">
        <v>122</v>
      </c>
      <c r="H1341">
        <v>12</v>
      </c>
      <c r="I1341">
        <v>0.124</v>
      </c>
      <c r="J1341">
        <v>19</v>
      </c>
      <c r="K1341">
        <v>126</v>
      </c>
      <c r="L1341">
        <v>4.3</v>
      </c>
      <c r="M1341">
        <v>4</v>
      </c>
      <c r="N1341">
        <v>12</v>
      </c>
      <c r="O1341">
        <v>4</v>
      </c>
      <c r="P1341">
        <v>8</v>
      </c>
      <c r="Q1341">
        <v>0</v>
      </c>
      <c r="R1341">
        <v>7</v>
      </c>
      <c r="S1341">
        <v>1</v>
      </c>
      <c r="T1341">
        <v>6</v>
      </c>
      <c r="U1341">
        <v>0</v>
      </c>
      <c r="V1341">
        <v>0</v>
      </c>
      <c r="W1341">
        <v>0</v>
      </c>
    </row>
    <row r="1342" spans="1:23" x14ac:dyDescent="0.2">
      <c r="A1342" s="1">
        <v>1340</v>
      </c>
      <c r="B1342">
        <v>1341</v>
      </c>
      <c r="C1342" t="s">
        <v>48</v>
      </c>
      <c r="D1342" t="s">
        <v>99</v>
      </c>
      <c r="E1342" t="str">
        <f>VLOOKUP(C1342,'Geography Mapping'!$A$3:$B$38,2,FALSE)</f>
        <v>Southwestern Ontario</v>
      </c>
      <c r="F1342" t="s">
        <v>110</v>
      </c>
      <c r="G1342" t="s">
        <v>123</v>
      </c>
      <c r="H1342">
        <v>9</v>
      </c>
      <c r="I1342">
        <v>9.2999999999999999E-2</v>
      </c>
      <c r="J1342">
        <v>11</v>
      </c>
      <c r="K1342">
        <v>155</v>
      </c>
      <c r="L1342">
        <v>6.5</v>
      </c>
      <c r="M1342">
        <v>3</v>
      </c>
      <c r="N1342">
        <v>10</v>
      </c>
      <c r="O1342">
        <v>5</v>
      </c>
      <c r="P1342">
        <v>4</v>
      </c>
      <c r="Q1342">
        <v>1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0</v>
      </c>
    </row>
    <row r="1343" spans="1:23" x14ac:dyDescent="0.2">
      <c r="A1343" s="1">
        <v>1341</v>
      </c>
      <c r="B1343">
        <v>1342</v>
      </c>
      <c r="C1343" t="s">
        <v>48</v>
      </c>
      <c r="D1343" t="s">
        <v>99</v>
      </c>
      <c r="E1343" t="str">
        <f>VLOOKUP(C1343,'Geography Mapping'!$A$3:$B$38,2,FALSE)</f>
        <v>Southwestern Ontario</v>
      </c>
      <c r="F1343" t="s">
        <v>110</v>
      </c>
      <c r="G1343" t="s">
        <v>124</v>
      </c>
      <c r="H1343">
        <v>1</v>
      </c>
      <c r="I1343">
        <v>0.01</v>
      </c>
      <c r="J1343">
        <v>1</v>
      </c>
      <c r="K1343">
        <v>308</v>
      </c>
      <c r="L1343">
        <v>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</row>
    <row r="1344" spans="1:23" x14ac:dyDescent="0.2">
      <c r="A1344" s="1">
        <v>1342</v>
      </c>
      <c r="B1344">
        <v>1343</v>
      </c>
      <c r="C1344" t="s">
        <v>48</v>
      </c>
      <c r="D1344" t="s">
        <v>99</v>
      </c>
      <c r="E1344" t="str">
        <f>VLOOKUP(C1344,'Geography Mapping'!$A$3:$B$38,2,FALSE)</f>
        <v>Southwestern Ontario</v>
      </c>
      <c r="F1344" t="s">
        <v>110</v>
      </c>
      <c r="G1344" t="s">
        <v>125</v>
      </c>
      <c r="H1344">
        <v>2</v>
      </c>
      <c r="I1344">
        <v>2.1000000000000001E-2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2">
      <c r="A1345" s="1">
        <v>1343</v>
      </c>
      <c r="B1345">
        <v>1344</v>
      </c>
      <c r="C1345" t="s">
        <v>48</v>
      </c>
      <c r="D1345" t="s">
        <v>99</v>
      </c>
      <c r="E1345" t="str">
        <f>VLOOKUP(C1345,'Geography Mapping'!$A$3:$B$38,2,FALSE)</f>
        <v>Southwestern Ontario</v>
      </c>
      <c r="F1345" t="s">
        <v>111</v>
      </c>
      <c r="G1345" t="s">
        <v>126</v>
      </c>
      <c r="H1345">
        <v>6</v>
      </c>
      <c r="I1345">
        <v>6.2E-2</v>
      </c>
      <c r="J1345">
        <v>4</v>
      </c>
      <c r="K1345">
        <v>106</v>
      </c>
      <c r="L1345">
        <v>3</v>
      </c>
      <c r="M1345">
        <v>3</v>
      </c>
      <c r="N1345">
        <v>4</v>
      </c>
      <c r="O1345">
        <v>1</v>
      </c>
      <c r="P1345">
        <v>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">
      <c r="A1346" s="1">
        <v>1344</v>
      </c>
      <c r="B1346">
        <v>1345</v>
      </c>
      <c r="C1346" t="s">
        <v>48</v>
      </c>
      <c r="D1346" t="s">
        <v>99</v>
      </c>
      <c r="E1346" t="str">
        <f>VLOOKUP(C1346,'Geography Mapping'!$A$3:$B$38,2,FALSE)</f>
        <v>Southwestern Ontario</v>
      </c>
      <c r="F1346" t="s">
        <v>111</v>
      </c>
      <c r="G1346" t="s">
        <v>127</v>
      </c>
      <c r="H1346">
        <v>2</v>
      </c>
      <c r="I1346">
        <v>2.1000000000000001E-2</v>
      </c>
      <c r="J1346">
        <v>5</v>
      </c>
      <c r="K1346">
        <v>189</v>
      </c>
      <c r="L1346">
        <v>4.5</v>
      </c>
      <c r="M1346">
        <v>1</v>
      </c>
      <c r="N1346">
        <v>5</v>
      </c>
      <c r="O1346">
        <v>3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2">
      <c r="A1347" s="1">
        <v>1345</v>
      </c>
      <c r="B1347">
        <v>1346</v>
      </c>
      <c r="C1347" t="s">
        <v>48</v>
      </c>
      <c r="D1347" t="s">
        <v>99</v>
      </c>
      <c r="E1347" t="str">
        <f>VLOOKUP(C1347,'Geography Mapping'!$A$3:$B$38,2,FALSE)</f>
        <v>Southwestern Ontario</v>
      </c>
      <c r="F1347" t="s">
        <v>111</v>
      </c>
      <c r="G1347" t="s">
        <v>128</v>
      </c>
      <c r="H1347">
        <v>0</v>
      </c>
      <c r="I1347">
        <v>0</v>
      </c>
      <c r="J1347">
        <v>1</v>
      </c>
      <c r="K1347">
        <v>174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</row>
    <row r="1348" spans="1:23" x14ac:dyDescent="0.2">
      <c r="A1348" s="1">
        <v>1346</v>
      </c>
      <c r="B1348">
        <v>1347</v>
      </c>
      <c r="C1348" t="s">
        <v>48</v>
      </c>
      <c r="D1348" t="s">
        <v>99</v>
      </c>
      <c r="E1348" t="str">
        <f>VLOOKUP(C1348,'Geography Mapping'!$A$3:$B$38,2,FALSE)</f>
        <v>Southwestern Ontario</v>
      </c>
      <c r="F1348" t="s">
        <v>111</v>
      </c>
      <c r="G1348" t="s">
        <v>129</v>
      </c>
      <c r="H1348">
        <v>6</v>
      </c>
      <c r="I1348">
        <v>6.2E-2</v>
      </c>
      <c r="J1348">
        <v>7</v>
      </c>
      <c r="K1348">
        <v>69</v>
      </c>
      <c r="L1348">
        <v>2.2999999999999998</v>
      </c>
      <c r="M1348">
        <v>3</v>
      </c>
      <c r="N1348">
        <v>7</v>
      </c>
      <c r="O1348">
        <v>2</v>
      </c>
      <c r="P1348">
        <v>5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2">
      <c r="A1349" s="1">
        <v>1347</v>
      </c>
      <c r="B1349">
        <v>1348</v>
      </c>
      <c r="C1349" t="s">
        <v>48</v>
      </c>
      <c r="D1349" t="s">
        <v>99</v>
      </c>
      <c r="E1349" t="str">
        <f>VLOOKUP(C1349,'Geography Mapping'!$A$3:$B$38,2,FALSE)</f>
        <v>Southwestern Ontario</v>
      </c>
      <c r="F1349" t="s">
        <v>111</v>
      </c>
      <c r="G1349" t="s">
        <v>130</v>
      </c>
      <c r="H1349">
        <v>2</v>
      </c>
      <c r="I1349">
        <v>2.1000000000000001E-2</v>
      </c>
      <c r="J1349">
        <v>4</v>
      </c>
      <c r="K1349">
        <v>171</v>
      </c>
      <c r="L1349">
        <v>4.5</v>
      </c>
      <c r="M1349">
        <v>0</v>
      </c>
      <c r="N1349">
        <v>4</v>
      </c>
      <c r="O1349">
        <v>3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">
      <c r="A1350" s="1">
        <v>1348</v>
      </c>
      <c r="B1350">
        <v>1349</v>
      </c>
      <c r="C1350" t="s">
        <v>48</v>
      </c>
      <c r="D1350" t="s">
        <v>99</v>
      </c>
      <c r="E1350" t="str">
        <f>VLOOKUP(C1350,'Geography Mapping'!$A$3:$B$38,2,FALSE)</f>
        <v>Southwestern Ontario</v>
      </c>
      <c r="F1350" t="s">
        <v>111</v>
      </c>
      <c r="G1350" t="s">
        <v>131</v>
      </c>
      <c r="H1350">
        <v>2</v>
      </c>
      <c r="I1350">
        <v>2.1000000000000001E-2</v>
      </c>
      <c r="J1350">
        <v>1</v>
      </c>
      <c r="K1350">
        <v>50</v>
      </c>
      <c r="L1350">
        <v>2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">
      <c r="A1351" s="1">
        <v>1349</v>
      </c>
      <c r="B1351">
        <v>1350</v>
      </c>
      <c r="C1351" t="s">
        <v>48</v>
      </c>
      <c r="D1351" t="s">
        <v>99</v>
      </c>
      <c r="E1351" t="str">
        <f>VLOOKUP(C1351,'Geography Mapping'!$A$3:$B$38,2,FALSE)</f>
        <v>Southwestern Ontario</v>
      </c>
      <c r="F1351" t="s">
        <v>112</v>
      </c>
      <c r="G1351" t="s">
        <v>132</v>
      </c>
      <c r="H1351">
        <v>1</v>
      </c>
      <c r="I1351">
        <v>0.01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">
      <c r="A1352" s="1">
        <v>1350</v>
      </c>
      <c r="B1352">
        <v>1351</v>
      </c>
      <c r="C1352" t="s">
        <v>48</v>
      </c>
      <c r="D1352" t="s">
        <v>99</v>
      </c>
      <c r="E1352" t="str">
        <f>VLOOKUP(C1352,'Geography Mapping'!$A$3:$B$38,2,FALSE)</f>
        <v>Southwestern Ontario</v>
      </c>
      <c r="F1352" t="s">
        <v>112</v>
      </c>
      <c r="G1352" t="s">
        <v>133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">
      <c r="A1353" s="1">
        <v>1351</v>
      </c>
      <c r="B1353">
        <v>1352</v>
      </c>
      <c r="C1353" t="s">
        <v>48</v>
      </c>
      <c r="D1353" t="s">
        <v>99</v>
      </c>
      <c r="E1353" t="str">
        <f>VLOOKUP(C1353,'Geography Mapping'!$A$3:$B$38,2,FALSE)</f>
        <v>Southwestern Ontario</v>
      </c>
      <c r="F1353" t="s">
        <v>112</v>
      </c>
      <c r="G1353" t="s">
        <v>134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">
      <c r="A1354" s="1">
        <v>1352</v>
      </c>
      <c r="B1354">
        <v>1353</v>
      </c>
      <c r="C1354" t="s">
        <v>48</v>
      </c>
      <c r="D1354" t="s">
        <v>99</v>
      </c>
      <c r="E1354" t="str">
        <f>VLOOKUP(C1354,'Geography Mapping'!$A$3:$B$38,2,FALSE)</f>
        <v>Southwestern Ontario</v>
      </c>
      <c r="F1354" t="s">
        <v>112</v>
      </c>
      <c r="G1354" t="s">
        <v>135</v>
      </c>
      <c r="H1354">
        <v>13</v>
      </c>
      <c r="I1354">
        <v>0.13400000000000001</v>
      </c>
      <c r="J1354">
        <v>16</v>
      </c>
      <c r="K1354">
        <v>57</v>
      </c>
      <c r="L1354">
        <v>4.2</v>
      </c>
      <c r="M1354">
        <v>1</v>
      </c>
      <c r="N1354">
        <v>14</v>
      </c>
      <c r="O1354">
        <v>4</v>
      </c>
      <c r="P1354">
        <v>1</v>
      </c>
      <c r="Q1354">
        <v>9</v>
      </c>
      <c r="R1354">
        <v>2</v>
      </c>
      <c r="S1354">
        <v>0</v>
      </c>
      <c r="T1354">
        <v>2</v>
      </c>
      <c r="U1354">
        <v>0</v>
      </c>
      <c r="V1354">
        <v>0</v>
      </c>
      <c r="W1354">
        <v>0</v>
      </c>
    </row>
    <row r="1355" spans="1:23" x14ac:dyDescent="0.2">
      <c r="A1355" s="1">
        <v>1353</v>
      </c>
      <c r="B1355">
        <v>1354</v>
      </c>
      <c r="C1355" t="s">
        <v>48</v>
      </c>
      <c r="D1355" t="s">
        <v>99</v>
      </c>
      <c r="E1355" t="str">
        <f>VLOOKUP(C1355,'Geography Mapping'!$A$3:$B$38,2,FALSE)</f>
        <v>Southwestern Ontario</v>
      </c>
      <c r="F1355" t="s">
        <v>112</v>
      </c>
      <c r="G1355" t="s">
        <v>136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2">
      <c r="A1356" s="1">
        <v>1354</v>
      </c>
      <c r="B1356">
        <v>1355</v>
      </c>
      <c r="C1356" t="s">
        <v>48</v>
      </c>
      <c r="D1356" t="s">
        <v>99</v>
      </c>
      <c r="E1356" t="str">
        <f>VLOOKUP(C1356,'Geography Mapping'!$A$3:$B$38,2,FALSE)</f>
        <v>Southwestern Ontario</v>
      </c>
      <c r="F1356" t="s">
        <v>113</v>
      </c>
      <c r="G1356" t="s">
        <v>137</v>
      </c>
      <c r="H1356">
        <v>1</v>
      </c>
      <c r="I1356">
        <v>0.01</v>
      </c>
      <c r="J1356">
        <v>3</v>
      </c>
      <c r="K1356">
        <v>115</v>
      </c>
      <c r="L1356">
        <v>7.3</v>
      </c>
      <c r="M1356">
        <v>1</v>
      </c>
      <c r="N1356">
        <v>3</v>
      </c>
      <c r="O1356">
        <v>0</v>
      </c>
      <c r="P1356">
        <v>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2">
      <c r="A1357" s="1">
        <v>1355</v>
      </c>
      <c r="B1357">
        <v>1356</v>
      </c>
      <c r="C1357" t="s">
        <v>48</v>
      </c>
      <c r="D1357" t="s">
        <v>99</v>
      </c>
      <c r="E1357" t="str">
        <f>VLOOKUP(C1357,'Geography Mapping'!$A$3:$B$38,2,FALSE)</f>
        <v>Southwestern Ontario</v>
      </c>
      <c r="F1357" t="s">
        <v>113</v>
      </c>
      <c r="G1357" t="s">
        <v>138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">
      <c r="A1358" s="1">
        <v>1356</v>
      </c>
      <c r="B1358">
        <v>1357</v>
      </c>
      <c r="C1358" t="s">
        <v>48</v>
      </c>
      <c r="D1358" t="s">
        <v>99</v>
      </c>
      <c r="E1358" t="str">
        <f>VLOOKUP(C1358,'Geography Mapping'!$A$3:$B$38,2,FALSE)</f>
        <v>Southwestern Ontario</v>
      </c>
      <c r="F1358" t="s">
        <v>113</v>
      </c>
      <c r="G1358" t="s">
        <v>139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2">
      <c r="A1359" s="1">
        <v>1357</v>
      </c>
      <c r="B1359">
        <v>1358</v>
      </c>
      <c r="C1359" t="s">
        <v>48</v>
      </c>
      <c r="D1359" t="s">
        <v>99</v>
      </c>
      <c r="E1359" t="str">
        <f>VLOOKUP(C1359,'Geography Mapping'!$A$3:$B$38,2,FALSE)</f>
        <v>Southwestern Ontario</v>
      </c>
      <c r="F1359" t="s">
        <v>113</v>
      </c>
      <c r="G1359" t="s">
        <v>140</v>
      </c>
      <c r="H1359">
        <v>1</v>
      </c>
      <c r="I1359">
        <v>0.01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">
      <c r="A1360" s="1">
        <v>1358</v>
      </c>
      <c r="B1360">
        <v>1359</v>
      </c>
      <c r="C1360" t="s">
        <v>48</v>
      </c>
      <c r="D1360" t="s">
        <v>99</v>
      </c>
      <c r="E1360" t="str">
        <f>VLOOKUP(C1360,'Geography Mapping'!$A$3:$B$38,2,FALSE)</f>
        <v>Southwestern Ontario</v>
      </c>
      <c r="F1360" t="s">
        <v>114</v>
      </c>
      <c r="G1360" t="s">
        <v>141</v>
      </c>
      <c r="H1360">
        <v>0</v>
      </c>
      <c r="I1360">
        <v>0</v>
      </c>
      <c r="J1360">
        <v>2</v>
      </c>
      <c r="K1360">
        <v>64</v>
      </c>
      <c r="L1360">
        <v>2</v>
      </c>
      <c r="M1360">
        <v>0</v>
      </c>
      <c r="N1360">
        <v>2</v>
      </c>
      <c r="O1360">
        <v>0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">
      <c r="A1361" s="1">
        <v>1359</v>
      </c>
      <c r="B1361">
        <v>1360</v>
      </c>
      <c r="C1361" t="s">
        <v>48</v>
      </c>
      <c r="D1361" t="s">
        <v>99</v>
      </c>
      <c r="E1361" t="str">
        <f>VLOOKUP(C1361,'Geography Mapping'!$A$3:$B$38,2,FALSE)</f>
        <v>Southwestern Ontario</v>
      </c>
      <c r="F1361" t="s">
        <v>114</v>
      </c>
      <c r="G1361" t="s">
        <v>142</v>
      </c>
      <c r="H1361">
        <v>1</v>
      </c>
      <c r="I1361">
        <v>0.01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x14ac:dyDescent="0.2">
      <c r="A1362" s="1">
        <v>1360</v>
      </c>
      <c r="B1362">
        <v>1361</v>
      </c>
      <c r="C1362" t="s">
        <v>48</v>
      </c>
      <c r="D1362" t="s">
        <v>99</v>
      </c>
      <c r="E1362" t="str">
        <f>VLOOKUP(C1362,'Geography Mapping'!$A$3:$B$38,2,FALSE)</f>
        <v>Southwestern Ontario</v>
      </c>
      <c r="F1362" t="s">
        <v>115</v>
      </c>
      <c r="G1362" t="s">
        <v>143</v>
      </c>
      <c r="H1362">
        <v>8</v>
      </c>
      <c r="I1362">
        <v>8.2000000000000003E-2</v>
      </c>
      <c r="J1362">
        <v>4</v>
      </c>
      <c r="K1362">
        <v>66</v>
      </c>
      <c r="L1362">
        <v>2</v>
      </c>
      <c r="M1362">
        <v>6</v>
      </c>
      <c r="N1362">
        <v>4</v>
      </c>
      <c r="O1362">
        <v>2</v>
      </c>
      <c r="P1362">
        <v>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2">
      <c r="A1363" s="1">
        <v>1361</v>
      </c>
      <c r="B1363">
        <v>1362</v>
      </c>
      <c r="C1363" t="s">
        <v>48</v>
      </c>
      <c r="D1363" t="s">
        <v>99</v>
      </c>
      <c r="E1363" t="str">
        <f>VLOOKUP(C1363,'Geography Mapping'!$A$3:$B$38,2,FALSE)</f>
        <v>Southwestern Ontario</v>
      </c>
      <c r="F1363" t="s">
        <v>115</v>
      </c>
      <c r="G1363" t="s">
        <v>144</v>
      </c>
      <c r="H1363">
        <v>2</v>
      </c>
      <c r="I1363">
        <v>2.1000000000000001E-2</v>
      </c>
      <c r="J1363">
        <v>1</v>
      </c>
      <c r="K1363">
        <v>2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2">
      <c r="A1364" s="1">
        <v>1362</v>
      </c>
      <c r="B1364">
        <v>1363</v>
      </c>
      <c r="C1364" t="s">
        <v>48</v>
      </c>
      <c r="D1364" t="s">
        <v>99</v>
      </c>
      <c r="E1364" t="str">
        <f>VLOOKUP(C1364,'Geography Mapping'!$A$3:$B$38,2,FALSE)</f>
        <v>Southwestern Ontario</v>
      </c>
      <c r="F1364" t="s">
        <v>115</v>
      </c>
      <c r="G1364" t="s">
        <v>145</v>
      </c>
      <c r="H1364">
        <v>9</v>
      </c>
      <c r="I1364">
        <v>9.2999999999999999E-2</v>
      </c>
      <c r="J1364">
        <v>8</v>
      </c>
      <c r="K1364">
        <v>130</v>
      </c>
      <c r="L1364">
        <v>7</v>
      </c>
      <c r="M1364">
        <v>2</v>
      </c>
      <c r="N1364">
        <v>4</v>
      </c>
      <c r="O1364">
        <v>0</v>
      </c>
      <c r="P1364">
        <v>4</v>
      </c>
      <c r="Q1364">
        <v>0</v>
      </c>
      <c r="R1364">
        <v>4</v>
      </c>
      <c r="S1364">
        <v>1</v>
      </c>
      <c r="T1364">
        <v>3</v>
      </c>
      <c r="U1364">
        <v>0</v>
      </c>
      <c r="V1364">
        <v>0</v>
      </c>
      <c r="W1364">
        <v>0</v>
      </c>
    </row>
    <row r="1365" spans="1:23" x14ac:dyDescent="0.2">
      <c r="A1365" s="1">
        <v>1363</v>
      </c>
      <c r="B1365">
        <v>1364</v>
      </c>
      <c r="C1365" t="s">
        <v>48</v>
      </c>
      <c r="D1365" t="s">
        <v>99</v>
      </c>
      <c r="E1365" t="str">
        <f>VLOOKUP(C1365,'Geography Mapping'!$A$3:$B$38,2,FALSE)</f>
        <v>Southwestern Ontario</v>
      </c>
      <c r="F1365" t="s">
        <v>115</v>
      </c>
      <c r="G1365" t="s">
        <v>146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">
      <c r="A1366" s="1">
        <v>1364</v>
      </c>
      <c r="B1366">
        <v>1365</v>
      </c>
      <c r="C1366" t="s">
        <v>31</v>
      </c>
      <c r="D1366" t="s">
        <v>100</v>
      </c>
      <c r="E1366" t="str">
        <f>VLOOKUP(C1366,'Geography Mapping'!$A$3:$B$38,2,FALSE)</f>
        <v>Southwestern Ontario</v>
      </c>
      <c r="F1366" t="s">
        <v>110</v>
      </c>
      <c r="G1366" t="s">
        <v>116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2">
      <c r="A1367" s="1">
        <v>1365</v>
      </c>
      <c r="B1367">
        <v>1366</v>
      </c>
      <c r="C1367" t="s">
        <v>31</v>
      </c>
      <c r="D1367" t="s">
        <v>100</v>
      </c>
      <c r="E1367" t="str">
        <f>VLOOKUP(C1367,'Geography Mapping'!$A$3:$B$38,2,FALSE)</f>
        <v>Southwestern Ontario</v>
      </c>
      <c r="F1367" t="s">
        <v>110</v>
      </c>
      <c r="G1367" t="s">
        <v>117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x14ac:dyDescent="0.2">
      <c r="A1368" s="1">
        <v>1366</v>
      </c>
      <c r="B1368">
        <v>1367</v>
      </c>
      <c r="C1368" t="s">
        <v>31</v>
      </c>
      <c r="D1368" t="s">
        <v>100</v>
      </c>
      <c r="E1368" t="str">
        <f>VLOOKUP(C1368,'Geography Mapping'!$A$3:$B$38,2,FALSE)</f>
        <v>Southwestern Ontario</v>
      </c>
      <c r="F1368" t="s">
        <v>110</v>
      </c>
      <c r="G1368" t="s">
        <v>118</v>
      </c>
      <c r="H1368">
        <v>7</v>
      </c>
      <c r="I1368">
        <v>1.9E-2</v>
      </c>
      <c r="J1368">
        <v>3</v>
      </c>
      <c r="K1368">
        <v>148</v>
      </c>
      <c r="L1368">
        <v>9.3000000000000007</v>
      </c>
      <c r="M1368">
        <v>5</v>
      </c>
      <c r="N1368">
        <v>2</v>
      </c>
      <c r="O1368">
        <v>0</v>
      </c>
      <c r="P1368">
        <v>2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</row>
    <row r="1369" spans="1:23" x14ac:dyDescent="0.2">
      <c r="A1369" s="1">
        <v>1367</v>
      </c>
      <c r="B1369">
        <v>1368</v>
      </c>
      <c r="C1369" t="s">
        <v>31</v>
      </c>
      <c r="D1369" t="s">
        <v>100</v>
      </c>
      <c r="E1369" t="str">
        <f>VLOOKUP(C1369,'Geography Mapping'!$A$3:$B$38,2,FALSE)</f>
        <v>Southwestern Ontario</v>
      </c>
      <c r="F1369" t="s">
        <v>110</v>
      </c>
      <c r="G1369" t="s">
        <v>119</v>
      </c>
      <c r="H1369">
        <v>4</v>
      </c>
      <c r="I1369">
        <v>1.0999999999999999E-2</v>
      </c>
      <c r="J1369">
        <v>1</v>
      </c>
      <c r="K1369">
        <v>281</v>
      </c>
      <c r="L1369">
        <v>13</v>
      </c>
      <c r="M1369">
        <v>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1</v>
      </c>
    </row>
    <row r="1370" spans="1:23" x14ac:dyDescent="0.2">
      <c r="A1370" s="1">
        <v>1368</v>
      </c>
      <c r="B1370">
        <v>1369</v>
      </c>
      <c r="C1370" t="s">
        <v>31</v>
      </c>
      <c r="D1370" t="s">
        <v>100</v>
      </c>
      <c r="E1370" t="str">
        <f>VLOOKUP(C1370,'Geography Mapping'!$A$3:$B$38,2,FALSE)</f>
        <v>Southwestern Ontario</v>
      </c>
      <c r="F1370" t="s">
        <v>110</v>
      </c>
      <c r="G1370" t="s">
        <v>120</v>
      </c>
      <c r="H1370">
        <v>5</v>
      </c>
      <c r="I1370">
        <v>1.4E-2</v>
      </c>
      <c r="J1370">
        <v>3</v>
      </c>
      <c r="K1370">
        <v>226</v>
      </c>
      <c r="L1370">
        <v>8</v>
      </c>
      <c r="M1370">
        <v>3</v>
      </c>
      <c r="N1370">
        <v>3</v>
      </c>
      <c r="O1370">
        <v>1</v>
      </c>
      <c r="P1370">
        <v>2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">
      <c r="A1371" s="1">
        <v>1369</v>
      </c>
      <c r="B1371">
        <v>1370</v>
      </c>
      <c r="C1371" t="s">
        <v>31</v>
      </c>
      <c r="D1371" t="s">
        <v>100</v>
      </c>
      <c r="E1371" t="str">
        <f>VLOOKUP(C1371,'Geography Mapping'!$A$3:$B$38,2,FALSE)</f>
        <v>Southwestern Ontario</v>
      </c>
      <c r="F1371" t="s">
        <v>110</v>
      </c>
      <c r="G1371" t="s">
        <v>121</v>
      </c>
      <c r="H1371">
        <v>18</v>
      </c>
      <c r="I1371">
        <v>0.05</v>
      </c>
      <c r="J1371">
        <v>16</v>
      </c>
      <c r="K1371">
        <v>135</v>
      </c>
      <c r="L1371">
        <v>7.8</v>
      </c>
      <c r="M1371">
        <v>4</v>
      </c>
      <c r="N1371">
        <v>15</v>
      </c>
      <c r="O1371">
        <v>6</v>
      </c>
      <c r="P1371">
        <v>8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6.3E-2</v>
      </c>
    </row>
    <row r="1372" spans="1:23" x14ac:dyDescent="0.2">
      <c r="A1372" s="1">
        <v>1370</v>
      </c>
      <c r="B1372">
        <v>1371</v>
      </c>
      <c r="C1372" t="s">
        <v>31</v>
      </c>
      <c r="D1372" t="s">
        <v>100</v>
      </c>
      <c r="E1372" t="str">
        <f>VLOOKUP(C1372,'Geography Mapping'!$A$3:$B$38,2,FALSE)</f>
        <v>Southwestern Ontario</v>
      </c>
      <c r="F1372" t="s">
        <v>110</v>
      </c>
      <c r="G1372" t="s">
        <v>122</v>
      </c>
      <c r="H1372">
        <v>45</v>
      </c>
      <c r="I1372">
        <v>0.125</v>
      </c>
      <c r="J1372">
        <v>46</v>
      </c>
      <c r="K1372">
        <v>123</v>
      </c>
      <c r="L1372">
        <v>6.4</v>
      </c>
      <c r="M1372">
        <v>14</v>
      </c>
      <c r="N1372">
        <v>44</v>
      </c>
      <c r="O1372">
        <v>12</v>
      </c>
      <c r="P1372">
        <v>31</v>
      </c>
      <c r="Q1372">
        <v>1</v>
      </c>
      <c r="R1372">
        <v>2</v>
      </c>
      <c r="S1372">
        <v>0</v>
      </c>
      <c r="T1372">
        <v>2</v>
      </c>
      <c r="U1372">
        <v>0</v>
      </c>
      <c r="V1372">
        <v>0</v>
      </c>
      <c r="W1372">
        <v>0</v>
      </c>
    </row>
    <row r="1373" spans="1:23" x14ac:dyDescent="0.2">
      <c r="A1373" s="1">
        <v>1371</v>
      </c>
      <c r="B1373">
        <v>1372</v>
      </c>
      <c r="C1373" t="s">
        <v>31</v>
      </c>
      <c r="D1373" t="s">
        <v>100</v>
      </c>
      <c r="E1373" t="str">
        <f>VLOOKUP(C1373,'Geography Mapping'!$A$3:$B$38,2,FALSE)</f>
        <v>Southwestern Ontario</v>
      </c>
      <c r="F1373" t="s">
        <v>110</v>
      </c>
      <c r="G1373" t="s">
        <v>123</v>
      </c>
      <c r="H1373">
        <v>8</v>
      </c>
      <c r="I1373">
        <v>2.1999999999999999E-2</v>
      </c>
      <c r="J1373">
        <v>6</v>
      </c>
      <c r="K1373">
        <v>210</v>
      </c>
      <c r="L1373">
        <v>11.4</v>
      </c>
      <c r="M1373">
        <v>5</v>
      </c>
      <c r="N1373">
        <v>5</v>
      </c>
      <c r="O1373">
        <v>2</v>
      </c>
      <c r="P1373">
        <v>3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</row>
    <row r="1374" spans="1:23" x14ac:dyDescent="0.2">
      <c r="A1374" s="1">
        <v>1372</v>
      </c>
      <c r="B1374">
        <v>1373</v>
      </c>
      <c r="C1374" t="s">
        <v>31</v>
      </c>
      <c r="D1374" t="s">
        <v>100</v>
      </c>
      <c r="E1374" t="str">
        <f>VLOOKUP(C1374,'Geography Mapping'!$A$3:$B$38,2,FALSE)</f>
        <v>Southwestern Ontario</v>
      </c>
      <c r="F1374" t="s">
        <v>110</v>
      </c>
      <c r="G1374" t="s">
        <v>124</v>
      </c>
      <c r="H1374">
        <v>4</v>
      </c>
      <c r="I1374">
        <v>1.0999999999999999E-2</v>
      </c>
      <c r="J1374">
        <v>2</v>
      </c>
      <c r="K1374">
        <v>131</v>
      </c>
      <c r="L1374">
        <v>6</v>
      </c>
      <c r="M1374">
        <v>3</v>
      </c>
      <c r="N1374">
        <v>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2">
      <c r="A1375" s="1">
        <v>1373</v>
      </c>
      <c r="B1375">
        <v>1374</v>
      </c>
      <c r="C1375" t="s">
        <v>31</v>
      </c>
      <c r="D1375" t="s">
        <v>100</v>
      </c>
      <c r="E1375" t="str">
        <f>VLOOKUP(C1375,'Geography Mapping'!$A$3:$B$38,2,FALSE)</f>
        <v>Southwestern Ontario</v>
      </c>
      <c r="F1375" t="s">
        <v>110</v>
      </c>
      <c r="G1375" t="s">
        <v>125</v>
      </c>
      <c r="H1375">
        <v>0</v>
      </c>
      <c r="I1375">
        <v>0</v>
      </c>
      <c r="J1375">
        <v>1</v>
      </c>
      <c r="K1375">
        <v>472</v>
      </c>
      <c r="L1375">
        <v>15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</row>
    <row r="1376" spans="1:23" x14ac:dyDescent="0.2">
      <c r="A1376" s="1">
        <v>1374</v>
      </c>
      <c r="B1376">
        <v>1375</v>
      </c>
      <c r="C1376" t="s">
        <v>31</v>
      </c>
      <c r="D1376" t="s">
        <v>100</v>
      </c>
      <c r="E1376" t="str">
        <f>VLOOKUP(C1376,'Geography Mapping'!$A$3:$B$38,2,FALSE)</f>
        <v>Southwestern Ontario</v>
      </c>
      <c r="F1376" t="s">
        <v>111</v>
      </c>
      <c r="G1376" t="s">
        <v>126</v>
      </c>
      <c r="H1376">
        <v>33</v>
      </c>
      <c r="I1376">
        <v>9.1999999999999998E-2</v>
      </c>
      <c r="J1376">
        <v>35</v>
      </c>
      <c r="K1376">
        <v>48</v>
      </c>
      <c r="L1376">
        <v>3.3</v>
      </c>
      <c r="M1376">
        <v>4</v>
      </c>
      <c r="N1376">
        <v>35</v>
      </c>
      <c r="O1376">
        <v>19</v>
      </c>
      <c r="P1376">
        <v>16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2">
      <c r="A1377" s="1">
        <v>1375</v>
      </c>
      <c r="B1377">
        <v>1376</v>
      </c>
      <c r="C1377" t="s">
        <v>31</v>
      </c>
      <c r="D1377" t="s">
        <v>100</v>
      </c>
      <c r="E1377" t="str">
        <f>VLOOKUP(C1377,'Geography Mapping'!$A$3:$B$38,2,FALSE)</f>
        <v>Southwestern Ontario</v>
      </c>
      <c r="F1377" t="s">
        <v>111</v>
      </c>
      <c r="G1377" t="s">
        <v>127</v>
      </c>
      <c r="H1377">
        <v>14</v>
      </c>
      <c r="I1377">
        <v>3.9E-2</v>
      </c>
      <c r="J1377">
        <v>19</v>
      </c>
      <c r="K1377">
        <v>96</v>
      </c>
      <c r="L1377">
        <v>6.8</v>
      </c>
      <c r="M1377">
        <v>1</v>
      </c>
      <c r="N1377">
        <v>19</v>
      </c>
      <c r="O1377">
        <v>11</v>
      </c>
      <c r="P1377">
        <v>8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2">
      <c r="A1378" s="1">
        <v>1376</v>
      </c>
      <c r="B1378">
        <v>1377</v>
      </c>
      <c r="C1378" t="s">
        <v>31</v>
      </c>
      <c r="D1378" t="s">
        <v>100</v>
      </c>
      <c r="E1378" t="str">
        <f>VLOOKUP(C1378,'Geography Mapping'!$A$3:$B$38,2,FALSE)</f>
        <v>Southwestern Ontario</v>
      </c>
      <c r="F1378" t="s">
        <v>111</v>
      </c>
      <c r="G1378" t="s">
        <v>128</v>
      </c>
      <c r="H1378">
        <v>5</v>
      </c>
      <c r="I1378">
        <v>1.4E-2</v>
      </c>
      <c r="J1378">
        <v>3</v>
      </c>
      <c r="K1378">
        <v>84</v>
      </c>
      <c r="L1378">
        <v>3.7</v>
      </c>
      <c r="M1378">
        <v>1</v>
      </c>
      <c r="N1378">
        <v>3</v>
      </c>
      <c r="O1378">
        <v>1</v>
      </c>
      <c r="P1378">
        <v>2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2">
      <c r="A1379" s="1">
        <v>1377</v>
      </c>
      <c r="B1379">
        <v>1378</v>
      </c>
      <c r="C1379" t="s">
        <v>31</v>
      </c>
      <c r="D1379" t="s">
        <v>100</v>
      </c>
      <c r="E1379" t="str">
        <f>VLOOKUP(C1379,'Geography Mapping'!$A$3:$B$38,2,FALSE)</f>
        <v>Southwestern Ontario</v>
      </c>
      <c r="F1379" t="s">
        <v>111</v>
      </c>
      <c r="G1379" t="s">
        <v>129</v>
      </c>
      <c r="H1379">
        <v>14</v>
      </c>
      <c r="I1379">
        <v>3.9E-2</v>
      </c>
      <c r="J1379">
        <v>23</v>
      </c>
      <c r="K1379">
        <v>80</v>
      </c>
      <c r="L1379">
        <v>4.9000000000000004</v>
      </c>
      <c r="M1379">
        <v>1</v>
      </c>
      <c r="N1379">
        <v>23</v>
      </c>
      <c r="O1379">
        <v>9</v>
      </c>
      <c r="P1379">
        <v>14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">
      <c r="A1380" s="1">
        <v>1378</v>
      </c>
      <c r="B1380">
        <v>1379</v>
      </c>
      <c r="C1380" t="s">
        <v>31</v>
      </c>
      <c r="D1380" t="s">
        <v>100</v>
      </c>
      <c r="E1380" t="str">
        <f>VLOOKUP(C1380,'Geography Mapping'!$A$3:$B$38,2,FALSE)</f>
        <v>Southwestern Ontario</v>
      </c>
      <c r="F1380" t="s">
        <v>111</v>
      </c>
      <c r="G1380" t="s">
        <v>130</v>
      </c>
      <c r="H1380">
        <v>20</v>
      </c>
      <c r="I1380">
        <v>5.6000000000000001E-2</v>
      </c>
      <c r="J1380">
        <v>16</v>
      </c>
      <c r="K1380">
        <v>56</v>
      </c>
      <c r="L1380">
        <v>3.4</v>
      </c>
      <c r="M1380">
        <v>3</v>
      </c>
      <c r="N1380">
        <v>16</v>
      </c>
      <c r="O1380">
        <v>8</v>
      </c>
      <c r="P1380">
        <v>8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2">
      <c r="A1381" s="1">
        <v>1379</v>
      </c>
      <c r="B1381">
        <v>1380</v>
      </c>
      <c r="C1381" t="s">
        <v>31</v>
      </c>
      <c r="D1381" t="s">
        <v>100</v>
      </c>
      <c r="E1381" t="str">
        <f>VLOOKUP(C1381,'Geography Mapping'!$A$3:$B$38,2,FALSE)</f>
        <v>Southwestern Ontario</v>
      </c>
      <c r="F1381" t="s">
        <v>111</v>
      </c>
      <c r="G1381" t="s">
        <v>131</v>
      </c>
      <c r="H1381">
        <v>0</v>
      </c>
      <c r="I1381">
        <v>0</v>
      </c>
      <c r="J1381">
        <v>1</v>
      </c>
      <c r="K1381">
        <v>342</v>
      </c>
      <c r="L1381">
        <v>13</v>
      </c>
      <c r="M1381">
        <v>1</v>
      </c>
      <c r="N1381">
        <v>1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">
      <c r="A1382" s="1">
        <v>1380</v>
      </c>
      <c r="B1382">
        <v>1381</v>
      </c>
      <c r="C1382" t="s">
        <v>31</v>
      </c>
      <c r="D1382" t="s">
        <v>100</v>
      </c>
      <c r="E1382" t="str">
        <f>VLOOKUP(C1382,'Geography Mapping'!$A$3:$B$38,2,FALSE)</f>
        <v>Southwestern Ontario</v>
      </c>
      <c r="F1382" t="s">
        <v>112</v>
      </c>
      <c r="G1382" t="s">
        <v>132</v>
      </c>
      <c r="H1382">
        <v>10</v>
      </c>
      <c r="I1382">
        <v>2.8000000000000001E-2</v>
      </c>
      <c r="J1382">
        <v>11</v>
      </c>
      <c r="K1382">
        <v>54</v>
      </c>
      <c r="L1382">
        <v>5.3</v>
      </c>
      <c r="M1382">
        <v>1</v>
      </c>
      <c r="N1382">
        <v>11</v>
      </c>
      <c r="O1382">
        <v>3</v>
      </c>
      <c r="P1382">
        <v>8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2">
      <c r="A1383" s="1">
        <v>1381</v>
      </c>
      <c r="B1383">
        <v>1382</v>
      </c>
      <c r="C1383" t="s">
        <v>31</v>
      </c>
      <c r="D1383" t="s">
        <v>100</v>
      </c>
      <c r="E1383" t="str">
        <f>VLOOKUP(C1383,'Geography Mapping'!$A$3:$B$38,2,FALSE)</f>
        <v>Southwestern Ontario</v>
      </c>
      <c r="F1383" t="s">
        <v>112</v>
      </c>
      <c r="G1383" t="s">
        <v>133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">
      <c r="A1384" s="1">
        <v>1382</v>
      </c>
      <c r="B1384">
        <v>1383</v>
      </c>
      <c r="C1384" t="s">
        <v>31</v>
      </c>
      <c r="D1384" t="s">
        <v>100</v>
      </c>
      <c r="E1384" t="str">
        <f>VLOOKUP(C1384,'Geography Mapping'!$A$3:$B$38,2,FALSE)</f>
        <v>Southwestern Ontario</v>
      </c>
      <c r="F1384" t="s">
        <v>112</v>
      </c>
      <c r="G1384" t="s">
        <v>134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">
      <c r="A1385" s="1">
        <v>1383</v>
      </c>
      <c r="B1385">
        <v>1384</v>
      </c>
      <c r="C1385" t="s">
        <v>31</v>
      </c>
      <c r="D1385" t="s">
        <v>100</v>
      </c>
      <c r="E1385" t="str">
        <f>VLOOKUP(C1385,'Geography Mapping'!$A$3:$B$38,2,FALSE)</f>
        <v>Southwestern Ontario</v>
      </c>
      <c r="F1385" t="s">
        <v>112</v>
      </c>
      <c r="G1385" t="s">
        <v>135</v>
      </c>
      <c r="H1385">
        <v>64</v>
      </c>
      <c r="I1385">
        <v>0.17799999999999999</v>
      </c>
      <c r="J1385">
        <v>61</v>
      </c>
      <c r="K1385">
        <v>70</v>
      </c>
      <c r="L1385">
        <v>6</v>
      </c>
      <c r="M1385">
        <v>6</v>
      </c>
      <c r="N1385">
        <v>61</v>
      </c>
      <c r="O1385">
        <v>14</v>
      </c>
      <c r="P1385">
        <v>46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2">
      <c r="A1386" s="1">
        <v>1384</v>
      </c>
      <c r="B1386">
        <v>1385</v>
      </c>
      <c r="C1386" t="s">
        <v>31</v>
      </c>
      <c r="D1386" t="s">
        <v>100</v>
      </c>
      <c r="E1386" t="str">
        <f>VLOOKUP(C1386,'Geography Mapping'!$A$3:$B$38,2,FALSE)</f>
        <v>Southwestern Ontario</v>
      </c>
      <c r="F1386" t="s">
        <v>112</v>
      </c>
      <c r="G1386" t="s">
        <v>136</v>
      </c>
      <c r="H1386">
        <v>8</v>
      </c>
      <c r="I1386">
        <v>2.1999999999999999E-2</v>
      </c>
      <c r="J1386">
        <v>2</v>
      </c>
      <c r="K1386">
        <v>46</v>
      </c>
      <c r="L1386">
        <v>5.5</v>
      </c>
      <c r="M1386">
        <v>4</v>
      </c>
      <c r="N1386">
        <v>2</v>
      </c>
      <c r="O1386">
        <v>0</v>
      </c>
      <c r="P1386">
        <v>2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">
      <c r="A1387" s="1">
        <v>1385</v>
      </c>
      <c r="B1387">
        <v>1386</v>
      </c>
      <c r="C1387" t="s">
        <v>31</v>
      </c>
      <c r="D1387" t="s">
        <v>100</v>
      </c>
      <c r="E1387" t="str">
        <f>VLOOKUP(C1387,'Geography Mapping'!$A$3:$B$38,2,FALSE)</f>
        <v>Southwestern Ontario</v>
      </c>
      <c r="F1387" t="s">
        <v>113</v>
      </c>
      <c r="G1387" t="s">
        <v>137</v>
      </c>
      <c r="H1387">
        <v>5</v>
      </c>
      <c r="I1387">
        <v>1.4E-2</v>
      </c>
      <c r="J1387">
        <v>8</v>
      </c>
      <c r="K1387">
        <v>82</v>
      </c>
      <c r="L1387">
        <v>7.8</v>
      </c>
      <c r="M1387">
        <v>0</v>
      </c>
      <c r="N1387">
        <v>8</v>
      </c>
      <c r="O1387">
        <v>2</v>
      </c>
      <c r="P1387">
        <v>6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">
      <c r="A1388" s="1">
        <v>1386</v>
      </c>
      <c r="B1388">
        <v>1387</v>
      </c>
      <c r="C1388" t="s">
        <v>31</v>
      </c>
      <c r="D1388" t="s">
        <v>100</v>
      </c>
      <c r="E1388" t="str">
        <f>VLOOKUP(C1388,'Geography Mapping'!$A$3:$B$38,2,FALSE)</f>
        <v>Southwestern Ontario</v>
      </c>
      <c r="F1388" t="s">
        <v>113</v>
      </c>
      <c r="G1388" t="s">
        <v>138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">
      <c r="A1389" s="1">
        <v>1387</v>
      </c>
      <c r="B1389">
        <v>1388</v>
      </c>
      <c r="C1389" t="s">
        <v>31</v>
      </c>
      <c r="D1389" t="s">
        <v>100</v>
      </c>
      <c r="E1389" t="str">
        <f>VLOOKUP(C1389,'Geography Mapping'!$A$3:$B$38,2,FALSE)</f>
        <v>Southwestern Ontario</v>
      </c>
      <c r="F1389" t="s">
        <v>113</v>
      </c>
      <c r="G1389" t="s">
        <v>139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2">
      <c r="A1390" s="1">
        <v>1388</v>
      </c>
      <c r="B1390">
        <v>1389</v>
      </c>
      <c r="C1390" t="s">
        <v>31</v>
      </c>
      <c r="D1390" t="s">
        <v>100</v>
      </c>
      <c r="E1390" t="str">
        <f>VLOOKUP(C1390,'Geography Mapping'!$A$3:$B$38,2,FALSE)</f>
        <v>Southwestern Ontario</v>
      </c>
      <c r="F1390" t="s">
        <v>113</v>
      </c>
      <c r="G1390" t="s">
        <v>140</v>
      </c>
      <c r="H1390">
        <v>2</v>
      </c>
      <c r="I1390">
        <v>6.0000000000000001E-3</v>
      </c>
      <c r="J1390">
        <v>5</v>
      </c>
      <c r="K1390">
        <v>142</v>
      </c>
      <c r="L1390">
        <v>6.4</v>
      </c>
      <c r="M1390">
        <v>1</v>
      </c>
      <c r="N1390">
        <v>4</v>
      </c>
      <c r="O1390">
        <v>0</v>
      </c>
      <c r="P1390">
        <v>4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</row>
    <row r="1391" spans="1:23" x14ac:dyDescent="0.2">
      <c r="A1391" s="1">
        <v>1389</v>
      </c>
      <c r="B1391">
        <v>1390</v>
      </c>
      <c r="C1391" t="s">
        <v>31</v>
      </c>
      <c r="D1391" t="s">
        <v>100</v>
      </c>
      <c r="E1391" t="str">
        <f>VLOOKUP(C1391,'Geography Mapping'!$A$3:$B$38,2,FALSE)</f>
        <v>Southwestern Ontario</v>
      </c>
      <c r="F1391" t="s">
        <v>114</v>
      </c>
      <c r="G1391" t="s">
        <v>141</v>
      </c>
      <c r="H1391">
        <v>1</v>
      </c>
      <c r="I1391">
        <v>3.0000000000000001E-3</v>
      </c>
      <c r="J1391">
        <v>2</v>
      </c>
      <c r="K1391">
        <v>132</v>
      </c>
      <c r="L1391">
        <v>4</v>
      </c>
      <c r="M1391">
        <v>0</v>
      </c>
      <c r="N1391">
        <v>2</v>
      </c>
      <c r="O1391">
        <v>0</v>
      </c>
      <c r="P1391">
        <v>0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">
      <c r="A1392" s="1">
        <v>1390</v>
      </c>
      <c r="B1392">
        <v>1391</v>
      </c>
      <c r="C1392" t="s">
        <v>31</v>
      </c>
      <c r="D1392" t="s">
        <v>100</v>
      </c>
      <c r="E1392" t="str">
        <f>VLOOKUP(C1392,'Geography Mapping'!$A$3:$B$38,2,FALSE)</f>
        <v>Southwestern Ontario</v>
      </c>
      <c r="F1392" t="s">
        <v>114</v>
      </c>
      <c r="G1392" t="s">
        <v>142</v>
      </c>
      <c r="H1392">
        <v>4</v>
      </c>
      <c r="I1392">
        <v>1.0999999999999999E-2</v>
      </c>
      <c r="J1392">
        <v>2</v>
      </c>
      <c r="K1392">
        <v>78</v>
      </c>
      <c r="L1392">
        <v>4</v>
      </c>
      <c r="M1392">
        <v>2</v>
      </c>
      <c r="N1392">
        <v>2</v>
      </c>
      <c r="O1392">
        <v>0</v>
      </c>
      <c r="P1392">
        <v>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">
      <c r="A1393" s="1">
        <v>1391</v>
      </c>
      <c r="B1393">
        <v>1392</v>
      </c>
      <c r="C1393" t="s">
        <v>31</v>
      </c>
      <c r="D1393" t="s">
        <v>100</v>
      </c>
      <c r="E1393" t="str">
        <f>VLOOKUP(C1393,'Geography Mapping'!$A$3:$B$38,2,FALSE)</f>
        <v>Southwestern Ontario</v>
      </c>
      <c r="F1393" t="s">
        <v>115</v>
      </c>
      <c r="G1393" t="s">
        <v>143</v>
      </c>
      <c r="H1393">
        <v>25</v>
      </c>
      <c r="I1393">
        <v>6.9000000000000006E-2</v>
      </c>
      <c r="J1393">
        <v>28</v>
      </c>
      <c r="K1393">
        <v>146</v>
      </c>
      <c r="L1393">
        <v>7.5</v>
      </c>
      <c r="M1393">
        <v>4</v>
      </c>
      <c r="N1393">
        <v>28</v>
      </c>
      <c r="O1393">
        <v>19</v>
      </c>
      <c r="P1393">
        <v>9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2">
      <c r="A1394" s="1">
        <v>1392</v>
      </c>
      <c r="B1394">
        <v>1393</v>
      </c>
      <c r="C1394" t="s">
        <v>31</v>
      </c>
      <c r="D1394" t="s">
        <v>100</v>
      </c>
      <c r="E1394" t="str">
        <f>VLOOKUP(C1394,'Geography Mapping'!$A$3:$B$38,2,FALSE)</f>
        <v>Southwestern Ontario</v>
      </c>
      <c r="F1394" t="s">
        <v>115</v>
      </c>
      <c r="G1394" t="s">
        <v>144</v>
      </c>
      <c r="H1394">
        <v>10</v>
      </c>
      <c r="I1394">
        <v>2.8000000000000001E-2</v>
      </c>
      <c r="J1394">
        <v>11</v>
      </c>
      <c r="K1394">
        <v>102</v>
      </c>
      <c r="L1394">
        <v>7</v>
      </c>
      <c r="M1394">
        <v>2</v>
      </c>
      <c r="N1394">
        <v>11</v>
      </c>
      <c r="O1394">
        <v>3</v>
      </c>
      <c r="P1394">
        <v>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2">
      <c r="A1395" s="1">
        <v>1393</v>
      </c>
      <c r="B1395">
        <v>1394</v>
      </c>
      <c r="C1395" t="s">
        <v>31</v>
      </c>
      <c r="D1395" t="s">
        <v>100</v>
      </c>
      <c r="E1395" t="str">
        <f>VLOOKUP(C1395,'Geography Mapping'!$A$3:$B$38,2,FALSE)</f>
        <v>Southwestern Ontario</v>
      </c>
      <c r="F1395" t="s">
        <v>115</v>
      </c>
      <c r="G1395" t="s">
        <v>145</v>
      </c>
      <c r="H1395">
        <v>54</v>
      </c>
      <c r="I1395">
        <v>0.15</v>
      </c>
      <c r="J1395">
        <v>48</v>
      </c>
      <c r="K1395">
        <v>78</v>
      </c>
      <c r="L1395">
        <v>5.4</v>
      </c>
      <c r="M1395">
        <v>10</v>
      </c>
      <c r="N1395">
        <v>48</v>
      </c>
      <c r="O1395">
        <v>10</v>
      </c>
      <c r="P1395">
        <v>38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2">
      <c r="A1396" s="1">
        <v>1394</v>
      </c>
      <c r="B1396">
        <v>1395</v>
      </c>
      <c r="C1396" t="s">
        <v>31</v>
      </c>
      <c r="D1396" t="s">
        <v>100</v>
      </c>
      <c r="E1396" t="str">
        <f>VLOOKUP(C1396,'Geography Mapping'!$A$3:$B$38,2,FALSE)</f>
        <v>Southwestern Ontario</v>
      </c>
      <c r="F1396" t="s">
        <v>115</v>
      </c>
      <c r="G1396" t="s">
        <v>146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">
      <c r="A1397" s="1">
        <v>1395</v>
      </c>
      <c r="B1397">
        <v>1396</v>
      </c>
      <c r="C1397" t="s">
        <v>49</v>
      </c>
      <c r="D1397" t="s">
        <v>101</v>
      </c>
      <c r="E1397" t="str">
        <f>VLOOKUP(C1397,'Geography Mapping'!$A$3:$B$38,2,FALSE)</f>
        <v>Southwestern Ontario</v>
      </c>
      <c r="F1397" t="s">
        <v>110</v>
      </c>
      <c r="G1397" t="s">
        <v>116</v>
      </c>
      <c r="H1397">
        <v>0</v>
      </c>
      <c r="I1397">
        <v>0</v>
      </c>
      <c r="J1397">
        <v>2</v>
      </c>
      <c r="K1397">
        <v>723</v>
      </c>
      <c r="L1397">
        <v>42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0</v>
      </c>
    </row>
    <row r="1398" spans="1:23" x14ac:dyDescent="0.2">
      <c r="A1398" s="1">
        <v>1396</v>
      </c>
      <c r="B1398">
        <v>1397</v>
      </c>
      <c r="C1398" t="s">
        <v>49</v>
      </c>
      <c r="D1398" t="s">
        <v>101</v>
      </c>
      <c r="E1398" t="str">
        <f>VLOOKUP(C1398,'Geography Mapping'!$A$3:$B$38,2,FALSE)</f>
        <v>Southwestern Ontario</v>
      </c>
      <c r="F1398" t="s">
        <v>110</v>
      </c>
      <c r="G1398" t="s">
        <v>117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">
      <c r="A1399" s="1">
        <v>1397</v>
      </c>
      <c r="B1399">
        <v>1398</v>
      </c>
      <c r="C1399" t="s">
        <v>49</v>
      </c>
      <c r="D1399" t="s">
        <v>101</v>
      </c>
      <c r="E1399" t="str">
        <f>VLOOKUP(C1399,'Geography Mapping'!$A$3:$B$38,2,FALSE)</f>
        <v>Southwestern Ontario</v>
      </c>
      <c r="F1399" t="s">
        <v>110</v>
      </c>
      <c r="G1399" t="s">
        <v>118</v>
      </c>
      <c r="H1399">
        <v>30</v>
      </c>
      <c r="I1399">
        <v>3.4000000000000002E-2</v>
      </c>
      <c r="J1399">
        <v>37</v>
      </c>
      <c r="K1399">
        <v>132</v>
      </c>
      <c r="L1399">
        <v>9.8000000000000007</v>
      </c>
      <c r="M1399">
        <v>9</v>
      </c>
      <c r="N1399">
        <v>32</v>
      </c>
      <c r="O1399">
        <v>10</v>
      </c>
      <c r="P1399">
        <v>22</v>
      </c>
      <c r="Q1399">
        <v>0</v>
      </c>
      <c r="R1399">
        <v>5</v>
      </c>
      <c r="S1399">
        <v>2</v>
      </c>
      <c r="T1399">
        <v>3</v>
      </c>
      <c r="U1399">
        <v>0</v>
      </c>
      <c r="V1399">
        <v>0</v>
      </c>
      <c r="W1399">
        <v>0</v>
      </c>
    </row>
    <row r="1400" spans="1:23" x14ac:dyDescent="0.2">
      <c r="A1400" s="1">
        <v>1398</v>
      </c>
      <c r="B1400">
        <v>1399</v>
      </c>
      <c r="C1400" t="s">
        <v>49</v>
      </c>
      <c r="D1400" t="s">
        <v>101</v>
      </c>
      <c r="E1400" t="str">
        <f>VLOOKUP(C1400,'Geography Mapping'!$A$3:$B$38,2,FALSE)</f>
        <v>Southwestern Ontario</v>
      </c>
      <c r="F1400" t="s">
        <v>110</v>
      </c>
      <c r="G1400" t="s">
        <v>119</v>
      </c>
      <c r="H1400">
        <v>6</v>
      </c>
      <c r="I1400">
        <v>7.0000000000000001E-3</v>
      </c>
      <c r="J1400">
        <v>10</v>
      </c>
      <c r="K1400">
        <v>184</v>
      </c>
      <c r="L1400">
        <v>10.199999999999999</v>
      </c>
      <c r="M1400">
        <v>1</v>
      </c>
      <c r="N1400">
        <v>8</v>
      </c>
      <c r="O1400">
        <v>3</v>
      </c>
      <c r="P1400">
        <v>5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1</v>
      </c>
      <c r="W1400">
        <v>0.1</v>
      </c>
    </row>
    <row r="1401" spans="1:23" x14ac:dyDescent="0.2">
      <c r="A1401" s="1">
        <v>1399</v>
      </c>
      <c r="B1401">
        <v>1400</v>
      </c>
      <c r="C1401" t="s">
        <v>49</v>
      </c>
      <c r="D1401" t="s">
        <v>101</v>
      </c>
      <c r="E1401" t="str">
        <f>VLOOKUP(C1401,'Geography Mapping'!$A$3:$B$38,2,FALSE)</f>
        <v>Southwestern Ontario</v>
      </c>
      <c r="F1401" t="s">
        <v>110</v>
      </c>
      <c r="G1401" t="s">
        <v>120</v>
      </c>
      <c r="H1401">
        <v>8</v>
      </c>
      <c r="I1401">
        <v>8.9999999999999993E-3</v>
      </c>
      <c r="J1401">
        <v>10</v>
      </c>
      <c r="K1401">
        <v>202</v>
      </c>
      <c r="L1401">
        <v>7.6</v>
      </c>
      <c r="M1401">
        <v>3</v>
      </c>
      <c r="N1401">
        <v>8</v>
      </c>
      <c r="O1401">
        <v>6</v>
      </c>
      <c r="P1401">
        <v>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</v>
      </c>
      <c r="W1401">
        <v>0.2</v>
      </c>
    </row>
    <row r="1402" spans="1:23" x14ac:dyDescent="0.2">
      <c r="A1402" s="1">
        <v>1400</v>
      </c>
      <c r="B1402">
        <v>1401</v>
      </c>
      <c r="C1402" t="s">
        <v>49</v>
      </c>
      <c r="D1402" t="s">
        <v>101</v>
      </c>
      <c r="E1402" t="str">
        <f>VLOOKUP(C1402,'Geography Mapping'!$A$3:$B$38,2,FALSE)</f>
        <v>Southwestern Ontario</v>
      </c>
      <c r="F1402" t="s">
        <v>110</v>
      </c>
      <c r="G1402" t="s">
        <v>121</v>
      </c>
      <c r="H1402">
        <v>55</v>
      </c>
      <c r="I1402">
        <v>6.3E-2</v>
      </c>
      <c r="J1402">
        <v>37</v>
      </c>
      <c r="K1402">
        <v>149</v>
      </c>
      <c r="L1402">
        <v>6.8</v>
      </c>
      <c r="M1402">
        <v>18</v>
      </c>
      <c r="N1402">
        <v>34</v>
      </c>
      <c r="O1402">
        <v>13</v>
      </c>
      <c r="P1402">
        <v>21</v>
      </c>
      <c r="Q1402">
        <v>0</v>
      </c>
      <c r="R1402">
        <v>3</v>
      </c>
      <c r="S1402">
        <v>1</v>
      </c>
      <c r="T1402">
        <v>2</v>
      </c>
      <c r="U1402">
        <v>0</v>
      </c>
      <c r="V1402">
        <v>0</v>
      </c>
      <c r="W1402">
        <v>0</v>
      </c>
    </row>
    <row r="1403" spans="1:23" x14ac:dyDescent="0.2">
      <c r="A1403" s="1">
        <v>1401</v>
      </c>
      <c r="B1403">
        <v>1402</v>
      </c>
      <c r="C1403" t="s">
        <v>49</v>
      </c>
      <c r="D1403" t="s">
        <v>101</v>
      </c>
      <c r="E1403" t="str">
        <f>VLOOKUP(C1403,'Geography Mapping'!$A$3:$B$38,2,FALSE)</f>
        <v>Southwestern Ontario</v>
      </c>
      <c r="F1403" t="s">
        <v>110</v>
      </c>
      <c r="G1403" t="s">
        <v>122</v>
      </c>
      <c r="H1403">
        <v>67</v>
      </c>
      <c r="I1403">
        <v>7.5999999999999998E-2</v>
      </c>
      <c r="J1403">
        <v>80</v>
      </c>
      <c r="K1403">
        <v>139</v>
      </c>
      <c r="L1403">
        <v>7.8</v>
      </c>
      <c r="M1403">
        <v>22</v>
      </c>
      <c r="N1403">
        <v>75</v>
      </c>
      <c r="O1403">
        <v>18</v>
      </c>
      <c r="P1403">
        <v>57</v>
      </c>
      <c r="Q1403">
        <v>0</v>
      </c>
      <c r="R1403">
        <v>3</v>
      </c>
      <c r="S1403">
        <v>0</v>
      </c>
      <c r="T1403">
        <v>3</v>
      </c>
      <c r="U1403">
        <v>0</v>
      </c>
      <c r="V1403">
        <v>2</v>
      </c>
      <c r="W1403">
        <v>2.5000000000000001E-2</v>
      </c>
    </row>
    <row r="1404" spans="1:23" x14ac:dyDescent="0.2">
      <c r="A1404" s="1">
        <v>1402</v>
      </c>
      <c r="B1404">
        <v>1403</v>
      </c>
      <c r="C1404" t="s">
        <v>49</v>
      </c>
      <c r="D1404" t="s">
        <v>101</v>
      </c>
      <c r="E1404" t="str">
        <f>VLOOKUP(C1404,'Geography Mapping'!$A$3:$B$38,2,FALSE)</f>
        <v>Southwestern Ontario</v>
      </c>
      <c r="F1404" t="s">
        <v>110</v>
      </c>
      <c r="G1404" t="s">
        <v>123</v>
      </c>
      <c r="H1404">
        <v>26</v>
      </c>
      <c r="I1404">
        <v>0.03</v>
      </c>
      <c r="J1404">
        <v>28</v>
      </c>
      <c r="K1404">
        <v>113</v>
      </c>
      <c r="L1404">
        <v>6</v>
      </c>
      <c r="M1404">
        <v>8</v>
      </c>
      <c r="N1404">
        <v>27</v>
      </c>
      <c r="O1404">
        <v>8</v>
      </c>
      <c r="P1404">
        <v>18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</row>
    <row r="1405" spans="1:23" x14ac:dyDescent="0.2">
      <c r="A1405" s="1">
        <v>1403</v>
      </c>
      <c r="B1405">
        <v>1404</v>
      </c>
      <c r="C1405" t="s">
        <v>49</v>
      </c>
      <c r="D1405" t="s">
        <v>101</v>
      </c>
      <c r="E1405" t="str">
        <f>VLOOKUP(C1405,'Geography Mapping'!$A$3:$B$38,2,FALSE)</f>
        <v>Southwestern Ontario</v>
      </c>
      <c r="F1405" t="s">
        <v>110</v>
      </c>
      <c r="G1405" t="s">
        <v>124</v>
      </c>
      <c r="H1405">
        <v>3</v>
      </c>
      <c r="I1405">
        <v>3.0000000000000001E-3</v>
      </c>
      <c r="J1405">
        <v>2</v>
      </c>
      <c r="K1405">
        <v>165</v>
      </c>
      <c r="L1405">
        <v>6.5</v>
      </c>
      <c r="M1405">
        <v>2</v>
      </c>
      <c r="N1405">
        <v>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">
      <c r="A1406" s="1">
        <v>1404</v>
      </c>
      <c r="B1406">
        <v>1405</v>
      </c>
      <c r="C1406" t="s">
        <v>49</v>
      </c>
      <c r="D1406" t="s">
        <v>101</v>
      </c>
      <c r="E1406" t="str">
        <f>VLOOKUP(C1406,'Geography Mapping'!$A$3:$B$38,2,FALSE)</f>
        <v>Southwestern Ontario</v>
      </c>
      <c r="F1406" t="s">
        <v>110</v>
      </c>
      <c r="G1406" t="s">
        <v>125</v>
      </c>
      <c r="H1406">
        <v>0</v>
      </c>
      <c r="I1406">
        <v>0</v>
      </c>
      <c r="J1406">
        <v>1</v>
      </c>
      <c r="K1406">
        <v>307</v>
      </c>
      <c r="L1406">
        <v>8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2">
      <c r="A1407" s="1">
        <v>1405</v>
      </c>
      <c r="B1407">
        <v>1406</v>
      </c>
      <c r="C1407" t="s">
        <v>49</v>
      </c>
      <c r="D1407" t="s">
        <v>101</v>
      </c>
      <c r="E1407" t="str">
        <f>VLOOKUP(C1407,'Geography Mapping'!$A$3:$B$38,2,FALSE)</f>
        <v>Southwestern Ontario</v>
      </c>
      <c r="F1407" t="s">
        <v>111</v>
      </c>
      <c r="G1407" t="s">
        <v>126</v>
      </c>
      <c r="H1407">
        <v>32</v>
      </c>
      <c r="I1407">
        <v>3.5999999999999997E-2</v>
      </c>
      <c r="J1407">
        <v>94</v>
      </c>
      <c r="K1407">
        <v>59</v>
      </c>
      <c r="L1407">
        <v>3.8</v>
      </c>
      <c r="M1407">
        <v>5</v>
      </c>
      <c r="N1407">
        <v>92</v>
      </c>
      <c r="O1407">
        <v>7</v>
      </c>
      <c r="P1407">
        <v>85</v>
      </c>
      <c r="Q1407">
        <v>0</v>
      </c>
      <c r="R1407">
        <v>2</v>
      </c>
      <c r="S1407">
        <v>0</v>
      </c>
      <c r="T1407">
        <v>2</v>
      </c>
      <c r="U1407">
        <v>0</v>
      </c>
      <c r="V1407">
        <v>0</v>
      </c>
      <c r="W1407">
        <v>0</v>
      </c>
    </row>
    <row r="1408" spans="1:23" x14ac:dyDescent="0.2">
      <c r="A1408" s="1">
        <v>1406</v>
      </c>
      <c r="B1408">
        <v>1407</v>
      </c>
      <c r="C1408" t="s">
        <v>49</v>
      </c>
      <c r="D1408" t="s">
        <v>101</v>
      </c>
      <c r="E1408" t="str">
        <f>VLOOKUP(C1408,'Geography Mapping'!$A$3:$B$38,2,FALSE)</f>
        <v>Southwestern Ontario</v>
      </c>
      <c r="F1408" t="s">
        <v>111</v>
      </c>
      <c r="G1408" t="s">
        <v>127</v>
      </c>
      <c r="H1408">
        <v>53</v>
      </c>
      <c r="I1408">
        <v>0.06</v>
      </c>
      <c r="J1408">
        <v>35</v>
      </c>
      <c r="K1408">
        <v>97</v>
      </c>
      <c r="L1408">
        <v>6</v>
      </c>
      <c r="M1408">
        <v>16</v>
      </c>
      <c r="N1408">
        <v>34</v>
      </c>
      <c r="O1408">
        <v>9</v>
      </c>
      <c r="P1408">
        <v>25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2.9000000000000001E-2</v>
      </c>
    </row>
    <row r="1409" spans="1:23" x14ac:dyDescent="0.2">
      <c r="A1409" s="1">
        <v>1407</v>
      </c>
      <c r="B1409">
        <v>1408</v>
      </c>
      <c r="C1409" t="s">
        <v>49</v>
      </c>
      <c r="D1409" t="s">
        <v>101</v>
      </c>
      <c r="E1409" t="str">
        <f>VLOOKUP(C1409,'Geography Mapping'!$A$3:$B$38,2,FALSE)</f>
        <v>Southwestern Ontario</v>
      </c>
      <c r="F1409" t="s">
        <v>111</v>
      </c>
      <c r="G1409" t="s">
        <v>128</v>
      </c>
      <c r="H1409">
        <v>9</v>
      </c>
      <c r="I1409">
        <v>0.01</v>
      </c>
      <c r="J1409">
        <v>8</v>
      </c>
      <c r="K1409">
        <v>80</v>
      </c>
      <c r="L1409">
        <v>3.1</v>
      </c>
      <c r="M1409">
        <v>0</v>
      </c>
      <c r="N1409">
        <v>8</v>
      </c>
      <c r="O1409">
        <v>4</v>
      </c>
      <c r="P1409">
        <v>4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2">
      <c r="A1410" s="1">
        <v>1408</v>
      </c>
      <c r="B1410">
        <v>1409</v>
      </c>
      <c r="C1410" t="s">
        <v>49</v>
      </c>
      <c r="D1410" t="s">
        <v>101</v>
      </c>
      <c r="E1410" t="str">
        <f>VLOOKUP(C1410,'Geography Mapping'!$A$3:$B$38,2,FALSE)</f>
        <v>Southwestern Ontario</v>
      </c>
      <c r="F1410" t="s">
        <v>111</v>
      </c>
      <c r="G1410" t="s">
        <v>129</v>
      </c>
      <c r="H1410">
        <v>37</v>
      </c>
      <c r="I1410">
        <v>4.2000000000000003E-2</v>
      </c>
      <c r="J1410">
        <v>54</v>
      </c>
      <c r="K1410">
        <v>86</v>
      </c>
      <c r="L1410">
        <v>4.3</v>
      </c>
      <c r="M1410">
        <v>8</v>
      </c>
      <c r="N1410">
        <v>53</v>
      </c>
      <c r="O1410">
        <v>25</v>
      </c>
      <c r="P1410">
        <v>28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0</v>
      </c>
      <c r="W1410">
        <v>0</v>
      </c>
    </row>
    <row r="1411" spans="1:23" x14ac:dyDescent="0.2">
      <c r="A1411" s="1">
        <v>1409</v>
      </c>
      <c r="B1411">
        <v>1410</v>
      </c>
      <c r="C1411" t="s">
        <v>49</v>
      </c>
      <c r="D1411" t="s">
        <v>101</v>
      </c>
      <c r="E1411" t="str">
        <f>VLOOKUP(C1411,'Geography Mapping'!$A$3:$B$38,2,FALSE)</f>
        <v>Southwestern Ontario</v>
      </c>
      <c r="F1411" t="s">
        <v>111</v>
      </c>
      <c r="G1411" t="s">
        <v>130</v>
      </c>
      <c r="H1411">
        <v>128</v>
      </c>
      <c r="I1411">
        <v>0.14599999999999999</v>
      </c>
      <c r="J1411">
        <v>77</v>
      </c>
      <c r="K1411">
        <v>105</v>
      </c>
      <c r="L1411">
        <v>3.4</v>
      </c>
      <c r="M1411">
        <v>32</v>
      </c>
      <c r="N1411">
        <v>74</v>
      </c>
      <c r="O1411">
        <v>62</v>
      </c>
      <c r="P1411">
        <v>12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2</v>
      </c>
      <c r="W1411">
        <v>2.5999999999999999E-2</v>
      </c>
    </row>
    <row r="1412" spans="1:23" x14ac:dyDescent="0.2">
      <c r="A1412" s="1">
        <v>1410</v>
      </c>
      <c r="B1412">
        <v>1411</v>
      </c>
      <c r="C1412" t="s">
        <v>49</v>
      </c>
      <c r="D1412" t="s">
        <v>101</v>
      </c>
      <c r="E1412" t="str">
        <f>VLOOKUP(C1412,'Geography Mapping'!$A$3:$B$38,2,FALSE)</f>
        <v>Southwestern Ontario</v>
      </c>
      <c r="F1412" t="s">
        <v>111</v>
      </c>
      <c r="G1412" t="s">
        <v>131</v>
      </c>
      <c r="H1412">
        <v>6</v>
      </c>
      <c r="I1412">
        <v>7.0000000000000001E-3</v>
      </c>
      <c r="J1412">
        <v>7</v>
      </c>
      <c r="K1412">
        <v>110</v>
      </c>
      <c r="L1412">
        <v>5.3</v>
      </c>
      <c r="M1412">
        <v>1</v>
      </c>
      <c r="N1412">
        <v>7</v>
      </c>
      <c r="O1412">
        <v>3</v>
      </c>
      <c r="P1412">
        <v>4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2">
      <c r="A1413" s="1">
        <v>1411</v>
      </c>
      <c r="B1413">
        <v>1412</v>
      </c>
      <c r="C1413" t="s">
        <v>49</v>
      </c>
      <c r="D1413" t="s">
        <v>101</v>
      </c>
      <c r="E1413" t="str">
        <f>VLOOKUP(C1413,'Geography Mapping'!$A$3:$B$38,2,FALSE)</f>
        <v>Southwestern Ontario</v>
      </c>
      <c r="F1413" t="s">
        <v>112</v>
      </c>
      <c r="G1413" t="s">
        <v>132</v>
      </c>
      <c r="H1413">
        <v>34</v>
      </c>
      <c r="I1413">
        <v>3.9E-2</v>
      </c>
      <c r="J1413">
        <v>35</v>
      </c>
      <c r="K1413">
        <v>56</v>
      </c>
      <c r="L1413">
        <v>4.5</v>
      </c>
      <c r="M1413">
        <v>4</v>
      </c>
      <c r="N1413">
        <v>35</v>
      </c>
      <c r="O1413">
        <v>21</v>
      </c>
      <c r="P1413">
        <v>14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2">
      <c r="A1414" s="1">
        <v>1412</v>
      </c>
      <c r="B1414">
        <v>1413</v>
      </c>
      <c r="C1414" t="s">
        <v>49</v>
      </c>
      <c r="D1414" t="s">
        <v>101</v>
      </c>
      <c r="E1414" t="str">
        <f>VLOOKUP(C1414,'Geography Mapping'!$A$3:$B$38,2,FALSE)</f>
        <v>Southwestern Ontario</v>
      </c>
      <c r="F1414" t="s">
        <v>112</v>
      </c>
      <c r="G1414" t="s">
        <v>133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2">
      <c r="A1415" s="1">
        <v>1413</v>
      </c>
      <c r="B1415">
        <v>1414</v>
      </c>
      <c r="C1415" t="s">
        <v>49</v>
      </c>
      <c r="D1415" t="s">
        <v>101</v>
      </c>
      <c r="E1415" t="str">
        <f>VLOOKUP(C1415,'Geography Mapping'!$A$3:$B$38,2,FALSE)</f>
        <v>Southwestern Ontario</v>
      </c>
      <c r="F1415" t="s">
        <v>112</v>
      </c>
      <c r="G1415" t="s">
        <v>134</v>
      </c>
      <c r="H1415">
        <v>6</v>
      </c>
      <c r="I1415">
        <v>7.0000000000000001E-3</v>
      </c>
      <c r="J1415">
        <v>5</v>
      </c>
      <c r="K1415">
        <v>27</v>
      </c>
      <c r="L1415">
        <v>4.8</v>
      </c>
      <c r="M1415">
        <v>1</v>
      </c>
      <c r="N1415">
        <v>5</v>
      </c>
      <c r="O1415">
        <v>1</v>
      </c>
      <c r="P1415">
        <v>4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2">
      <c r="A1416" s="1">
        <v>1414</v>
      </c>
      <c r="B1416">
        <v>1415</v>
      </c>
      <c r="C1416" t="s">
        <v>49</v>
      </c>
      <c r="D1416" t="s">
        <v>101</v>
      </c>
      <c r="E1416" t="str">
        <f>VLOOKUP(C1416,'Geography Mapping'!$A$3:$B$38,2,FALSE)</f>
        <v>Southwestern Ontario</v>
      </c>
      <c r="F1416" t="s">
        <v>112</v>
      </c>
      <c r="G1416" t="s">
        <v>135</v>
      </c>
      <c r="H1416">
        <v>151</v>
      </c>
      <c r="I1416">
        <v>0.17199999999999999</v>
      </c>
      <c r="J1416">
        <v>159</v>
      </c>
      <c r="K1416">
        <v>63</v>
      </c>
      <c r="L1416">
        <v>5.3</v>
      </c>
      <c r="M1416">
        <v>18</v>
      </c>
      <c r="N1416">
        <v>159</v>
      </c>
      <c r="O1416">
        <v>69</v>
      </c>
      <c r="P1416">
        <v>87</v>
      </c>
      <c r="Q1416">
        <v>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2">
      <c r="A1417" s="1">
        <v>1415</v>
      </c>
      <c r="B1417">
        <v>1416</v>
      </c>
      <c r="C1417" t="s">
        <v>49</v>
      </c>
      <c r="D1417" t="s">
        <v>101</v>
      </c>
      <c r="E1417" t="str">
        <f>VLOOKUP(C1417,'Geography Mapping'!$A$3:$B$38,2,FALSE)</f>
        <v>Southwestern Ontario</v>
      </c>
      <c r="F1417" t="s">
        <v>112</v>
      </c>
      <c r="G1417" t="s">
        <v>136</v>
      </c>
      <c r="H1417">
        <v>6</v>
      </c>
      <c r="I1417">
        <v>7.0000000000000001E-3</v>
      </c>
      <c r="J1417">
        <v>7</v>
      </c>
      <c r="K1417">
        <v>65</v>
      </c>
      <c r="L1417">
        <v>4.5999999999999996</v>
      </c>
      <c r="M1417">
        <v>1</v>
      </c>
      <c r="N1417">
        <v>6</v>
      </c>
      <c r="O1417">
        <v>3</v>
      </c>
      <c r="P1417">
        <v>3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</row>
    <row r="1418" spans="1:23" x14ac:dyDescent="0.2">
      <c r="A1418" s="1">
        <v>1416</v>
      </c>
      <c r="B1418">
        <v>1417</v>
      </c>
      <c r="C1418" t="s">
        <v>49</v>
      </c>
      <c r="D1418" t="s">
        <v>101</v>
      </c>
      <c r="E1418" t="str">
        <f>VLOOKUP(C1418,'Geography Mapping'!$A$3:$B$38,2,FALSE)</f>
        <v>Southwestern Ontario</v>
      </c>
      <c r="F1418" t="s">
        <v>113</v>
      </c>
      <c r="G1418" t="s">
        <v>137</v>
      </c>
      <c r="H1418">
        <v>13</v>
      </c>
      <c r="I1418">
        <v>1.4999999999999999E-2</v>
      </c>
      <c r="J1418">
        <v>14</v>
      </c>
      <c r="K1418">
        <v>93</v>
      </c>
      <c r="L1418">
        <v>4.3</v>
      </c>
      <c r="M1418">
        <v>2</v>
      </c>
      <c r="N1418">
        <v>14</v>
      </c>
      <c r="O1418">
        <v>7</v>
      </c>
      <c r="P1418">
        <v>7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2">
      <c r="A1419" s="1">
        <v>1417</v>
      </c>
      <c r="B1419">
        <v>1418</v>
      </c>
      <c r="C1419" t="s">
        <v>49</v>
      </c>
      <c r="D1419" t="s">
        <v>101</v>
      </c>
      <c r="E1419" t="str">
        <f>VLOOKUP(C1419,'Geography Mapping'!$A$3:$B$38,2,FALSE)</f>
        <v>Southwestern Ontario</v>
      </c>
      <c r="F1419" t="s">
        <v>113</v>
      </c>
      <c r="G1419" t="s">
        <v>138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2">
      <c r="A1420" s="1">
        <v>1418</v>
      </c>
      <c r="B1420">
        <v>1419</v>
      </c>
      <c r="C1420" t="s">
        <v>49</v>
      </c>
      <c r="D1420" t="s">
        <v>101</v>
      </c>
      <c r="E1420" t="str">
        <f>VLOOKUP(C1420,'Geography Mapping'!$A$3:$B$38,2,FALSE)</f>
        <v>Southwestern Ontario</v>
      </c>
      <c r="F1420" t="s">
        <v>113</v>
      </c>
      <c r="G1420" t="s">
        <v>139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2">
      <c r="A1421" s="1">
        <v>1419</v>
      </c>
      <c r="B1421">
        <v>1420</v>
      </c>
      <c r="C1421" t="s">
        <v>49</v>
      </c>
      <c r="D1421" t="s">
        <v>101</v>
      </c>
      <c r="E1421" t="str">
        <f>VLOOKUP(C1421,'Geography Mapping'!$A$3:$B$38,2,FALSE)</f>
        <v>Southwestern Ontario</v>
      </c>
      <c r="F1421" t="s">
        <v>113</v>
      </c>
      <c r="G1421" t="s">
        <v>140</v>
      </c>
      <c r="H1421">
        <v>5</v>
      </c>
      <c r="I1421">
        <v>6.0000000000000001E-3</v>
      </c>
      <c r="J1421">
        <v>16</v>
      </c>
      <c r="K1421">
        <v>124</v>
      </c>
      <c r="L1421">
        <v>5.4</v>
      </c>
      <c r="M1421">
        <v>1</v>
      </c>
      <c r="N1421">
        <v>16</v>
      </c>
      <c r="O1421">
        <v>3</v>
      </c>
      <c r="P1421">
        <v>12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2">
      <c r="A1422" s="1">
        <v>1420</v>
      </c>
      <c r="B1422">
        <v>1421</v>
      </c>
      <c r="C1422" t="s">
        <v>49</v>
      </c>
      <c r="D1422" t="s">
        <v>101</v>
      </c>
      <c r="E1422" t="str">
        <f>VLOOKUP(C1422,'Geography Mapping'!$A$3:$B$38,2,FALSE)</f>
        <v>Southwestern Ontario</v>
      </c>
      <c r="F1422" t="s">
        <v>114</v>
      </c>
      <c r="G1422" t="s">
        <v>141</v>
      </c>
      <c r="H1422">
        <v>2</v>
      </c>
      <c r="I1422">
        <v>2E-3</v>
      </c>
      <c r="J1422">
        <v>3</v>
      </c>
      <c r="K1422">
        <v>144</v>
      </c>
      <c r="L1422">
        <v>7.7</v>
      </c>
      <c r="M1422">
        <v>1</v>
      </c>
      <c r="N1422">
        <v>1</v>
      </c>
      <c r="O1422">
        <v>0</v>
      </c>
      <c r="P1422">
        <v>1</v>
      </c>
      <c r="Q1422">
        <v>0</v>
      </c>
      <c r="R1422">
        <v>2</v>
      </c>
      <c r="S1422">
        <v>0</v>
      </c>
      <c r="T1422">
        <v>2</v>
      </c>
      <c r="U1422">
        <v>0</v>
      </c>
      <c r="V1422">
        <v>0</v>
      </c>
      <c r="W1422">
        <v>0</v>
      </c>
    </row>
    <row r="1423" spans="1:23" x14ac:dyDescent="0.2">
      <c r="A1423" s="1">
        <v>1421</v>
      </c>
      <c r="B1423">
        <v>1422</v>
      </c>
      <c r="C1423" t="s">
        <v>49</v>
      </c>
      <c r="D1423" t="s">
        <v>101</v>
      </c>
      <c r="E1423" t="str">
        <f>VLOOKUP(C1423,'Geography Mapping'!$A$3:$B$38,2,FALSE)</f>
        <v>Southwestern Ontario</v>
      </c>
      <c r="F1423" t="s">
        <v>114</v>
      </c>
      <c r="G1423" t="s">
        <v>142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2">
      <c r="A1424" s="1">
        <v>1422</v>
      </c>
      <c r="B1424">
        <v>1423</v>
      </c>
      <c r="C1424" t="s">
        <v>49</v>
      </c>
      <c r="D1424" t="s">
        <v>101</v>
      </c>
      <c r="E1424" t="str">
        <f>VLOOKUP(C1424,'Geography Mapping'!$A$3:$B$38,2,FALSE)</f>
        <v>Southwestern Ontario</v>
      </c>
      <c r="F1424" t="s">
        <v>115</v>
      </c>
      <c r="G1424" t="s">
        <v>143</v>
      </c>
      <c r="H1424">
        <v>32</v>
      </c>
      <c r="I1424">
        <v>3.5999999999999997E-2</v>
      </c>
      <c r="J1424">
        <v>37</v>
      </c>
      <c r="K1424">
        <v>101</v>
      </c>
      <c r="L1424">
        <v>4.7</v>
      </c>
      <c r="M1424">
        <v>9</v>
      </c>
      <c r="N1424">
        <v>36</v>
      </c>
      <c r="O1424">
        <v>16</v>
      </c>
      <c r="P1424">
        <v>20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2.7E-2</v>
      </c>
    </row>
    <row r="1425" spans="1:23" x14ac:dyDescent="0.2">
      <c r="A1425" s="1">
        <v>1423</v>
      </c>
      <c r="B1425">
        <v>1424</v>
      </c>
      <c r="C1425" t="s">
        <v>49</v>
      </c>
      <c r="D1425" t="s">
        <v>101</v>
      </c>
      <c r="E1425" t="str">
        <f>VLOOKUP(C1425,'Geography Mapping'!$A$3:$B$38,2,FALSE)</f>
        <v>Southwestern Ontario</v>
      </c>
      <c r="F1425" t="s">
        <v>115</v>
      </c>
      <c r="G1425" t="s">
        <v>144</v>
      </c>
      <c r="H1425">
        <v>14</v>
      </c>
      <c r="I1425">
        <v>1.6E-2</v>
      </c>
      <c r="J1425">
        <v>9</v>
      </c>
      <c r="K1425">
        <v>153</v>
      </c>
      <c r="L1425">
        <v>7.9</v>
      </c>
      <c r="M1425">
        <v>8</v>
      </c>
      <c r="N1425">
        <v>9</v>
      </c>
      <c r="O1425">
        <v>5</v>
      </c>
      <c r="P1425">
        <v>4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2">
      <c r="A1426" s="1">
        <v>1424</v>
      </c>
      <c r="B1426">
        <v>1425</v>
      </c>
      <c r="C1426" t="s">
        <v>49</v>
      </c>
      <c r="D1426" t="s">
        <v>101</v>
      </c>
      <c r="E1426" t="str">
        <f>VLOOKUP(C1426,'Geography Mapping'!$A$3:$B$38,2,FALSE)</f>
        <v>Southwestern Ontario</v>
      </c>
      <c r="F1426" t="s">
        <v>115</v>
      </c>
      <c r="G1426" t="s">
        <v>145</v>
      </c>
      <c r="H1426">
        <v>155</v>
      </c>
      <c r="I1426">
        <v>0.17699999999999999</v>
      </c>
      <c r="J1426">
        <v>162</v>
      </c>
      <c r="K1426">
        <v>72</v>
      </c>
      <c r="L1426">
        <v>5.4</v>
      </c>
      <c r="M1426">
        <v>28</v>
      </c>
      <c r="N1426">
        <v>158</v>
      </c>
      <c r="O1426">
        <v>27</v>
      </c>
      <c r="P1426">
        <v>131</v>
      </c>
      <c r="Q1426">
        <v>0</v>
      </c>
      <c r="R1426">
        <v>4</v>
      </c>
      <c r="S1426">
        <v>1</v>
      </c>
      <c r="T1426">
        <v>3</v>
      </c>
      <c r="U1426">
        <v>0</v>
      </c>
      <c r="V1426">
        <v>0</v>
      </c>
      <c r="W1426">
        <v>0</v>
      </c>
    </row>
    <row r="1427" spans="1:23" x14ac:dyDescent="0.2">
      <c r="A1427" s="1">
        <v>1425</v>
      </c>
      <c r="B1427">
        <v>1426</v>
      </c>
      <c r="C1427" t="s">
        <v>49</v>
      </c>
      <c r="D1427" t="s">
        <v>101</v>
      </c>
      <c r="E1427" t="str">
        <f>VLOOKUP(C1427,'Geography Mapping'!$A$3:$B$38,2,FALSE)</f>
        <v>Southwestern Ontario</v>
      </c>
      <c r="F1427" t="s">
        <v>115</v>
      </c>
      <c r="G1427" t="s">
        <v>146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2">
      <c r="A1428" s="1">
        <v>1426</v>
      </c>
      <c r="B1428">
        <v>1427</v>
      </c>
      <c r="C1428" t="s">
        <v>50</v>
      </c>
      <c r="D1428" t="s">
        <v>102</v>
      </c>
      <c r="E1428" t="str">
        <f>VLOOKUP(C1428,'Geography Mapping'!$A$3:$B$38,2,FALSE)</f>
        <v>Southwestern Ontario</v>
      </c>
      <c r="F1428" t="s">
        <v>110</v>
      </c>
      <c r="G1428" t="s">
        <v>116</v>
      </c>
      <c r="H1428">
        <v>0</v>
      </c>
      <c r="I1428">
        <v>0</v>
      </c>
      <c r="J1428">
        <v>1</v>
      </c>
      <c r="K1428">
        <v>238</v>
      </c>
      <c r="L1428">
        <v>24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1</v>
      </c>
    </row>
    <row r="1429" spans="1:23" x14ac:dyDescent="0.2">
      <c r="A1429" s="1">
        <v>1427</v>
      </c>
      <c r="B1429">
        <v>1428</v>
      </c>
      <c r="C1429" t="s">
        <v>50</v>
      </c>
      <c r="D1429" t="s">
        <v>102</v>
      </c>
      <c r="E1429" t="str">
        <f>VLOOKUP(C1429,'Geography Mapping'!$A$3:$B$38,2,FALSE)</f>
        <v>Southwestern Ontario</v>
      </c>
      <c r="F1429" t="s">
        <v>110</v>
      </c>
      <c r="G1429" t="s">
        <v>117</v>
      </c>
      <c r="H1429">
        <v>1</v>
      </c>
      <c r="I1429">
        <v>1E-3</v>
      </c>
      <c r="J1429">
        <v>1</v>
      </c>
      <c r="K1429">
        <v>198</v>
      </c>
      <c r="L1429">
        <v>13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2">
      <c r="A1430" s="1">
        <v>1428</v>
      </c>
      <c r="B1430">
        <v>1429</v>
      </c>
      <c r="C1430" t="s">
        <v>50</v>
      </c>
      <c r="D1430" t="s">
        <v>102</v>
      </c>
      <c r="E1430" t="str">
        <f>VLOOKUP(C1430,'Geography Mapping'!$A$3:$B$38,2,FALSE)</f>
        <v>Southwestern Ontario</v>
      </c>
      <c r="F1430" t="s">
        <v>110</v>
      </c>
      <c r="G1430" t="s">
        <v>118</v>
      </c>
      <c r="H1430">
        <v>25</v>
      </c>
      <c r="I1430">
        <v>3.1E-2</v>
      </c>
      <c r="J1430">
        <v>19</v>
      </c>
      <c r="K1430">
        <v>140</v>
      </c>
      <c r="L1430">
        <v>10.7</v>
      </c>
      <c r="M1430">
        <v>13</v>
      </c>
      <c r="N1430">
        <v>17</v>
      </c>
      <c r="O1430">
        <v>5</v>
      </c>
      <c r="P1430">
        <v>12</v>
      </c>
      <c r="Q1430">
        <v>0</v>
      </c>
      <c r="R1430">
        <v>2</v>
      </c>
      <c r="S1430">
        <v>1</v>
      </c>
      <c r="T1430">
        <v>1</v>
      </c>
      <c r="U1430">
        <v>0</v>
      </c>
      <c r="V1430">
        <v>0</v>
      </c>
      <c r="W1430">
        <v>0</v>
      </c>
    </row>
    <row r="1431" spans="1:23" x14ac:dyDescent="0.2">
      <c r="A1431" s="1">
        <v>1429</v>
      </c>
      <c r="B1431">
        <v>1430</v>
      </c>
      <c r="C1431" t="s">
        <v>50</v>
      </c>
      <c r="D1431" t="s">
        <v>102</v>
      </c>
      <c r="E1431" t="str">
        <f>VLOOKUP(C1431,'Geography Mapping'!$A$3:$B$38,2,FALSE)</f>
        <v>Southwestern Ontario</v>
      </c>
      <c r="F1431" t="s">
        <v>110</v>
      </c>
      <c r="G1431" t="s">
        <v>119</v>
      </c>
      <c r="H1431">
        <v>9</v>
      </c>
      <c r="I1431">
        <v>1.0999999999999999E-2</v>
      </c>
      <c r="J1431">
        <v>3</v>
      </c>
      <c r="K1431">
        <v>160</v>
      </c>
      <c r="L1431">
        <v>8.3000000000000007</v>
      </c>
      <c r="M1431">
        <v>7</v>
      </c>
      <c r="N1431">
        <v>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</row>
    <row r="1432" spans="1:23" x14ac:dyDescent="0.2">
      <c r="A1432" s="1">
        <v>1430</v>
      </c>
      <c r="B1432">
        <v>1431</v>
      </c>
      <c r="C1432" t="s">
        <v>50</v>
      </c>
      <c r="D1432" t="s">
        <v>102</v>
      </c>
      <c r="E1432" t="str">
        <f>VLOOKUP(C1432,'Geography Mapping'!$A$3:$B$38,2,FALSE)</f>
        <v>Southwestern Ontario</v>
      </c>
      <c r="F1432" t="s">
        <v>110</v>
      </c>
      <c r="G1432" t="s">
        <v>120</v>
      </c>
      <c r="H1432">
        <v>4</v>
      </c>
      <c r="I1432">
        <v>5.0000000000000001E-3</v>
      </c>
      <c r="J1432">
        <v>2</v>
      </c>
      <c r="K1432">
        <v>332</v>
      </c>
      <c r="L1432">
        <v>19</v>
      </c>
      <c r="M1432">
        <v>3</v>
      </c>
      <c r="N1432">
        <v>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">
      <c r="A1433" s="1">
        <v>1431</v>
      </c>
      <c r="B1433">
        <v>1432</v>
      </c>
      <c r="C1433" t="s">
        <v>50</v>
      </c>
      <c r="D1433" t="s">
        <v>102</v>
      </c>
      <c r="E1433" t="str">
        <f>VLOOKUP(C1433,'Geography Mapping'!$A$3:$B$38,2,FALSE)</f>
        <v>Southwestern Ontario</v>
      </c>
      <c r="F1433" t="s">
        <v>110</v>
      </c>
      <c r="G1433" t="s">
        <v>121</v>
      </c>
      <c r="H1433">
        <v>39</v>
      </c>
      <c r="I1433">
        <v>4.8000000000000001E-2</v>
      </c>
      <c r="J1433">
        <v>35</v>
      </c>
      <c r="K1433">
        <v>152</v>
      </c>
      <c r="L1433">
        <v>8.6999999999999993</v>
      </c>
      <c r="M1433">
        <v>15</v>
      </c>
      <c r="N1433">
        <v>34</v>
      </c>
      <c r="O1433">
        <v>10</v>
      </c>
      <c r="P1433">
        <v>24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</row>
    <row r="1434" spans="1:23" x14ac:dyDescent="0.2">
      <c r="A1434" s="1">
        <v>1432</v>
      </c>
      <c r="B1434">
        <v>1433</v>
      </c>
      <c r="C1434" t="s">
        <v>50</v>
      </c>
      <c r="D1434" t="s">
        <v>102</v>
      </c>
      <c r="E1434" t="str">
        <f>VLOOKUP(C1434,'Geography Mapping'!$A$3:$B$38,2,FALSE)</f>
        <v>Southwestern Ontario</v>
      </c>
      <c r="F1434" t="s">
        <v>110</v>
      </c>
      <c r="G1434" t="s">
        <v>122</v>
      </c>
      <c r="H1434">
        <v>98</v>
      </c>
      <c r="I1434">
        <v>0.122</v>
      </c>
      <c r="J1434">
        <v>102</v>
      </c>
      <c r="K1434">
        <v>130</v>
      </c>
      <c r="L1434">
        <v>5.7</v>
      </c>
      <c r="M1434">
        <v>38</v>
      </c>
      <c r="N1434">
        <v>91</v>
      </c>
      <c r="O1434">
        <v>49</v>
      </c>
      <c r="P1434">
        <v>42</v>
      </c>
      <c r="Q1434">
        <v>0</v>
      </c>
      <c r="R1434">
        <v>9</v>
      </c>
      <c r="S1434">
        <v>4</v>
      </c>
      <c r="T1434">
        <v>5</v>
      </c>
      <c r="U1434">
        <v>0</v>
      </c>
      <c r="V1434">
        <v>2</v>
      </c>
      <c r="W1434">
        <v>0.02</v>
      </c>
    </row>
    <row r="1435" spans="1:23" x14ac:dyDescent="0.2">
      <c r="A1435" s="1">
        <v>1433</v>
      </c>
      <c r="B1435">
        <v>1434</v>
      </c>
      <c r="C1435" t="s">
        <v>50</v>
      </c>
      <c r="D1435" t="s">
        <v>102</v>
      </c>
      <c r="E1435" t="str">
        <f>VLOOKUP(C1435,'Geography Mapping'!$A$3:$B$38,2,FALSE)</f>
        <v>Southwestern Ontario</v>
      </c>
      <c r="F1435" t="s">
        <v>110</v>
      </c>
      <c r="G1435" t="s">
        <v>123</v>
      </c>
      <c r="H1435">
        <v>36</v>
      </c>
      <c r="I1435">
        <v>4.4999999999999998E-2</v>
      </c>
      <c r="J1435">
        <v>31</v>
      </c>
      <c r="K1435">
        <v>130</v>
      </c>
      <c r="L1435">
        <v>6</v>
      </c>
      <c r="M1435">
        <v>11</v>
      </c>
      <c r="N1435">
        <v>29</v>
      </c>
      <c r="O1435">
        <v>20</v>
      </c>
      <c r="P1435">
        <v>9</v>
      </c>
      <c r="Q1435">
        <v>0</v>
      </c>
      <c r="R1435">
        <v>1</v>
      </c>
      <c r="S1435">
        <v>1</v>
      </c>
      <c r="T1435">
        <v>0</v>
      </c>
      <c r="U1435">
        <v>0</v>
      </c>
      <c r="V1435">
        <v>1</v>
      </c>
      <c r="W1435">
        <v>3.2000000000000001E-2</v>
      </c>
    </row>
    <row r="1436" spans="1:23" x14ac:dyDescent="0.2">
      <c r="A1436" s="1">
        <v>1434</v>
      </c>
      <c r="B1436">
        <v>1435</v>
      </c>
      <c r="C1436" t="s">
        <v>50</v>
      </c>
      <c r="D1436" t="s">
        <v>102</v>
      </c>
      <c r="E1436" t="str">
        <f>VLOOKUP(C1436,'Geography Mapping'!$A$3:$B$38,2,FALSE)</f>
        <v>Southwestern Ontario</v>
      </c>
      <c r="F1436" t="s">
        <v>110</v>
      </c>
      <c r="G1436" t="s">
        <v>124</v>
      </c>
      <c r="H1436">
        <v>11</v>
      </c>
      <c r="I1436">
        <v>1.4E-2</v>
      </c>
      <c r="J1436">
        <v>17</v>
      </c>
      <c r="K1436">
        <v>273</v>
      </c>
      <c r="L1436">
        <v>6.4</v>
      </c>
      <c r="M1436">
        <v>2</v>
      </c>
      <c r="N1436">
        <v>17</v>
      </c>
      <c r="O1436">
        <v>17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">
      <c r="A1437" s="1">
        <v>1435</v>
      </c>
      <c r="B1437">
        <v>1436</v>
      </c>
      <c r="C1437" t="s">
        <v>50</v>
      </c>
      <c r="D1437" t="s">
        <v>102</v>
      </c>
      <c r="E1437" t="str">
        <f>VLOOKUP(C1437,'Geography Mapping'!$A$3:$B$38,2,FALSE)</f>
        <v>Southwestern Ontario</v>
      </c>
      <c r="F1437" t="s">
        <v>110</v>
      </c>
      <c r="G1437" t="s">
        <v>125</v>
      </c>
      <c r="H1437">
        <v>3</v>
      </c>
      <c r="I1437">
        <v>4.0000000000000001E-3</v>
      </c>
      <c r="J1437">
        <v>4</v>
      </c>
      <c r="K1437">
        <v>318</v>
      </c>
      <c r="L1437">
        <v>9</v>
      </c>
      <c r="M1437">
        <v>2</v>
      </c>
      <c r="N1437">
        <v>3</v>
      </c>
      <c r="O1437">
        <v>1</v>
      </c>
      <c r="P1437">
        <v>2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</row>
    <row r="1438" spans="1:23" x14ac:dyDescent="0.2">
      <c r="A1438" s="1">
        <v>1436</v>
      </c>
      <c r="B1438">
        <v>1437</v>
      </c>
      <c r="C1438" t="s">
        <v>50</v>
      </c>
      <c r="D1438" t="s">
        <v>102</v>
      </c>
      <c r="E1438" t="str">
        <f>VLOOKUP(C1438,'Geography Mapping'!$A$3:$B$38,2,FALSE)</f>
        <v>Southwestern Ontario</v>
      </c>
      <c r="F1438" t="s">
        <v>111</v>
      </c>
      <c r="G1438" t="s">
        <v>126</v>
      </c>
      <c r="H1438">
        <v>70</v>
      </c>
      <c r="I1438">
        <v>8.6999999999999994E-2</v>
      </c>
      <c r="J1438">
        <v>82</v>
      </c>
      <c r="K1438">
        <v>122</v>
      </c>
      <c r="L1438">
        <v>5</v>
      </c>
      <c r="M1438">
        <v>23</v>
      </c>
      <c r="N1438">
        <v>76</v>
      </c>
      <c r="O1438">
        <v>45</v>
      </c>
      <c r="P1438">
        <v>31</v>
      </c>
      <c r="Q1438">
        <v>0</v>
      </c>
      <c r="R1438">
        <v>6</v>
      </c>
      <c r="S1438">
        <v>3</v>
      </c>
      <c r="T1438">
        <v>3</v>
      </c>
      <c r="U1438">
        <v>0</v>
      </c>
      <c r="V1438">
        <v>0</v>
      </c>
      <c r="W1438">
        <v>0</v>
      </c>
    </row>
    <row r="1439" spans="1:23" x14ac:dyDescent="0.2">
      <c r="A1439" s="1">
        <v>1437</v>
      </c>
      <c r="B1439">
        <v>1438</v>
      </c>
      <c r="C1439" t="s">
        <v>50</v>
      </c>
      <c r="D1439" t="s">
        <v>102</v>
      </c>
      <c r="E1439" t="str">
        <f>VLOOKUP(C1439,'Geography Mapping'!$A$3:$B$38,2,FALSE)</f>
        <v>Southwestern Ontario</v>
      </c>
      <c r="F1439" t="s">
        <v>111</v>
      </c>
      <c r="G1439" t="s">
        <v>127</v>
      </c>
      <c r="H1439">
        <v>17</v>
      </c>
      <c r="I1439">
        <v>2.1000000000000001E-2</v>
      </c>
      <c r="J1439">
        <v>27</v>
      </c>
      <c r="K1439">
        <v>135</v>
      </c>
      <c r="L1439">
        <v>7.2</v>
      </c>
      <c r="M1439">
        <v>4</v>
      </c>
      <c r="N1439">
        <v>24</v>
      </c>
      <c r="O1439">
        <v>8</v>
      </c>
      <c r="P1439">
        <v>16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2</v>
      </c>
      <c r="W1439">
        <v>7.3999999999999996E-2</v>
      </c>
    </row>
    <row r="1440" spans="1:23" x14ac:dyDescent="0.2">
      <c r="A1440" s="1">
        <v>1438</v>
      </c>
      <c r="B1440">
        <v>1439</v>
      </c>
      <c r="C1440" t="s">
        <v>50</v>
      </c>
      <c r="D1440" t="s">
        <v>102</v>
      </c>
      <c r="E1440" t="str">
        <f>VLOOKUP(C1440,'Geography Mapping'!$A$3:$B$38,2,FALSE)</f>
        <v>Southwestern Ontario</v>
      </c>
      <c r="F1440" t="s">
        <v>111</v>
      </c>
      <c r="G1440" t="s">
        <v>128</v>
      </c>
      <c r="H1440">
        <v>6</v>
      </c>
      <c r="I1440">
        <v>7.0000000000000001E-3</v>
      </c>
      <c r="J1440">
        <v>3</v>
      </c>
      <c r="K1440">
        <v>59</v>
      </c>
      <c r="L1440">
        <v>5.5</v>
      </c>
      <c r="M1440">
        <v>2</v>
      </c>
      <c r="N1440">
        <v>3</v>
      </c>
      <c r="O1440">
        <v>0</v>
      </c>
      <c r="P1440">
        <v>3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">
      <c r="A1441" s="1">
        <v>1439</v>
      </c>
      <c r="B1441">
        <v>1440</v>
      </c>
      <c r="C1441" t="s">
        <v>50</v>
      </c>
      <c r="D1441" t="s">
        <v>102</v>
      </c>
      <c r="E1441" t="str">
        <f>VLOOKUP(C1441,'Geography Mapping'!$A$3:$B$38,2,FALSE)</f>
        <v>Southwestern Ontario</v>
      </c>
      <c r="F1441" t="s">
        <v>111</v>
      </c>
      <c r="G1441" t="s">
        <v>129</v>
      </c>
      <c r="H1441">
        <v>32</v>
      </c>
      <c r="I1441">
        <v>0.04</v>
      </c>
      <c r="J1441">
        <v>51</v>
      </c>
      <c r="K1441">
        <v>137</v>
      </c>
      <c r="L1441">
        <v>6.9</v>
      </c>
      <c r="M1441">
        <v>13</v>
      </c>
      <c r="N1441">
        <v>50</v>
      </c>
      <c r="O1441">
        <v>30</v>
      </c>
      <c r="P1441">
        <v>20</v>
      </c>
      <c r="Q1441">
        <v>0</v>
      </c>
      <c r="R1441">
        <v>1</v>
      </c>
      <c r="S1441">
        <v>1</v>
      </c>
      <c r="T1441">
        <v>0</v>
      </c>
      <c r="U1441">
        <v>0</v>
      </c>
      <c r="V1441">
        <v>0</v>
      </c>
      <c r="W1441">
        <v>0</v>
      </c>
    </row>
    <row r="1442" spans="1:23" x14ac:dyDescent="0.2">
      <c r="A1442" s="1">
        <v>1440</v>
      </c>
      <c r="B1442">
        <v>1441</v>
      </c>
      <c r="C1442" t="s">
        <v>50</v>
      </c>
      <c r="D1442" t="s">
        <v>102</v>
      </c>
      <c r="E1442" t="str">
        <f>VLOOKUP(C1442,'Geography Mapping'!$A$3:$B$38,2,FALSE)</f>
        <v>Southwestern Ontario</v>
      </c>
      <c r="F1442" t="s">
        <v>111</v>
      </c>
      <c r="G1442" t="s">
        <v>130</v>
      </c>
      <c r="H1442">
        <v>32</v>
      </c>
      <c r="I1442">
        <v>0.04</v>
      </c>
      <c r="J1442">
        <v>28</v>
      </c>
      <c r="K1442">
        <v>116</v>
      </c>
      <c r="L1442">
        <v>6.5</v>
      </c>
      <c r="M1442">
        <v>4</v>
      </c>
      <c r="N1442">
        <v>26</v>
      </c>
      <c r="O1442">
        <v>10</v>
      </c>
      <c r="P1442">
        <v>16</v>
      </c>
      <c r="Q1442">
        <v>0</v>
      </c>
      <c r="R1442">
        <v>2</v>
      </c>
      <c r="S1442">
        <v>1</v>
      </c>
      <c r="T1442">
        <v>1</v>
      </c>
      <c r="U1442">
        <v>0</v>
      </c>
      <c r="V1442">
        <v>0</v>
      </c>
      <c r="W1442">
        <v>0</v>
      </c>
    </row>
    <row r="1443" spans="1:23" x14ac:dyDescent="0.2">
      <c r="A1443" s="1">
        <v>1441</v>
      </c>
      <c r="B1443">
        <v>1442</v>
      </c>
      <c r="C1443" t="s">
        <v>50</v>
      </c>
      <c r="D1443" t="s">
        <v>102</v>
      </c>
      <c r="E1443" t="str">
        <f>VLOOKUP(C1443,'Geography Mapping'!$A$3:$B$38,2,FALSE)</f>
        <v>Southwestern Ontario</v>
      </c>
      <c r="F1443" t="s">
        <v>111</v>
      </c>
      <c r="G1443" t="s">
        <v>131</v>
      </c>
      <c r="H1443">
        <v>3</v>
      </c>
      <c r="I1443">
        <v>4.0000000000000001E-3</v>
      </c>
      <c r="J1443">
        <v>0</v>
      </c>
      <c r="K1443">
        <v>0</v>
      </c>
      <c r="L1443">
        <v>0</v>
      </c>
      <c r="M1443">
        <v>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2">
      <c r="A1444" s="1">
        <v>1442</v>
      </c>
      <c r="B1444">
        <v>1443</v>
      </c>
      <c r="C1444" t="s">
        <v>50</v>
      </c>
      <c r="D1444" t="s">
        <v>102</v>
      </c>
      <c r="E1444" t="str">
        <f>VLOOKUP(C1444,'Geography Mapping'!$A$3:$B$38,2,FALSE)</f>
        <v>Southwestern Ontario</v>
      </c>
      <c r="F1444" t="s">
        <v>112</v>
      </c>
      <c r="G1444" t="s">
        <v>132</v>
      </c>
      <c r="H1444">
        <v>29</v>
      </c>
      <c r="I1444">
        <v>3.5999999999999997E-2</v>
      </c>
      <c r="J1444">
        <v>29</v>
      </c>
      <c r="K1444">
        <v>62</v>
      </c>
      <c r="L1444">
        <v>6.6</v>
      </c>
      <c r="M1444">
        <v>5</v>
      </c>
      <c r="N1444">
        <v>29</v>
      </c>
      <c r="O1444">
        <v>13</v>
      </c>
      <c r="P1444">
        <v>16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2">
      <c r="A1445" s="1">
        <v>1443</v>
      </c>
      <c r="B1445">
        <v>1444</v>
      </c>
      <c r="C1445" t="s">
        <v>50</v>
      </c>
      <c r="D1445" t="s">
        <v>102</v>
      </c>
      <c r="E1445" t="str">
        <f>VLOOKUP(C1445,'Geography Mapping'!$A$3:$B$38,2,FALSE)</f>
        <v>Southwestern Ontario</v>
      </c>
      <c r="F1445" t="s">
        <v>112</v>
      </c>
      <c r="G1445" t="s">
        <v>133</v>
      </c>
      <c r="H1445">
        <v>1</v>
      </c>
      <c r="I1445">
        <v>1E-3</v>
      </c>
      <c r="J1445">
        <v>1</v>
      </c>
      <c r="K1445">
        <v>47</v>
      </c>
      <c r="L1445">
        <v>2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2">
      <c r="A1446" s="1">
        <v>1444</v>
      </c>
      <c r="B1446">
        <v>1445</v>
      </c>
      <c r="C1446" t="s">
        <v>50</v>
      </c>
      <c r="D1446" t="s">
        <v>102</v>
      </c>
      <c r="E1446" t="str">
        <f>VLOOKUP(C1446,'Geography Mapping'!$A$3:$B$38,2,FALSE)</f>
        <v>Southwestern Ontario</v>
      </c>
      <c r="F1446" t="s">
        <v>112</v>
      </c>
      <c r="G1446" t="s">
        <v>134</v>
      </c>
      <c r="H1446">
        <v>7</v>
      </c>
      <c r="I1446">
        <v>8.9999999999999993E-3</v>
      </c>
      <c r="J1446">
        <v>2</v>
      </c>
      <c r="K1446">
        <v>12</v>
      </c>
      <c r="L1446">
        <v>5.5</v>
      </c>
      <c r="M1446">
        <v>5</v>
      </c>
      <c r="N1446">
        <v>2</v>
      </c>
      <c r="O1446">
        <v>0</v>
      </c>
      <c r="P1446">
        <v>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">
      <c r="A1447" s="1">
        <v>1445</v>
      </c>
      <c r="B1447">
        <v>1446</v>
      </c>
      <c r="C1447" t="s">
        <v>50</v>
      </c>
      <c r="D1447" t="s">
        <v>102</v>
      </c>
      <c r="E1447" t="str">
        <f>VLOOKUP(C1447,'Geography Mapping'!$A$3:$B$38,2,FALSE)</f>
        <v>Southwestern Ontario</v>
      </c>
      <c r="F1447" t="s">
        <v>112</v>
      </c>
      <c r="G1447" t="s">
        <v>135</v>
      </c>
      <c r="H1447">
        <v>180</v>
      </c>
      <c r="I1447">
        <v>0.223</v>
      </c>
      <c r="J1447">
        <v>196</v>
      </c>
      <c r="K1447">
        <v>91</v>
      </c>
      <c r="L1447">
        <v>6.2</v>
      </c>
      <c r="M1447">
        <v>33</v>
      </c>
      <c r="N1447">
        <v>193</v>
      </c>
      <c r="O1447">
        <v>92</v>
      </c>
      <c r="P1447">
        <v>79</v>
      </c>
      <c r="Q1447">
        <v>22</v>
      </c>
      <c r="R1447">
        <v>1</v>
      </c>
      <c r="S1447">
        <v>0</v>
      </c>
      <c r="T1447">
        <v>1</v>
      </c>
      <c r="U1447">
        <v>0</v>
      </c>
      <c r="V1447">
        <v>2</v>
      </c>
      <c r="W1447">
        <v>0.01</v>
      </c>
    </row>
    <row r="1448" spans="1:23" x14ac:dyDescent="0.2">
      <c r="A1448" s="1">
        <v>1446</v>
      </c>
      <c r="B1448">
        <v>1447</v>
      </c>
      <c r="C1448" t="s">
        <v>50</v>
      </c>
      <c r="D1448" t="s">
        <v>102</v>
      </c>
      <c r="E1448" t="str">
        <f>VLOOKUP(C1448,'Geography Mapping'!$A$3:$B$38,2,FALSE)</f>
        <v>Southwestern Ontario</v>
      </c>
      <c r="F1448" t="s">
        <v>112</v>
      </c>
      <c r="G1448" t="s">
        <v>136</v>
      </c>
      <c r="H1448">
        <v>17</v>
      </c>
      <c r="I1448">
        <v>2.1000000000000001E-2</v>
      </c>
      <c r="J1448">
        <v>16</v>
      </c>
      <c r="K1448">
        <v>59</v>
      </c>
      <c r="L1448">
        <v>6</v>
      </c>
      <c r="M1448">
        <v>3</v>
      </c>
      <c r="N1448">
        <v>16</v>
      </c>
      <c r="O1448">
        <v>5</v>
      </c>
      <c r="P1448">
        <v>11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2">
      <c r="A1449" s="1">
        <v>1447</v>
      </c>
      <c r="B1449">
        <v>1448</v>
      </c>
      <c r="C1449" t="s">
        <v>50</v>
      </c>
      <c r="D1449" t="s">
        <v>102</v>
      </c>
      <c r="E1449" t="str">
        <f>VLOOKUP(C1449,'Geography Mapping'!$A$3:$B$38,2,FALSE)</f>
        <v>Southwestern Ontario</v>
      </c>
      <c r="F1449" t="s">
        <v>113</v>
      </c>
      <c r="G1449" t="s">
        <v>137</v>
      </c>
      <c r="H1449">
        <v>13</v>
      </c>
      <c r="I1449">
        <v>1.6E-2</v>
      </c>
      <c r="J1449">
        <v>22</v>
      </c>
      <c r="K1449">
        <v>187</v>
      </c>
      <c r="L1449">
        <v>9.1</v>
      </c>
      <c r="M1449">
        <v>3</v>
      </c>
      <c r="N1449">
        <v>18</v>
      </c>
      <c r="O1449">
        <v>9</v>
      </c>
      <c r="P1449">
        <v>9</v>
      </c>
      <c r="Q1449">
        <v>0</v>
      </c>
      <c r="R1449">
        <v>3</v>
      </c>
      <c r="S1449">
        <v>1</v>
      </c>
      <c r="T1449">
        <v>2</v>
      </c>
      <c r="U1449">
        <v>0</v>
      </c>
      <c r="V1449">
        <v>1</v>
      </c>
      <c r="W1449">
        <v>4.4999999999999998E-2</v>
      </c>
    </row>
    <row r="1450" spans="1:23" x14ac:dyDescent="0.2">
      <c r="A1450" s="1">
        <v>1448</v>
      </c>
      <c r="B1450">
        <v>1449</v>
      </c>
      <c r="C1450" t="s">
        <v>50</v>
      </c>
      <c r="D1450" t="s">
        <v>102</v>
      </c>
      <c r="E1450" t="str">
        <f>VLOOKUP(C1450,'Geography Mapping'!$A$3:$B$38,2,FALSE)</f>
        <v>Southwestern Ontario</v>
      </c>
      <c r="F1450" t="s">
        <v>113</v>
      </c>
      <c r="G1450" t="s">
        <v>138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">
      <c r="A1451" s="1">
        <v>1449</v>
      </c>
      <c r="B1451">
        <v>1450</v>
      </c>
      <c r="C1451" t="s">
        <v>50</v>
      </c>
      <c r="D1451" t="s">
        <v>102</v>
      </c>
      <c r="E1451" t="str">
        <f>VLOOKUP(C1451,'Geography Mapping'!$A$3:$B$38,2,FALSE)</f>
        <v>Southwestern Ontario</v>
      </c>
      <c r="F1451" t="s">
        <v>113</v>
      </c>
      <c r="G1451" t="s">
        <v>139</v>
      </c>
      <c r="H1451">
        <v>2</v>
      </c>
      <c r="I1451">
        <v>2E-3</v>
      </c>
      <c r="J1451">
        <v>2</v>
      </c>
      <c r="K1451">
        <v>0</v>
      </c>
      <c r="L1451">
        <v>0</v>
      </c>
      <c r="M1451">
        <v>0</v>
      </c>
      <c r="N1451">
        <v>2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2">
      <c r="A1452" s="1">
        <v>1450</v>
      </c>
      <c r="B1452">
        <v>1451</v>
      </c>
      <c r="C1452" t="s">
        <v>50</v>
      </c>
      <c r="D1452" t="s">
        <v>102</v>
      </c>
      <c r="E1452" t="str">
        <f>VLOOKUP(C1452,'Geography Mapping'!$A$3:$B$38,2,FALSE)</f>
        <v>Southwestern Ontario</v>
      </c>
      <c r="F1452" t="s">
        <v>113</v>
      </c>
      <c r="G1452" t="s">
        <v>140</v>
      </c>
      <c r="H1452">
        <v>22</v>
      </c>
      <c r="I1452">
        <v>2.7E-2</v>
      </c>
      <c r="J1452">
        <v>28</v>
      </c>
      <c r="K1452">
        <v>111</v>
      </c>
      <c r="L1452">
        <v>5.9</v>
      </c>
      <c r="M1452">
        <v>7</v>
      </c>
      <c r="N1452">
        <v>25</v>
      </c>
      <c r="O1452">
        <v>14</v>
      </c>
      <c r="P1452">
        <v>11</v>
      </c>
      <c r="Q1452">
        <v>0</v>
      </c>
      <c r="R1452">
        <v>3</v>
      </c>
      <c r="S1452">
        <v>1</v>
      </c>
      <c r="T1452">
        <v>2</v>
      </c>
      <c r="U1452">
        <v>0</v>
      </c>
      <c r="V1452">
        <v>0</v>
      </c>
      <c r="W1452">
        <v>0</v>
      </c>
    </row>
    <row r="1453" spans="1:23" x14ac:dyDescent="0.2">
      <c r="A1453" s="1">
        <v>1451</v>
      </c>
      <c r="B1453">
        <v>1452</v>
      </c>
      <c r="C1453" t="s">
        <v>50</v>
      </c>
      <c r="D1453" t="s">
        <v>102</v>
      </c>
      <c r="E1453" t="str">
        <f>VLOOKUP(C1453,'Geography Mapping'!$A$3:$B$38,2,FALSE)</f>
        <v>Southwestern Ontario</v>
      </c>
      <c r="F1453" t="s">
        <v>114</v>
      </c>
      <c r="G1453" t="s">
        <v>141</v>
      </c>
      <c r="H1453">
        <v>1</v>
      </c>
      <c r="I1453">
        <v>1E-3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2">
      <c r="A1454" s="1">
        <v>1452</v>
      </c>
      <c r="B1454">
        <v>1453</v>
      </c>
      <c r="C1454" t="s">
        <v>50</v>
      </c>
      <c r="D1454" t="s">
        <v>102</v>
      </c>
      <c r="E1454" t="str">
        <f>VLOOKUP(C1454,'Geography Mapping'!$A$3:$B$38,2,FALSE)</f>
        <v>Southwestern Ontario</v>
      </c>
      <c r="F1454" t="s">
        <v>114</v>
      </c>
      <c r="G1454" t="s">
        <v>142</v>
      </c>
      <c r="H1454">
        <v>4</v>
      </c>
      <c r="I1454">
        <v>5.0000000000000001E-3</v>
      </c>
      <c r="J1454">
        <v>4</v>
      </c>
      <c r="K1454">
        <v>152</v>
      </c>
      <c r="L1454">
        <v>6.8</v>
      </c>
      <c r="M1454">
        <v>3</v>
      </c>
      <c r="N1454">
        <v>3</v>
      </c>
      <c r="O1454">
        <v>0</v>
      </c>
      <c r="P1454">
        <v>2</v>
      </c>
      <c r="Q1454">
        <v>1</v>
      </c>
      <c r="R1454">
        <v>1</v>
      </c>
      <c r="S1454">
        <v>1</v>
      </c>
      <c r="T1454">
        <v>0</v>
      </c>
      <c r="U1454">
        <v>0</v>
      </c>
      <c r="V1454">
        <v>0</v>
      </c>
      <c r="W1454">
        <v>0</v>
      </c>
    </row>
    <row r="1455" spans="1:23" x14ac:dyDescent="0.2">
      <c r="A1455" s="1">
        <v>1453</v>
      </c>
      <c r="B1455">
        <v>1454</v>
      </c>
      <c r="C1455" t="s">
        <v>50</v>
      </c>
      <c r="D1455" t="s">
        <v>102</v>
      </c>
      <c r="E1455" t="str">
        <f>VLOOKUP(C1455,'Geography Mapping'!$A$3:$B$38,2,FALSE)</f>
        <v>Southwestern Ontario</v>
      </c>
      <c r="F1455" t="s">
        <v>115</v>
      </c>
      <c r="G1455" t="s">
        <v>143</v>
      </c>
      <c r="H1455">
        <v>48</v>
      </c>
      <c r="I1455">
        <v>0.06</v>
      </c>
      <c r="J1455">
        <v>63</v>
      </c>
      <c r="K1455">
        <v>134</v>
      </c>
      <c r="L1455">
        <v>6.3</v>
      </c>
      <c r="M1455">
        <v>14</v>
      </c>
      <c r="N1455">
        <v>57</v>
      </c>
      <c r="O1455">
        <v>33</v>
      </c>
      <c r="P1455">
        <v>24</v>
      </c>
      <c r="Q1455">
        <v>0</v>
      </c>
      <c r="R1455">
        <v>6</v>
      </c>
      <c r="S1455">
        <v>0</v>
      </c>
      <c r="T1455">
        <v>6</v>
      </c>
      <c r="U1455">
        <v>0</v>
      </c>
      <c r="V1455">
        <v>0</v>
      </c>
      <c r="W1455">
        <v>0</v>
      </c>
    </row>
    <row r="1456" spans="1:23" x14ac:dyDescent="0.2">
      <c r="A1456" s="1">
        <v>1454</v>
      </c>
      <c r="B1456">
        <v>1455</v>
      </c>
      <c r="C1456" t="s">
        <v>50</v>
      </c>
      <c r="D1456" t="s">
        <v>102</v>
      </c>
      <c r="E1456" t="str">
        <f>VLOOKUP(C1456,'Geography Mapping'!$A$3:$B$38,2,FALSE)</f>
        <v>Southwestern Ontario</v>
      </c>
      <c r="F1456" t="s">
        <v>115</v>
      </c>
      <c r="G1456" t="s">
        <v>144</v>
      </c>
      <c r="H1456">
        <v>13</v>
      </c>
      <c r="I1456">
        <v>1.6E-2</v>
      </c>
      <c r="J1456">
        <v>14</v>
      </c>
      <c r="K1456">
        <v>233</v>
      </c>
      <c r="L1456">
        <v>8.4</v>
      </c>
      <c r="M1456">
        <v>3</v>
      </c>
      <c r="N1456">
        <v>10</v>
      </c>
      <c r="O1456">
        <v>3</v>
      </c>
      <c r="P1456">
        <v>7</v>
      </c>
      <c r="Q1456">
        <v>0</v>
      </c>
      <c r="R1456">
        <v>3</v>
      </c>
      <c r="S1456">
        <v>2</v>
      </c>
      <c r="T1456">
        <v>1</v>
      </c>
      <c r="U1456">
        <v>0</v>
      </c>
      <c r="V1456">
        <v>1</v>
      </c>
      <c r="W1456">
        <v>7.0999999999999994E-2</v>
      </c>
    </row>
    <row r="1457" spans="1:23" x14ac:dyDescent="0.2">
      <c r="A1457" s="1">
        <v>1455</v>
      </c>
      <c r="B1457">
        <v>1456</v>
      </c>
      <c r="C1457" t="s">
        <v>50</v>
      </c>
      <c r="D1457" t="s">
        <v>102</v>
      </c>
      <c r="E1457" t="str">
        <f>VLOOKUP(C1457,'Geography Mapping'!$A$3:$B$38,2,FALSE)</f>
        <v>Southwestern Ontario</v>
      </c>
      <c r="F1457" t="s">
        <v>115</v>
      </c>
      <c r="G1457" t="s">
        <v>145</v>
      </c>
      <c r="H1457">
        <v>83</v>
      </c>
      <c r="I1457">
        <v>0.10299999999999999</v>
      </c>
      <c r="J1457">
        <v>84</v>
      </c>
      <c r="K1457">
        <v>74</v>
      </c>
      <c r="L1457">
        <v>5</v>
      </c>
      <c r="M1457">
        <v>20</v>
      </c>
      <c r="N1457">
        <v>83</v>
      </c>
      <c r="O1457">
        <v>16</v>
      </c>
      <c r="P1457">
        <v>67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</row>
    <row r="1458" spans="1:23" x14ac:dyDescent="0.2">
      <c r="A1458" s="1">
        <v>1456</v>
      </c>
      <c r="B1458">
        <v>1457</v>
      </c>
      <c r="C1458" t="s">
        <v>50</v>
      </c>
      <c r="D1458" t="s">
        <v>102</v>
      </c>
      <c r="E1458" t="str">
        <f>VLOOKUP(C1458,'Geography Mapping'!$A$3:$B$38,2,FALSE)</f>
        <v>Southwestern Ontario</v>
      </c>
      <c r="F1458" t="s">
        <v>115</v>
      </c>
      <c r="G1458" t="s">
        <v>146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">
      <c r="A1459" s="1">
        <v>1457</v>
      </c>
      <c r="B1459">
        <v>1458</v>
      </c>
      <c r="C1459" t="s">
        <v>51</v>
      </c>
      <c r="D1459" t="s">
        <v>103</v>
      </c>
      <c r="E1459" t="str">
        <f>VLOOKUP(C1459,'Geography Mapping'!$A$3:$B$38,2,FALSE)</f>
        <v>Southwestern Ontario</v>
      </c>
      <c r="F1459" t="s">
        <v>110</v>
      </c>
      <c r="G1459" t="s">
        <v>116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2">
      <c r="A1460" s="1">
        <v>1458</v>
      </c>
      <c r="B1460">
        <v>1459</v>
      </c>
      <c r="C1460" t="s">
        <v>51</v>
      </c>
      <c r="D1460" t="s">
        <v>103</v>
      </c>
      <c r="E1460" t="str">
        <f>VLOOKUP(C1460,'Geography Mapping'!$A$3:$B$38,2,FALSE)</f>
        <v>Southwestern Ontario</v>
      </c>
      <c r="F1460" t="s">
        <v>110</v>
      </c>
      <c r="G1460" t="s">
        <v>117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2">
      <c r="A1461" s="1">
        <v>1459</v>
      </c>
      <c r="B1461">
        <v>1460</v>
      </c>
      <c r="C1461" t="s">
        <v>51</v>
      </c>
      <c r="D1461" t="s">
        <v>103</v>
      </c>
      <c r="E1461" t="str">
        <f>VLOOKUP(C1461,'Geography Mapping'!$A$3:$B$38,2,FALSE)</f>
        <v>Southwestern Ontario</v>
      </c>
      <c r="F1461" t="s">
        <v>110</v>
      </c>
      <c r="G1461" t="s">
        <v>118</v>
      </c>
      <c r="H1461">
        <v>4</v>
      </c>
      <c r="I1461">
        <v>2.1000000000000001E-2</v>
      </c>
      <c r="J1461">
        <v>3</v>
      </c>
      <c r="K1461">
        <v>248</v>
      </c>
      <c r="L1461">
        <v>8.3000000000000007</v>
      </c>
      <c r="M1461">
        <v>0</v>
      </c>
      <c r="N1461">
        <v>3</v>
      </c>
      <c r="O1461">
        <v>2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2">
      <c r="A1462" s="1">
        <v>1460</v>
      </c>
      <c r="B1462">
        <v>1461</v>
      </c>
      <c r="C1462" t="s">
        <v>51</v>
      </c>
      <c r="D1462" t="s">
        <v>103</v>
      </c>
      <c r="E1462" t="str">
        <f>VLOOKUP(C1462,'Geography Mapping'!$A$3:$B$38,2,FALSE)</f>
        <v>Southwestern Ontario</v>
      </c>
      <c r="F1462" t="s">
        <v>110</v>
      </c>
      <c r="G1462" t="s">
        <v>119</v>
      </c>
      <c r="H1462">
        <v>2</v>
      </c>
      <c r="I1462">
        <v>0.01</v>
      </c>
      <c r="J1462">
        <v>5</v>
      </c>
      <c r="K1462">
        <v>273</v>
      </c>
      <c r="L1462">
        <v>7.5</v>
      </c>
      <c r="M1462">
        <v>1</v>
      </c>
      <c r="N1462">
        <v>4</v>
      </c>
      <c r="O1462">
        <v>0</v>
      </c>
      <c r="P1462">
        <v>4</v>
      </c>
      <c r="Q1462">
        <v>0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0</v>
      </c>
    </row>
    <row r="1463" spans="1:23" x14ac:dyDescent="0.2">
      <c r="A1463" s="1">
        <v>1461</v>
      </c>
      <c r="B1463">
        <v>1462</v>
      </c>
      <c r="C1463" t="s">
        <v>51</v>
      </c>
      <c r="D1463" t="s">
        <v>103</v>
      </c>
      <c r="E1463" t="str">
        <f>VLOOKUP(C1463,'Geography Mapping'!$A$3:$B$38,2,FALSE)</f>
        <v>Southwestern Ontario</v>
      </c>
      <c r="F1463" t="s">
        <v>110</v>
      </c>
      <c r="G1463" t="s">
        <v>120</v>
      </c>
      <c r="H1463">
        <v>4</v>
      </c>
      <c r="I1463">
        <v>2.1000000000000001E-2</v>
      </c>
      <c r="J1463">
        <v>1</v>
      </c>
      <c r="K1463">
        <v>244</v>
      </c>
      <c r="L1463">
        <v>5</v>
      </c>
      <c r="M1463">
        <v>3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2">
      <c r="A1464" s="1">
        <v>1462</v>
      </c>
      <c r="B1464">
        <v>1463</v>
      </c>
      <c r="C1464" t="s">
        <v>51</v>
      </c>
      <c r="D1464" t="s">
        <v>103</v>
      </c>
      <c r="E1464" t="str">
        <f>VLOOKUP(C1464,'Geography Mapping'!$A$3:$B$38,2,FALSE)</f>
        <v>Southwestern Ontario</v>
      </c>
      <c r="F1464" t="s">
        <v>110</v>
      </c>
      <c r="G1464" t="s">
        <v>121</v>
      </c>
      <c r="H1464">
        <v>8</v>
      </c>
      <c r="I1464">
        <v>4.1000000000000002E-2</v>
      </c>
      <c r="J1464">
        <v>7</v>
      </c>
      <c r="K1464">
        <v>76</v>
      </c>
      <c r="L1464">
        <v>2.9</v>
      </c>
      <c r="M1464">
        <v>2</v>
      </c>
      <c r="N1464">
        <v>7</v>
      </c>
      <c r="O1464">
        <v>0</v>
      </c>
      <c r="P1464">
        <v>6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2">
      <c r="A1465" s="1">
        <v>1463</v>
      </c>
      <c r="B1465">
        <v>1464</v>
      </c>
      <c r="C1465" t="s">
        <v>51</v>
      </c>
      <c r="D1465" t="s">
        <v>103</v>
      </c>
      <c r="E1465" t="str">
        <f>VLOOKUP(C1465,'Geography Mapping'!$A$3:$B$38,2,FALSE)</f>
        <v>Southwestern Ontario</v>
      </c>
      <c r="F1465" t="s">
        <v>110</v>
      </c>
      <c r="G1465" t="s">
        <v>122</v>
      </c>
      <c r="H1465">
        <v>28</v>
      </c>
      <c r="I1465">
        <v>0.14399999999999999</v>
      </c>
      <c r="J1465">
        <v>30</v>
      </c>
      <c r="K1465">
        <v>90</v>
      </c>
      <c r="L1465">
        <v>4.5</v>
      </c>
      <c r="M1465">
        <v>4</v>
      </c>
      <c r="N1465">
        <v>28</v>
      </c>
      <c r="O1465">
        <v>7</v>
      </c>
      <c r="P1465">
        <v>21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</row>
    <row r="1466" spans="1:23" x14ac:dyDescent="0.2">
      <c r="A1466" s="1">
        <v>1464</v>
      </c>
      <c r="B1466">
        <v>1465</v>
      </c>
      <c r="C1466" t="s">
        <v>51</v>
      </c>
      <c r="D1466" t="s">
        <v>103</v>
      </c>
      <c r="E1466" t="str">
        <f>VLOOKUP(C1466,'Geography Mapping'!$A$3:$B$38,2,FALSE)</f>
        <v>Southwestern Ontario</v>
      </c>
      <c r="F1466" t="s">
        <v>110</v>
      </c>
      <c r="G1466" t="s">
        <v>123</v>
      </c>
      <c r="H1466">
        <v>7</v>
      </c>
      <c r="I1466">
        <v>3.5999999999999997E-2</v>
      </c>
      <c r="J1466">
        <v>9</v>
      </c>
      <c r="K1466">
        <v>96</v>
      </c>
      <c r="L1466">
        <v>5.0999999999999996</v>
      </c>
      <c r="M1466">
        <v>1</v>
      </c>
      <c r="N1466">
        <v>9</v>
      </c>
      <c r="O1466">
        <v>1</v>
      </c>
      <c r="P1466">
        <v>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">
      <c r="A1467" s="1">
        <v>1465</v>
      </c>
      <c r="B1467">
        <v>1466</v>
      </c>
      <c r="C1467" t="s">
        <v>51</v>
      </c>
      <c r="D1467" t="s">
        <v>103</v>
      </c>
      <c r="E1467" t="str">
        <f>VLOOKUP(C1467,'Geography Mapping'!$A$3:$B$38,2,FALSE)</f>
        <v>Southwestern Ontario</v>
      </c>
      <c r="F1467" t="s">
        <v>110</v>
      </c>
      <c r="G1467" t="s">
        <v>124</v>
      </c>
      <c r="H1467">
        <v>2</v>
      </c>
      <c r="I1467">
        <v>0.01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">
      <c r="A1468" s="1">
        <v>1466</v>
      </c>
      <c r="B1468">
        <v>1467</v>
      </c>
      <c r="C1468" t="s">
        <v>51</v>
      </c>
      <c r="D1468" t="s">
        <v>103</v>
      </c>
      <c r="E1468" t="str">
        <f>VLOOKUP(C1468,'Geography Mapping'!$A$3:$B$38,2,FALSE)</f>
        <v>Southwestern Ontario</v>
      </c>
      <c r="F1468" t="s">
        <v>110</v>
      </c>
      <c r="G1468" t="s">
        <v>125</v>
      </c>
      <c r="H1468">
        <v>0</v>
      </c>
      <c r="I1468">
        <v>0</v>
      </c>
      <c r="J1468">
        <v>1</v>
      </c>
      <c r="K1468">
        <v>20</v>
      </c>
      <c r="L1468">
        <v>1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2">
      <c r="A1469" s="1">
        <v>1467</v>
      </c>
      <c r="B1469">
        <v>1468</v>
      </c>
      <c r="C1469" t="s">
        <v>51</v>
      </c>
      <c r="D1469" t="s">
        <v>103</v>
      </c>
      <c r="E1469" t="str">
        <f>VLOOKUP(C1469,'Geography Mapping'!$A$3:$B$38,2,FALSE)</f>
        <v>Southwestern Ontario</v>
      </c>
      <c r="F1469" t="s">
        <v>111</v>
      </c>
      <c r="G1469" t="s">
        <v>126</v>
      </c>
      <c r="H1469">
        <v>16</v>
      </c>
      <c r="I1469">
        <v>8.2000000000000003E-2</v>
      </c>
      <c r="J1469">
        <v>15</v>
      </c>
      <c r="K1469">
        <v>73</v>
      </c>
      <c r="L1469">
        <v>4.5</v>
      </c>
      <c r="M1469">
        <v>3</v>
      </c>
      <c r="N1469">
        <v>15</v>
      </c>
      <c r="O1469">
        <v>2</v>
      </c>
      <c r="P1469">
        <v>13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">
      <c r="A1470" s="1">
        <v>1468</v>
      </c>
      <c r="B1470">
        <v>1469</v>
      </c>
      <c r="C1470" t="s">
        <v>51</v>
      </c>
      <c r="D1470" t="s">
        <v>103</v>
      </c>
      <c r="E1470" t="str">
        <f>VLOOKUP(C1470,'Geography Mapping'!$A$3:$B$38,2,FALSE)</f>
        <v>Southwestern Ontario</v>
      </c>
      <c r="F1470" t="s">
        <v>111</v>
      </c>
      <c r="G1470" t="s">
        <v>127</v>
      </c>
      <c r="H1470">
        <v>8</v>
      </c>
      <c r="I1470">
        <v>4.1000000000000002E-2</v>
      </c>
      <c r="J1470">
        <v>11</v>
      </c>
      <c r="K1470">
        <v>28</v>
      </c>
      <c r="L1470">
        <v>3.9</v>
      </c>
      <c r="M1470">
        <v>1</v>
      </c>
      <c r="N1470">
        <v>11</v>
      </c>
      <c r="O1470">
        <v>0</v>
      </c>
      <c r="P1470">
        <v>11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2">
      <c r="A1471" s="1">
        <v>1469</v>
      </c>
      <c r="B1471">
        <v>1470</v>
      </c>
      <c r="C1471" t="s">
        <v>51</v>
      </c>
      <c r="D1471" t="s">
        <v>103</v>
      </c>
      <c r="E1471" t="str">
        <f>VLOOKUP(C1471,'Geography Mapping'!$A$3:$B$38,2,FALSE)</f>
        <v>Southwestern Ontario</v>
      </c>
      <c r="F1471" t="s">
        <v>111</v>
      </c>
      <c r="G1471" t="s">
        <v>128</v>
      </c>
      <c r="H1471">
        <v>2</v>
      </c>
      <c r="I1471">
        <v>0.01</v>
      </c>
      <c r="J1471">
        <v>1</v>
      </c>
      <c r="K1471">
        <v>288</v>
      </c>
      <c r="L1471">
        <v>6</v>
      </c>
      <c r="M1471">
        <v>2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2">
      <c r="A1472" s="1">
        <v>1470</v>
      </c>
      <c r="B1472">
        <v>1471</v>
      </c>
      <c r="C1472" t="s">
        <v>51</v>
      </c>
      <c r="D1472" t="s">
        <v>103</v>
      </c>
      <c r="E1472" t="str">
        <f>VLOOKUP(C1472,'Geography Mapping'!$A$3:$B$38,2,FALSE)</f>
        <v>Southwestern Ontario</v>
      </c>
      <c r="F1472" t="s">
        <v>111</v>
      </c>
      <c r="G1472" t="s">
        <v>129</v>
      </c>
      <c r="H1472">
        <v>9</v>
      </c>
      <c r="I1472">
        <v>4.5999999999999999E-2</v>
      </c>
      <c r="J1472">
        <v>13</v>
      </c>
      <c r="K1472">
        <v>64</v>
      </c>
      <c r="L1472">
        <v>2.2999999999999998</v>
      </c>
      <c r="M1472">
        <v>2</v>
      </c>
      <c r="N1472">
        <v>13</v>
      </c>
      <c r="O1472">
        <v>5</v>
      </c>
      <c r="P1472">
        <v>8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2">
      <c r="A1473" s="1">
        <v>1471</v>
      </c>
      <c r="B1473">
        <v>1472</v>
      </c>
      <c r="C1473" t="s">
        <v>51</v>
      </c>
      <c r="D1473" t="s">
        <v>103</v>
      </c>
      <c r="E1473" t="str">
        <f>VLOOKUP(C1473,'Geography Mapping'!$A$3:$B$38,2,FALSE)</f>
        <v>Southwestern Ontario</v>
      </c>
      <c r="F1473" t="s">
        <v>111</v>
      </c>
      <c r="G1473" t="s">
        <v>130</v>
      </c>
      <c r="H1473">
        <v>16</v>
      </c>
      <c r="I1473">
        <v>8.2000000000000003E-2</v>
      </c>
      <c r="J1473">
        <v>12</v>
      </c>
      <c r="K1473">
        <v>51</v>
      </c>
      <c r="L1473">
        <v>2.5</v>
      </c>
      <c r="M1473">
        <v>2</v>
      </c>
      <c r="N1473">
        <v>12</v>
      </c>
      <c r="O1473">
        <v>6</v>
      </c>
      <c r="P1473">
        <v>6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2">
      <c r="A1474" s="1">
        <v>1472</v>
      </c>
      <c r="B1474">
        <v>1473</v>
      </c>
      <c r="C1474" t="s">
        <v>51</v>
      </c>
      <c r="D1474" t="s">
        <v>103</v>
      </c>
      <c r="E1474" t="str">
        <f>VLOOKUP(C1474,'Geography Mapping'!$A$3:$B$38,2,FALSE)</f>
        <v>Southwestern Ontario</v>
      </c>
      <c r="F1474" t="s">
        <v>111</v>
      </c>
      <c r="G1474" t="s">
        <v>131</v>
      </c>
      <c r="H1474">
        <v>4</v>
      </c>
      <c r="I1474">
        <v>2.1000000000000001E-2</v>
      </c>
      <c r="J1474">
        <v>3</v>
      </c>
      <c r="K1474">
        <v>37</v>
      </c>
      <c r="L1474">
        <v>4</v>
      </c>
      <c r="M1474">
        <v>0</v>
      </c>
      <c r="N1474">
        <v>3</v>
      </c>
      <c r="O1474">
        <v>2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2">
      <c r="A1475" s="1">
        <v>1473</v>
      </c>
      <c r="B1475">
        <v>1474</v>
      </c>
      <c r="C1475" t="s">
        <v>51</v>
      </c>
      <c r="D1475" t="s">
        <v>103</v>
      </c>
      <c r="E1475" t="str">
        <f>VLOOKUP(C1475,'Geography Mapping'!$A$3:$B$38,2,FALSE)</f>
        <v>Southwestern Ontario</v>
      </c>
      <c r="F1475" t="s">
        <v>112</v>
      </c>
      <c r="G1475" t="s">
        <v>132</v>
      </c>
      <c r="H1475">
        <v>4</v>
      </c>
      <c r="I1475">
        <v>2.1000000000000001E-2</v>
      </c>
      <c r="J1475">
        <v>3</v>
      </c>
      <c r="K1475">
        <v>14</v>
      </c>
      <c r="L1475">
        <v>4</v>
      </c>
      <c r="M1475">
        <v>1</v>
      </c>
      <c r="N1475">
        <v>3</v>
      </c>
      <c r="O1475">
        <v>1</v>
      </c>
      <c r="P1475">
        <v>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2">
      <c r="A1476" s="1">
        <v>1474</v>
      </c>
      <c r="B1476">
        <v>1475</v>
      </c>
      <c r="C1476" t="s">
        <v>51</v>
      </c>
      <c r="D1476" t="s">
        <v>103</v>
      </c>
      <c r="E1476" t="str">
        <f>VLOOKUP(C1476,'Geography Mapping'!$A$3:$B$38,2,FALSE)</f>
        <v>Southwestern Ontario</v>
      </c>
      <c r="F1476" t="s">
        <v>112</v>
      </c>
      <c r="G1476" t="s">
        <v>133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2">
      <c r="A1477" s="1">
        <v>1475</v>
      </c>
      <c r="B1477">
        <v>1476</v>
      </c>
      <c r="C1477" t="s">
        <v>51</v>
      </c>
      <c r="D1477" t="s">
        <v>103</v>
      </c>
      <c r="E1477" t="str">
        <f>VLOOKUP(C1477,'Geography Mapping'!$A$3:$B$38,2,FALSE)</f>
        <v>Southwestern Ontario</v>
      </c>
      <c r="F1477" t="s">
        <v>112</v>
      </c>
      <c r="G1477" t="s">
        <v>134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2">
      <c r="A1478" s="1">
        <v>1476</v>
      </c>
      <c r="B1478">
        <v>1477</v>
      </c>
      <c r="C1478" t="s">
        <v>51</v>
      </c>
      <c r="D1478" t="s">
        <v>103</v>
      </c>
      <c r="E1478" t="str">
        <f>VLOOKUP(C1478,'Geography Mapping'!$A$3:$B$38,2,FALSE)</f>
        <v>Southwestern Ontario</v>
      </c>
      <c r="F1478" t="s">
        <v>112</v>
      </c>
      <c r="G1478" t="s">
        <v>135</v>
      </c>
      <c r="H1478">
        <v>25</v>
      </c>
      <c r="I1478">
        <v>0.129</v>
      </c>
      <c r="J1478">
        <v>26</v>
      </c>
      <c r="K1478">
        <v>29</v>
      </c>
      <c r="L1478">
        <v>3.5</v>
      </c>
      <c r="M1478">
        <v>1</v>
      </c>
      <c r="N1478">
        <v>26</v>
      </c>
      <c r="O1478">
        <v>2</v>
      </c>
      <c r="P1478">
        <v>24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2">
      <c r="A1479" s="1">
        <v>1477</v>
      </c>
      <c r="B1479">
        <v>1478</v>
      </c>
      <c r="C1479" t="s">
        <v>51</v>
      </c>
      <c r="D1479" t="s">
        <v>103</v>
      </c>
      <c r="E1479" t="str">
        <f>VLOOKUP(C1479,'Geography Mapping'!$A$3:$B$38,2,FALSE)</f>
        <v>Southwestern Ontario</v>
      </c>
      <c r="F1479" t="s">
        <v>112</v>
      </c>
      <c r="G1479" t="s">
        <v>136</v>
      </c>
      <c r="H1479">
        <v>2</v>
      </c>
      <c r="I1479">
        <v>0.01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2">
      <c r="A1480" s="1">
        <v>1478</v>
      </c>
      <c r="B1480">
        <v>1479</v>
      </c>
      <c r="C1480" t="s">
        <v>51</v>
      </c>
      <c r="D1480" t="s">
        <v>103</v>
      </c>
      <c r="E1480" t="str">
        <f>VLOOKUP(C1480,'Geography Mapping'!$A$3:$B$38,2,FALSE)</f>
        <v>Southwestern Ontario</v>
      </c>
      <c r="F1480" t="s">
        <v>113</v>
      </c>
      <c r="G1480" t="s">
        <v>137</v>
      </c>
      <c r="H1480">
        <v>3</v>
      </c>
      <c r="I1480">
        <v>1.4999999999999999E-2</v>
      </c>
      <c r="J1480">
        <v>2</v>
      </c>
      <c r="K1480">
        <v>17</v>
      </c>
      <c r="L1480">
        <v>3.5</v>
      </c>
      <c r="M1480">
        <v>1</v>
      </c>
      <c r="N1480">
        <v>2</v>
      </c>
      <c r="O1480">
        <v>0</v>
      </c>
      <c r="P1480">
        <v>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2">
      <c r="A1481" s="1">
        <v>1479</v>
      </c>
      <c r="B1481">
        <v>1480</v>
      </c>
      <c r="C1481" t="s">
        <v>51</v>
      </c>
      <c r="D1481" t="s">
        <v>103</v>
      </c>
      <c r="E1481" t="str">
        <f>VLOOKUP(C1481,'Geography Mapping'!$A$3:$B$38,2,FALSE)</f>
        <v>Southwestern Ontario</v>
      </c>
      <c r="F1481" t="s">
        <v>113</v>
      </c>
      <c r="G1481" t="s">
        <v>138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2">
      <c r="A1482" s="1">
        <v>1480</v>
      </c>
      <c r="B1482">
        <v>1481</v>
      </c>
      <c r="C1482" t="s">
        <v>51</v>
      </c>
      <c r="D1482" t="s">
        <v>103</v>
      </c>
      <c r="E1482" t="str">
        <f>VLOOKUP(C1482,'Geography Mapping'!$A$3:$B$38,2,FALSE)</f>
        <v>Southwestern Ontario</v>
      </c>
      <c r="F1482" t="s">
        <v>113</v>
      </c>
      <c r="G1482" t="s">
        <v>139</v>
      </c>
      <c r="H1482">
        <v>1</v>
      </c>
      <c r="I1482">
        <v>5.0000000000000001E-3</v>
      </c>
      <c r="J1482">
        <v>1</v>
      </c>
      <c r="K1482">
        <v>34</v>
      </c>
      <c r="L1482">
        <v>3</v>
      </c>
      <c r="M1482">
        <v>0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2">
      <c r="A1483" s="1">
        <v>1481</v>
      </c>
      <c r="B1483">
        <v>1482</v>
      </c>
      <c r="C1483" t="s">
        <v>51</v>
      </c>
      <c r="D1483" t="s">
        <v>103</v>
      </c>
      <c r="E1483" t="str">
        <f>VLOOKUP(C1483,'Geography Mapping'!$A$3:$B$38,2,FALSE)</f>
        <v>Southwestern Ontario</v>
      </c>
      <c r="F1483" t="s">
        <v>113</v>
      </c>
      <c r="G1483" t="s">
        <v>140</v>
      </c>
      <c r="H1483">
        <v>3</v>
      </c>
      <c r="I1483">
        <v>1.4999999999999999E-2</v>
      </c>
      <c r="J1483">
        <v>4</v>
      </c>
      <c r="K1483">
        <v>108</v>
      </c>
      <c r="L1483">
        <v>3.8</v>
      </c>
      <c r="M1483">
        <v>1</v>
      </c>
      <c r="N1483">
        <v>4</v>
      </c>
      <c r="O1483">
        <v>2</v>
      </c>
      <c r="P1483">
        <v>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">
      <c r="A1484" s="1">
        <v>1482</v>
      </c>
      <c r="B1484">
        <v>1483</v>
      </c>
      <c r="C1484" t="s">
        <v>51</v>
      </c>
      <c r="D1484" t="s">
        <v>103</v>
      </c>
      <c r="E1484" t="str">
        <f>VLOOKUP(C1484,'Geography Mapping'!$A$3:$B$38,2,FALSE)</f>
        <v>Southwestern Ontario</v>
      </c>
      <c r="F1484" t="s">
        <v>114</v>
      </c>
      <c r="G1484" t="s">
        <v>141</v>
      </c>
      <c r="H1484">
        <v>2</v>
      </c>
      <c r="I1484">
        <v>0.01</v>
      </c>
      <c r="J1484">
        <v>1</v>
      </c>
      <c r="K1484">
        <v>82</v>
      </c>
      <c r="L1484">
        <v>4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2">
      <c r="A1485" s="1">
        <v>1483</v>
      </c>
      <c r="B1485">
        <v>1484</v>
      </c>
      <c r="C1485" t="s">
        <v>51</v>
      </c>
      <c r="D1485" t="s">
        <v>103</v>
      </c>
      <c r="E1485" t="str">
        <f>VLOOKUP(C1485,'Geography Mapping'!$A$3:$B$38,2,FALSE)</f>
        <v>Southwestern Ontario</v>
      </c>
      <c r="F1485" t="s">
        <v>114</v>
      </c>
      <c r="G1485" t="s">
        <v>142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2">
      <c r="A1486" s="1">
        <v>1484</v>
      </c>
      <c r="B1486">
        <v>1485</v>
      </c>
      <c r="C1486" t="s">
        <v>51</v>
      </c>
      <c r="D1486" t="s">
        <v>103</v>
      </c>
      <c r="E1486" t="str">
        <f>VLOOKUP(C1486,'Geography Mapping'!$A$3:$B$38,2,FALSE)</f>
        <v>Southwestern Ontario</v>
      </c>
      <c r="F1486" t="s">
        <v>115</v>
      </c>
      <c r="G1486" t="s">
        <v>143</v>
      </c>
      <c r="H1486">
        <v>6</v>
      </c>
      <c r="I1486">
        <v>3.1E-2</v>
      </c>
      <c r="J1486">
        <v>7</v>
      </c>
      <c r="K1486">
        <v>50</v>
      </c>
      <c r="L1486">
        <v>1.4</v>
      </c>
      <c r="M1486">
        <v>1</v>
      </c>
      <c r="N1486">
        <v>7</v>
      </c>
      <c r="O1486">
        <v>4</v>
      </c>
      <c r="P1486">
        <v>3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2">
      <c r="A1487" s="1">
        <v>1485</v>
      </c>
      <c r="B1487">
        <v>1486</v>
      </c>
      <c r="C1487" t="s">
        <v>51</v>
      </c>
      <c r="D1487" t="s">
        <v>103</v>
      </c>
      <c r="E1487" t="str">
        <f>VLOOKUP(C1487,'Geography Mapping'!$A$3:$B$38,2,FALSE)</f>
        <v>Southwestern Ontario</v>
      </c>
      <c r="F1487" t="s">
        <v>115</v>
      </c>
      <c r="G1487" t="s">
        <v>144</v>
      </c>
      <c r="H1487">
        <v>4</v>
      </c>
      <c r="I1487">
        <v>2.1000000000000001E-2</v>
      </c>
      <c r="J1487">
        <v>2</v>
      </c>
      <c r="K1487">
        <v>153</v>
      </c>
      <c r="L1487">
        <v>6.5</v>
      </c>
      <c r="M1487">
        <v>4</v>
      </c>
      <c r="N1487">
        <v>2</v>
      </c>
      <c r="O1487">
        <v>0</v>
      </c>
      <c r="P1487">
        <v>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2">
      <c r="A1488" s="1">
        <v>1486</v>
      </c>
      <c r="B1488">
        <v>1487</v>
      </c>
      <c r="C1488" t="s">
        <v>51</v>
      </c>
      <c r="D1488" t="s">
        <v>103</v>
      </c>
      <c r="E1488" t="str">
        <f>VLOOKUP(C1488,'Geography Mapping'!$A$3:$B$38,2,FALSE)</f>
        <v>Southwestern Ontario</v>
      </c>
      <c r="F1488" t="s">
        <v>115</v>
      </c>
      <c r="G1488" t="s">
        <v>145</v>
      </c>
      <c r="H1488">
        <v>34</v>
      </c>
      <c r="I1488">
        <v>0.17499999999999999</v>
      </c>
      <c r="J1488">
        <v>33</v>
      </c>
      <c r="K1488">
        <v>57</v>
      </c>
      <c r="L1488">
        <v>3.8</v>
      </c>
      <c r="M1488">
        <v>6</v>
      </c>
      <c r="N1488">
        <v>33</v>
      </c>
      <c r="O1488">
        <v>7</v>
      </c>
      <c r="P1488">
        <v>26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2">
      <c r="A1489" s="1">
        <v>1487</v>
      </c>
      <c r="B1489">
        <v>1488</v>
      </c>
      <c r="C1489" t="s">
        <v>51</v>
      </c>
      <c r="D1489" t="s">
        <v>103</v>
      </c>
      <c r="E1489" t="str">
        <f>VLOOKUP(C1489,'Geography Mapping'!$A$3:$B$38,2,FALSE)</f>
        <v>Southwestern Ontario</v>
      </c>
      <c r="F1489" t="s">
        <v>115</v>
      </c>
      <c r="G1489" t="s">
        <v>146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2">
      <c r="A1490" s="1">
        <v>1488</v>
      </c>
      <c r="B1490">
        <v>1489</v>
      </c>
      <c r="C1490" t="s">
        <v>52</v>
      </c>
      <c r="D1490" t="s">
        <v>104</v>
      </c>
      <c r="E1490" t="str">
        <f>VLOOKUP(C1490,'Geography Mapping'!$A$3:$B$38,2,FALSE)</f>
        <v>Southwestern Ontario</v>
      </c>
      <c r="F1490" t="s">
        <v>110</v>
      </c>
      <c r="G1490" t="s">
        <v>116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2">
      <c r="A1491" s="1">
        <v>1489</v>
      </c>
      <c r="B1491">
        <v>1490</v>
      </c>
      <c r="C1491" t="s">
        <v>52</v>
      </c>
      <c r="D1491" t="s">
        <v>104</v>
      </c>
      <c r="E1491" t="str">
        <f>VLOOKUP(C1491,'Geography Mapping'!$A$3:$B$38,2,FALSE)</f>
        <v>Southwestern Ontario</v>
      </c>
      <c r="F1491" t="s">
        <v>110</v>
      </c>
      <c r="G1491" t="s">
        <v>117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2">
      <c r="A1492" s="1">
        <v>1490</v>
      </c>
      <c r="B1492">
        <v>1491</v>
      </c>
      <c r="C1492" t="s">
        <v>52</v>
      </c>
      <c r="D1492" t="s">
        <v>104</v>
      </c>
      <c r="E1492" t="str">
        <f>VLOOKUP(C1492,'Geography Mapping'!$A$3:$B$38,2,FALSE)</f>
        <v>Southwestern Ontario</v>
      </c>
      <c r="F1492" t="s">
        <v>110</v>
      </c>
      <c r="G1492" t="s">
        <v>118</v>
      </c>
      <c r="H1492">
        <v>2</v>
      </c>
      <c r="I1492">
        <v>7.0000000000000001E-3</v>
      </c>
      <c r="J1492">
        <v>3</v>
      </c>
      <c r="K1492">
        <v>96</v>
      </c>
      <c r="L1492">
        <v>9</v>
      </c>
      <c r="M1492">
        <v>0</v>
      </c>
      <c r="N1492">
        <v>3</v>
      </c>
      <c r="O1492">
        <v>0</v>
      </c>
      <c r="P1492">
        <v>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2">
      <c r="A1493" s="1">
        <v>1491</v>
      </c>
      <c r="B1493">
        <v>1492</v>
      </c>
      <c r="C1493" t="s">
        <v>52</v>
      </c>
      <c r="D1493" t="s">
        <v>104</v>
      </c>
      <c r="E1493" t="str">
        <f>VLOOKUP(C1493,'Geography Mapping'!$A$3:$B$38,2,FALSE)</f>
        <v>Southwestern Ontario</v>
      </c>
      <c r="F1493" t="s">
        <v>110</v>
      </c>
      <c r="G1493" t="s">
        <v>119</v>
      </c>
      <c r="H1493">
        <v>4</v>
      </c>
      <c r="I1493">
        <v>1.4E-2</v>
      </c>
      <c r="J1493">
        <v>4</v>
      </c>
      <c r="K1493">
        <v>245</v>
      </c>
      <c r="L1493">
        <v>9.8000000000000007</v>
      </c>
      <c r="M1493">
        <v>8</v>
      </c>
      <c r="N1493">
        <v>3</v>
      </c>
      <c r="O1493">
        <v>1</v>
      </c>
      <c r="P1493">
        <v>2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0.25</v>
      </c>
    </row>
    <row r="1494" spans="1:23" x14ac:dyDescent="0.2">
      <c r="A1494" s="1">
        <v>1492</v>
      </c>
      <c r="B1494">
        <v>1493</v>
      </c>
      <c r="C1494" t="s">
        <v>52</v>
      </c>
      <c r="D1494" t="s">
        <v>104</v>
      </c>
      <c r="E1494" t="str">
        <f>VLOOKUP(C1494,'Geography Mapping'!$A$3:$B$38,2,FALSE)</f>
        <v>Southwestern Ontario</v>
      </c>
      <c r="F1494" t="s">
        <v>110</v>
      </c>
      <c r="G1494" t="s">
        <v>120</v>
      </c>
      <c r="H1494">
        <v>3</v>
      </c>
      <c r="I1494">
        <v>1.0999999999999999E-2</v>
      </c>
      <c r="J1494">
        <v>4</v>
      </c>
      <c r="K1494">
        <v>386</v>
      </c>
      <c r="L1494">
        <v>14.3</v>
      </c>
      <c r="M1494">
        <v>3</v>
      </c>
      <c r="N1494">
        <v>3</v>
      </c>
      <c r="O1494">
        <v>1</v>
      </c>
      <c r="P1494">
        <v>2</v>
      </c>
      <c r="Q1494">
        <v>0</v>
      </c>
      <c r="R1494">
        <v>1</v>
      </c>
      <c r="S1494">
        <v>1</v>
      </c>
      <c r="T1494">
        <v>0</v>
      </c>
      <c r="U1494">
        <v>0</v>
      </c>
      <c r="V1494">
        <v>0</v>
      </c>
      <c r="W1494">
        <v>0</v>
      </c>
    </row>
    <row r="1495" spans="1:23" x14ac:dyDescent="0.2">
      <c r="A1495" s="1">
        <v>1493</v>
      </c>
      <c r="B1495">
        <v>1494</v>
      </c>
      <c r="C1495" t="s">
        <v>52</v>
      </c>
      <c r="D1495" t="s">
        <v>104</v>
      </c>
      <c r="E1495" t="str">
        <f>VLOOKUP(C1495,'Geography Mapping'!$A$3:$B$38,2,FALSE)</f>
        <v>Southwestern Ontario</v>
      </c>
      <c r="F1495" t="s">
        <v>110</v>
      </c>
      <c r="G1495" t="s">
        <v>121</v>
      </c>
      <c r="H1495">
        <v>29</v>
      </c>
      <c r="I1495">
        <v>0.10299999999999999</v>
      </c>
      <c r="J1495">
        <v>13</v>
      </c>
      <c r="K1495">
        <v>125</v>
      </c>
      <c r="L1495">
        <v>6.3</v>
      </c>
      <c r="M1495">
        <v>12</v>
      </c>
      <c r="N1495">
        <v>10</v>
      </c>
      <c r="O1495">
        <v>6</v>
      </c>
      <c r="P1495">
        <v>4</v>
      </c>
      <c r="Q1495">
        <v>0</v>
      </c>
      <c r="R1495">
        <v>3</v>
      </c>
      <c r="S1495">
        <v>1</v>
      </c>
      <c r="T1495">
        <v>2</v>
      </c>
      <c r="U1495">
        <v>0</v>
      </c>
      <c r="V1495">
        <v>0</v>
      </c>
      <c r="W1495">
        <v>0</v>
      </c>
    </row>
    <row r="1496" spans="1:23" x14ac:dyDescent="0.2">
      <c r="A1496" s="1">
        <v>1494</v>
      </c>
      <c r="B1496">
        <v>1495</v>
      </c>
      <c r="C1496" t="s">
        <v>52</v>
      </c>
      <c r="D1496" t="s">
        <v>104</v>
      </c>
      <c r="E1496" t="str">
        <f>VLOOKUP(C1496,'Geography Mapping'!$A$3:$B$38,2,FALSE)</f>
        <v>Southwestern Ontario</v>
      </c>
      <c r="F1496" t="s">
        <v>110</v>
      </c>
      <c r="G1496" t="s">
        <v>122</v>
      </c>
      <c r="H1496">
        <v>31</v>
      </c>
      <c r="I1496">
        <v>0.11</v>
      </c>
      <c r="J1496">
        <v>42</v>
      </c>
      <c r="K1496">
        <v>97</v>
      </c>
      <c r="L1496">
        <v>5</v>
      </c>
      <c r="M1496">
        <v>7</v>
      </c>
      <c r="N1496">
        <v>36</v>
      </c>
      <c r="O1496">
        <v>11</v>
      </c>
      <c r="P1496">
        <v>25</v>
      </c>
      <c r="Q1496">
        <v>0</v>
      </c>
      <c r="R1496">
        <v>3</v>
      </c>
      <c r="S1496">
        <v>0</v>
      </c>
      <c r="T1496">
        <v>3</v>
      </c>
      <c r="U1496">
        <v>0</v>
      </c>
      <c r="V1496">
        <v>3</v>
      </c>
      <c r="W1496">
        <v>7.0999999999999994E-2</v>
      </c>
    </row>
    <row r="1497" spans="1:23" x14ac:dyDescent="0.2">
      <c r="A1497" s="1">
        <v>1495</v>
      </c>
      <c r="B1497">
        <v>1496</v>
      </c>
      <c r="C1497" t="s">
        <v>52</v>
      </c>
      <c r="D1497" t="s">
        <v>104</v>
      </c>
      <c r="E1497" t="str">
        <f>VLOOKUP(C1497,'Geography Mapping'!$A$3:$B$38,2,FALSE)</f>
        <v>Southwestern Ontario</v>
      </c>
      <c r="F1497" t="s">
        <v>110</v>
      </c>
      <c r="G1497" t="s">
        <v>123</v>
      </c>
      <c r="H1497">
        <v>11</v>
      </c>
      <c r="I1497">
        <v>3.9E-2</v>
      </c>
      <c r="J1497">
        <v>16</v>
      </c>
      <c r="K1497">
        <v>121</v>
      </c>
      <c r="L1497">
        <v>6.5</v>
      </c>
      <c r="M1497">
        <v>2</v>
      </c>
      <c r="N1497">
        <v>13</v>
      </c>
      <c r="O1497">
        <v>1</v>
      </c>
      <c r="P1497">
        <v>12</v>
      </c>
      <c r="Q1497">
        <v>0</v>
      </c>
      <c r="R1497">
        <v>3</v>
      </c>
      <c r="S1497">
        <v>0</v>
      </c>
      <c r="T1497">
        <v>3</v>
      </c>
      <c r="U1497">
        <v>0</v>
      </c>
      <c r="V1497">
        <v>0</v>
      </c>
      <c r="W1497">
        <v>0</v>
      </c>
    </row>
    <row r="1498" spans="1:23" x14ac:dyDescent="0.2">
      <c r="A1498" s="1">
        <v>1496</v>
      </c>
      <c r="B1498">
        <v>1497</v>
      </c>
      <c r="C1498" t="s">
        <v>52</v>
      </c>
      <c r="D1498" t="s">
        <v>104</v>
      </c>
      <c r="E1498" t="str">
        <f>VLOOKUP(C1498,'Geography Mapping'!$A$3:$B$38,2,FALSE)</f>
        <v>Southwestern Ontario</v>
      </c>
      <c r="F1498" t="s">
        <v>110</v>
      </c>
      <c r="G1498" t="s">
        <v>124</v>
      </c>
      <c r="H1498">
        <v>0</v>
      </c>
      <c r="I1498">
        <v>0</v>
      </c>
      <c r="J1498">
        <v>1</v>
      </c>
      <c r="K1498">
        <v>127</v>
      </c>
      <c r="L1498">
        <v>7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2">
      <c r="A1499" s="1">
        <v>1497</v>
      </c>
      <c r="B1499">
        <v>1498</v>
      </c>
      <c r="C1499" t="s">
        <v>52</v>
      </c>
      <c r="D1499" t="s">
        <v>104</v>
      </c>
      <c r="E1499" t="str">
        <f>VLOOKUP(C1499,'Geography Mapping'!$A$3:$B$38,2,FALSE)</f>
        <v>Southwestern Ontario</v>
      </c>
      <c r="F1499" t="s">
        <v>110</v>
      </c>
      <c r="G1499" t="s">
        <v>125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2">
      <c r="A1500" s="1">
        <v>1498</v>
      </c>
      <c r="B1500">
        <v>1499</v>
      </c>
      <c r="C1500" t="s">
        <v>52</v>
      </c>
      <c r="D1500" t="s">
        <v>104</v>
      </c>
      <c r="E1500" t="str">
        <f>VLOOKUP(C1500,'Geography Mapping'!$A$3:$B$38,2,FALSE)</f>
        <v>Southwestern Ontario</v>
      </c>
      <c r="F1500" t="s">
        <v>111</v>
      </c>
      <c r="G1500" t="s">
        <v>126</v>
      </c>
      <c r="H1500">
        <v>23</v>
      </c>
      <c r="I1500">
        <v>8.2000000000000003E-2</v>
      </c>
      <c r="J1500">
        <v>26</v>
      </c>
      <c r="K1500">
        <v>63</v>
      </c>
      <c r="L1500">
        <v>3.1</v>
      </c>
      <c r="M1500">
        <v>5</v>
      </c>
      <c r="N1500">
        <v>26</v>
      </c>
      <c r="O1500">
        <v>12</v>
      </c>
      <c r="P1500">
        <v>14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2">
      <c r="A1501" s="1">
        <v>1499</v>
      </c>
      <c r="B1501">
        <v>1500</v>
      </c>
      <c r="C1501" t="s">
        <v>52</v>
      </c>
      <c r="D1501" t="s">
        <v>104</v>
      </c>
      <c r="E1501" t="str">
        <f>VLOOKUP(C1501,'Geography Mapping'!$A$3:$B$38,2,FALSE)</f>
        <v>Southwestern Ontario</v>
      </c>
      <c r="F1501" t="s">
        <v>111</v>
      </c>
      <c r="G1501" t="s">
        <v>127</v>
      </c>
      <c r="H1501">
        <v>18</v>
      </c>
      <c r="I1501">
        <v>6.4000000000000001E-2</v>
      </c>
      <c r="J1501">
        <v>14</v>
      </c>
      <c r="K1501">
        <v>156</v>
      </c>
      <c r="L1501">
        <v>9.8000000000000007</v>
      </c>
      <c r="M1501">
        <v>5</v>
      </c>
      <c r="N1501">
        <v>12</v>
      </c>
      <c r="O1501">
        <v>5</v>
      </c>
      <c r="P1501">
        <v>7</v>
      </c>
      <c r="Q1501">
        <v>0</v>
      </c>
      <c r="R1501">
        <v>2</v>
      </c>
      <c r="S1501">
        <v>2</v>
      </c>
      <c r="T1501">
        <v>0</v>
      </c>
      <c r="U1501">
        <v>0</v>
      </c>
      <c r="V1501">
        <v>0</v>
      </c>
      <c r="W1501">
        <v>0</v>
      </c>
    </row>
    <row r="1502" spans="1:23" x14ac:dyDescent="0.2">
      <c r="A1502" s="1">
        <v>1500</v>
      </c>
      <c r="B1502">
        <v>1501</v>
      </c>
      <c r="C1502" t="s">
        <v>52</v>
      </c>
      <c r="D1502" t="s">
        <v>104</v>
      </c>
      <c r="E1502" t="str">
        <f>VLOOKUP(C1502,'Geography Mapping'!$A$3:$B$38,2,FALSE)</f>
        <v>Southwestern Ontario</v>
      </c>
      <c r="F1502" t="s">
        <v>111</v>
      </c>
      <c r="G1502" t="s">
        <v>128</v>
      </c>
      <c r="H1502">
        <v>1</v>
      </c>
      <c r="I1502">
        <v>4.0000000000000001E-3</v>
      </c>
      <c r="J1502">
        <v>1</v>
      </c>
      <c r="K1502">
        <v>52</v>
      </c>
      <c r="L1502">
        <v>2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2">
      <c r="A1503" s="1">
        <v>1501</v>
      </c>
      <c r="B1503">
        <v>1502</v>
      </c>
      <c r="C1503" t="s">
        <v>52</v>
      </c>
      <c r="D1503" t="s">
        <v>104</v>
      </c>
      <c r="E1503" t="str">
        <f>VLOOKUP(C1503,'Geography Mapping'!$A$3:$B$38,2,FALSE)</f>
        <v>Southwestern Ontario</v>
      </c>
      <c r="F1503" t="s">
        <v>111</v>
      </c>
      <c r="G1503" t="s">
        <v>129</v>
      </c>
      <c r="H1503">
        <v>6</v>
      </c>
      <c r="I1503">
        <v>2.1000000000000001E-2</v>
      </c>
      <c r="J1503">
        <v>14</v>
      </c>
      <c r="K1503">
        <v>74</v>
      </c>
      <c r="L1503">
        <v>6.3</v>
      </c>
      <c r="M1503">
        <v>2</v>
      </c>
      <c r="N1503">
        <v>13</v>
      </c>
      <c r="O1503">
        <v>4</v>
      </c>
      <c r="P1503">
        <v>9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</row>
    <row r="1504" spans="1:23" x14ac:dyDescent="0.2">
      <c r="A1504" s="1">
        <v>1502</v>
      </c>
      <c r="B1504">
        <v>1503</v>
      </c>
      <c r="C1504" t="s">
        <v>52</v>
      </c>
      <c r="D1504" t="s">
        <v>104</v>
      </c>
      <c r="E1504" t="str">
        <f>VLOOKUP(C1504,'Geography Mapping'!$A$3:$B$38,2,FALSE)</f>
        <v>Southwestern Ontario</v>
      </c>
      <c r="F1504" t="s">
        <v>111</v>
      </c>
      <c r="G1504" t="s">
        <v>130</v>
      </c>
      <c r="H1504">
        <v>12</v>
      </c>
      <c r="I1504">
        <v>4.2999999999999997E-2</v>
      </c>
      <c r="J1504">
        <v>12</v>
      </c>
      <c r="K1504">
        <v>100</v>
      </c>
      <c r="L1504">
        <v>4.5</v>
      </c>
      <c r="M1504">
        <v>1</v>
      </c>
      <c r="N1504">
        <v>11</v>
      </c>
      <c r="O1504">
        <v>5</v>
      </c>
      <c r="P1504">
        <v>6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</row>
    <row r="1505" spans="1:23" x14ac:dyDescent="0.2">
      <c r="A1505" s="1">
        <v>1503</v>
      </c>
      <c r="B1505">
        <v>1504</v>
      </c>
      <c r="C1505" t="s">
        <v>52</v>
      </c>
      <c r="D1505" t="s">
        <v>104</v>
      </c>
      <c r="E1505" t="str">
        <f>VLOOKUP(C1505,'Geography Mapping'!$A$3:$B$38,2,FALSE)</f>
        <v>Southwestern Ontario</v>
      </c>
      <c r="F1505" t="s">
        <v>111</v>
      </c>
      <c r="G1505" t="s">
        <v>131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2">
      <c r="A1506" s="1">
        <v>1504</v>
      </c>
      <c r="B1506">
        <v>1505</v>
      </c>
      <c r="C1506" t="s">
        <v>52</v>
      </c>
      <c r="D1506" t="s">
        <v>104</v>
      </c>
      <c r="E1506" t="str">
        <f>VLOOKUP(C1506,'Geography Mapping'!$A$3:$B$38,2,FALSE)</f>
        <v>Southwestern Ontario</v>
      </c>
      <c r="F1506" t="s">
        <v>112</v>
      </c>
      <c r="G1506" t="s">
        <v>132</v>
      </c>
      <c r="H1506">
        <v>5</v>
      </c>
      <c r="I1506">
        <v>1.7999999999999999E-2</v>
      </c>
      <c r="J1506">
        <v>5</v>
      </c>
      <c r="K1506">
        <v>31</v>
      </c>
      <c r="L1506">
        <v>5.6</v>
      </c>
      <c r="M1506">
        <v>1</v>
      </c>
      <c r="N1506">
        <v>5</v>
      </c>
      <c r="O1506">
        <v>2</v>
      </c>
      <c r="P1506">
        <v>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2">
      <c r="A1507" s="1">
        <v>1505</v>
      </c>
      <c r="B1507">
        <v>1506</v>
      </c>
      <c r="C1507" t="s">
        <v>52</v>
      </c>
      <c r="D1507" t="s">
        <v>104</v>
      </c>
      <c r="E1507" t="str">
        <f>VLOOKUP(C1507,'Geography Mapping'!$A$3:$B$38,2,FALSE)</f>
        <v>Southwestern Ontario</v>
      </c>
      <c r="F1507" t="s">
        <v>112</v>
      </c>
      <c r="G1507" t="s">
        <v>133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2">
      <c r="A1508" s="1">
        <v>1506</v>
      </c>
      <c r="B1508">
        <v>1507</v>
      </c>
      <c r="C1508" t="s">
        <v>52</v>
      </c>
      <c r="D1508" t="s">
        <v>104</v>
      </c>
      <c r="E1508" t="str">
        <f>VLOOKUP(C1508,'Geography Mapping'!$A$3:$B$38,2,FALSE)</f>
        <v>Southwestern Ontario</v>
      </c>
      <c r="F1508" t="s">
        <v>112</v>
      </c>
      <c r="G1508" t="s">
        <v>134</v>
      </c>
      <c r="H1508">
        <v>1</v>
      </c>
      <c r="I1508">
        <v>4.0000000000000001E-3</v>
      </c>
      <c r="J1508">
        <v>1</v>
      </c>
      <c r="K1508">
        <v>4</v>
      </c>
      <c r="L1508">
        <v>3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2">
      <c r="A1509" s="1">
        <v>1507</v>
      </c>
      <c r="B1509">
        <v>1508</v>
      </c>
      <c r="C1509" t="s">
        <v>52</v>
      </c>
      <c r="D1509" t="s">
        <v>104</v>
      </c>
      <c r="E1509" t="str">
        <f>VLOOKUP(C1509,'Geography Mapping'!$A$3:$B$38,2,FALSE)</f>
        <v>Southwestern Ontario</v>
      </c>
      <c r="F1509" t="s">
        <v>112</v>
      </c>
      <c r="G1509" t="s">
        <v>135</v>
      </c>
      <c r="H1509">
        <v>63</v>
      </c>
      <c r="I1509">
        <v>0.223</v>
      </c>
      <c r="J1509">
        <v>59</v>
      </c>
      <c r="K1509">
        <v>63</v>
      </c>
      <c r="L1509">
        <v>6.1</v>
      </c>
      <c r="M1509">
        <v>10</v>
      </c>
      <c r="N1509">
        <v>59</v>
      </c>
      <c r="O1509">
        <v>10</v>
      </c>
      <c r="P1509">
        <v>49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2">
      <c r="A1510" s="1">
        <v>1508</v>
      </c>
      <c r="B1510">
        <v>1509</v>
      </c>
      <c r="C1510" t="s">
        <v>52</v>
      </c>
      <c r="D1510" t="s">
        <v>104</v>
      </c>
      <c r="E1510" t="str">
        <f>VLOOKUP(C1510,'Geography Mapping'!$A$3:$B$38,2,FALSE)</f>
        <v>Southwestern Ontario</v>
      </c>
      <c r="F1510" t="s">
        <v>112</v>
      </c>
      <c r="G1510" t="s">
        <v>136</v>
      </c>
      <c r="H1510">
        <v>7</v>
      </c>
      <c r="I1510">
        <v>2.5000000000000001E-2</v>
      </c>
      <c r="J1510">
        <v>6</v>
      </c>
      <c r="K1510">
        <v>40</v>
      </c>
      <c r="L1510">
        <v>3.6</v>
      </c>
      <c r="M1510">
        <v>0</v>
      </c>
      <c r="N1510">
        <v>6</v>
      </c>
      <c r="O1510">
        <v>0</v>
      </c>
      <c r="P1510">
        <v>6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2">
      <c r="A1511" s="1">
        <v>1509</v>
      </c>
      <c r="B1511">
        <v>1510</v>
      </c>
      <c r="C1511" t="s">
        <v>52</v>
      </c>
      <c r="D1511" t="s">
        <v>104</v>
      </c>
      <c r="E1511" t="str">
        <f>VLOOKUP(C1511,'Geography Mapping'!$A$3:$B$38,2,FALSE)</f>
        <v>Southwestern Ontario</v>
      </c>
      <c r="F1511" t="s">
        <v>113</v>
      </c>
      <c r="G1511" t="s">
        <v>137</v>
      </c>
      <c r="H1511">
        <v>0</v>
      </c>
      <c r="I1511">
        <v>0</v>
      </c>
      <c r="J1511">
        <v>3</v>
      </c>
      <c r="K1511">
        <v>180</v>
      </c>
      <c r="L1511">
        <v>6.7</v>
      </c>
      <c r="M1511">
        <v>0</v>
      </c>
      <c r="N1511">
        <v>2</v>
      </c>
      <c r="O1511">
        <v>0</v>
      </c>
      <c r="P1511">
        <v>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0.33300000000000002</v>
      </c>
    </row>
    <row r="1512" spans="1:23" x14ac:dyDescent="0.2">
      <c r="A1512" s="1">
        <v>1510</v>
      </c>
      <c r="B1512">
        <v>1511</v>
      </c>
      <c r="C1512" t="s">
        <v>52</v>
      </c>
      <c r="D1512" t="s">
        <v>104</v>
      </c>
      <c r="E1512" t="str">
        <f>VLOOKUP(C1512,'Geography Mapping'!$A$3:$B$38,2,FALSE)</f>
        <v>Southwestern Ontario</v>
      </c>
      <c r="F1512" t="s">
        <v>113</v>
      </c>
      <c r="G1512" t="s">
        <v>138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2">
      <c r="A1513" s="1">
        <v>1511</v>
      </c>
      <c r="B1513">
        <v>1512</v>
      </c>
      <c r="C1513" t="s">
        <v>52</v>
      </c>
      <c r="D1513" t="s">
        <v>104</v>
      </c>
      <c r="E1513" t="str">
        <f>VLOOKUP(C1513,'Geography Mapping'!$A$3:$B$38,2,FALSE)</f>
        <v>Southwestern Ontario</v>
      </c>
      <c r="F1513" t="s">
        <v>113</v>
      </c>
      <c r="G1513" t="s">
        <v>139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">
      <c r="A1514" s="1">
        <v>1512</v>
      </c>
      <c r="B1514">
        <v>1513</v>
      </c>
      <c r="C1514" t="s">
        <v>52</v>
      </c>
      <c r="D1514" t="s">
        <v>104</v>
      </c>
      <c r="E1514" t="str">
        <f>VLOOKUP(C1514,'Geography Mapping'!$A$3:$B$38,2,FALSE)</f>
        <v>Southwestern Ontario</v>
      </c>
      <c r="F1514" t="s">
        <v>113</v>
      </c>
      <c r="G1514" t="s">
        <v>140</v>
      </c>
      <c r="H1514">
        <v>2</v>
      </c>
      <c r="I1514">
        <v>7.0000000000000001E-3</v>
      </c>
      <c r="J1514">
        <v>6</v>
      </c>
      <c r="K1514">
        <v>65</v>
      </c>
      <c r="L1514">
        <v>4.5</v>
      </c>
      <c r="M1514">
        <v>0</v>
      </c>
      <c r="N1514">
        <v>6</v>
      </c>
      <c r="O1514">
        <v>0</v>
      </c>
      <c r="P1514">
        <v>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2">
      <c r="A1515" s="1">
        <v>1513</v>
      </c>
      <c r="B1515">
        <v>1514</v>
      </c>
      <c r="C1515" t="s">
        <v>52</v>
      </c>
      <c r="D1515" t="s">
        <v>104</v>
      </c>
      <c r="E1515" t="str">
        <f>VLOOKUP(C1515,'Geography Mapping'!$A$3:$B$38,2,FALSE)</f>
        <v>Southwestern Ontario</v>
      </c>
      <c r="F1515" t="s">
        <v>114</v>
      </c>
      <c r="G1515" t="s">
        <v>141</v>
      </c>
      <c r="H1515">
        <v>1</v>
      </c>
      <c r="I1515">
        <v>4.0000000000000001E-3</v>
      </c>
      <c r="J1515">
        <v>1</v>
      </c>
      <c r="K1515">
        <v>44</v>
      </c>
      <c r="L1515">
        <v>3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2">
      <c r="A1516" s="1">
        <v>1514</v>
      </c>
      <c r="B1516">
        <v>1515</v>
      </c>
      <c r="C1516" t="s">
        <v>52</v>
      </c>
      <c r="D1516" t="s">
        <v>104</v>
      </c>
      <c r="E1516" t="str">
        <f>VLOOKUP(C1516,'Geography Mapping'!$A$3:$B$38,2,FALSE)</f>
        <v>Southwestern Ontario</v>
      </c>
      <c r="F1516" t="s">
        <v>114</v>
      </c>
      <c r="G1516" t="s">
        <v>142</v>
      </c>
      <c r="H1516">
        <v>1</v>
      </c>
      <c r="I1516">
        <v>4.0000000000000001E-3</v>
      </c>
      <c r="J1516">
        <v>2</v>
      </c>
      <c r="K1516">
        <v>277</v>
      </c>
      <c r="L1516">
        <v>7.5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</row>
    <row r="1517" spans="1:23" x14ac:dyDescent="0.2">
      <c r="A1517" s="1">
        <v>1515</v>
      </c>
      <c r="B1517">
        <v>1516</v>
      </c>
      <c r="C1517" t="s">
        <v>52</v>
      </c>
      <c r="D1517" t="s">
        <v>104</v>
      </c>
      <c r="E1517" t="str">
        <f>VLOOKUP(C1517,'Geography Mapping'!$A$3:$B$38,2,FALSE)</f>
        <v>Southwestern Ontario</v>
      </c>
      <c r="F1517" t="s">
        <v>115</v>
      </c>
      <c r="G1517" t="s">
        <v>143</v>
      </c>
      <c r="H1517">
        <v>10</v>
      </c>
      <c r="I1517">
        <v>3.5000000000000003E-2</v>
      </c>
      <c r="J1517">
        <v>17</v>
      </c>
      <c r="K1517">
        <v>75</v>
      </c>
      <c r="L1517">
        <v>3.9</v>
      </c>
      <c r="M1517">
        <v>0</v>
      </c>
      <c r="N1517">
        <v>14</v>
      </c>
      <c r="O1517">
        <v>3</v>
      </c>
      <c r="P1517">
        <v>11</v>
      </c>
      <c r="Q1517">
        <v>0</v>
      </c>
      <c r="R1517">
        <v>3</v>
      </c>
      <c r="S1517">
        <v>0</v>
      </c>
      <c r="T1517">
        <v>3</v>
      </c>
      <c r="U1517">
        <v>0</v>
      </c>
      <c r="V1517">
        <v>0</v>
      </c>
      <c r="W1517">
        <v>0</v>
      </c>
    </row>
    <row r="1518" spans="1:23" x14ac:dyDescent="0.2">
      <c r="A1518" s="1">
        <v>1516</v>
      </c>
      <c r="B1518">
        <v>1517</v>
      </c>
      <c r="C1518" t="s">
        <v>52</v>
      </c>
      <c r="D1518" t="s">
        <v>104</v>
      </c>
      <c r="E1518" t="str">
        <f>VLOOKUP(C1518,'Geography Mapping'!$A$3:$B$38,2,FALSE)</f>
        <v>Southwestern Ontario</v>
      </c>
      <c r="F1518" t="s">
        <v>115</v>
      </c>
      <c r="G1518" t="s">
        <v>144</v>
      </c>
      <c r="H1518">
        <v>5</v>
      </c>
      <c r="I1518">
        <v>1.7999999999999999E-2</v>
      </c>
      <c r="J1518">
        <v>4</v>
      </c>
      <c r="K1518">
        <v>90</v>
      </c>
      <c r="L1518">
        <v>3</v>
      </c>
      <c r="M1518">
        <v>1</v>
      </c>
      <c r="N1518">
        <v>4</v>
      </c>
      <c r="O1518">
        <v>0</v>
      </c>
      <c r="P1518">
        <v>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2">
      <c r="A1519" s="1">
        <v>1517</v>
      </c>
      <c r="B1519">
        <v>1518</v>
      </c>
      <c r="C1519" t="s">
        <v>52</v>
      </c>
      <c r="D1519" t="s">
        <v>104</v>
      </c>
      <c r="E1519" t="str">
        <f>VLOOKUP(C1519,'Geography Mapping'!$A$3:$B$38,2,FALSE)</f>
        <v>Southwestern Ontario</v>
      </c>
      <c r="F1519" t="s">
        <v>115</v>
      </c>
      <c r="G1519" t="s">
        <v>145</v>
      </c>
      <c r="H1519">
        <v>47</v>
      </c>
      <c r="I1519">
        <v>0.16700000000000001</v>
      </c>
      <c r="J1519">
        <v>55</v>
      </c>
      <c r="K1519">
        <v>72</v>
      </c>
      <c r="L1519">
        <v>5.4</v>
      </c>
      <c r="M1519">
        <v>2</v>
      </c>
      <c r="N1519">
        <v>52</v>
      </c>
      <c r="O1519">
        <v>4</v>
      </c>
      <c r="P1519">
        <v>48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2</v>
      </c>
      <c r="W1519">
        <v>3.5999999999999997E-2</v>
      </c>
    </row>
    <row r="1520" spans="1:23" x14ac:dyDescent="0.2">
      <c r="A1520" s="1">
        <v>1518</v>
      </c>
      <c r="B1520">
        <v>1519</v>
      </c>
      <c r="C1520" t="s">
        <v>52</v>
      </c>
      <c r="D1520" t="s">
        <v>104</v>
      </c>
      <c r="E1520" t="str">
        <f>VLOOKUP(C1520,'Geography Mapping'!$A$3:$B$38,2,FALSE)</f>
        <v>Southwestern Ontario</v>
      </c>
      <c r="F1520" t="s">
        <v>115</v>
      </c>
      <c r="G1520" t="s">
        <v>146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2">
      <c r="A1521" s="1">
        <v>1519</v>
      </c>
      <c r="B1521">
        <v>1520</v>
      </c>
      <c r="C1521" t="s">
        <v>53</v>
      </c>
      <c r="D1521" t="s">
        <v>105</v>
      </c>
      <c r="E1521" t="str">
        <f>VLOOKUP(C1521,'Geography Mapping'!$A$3:$B$38,2,FALSE)</f>
        <v>Southwestern Ontario</v>
      </c>
      <c r="F1521" t="s">
        <v>110</v>
      </c>
      <c r="G1521" t="s">
        <v>116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2">
      <c r="A1522" s="1">
        <v>1520</v>
      </c>
      <c r="B1522">
        <v>1521</v>
      </c>
      <c r="C1522" t="s">
        <v>53</v>
      </c>
      <c r="D1522" t="s">
        <v>105</v>
      </c>
      <c r="E1522" t="str">
        <f>VLOOKUP(C1522,'Geography Mapping'!$A$3:$B$38,2,FALSE)</f>
        <v>Southwestern Ontario</v>
      </c>
      <c r="F1522" t="s">
        <v>110</v>
      </c>
      <c r="G1522" t="s">
        <v>117</v>
      </c>
      <c r="H1522">
        <v>0</v>
      </c>
      <c r="I1522">
        <v>0</v>
      </c>
      <c r="J1522">
        <v>1</v>
      </c>
      <c r="K1522">
        <v>164</v>
      </c>
      <c r="L1522">
        <v>10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2">
      <c r="A1523" s="1">
        <v>1521</v>
      </c>
      <c r="B1523">
        <v>1522</v>
      </c>
      <c r="C1523" t="s">
        <v>53</v>
      </c>
      <c r="D1523" t="s">
        <v>105</v>
      </c>
      <c r="E1523" t="str">
        <f>VLOOKUP(C1523,'Geography Mapping'!$A$3:$B$38,2,FALSE)</f>
        <v>Southwestern Ontario</v>
      </c>
      <c r="F1523" t="s">
        <v>110</v>
      </c>
      <c r="G1523" t="s">
        <v>118</v>
      </c>
      <c r="H1523">
        <v>2</v>
      </c>
      <c r="I1523">
        <v>1.7000000000000001E-2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2">
      <c r="A1524" s="1">
        <v>1522</v>
      </c>
      <c r="B1524">
        <v>1523</v>
      </c>
      <c r="C1524" t="s">
        <v>53</v>
      </c>
      <c r="D1524" t="s">
        <v>105</v>
      </c>
      <c r="E1524" t="str">
        <f>VLOOKUP(C1524,'Geography Mapping'!$A$3:$B$38,2,FALSE)</f>
        <v>Southwestern Ontario</v>
      </c>
      <c r="F1524" t="s">
        <v>110</v>
      </c>
      <c r="G1524" t="s">
        <v>119</v>
      </c>
      <c r="H1524">
        <v>2</v>
      </c>
      <c r="I1524">
        <v>1.7000000000000001E-2</v>
      </c>
      <c r="J1524">
        <v>1</v>
      </c>
      <c r="K1524">
        <v>189</v>
      </c>
      <c r="L1524">
        <v>8</v>
      </c>
      <c r="M1524">
        <v>1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2">
      <c r="A1525" s="1">
        <v>1523</v>
      </c>
      <c r="B1525">
        <v>1524</v>
      </c>
      <c r="C1525" t="s">
        <v>53</v>
      </c>
      <c r="D1525" t="s">
        <v>105</v>
      </c>
      <c r="E1525" t="str">
        <f>VLOOKUP(C1525,'Geography Mapping'!$A$3:$B$38,2,FALSE)</f>
        <v>Southwestern Ontario</v>
      </c>
      <c r="F1525" t="s">
        <v>110</v>
      </c>
      <c r="G1525" t="s">
        <v>120</v>
      </c>
      <c r="H1525">
        <v>4</v>
      </c>
      <c r="I1525">
        <v>3.4000000000000002E-2</v>
      </c>
      <c r="J1525">
        <v>0</v>
      </c>
      <c r="K1525">
        <v>0</v>
      </c>
      <c r="L1525">
        <v>0</v>
      </c>
      <c r="M1525">
        <v>4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2">
      <c r="A1526" s="1">
        <v>1524</v>
      </c>
      <c r="B1526">
        <v>1525</v>
      </c>
      <c r="C1526" t="s">
        <v>53</v>
      </c>
      <c r="D1526" t="s">
        <v>105</v>
      </c>
      <c r="E1526" t="str">
        <f>VLOOKUP(C1526,'Geography Mapping'!$A$3:$B$38,2,FALSE)</f>
        <v>Southwestern Ontario</v>
      </c>
      <c r="F1526" t="s">
        <v>110</v>
      </c>
      <c r="G1526" t="s">
        <v>121</v>
      </c>
      <c r="H1526">
        <v>11</v>
      </c>
      <c r="I1526">
        <v>9.4E-2</v>
      </c>
      <c r="J1526">
        <v>7</v>
      </c>
      <c r="K1526">
        <v>179</v>
      </c>
      <c r="L1526">
        <v>9.4</v>
      </c>
      <c r="M1526">
        <v>5</v>
      </c>
      <c r="N1526">
        <v>7</v>
      </c>
      <c r="O1526">
        <v>4</v>
      </c>
      <c r="P1526">
        <v>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2">
      <c r="A1527" s="1">
        <v>1525</v>
      </c>
      <c r="B1527">
        <v>1526</v>
      </c>
      <c r="C1527" t="s">
        <v>53</v>
      </c>
      <c r="D1527" t="s">
        <v>105</v>
      </c>
      <c r="E1527" t="str">
        <f>VLOOKUP(C1527,'Geography Mapping'!$A$3:$B$38,2,FALSE)</f>
        <v>Southwestern Ontario</v>
      </c>
      <c r="F1527" t="s">
        <v>110</v>
      </c>
      <c r="G1527" t="s">
        <v>122</v>
      </c>
      <c r="H1527">
        <v>15</v>
      </c>
      <c r="I1527">
        <v>0.128</v>
      </c>
      <c r="J1527">
        <v>11</v>
      </c>
      <c r="K1527">
        <v>110</v>
      </c>
      <c r="L1527">
        <v>4.0999999999999996</v>
      </c>
      <c r="M1527">
        <v>8</v>
      </c>
      <c r="N1527">
        <v>11</v>
      </c>
      <c r="O1527">
        <v>8</v>
      </c>
      <c r="P1527">
        <v>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2">
      <c r="A1528" s="1">
        <v>1526</v>
      </c>
      <c r="B1528">
        <v>1527</v>
      </c>
      <c r="C1528" t="s">
        <v>53</v>
      </c>
      <c r="D1528" t="s">
        <v>105</v>
      </c>
      <c r="E1528" t="str">
        <f>VLOOKUP(C1528,'Geography Mapping'!$A$3:$B$38,2,FALSE)</f>
        <v>Southwestern Ontario</v>
      </c>
      <c r="F1528" t="s">
        <v>110</v>
      </c>
      <c r="G1528" t="s">
        <v>123</v>
      </c>
      <c r="H1528">
        <v>3</v>
      </c>
      <c r="I1528">
        <v>2.5999999999999999E-2</v>
      </c>
      <c r="J1528">
        <v>1</v>
      </c>
      <c r="K1528">
        <v>135</v>
      </c>
      <c r="L1528">
        <v>4</v>
      </c>
      <c r="M1528">
        <v>2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">
      <c r="A1529" s="1">
        <v>1527</v>
      </c>
      <c r="B1529">
        <v>1528</v>
      </c>
      <c r="C1529" t="s">
        <v>53</v>
      </c>
      <c r="D1529" t="s">
        <v>105</v>
      </c>
      <c r="E1529" t="str">
        <f>VLOOKUP(C1529,'Geography Mapping'!$A$3:$B$38,2,FALSE)</f>
        <v>Southwestern Ontario</v>
      </c>
      <c r="F1529" t="s">
        <v>110</v>
      </c>
      <c r="G1529" t="s">
        <v>124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2">
      <c r="A1530" s="1">
        <v>1528</v>
      </c>
      <c r="B1530">
        <v>1529</v>
      </c>
      <c r="C1530" t="s">
        <v>53</v>
      </c>
      <c r="D1530" t="s">
        <v>105</v>
      </c>
      <c r="E1530" t="str">
        <f>VLOOKUP(C1530,'Geography Mapping'!$A$3:$B$38,2,FALSE)</f>
        <v>Southwestern Ontario</v>
      </c>
      <c r="F1530" t="s">
        <v>110</v>
      </c>
      <c r="G1530" t="s">
        <v>125</v>
      </c>
      <c r="H1530">
        <v>1</v>
      </c>
      <c r="I1530">
        <v>8.9999999999999993E-3</v>
      </c>
      <c r="J1530">
        <v>2</v>
      </c>
      <c r="K1530">
        <v>294</v>
      </c>
      <c r="L1530">
        <v>16.5</v>
      </c>
      <c r="M1530">
        <v>0</v>
      </c>
      <c r="N1530">
        <v>2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2">
      <c r="A1531" s="1">
        <v>1529</v>
      </c>
      <c r="B1531">
        <v>1530</v>
      </c>
      <c r="C1531" t="s">
        <v>53</v>
      </c>
      <c r="D1531" t="s">
        <v>105</v>
      </c>
      <c r="E1531" t="str">
        <f>VLOOKUP(C1531,'Geography Mapping'!$A$3:$B$38,2,FALSE)</f>
        <v>Southwestern Ontario</v>
      </c>
      <c r="F1531" t="s">
        <v>111</v>
      </c>
      <c r="G1531" t="s">
        <v>126</v>
      </c>
      <c r="H1531">
        <v>18</v>
      </c>
      <c r="I1531">
        <v>0.154</v>
      </c>
      <c r="J1531">
        <v>18</v>
      </c>
      <c r="K1531">
        <v>68</v>
      </c>
      <c r="L1531">
        <v>4.0999999999999996</v>
      </c>
      <c r="M1531">
        <v>1</v>
      </c>
      <c r="N1531">
        <v>18</v>
      </c>
      <c r="O1531">
        <v>7</v>
      </c>
      <c r="P1531">
        <v>11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2">
      <c r="A1532" s="1">
        <v>1530</v>
      </c>
      <c r="B1532">
        <v>1531</v>
      </c>
      <c r="C1532" t="s">
        <v>53</v>
      </c>
      <c r="D1532" t="s">
        <v>105</v>
      </c>
      <c r="E1532" t="str">
        <f>VLOOKUP(C1532,'Geography Mapping'!$A$3:$B$38,2,FALSE)</f>
        <v>Southwestern Ontario</v>
      </c>
      <c r="F1532" t="s">
        <v>111</v>
      </c>
      <c r="G1532" t="s">
        <v>127</v>
      </c>
      <c r="H1532">
        <v>3</v>
      </c>
      <c r="I1532">
        <v>2.5999999999999999E-2</v>
      </c>
      <c r="J1532">
        <v>6</v>
      </c>
      <c r="K1532">
        <v>214</v>
      </c>
      <c r="L1532">
        <v>8.3000000000000007</v>
      </c>
      <c r="M1532">
        <v>0</v>
      </c>
      <c r="N1532">
        <v>6</v>
      </c>
      <c r="O1532">
        <v>3</v>
      </c>
      <c r="P1532">
        <v>3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">
      <c r="A1533" s="1">
        <v>1531</v>
      </c>
      <c r="B1533">
        <v>1532</v>
      </c>
      <c r="C1533" t="s">
        <v>53</v>
      </c>
      <c r="D1533" t="s">
        <v>105</v>
      </c>
      <c r="E1533" t="str">
        <f>VLOOKUP(C1533,'Geography Mapping'!$A$3:$B$38,2,FALSE)</f>
        <v>Southwestern Ontario</v>
      </c>
      <c r="F1533" t="s">
        <v>111</v>
      </c>
      <c r="G1533" t="s">
        <v>128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2">
      <c r="A1534" s="1">
        <v>1532</v>
      </c>
      <c r="B1534">
        <v>1533</v>
      </c>
      <c r="C1534" t="s">
        <v>53</v>
      </c>
      <c r="D1534" t="s">
        <v>105</v>
      </c>
      <c r="E1534" t="str">
        <f>VLOOKUP(C1534,'Geography Mapping'!$A$3:$B$38,2,FALSE)</f>
        <v>Southwestern Ontario</v>
      </c>
      <c r="F1534" t="s">
        <v>111</v>
      </c>
      <c r="G1534" t="s">
        <v>129</v>
      </c>
      <c r="H1534">
        <v>2</v>
      </c>
      <c r="I1534">
        <v>1.7000000000000001E-2</v>
      </c>
      <c r="J1534">
        <v>1</v>
      </c>
      <c r="K1534">
        <v>97</v>
      </c>
      <c r="L1534">
        <v>7</v>
      </c>
      <c r="M1534">
        <v>2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2">
      <c r="A1535" s="1">
        <v>1533</v>
      </c>
      <c r="B1535">
        <v>1534</v>
      </c>
      <c r="C1535" t="s">
        <v>53</v>
      </c>
      <c r="D1535" t="s">
        <v>105</v>
      </c>
      <c r="E1535" t="str">
        <f>VLOOKUP(C1535,'Geography Mapping'!$A$3:$B$38,2,FALSE)</f>
        <v>Southwestern Ontario</v>
      </c>
      <c r="F1535" t="s">
        <v>111</v>
      </c>
      <c r="G1535" t="s">
        <v>130</v>
      </c>
      <c r="H1535">
        <v>6</v>
      </c>
      <c r="I1535">
        <v>5.0999999999999997E-2</v>
      </c>
      <c r="J1535">
        <v>6</v>
      </c>
      <c r="K1535">
        <v>109</v>
      </c>
      <c r="L1535">
        <v>3.8</v>
      </c>
      <c r="M1535">
        <v>1</v>
      </c>
      <c r="N1535">
        <v>5</v>
      </c>
      <c r="O1535">
        <v>4</v>
      </c>
      <c r="P1535">
        <v>1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</row>
    <row r="1536" spans="1:23" x14ac:dyDescent="0.2">
      <c r="A1536" s="1">
        <v>1534</v>
      </c>
      <c r="B1536">
        <v>1535</v>
      </c>
      <c r="C1536" t="s">
        <v>53</v>
      </c>
      <c r="D1536" t="s">
        <v>105</v>
      </c>
      <c r="E1536" t="str">
        <f>VLOOKUP(C1536,'Geography Mapping'!$A$3:$B$38,2,FALSE)</f>
        <v>Southwestern Ontario</v>
      </c>
      <c r="F1536" t="s">
        <v>111</v>
      </c>
      <c r="G1536" t="s">
        <v>131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</row>
    <row r="1537" spans="1:23" x14ac:dyDescent="0.2">
      <c r="A1537" s="1">
        <v>1535</v>
      </c>
      <c r="B1537">
        <v>1536</v>
      </c>
      <c r="C1537" t="s">
        <v>53</v>
      </c>
      <c r="D1537" t="s">
        <v>105</v>
      </c>
      <c r="E1537" t="str">
        <f>VLOOKUP(C1537,'Geography Mapping'!$A$3:$B$38,2,FALSE)</f>
        <v>Southwestern Ontario</v>
      </c>
      <c r="F1537" t="s">
        <v>112</v>
      </c>
      <c r="G1537" t="s">
        <v>132</v>
      </c>
      <c r="H1537">
        <v>1</v>
      </c>
      <c r="I1537">
        <v>8.9999999999999993E-3</v>
      </c>
      <c r="J1537">
        <v>2</v>
      </c>
      <c r="K1537">
        <v>104</v>
      </c>
      <c r="L1537">
        <v>3.5</v>
      </c>
      <c r="M1537">
        <v>0</v>
      </c>
      <c r="N1537">
        <v>2</v>
      </c>
      <c r="O1537">
        <v>0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2">
      <c r="A1538" s="1">
        <v>1536</v>
      </c>
      <c r="B1538">
        <v>1537</v>
      </c>
      <c r="C1538" t="s">
        <v>53</v>
      </c>
      <c r="D1538" t="s">
        <v>105</v>
      </c>
      <c r="E1538" t="str">
        <f>VLOOKUP(C1538,'Geography Mapping'!$A$3:$B$38,2,FALSE)</f>
        <v>Southwestern Ontario</v>
      </c>
      <c r="F1538" t="s">
        <v>112</v>
      </c>
      <c r="G1538" t="s">
        <v>133</v>
      </c>
      <c r="H1538">
        <v>1</v>
      </c>
      <c r="I1538">
        <v>8.9999999999999993E-3</v>
      </c>
      <c r="J1538">
        <v>1</v>
      </c>
      <c r="K1538">
        <v>45</v>
      </c>
      <c r="L1538">
        <v>4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2">
      <c r="A1539" s="1">
        <v>1537</v>
      </c>
      <c r="B1539">
        <v>1538</v>
      </c>
      <c r="C1539" t="s">
        <v>53</v>
      </c>
      <c r="D1539" t="s">
        <v>105</v>
      </c>
      <c r="E1539" t="str">
        <f>VLOOKUP(C1539,'Geography Mapping'!$A$3:$B$38,2,FALSE)</f>
        <v>Southwestern Ontario</v>
      </c>
      <c r="F1539" t="s">
        <v>112</v>
      </c>
      <c r="G1539" t="s">
        <v>134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">
      <c r="A1540" s="1">
        <v>1538</v>
      </c>
      <c r="B1540">
        <v>1539</v>
      </c>
      <c r="C1540" t="s">
        <v>53</v>
      </c>
      <c r="D1540" t="s">
        <v>105</v>
      </c>
      <c r="E1540" t="str">
        <f>VLOOKUP(C1540,'Geography Mapping'!$A$3:$B$38,2,FALSE)</f>
        <v>Southwestern Ontario</v>
      </c>
      <c r="F1540" t="s">
        <v>112</v>
      </c>
      <c r="G1540" t="s">
        <v>135</v>
      </c>
      <c r="H1540">
        <v>12</v>
      </c>
      <c r="I1540">
        <v>0.10299999999999999</v>
      </c>
      <c r="J1540">
        <v>18</v>
      </c>
      <c r="K1540">
        <v>113</v>
      </c>
      <c r="L1540">
        <v>8.5</v>
      </c>
      <c r="M1540">
        <v>1</v>
      </c>
      <c r="N1540">
        <v>17</v>
      </c>
      <c r="O1540">
        <v>9</v>
      </c>
      <c r="P1540">
        <v>8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5.6000000000000001E-2</v>
      </c>
    </row>
    <row r="1541" spans="1:23" x14ac:dyDescent="0.2">
      <c r="A1541" s="1">
        <v>1539</v>
      </c>
      <c r="B1541">
        <v>1540</v>
      </c>
      <c r="C1541" t="s">
        <v>53</v>
      </c>
      <c r="D1541" t="s">
        <v>105</v>
      </c>
      <c r="E1541" t="str">
        <f>VLOOKUP(C1541,'Geography Mapping'!$A$3:$B$38,2,FALSE)</f>
        <v>Southwestern Ontario</v>
      </c>
      <c r="F1541" t="s">
        <v>112</v>
      </c>
      <c r="G1541" t="s">
        <v>136</v>
      </c>
      <c r="H1541">
        <v>1</v>
      </c>
      <c r="I1541">
        <v>8.9999999999999993E-3</v>
      </c>
      <c r="J1541">
        <v>1</v>
      </c>
      <c r="K1541">
        <v>135</v>
      </c>
      <c r="L1541">
        <v>4</v>
      </c>
      <c r="M1541">
        <v>0</v>
      </c>
      <c r="N1541"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2">
      <c r="A1542" s="1">
        <v>1540</v>
      </c>
      <c r="B1542">
        <v>1541</v>
      </c>
      <c r="C1542" t="s">
        <v>53</v>
      </c>
      <c r="D1542" t="s">
        <v>105</v>
      </c>
      <c r="E1542" t="str">
        <f>VLOOKUP(C1542,'Geography Mapping'!$A$3:$B$38,2,FALSE)</f>
        <v>Southwestern Ontario</v>
      </c>
      <c r="F1542" t="s">
        <v>113</v>
      </c>
      <c r="G1542" t="s">
        <v>137</v>
      </c>
      <c r="H1542">
        <v>1</v>
      </c>
      <c r="I1542">
        <v>8.9999999999999993E-3</v>
      </c>
      <c r="J1542">
        <v>4</v>
      </c>
      <c r="K1542">
        <v>156</v>
      </c>
      <c r="L1542">
        <v>7.5</v>
      </c>
      <c r="M1542">
        <v>0</v>
      </c>
      <c r="N1542">
        <v>4</v>
      </c>
      <c r="O1542">
        <v>1</v>
      </c>
      <c r="P1542">
        <v>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2">
      <c r="A1543" s="1">
        <v>1541</v>
      </c>
      <c r="B1543">
        <v>1542</v>
      </c>
      <c r="C1543" t="s">
        <v>53</v>
      </c>
      <c r="D1543" t="s">
        <v>105</v>
      </c>
      <c r="E1543" t="str">
        <f>VLOOKUP(C1543,'Geography Mapping'!$A$3:$B$38,2,FALSE)</f>
        <v>Southwestern Ontario</v>
      </c>
      <c r="F1543" t="s">
        <v>113</v>
      </c>
      <c r="G1543" t="s">
        <v>138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2">
      <c r="A1544" s="1">
        <v>1542</v>
      </c>
      <c r="B1544">
        <v>1543</v>
      </c>
      <c r="C1544" t="s">
        <v>53</v>
      </c>
      <c r="D1544" t="s">
        <v>105</v>
      </c>
      <c r="E1544" t="str">
        <f>VLOOKUP(C1544,'Geography Mapping'!$A$3:$B$38,2,FALSE)</f>
        <v>Southwestern Ontario</v>
      </c>
      <c r="F1544" t="s">
        <v>113</v>
      </c>
      <c r="G1544" t="s">
        <v>139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2">
      <c r="A1545" s="1">
        <v>1543</v>
      </c>
      <c r="B1545">
        <v>1544</v>
      </c>
      <c r="C1545" t="s">
        <v>53</v>
      </c>
      <c r="D1545" t="s">
        <v>105</v>
      </c>
      <c r="E1545" t="str">
        <f>VLOOKUP(C1545,'Geography Mapping'!$A$3:$B$38,2,FALSE)</f>
        <v>Southwestern Ontario</v>
      </c>
      <c r="F1545" t="s">
        <v>113</v>
      </c>
      <c r="G1545" t="s">
        <v>140</v>
      </c>
      <c r="H1545">
        <v>3</v>
      </c>
      <c r="I1545">
        <v>2.5999999999999999E-2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2">
      <c r="A1546" s="1">
        <v>1544</v>
      </c>
      <c r="B1546">
        <v>1545</v>
      </c>
      <c r="C1546" t="s">
        <v>53</v>
      </c>
      <c r="D1546" t="s">
        <v>105</v>
      </c>
      <c r="E1546" t="str">
        <f>VLOOKUP(C1546,'Geography Mapping'!$A$3:$B$38,2,FALSE)</f>
        <v>Southwestern Ontario</v>
      </c>
      <c r="F1546" t="s">
        <v>114</v>
      </c>
      <c r="G1546" t="s">
        <v>141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2">
      <c r="A1547" s="1">
        <v>1545</v>
      </c>
      <c r="B1547">
        <v>1546</v>
      </c>
      <c r="C1547" t="s">
        <v>53</v>
      </c>
      <c r="D1547" t="s">
        <v>105</v>
      </c>
      <c r="E1547" t="str">
        <f>VLOOKUP(C1547,'Geography Mapping'!$A$3:$B$38,2,FALSE)</f>
        <v>Southwestern Ontario</v>
      </c>
      <c r="F1547" t="s">
        <v>114</v>
      </c>
      <c r="G1547" t="s">
        <v>142</v>
      </c>
      <c r="H1547">
        <v>1</v>
      </c>
      <c r="I1547">
        <v>8.9999999999999993E-3</v>
      </c>
      <c r="J1547">
        <v>1</v>
      </c>
      <c r="K1547">
        <v>96</v>
      </c>
      <c r="L1547">
        <v>4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">
      <c r="A1548" s="1">
        <v>1546</v>
      </c>
      <c r="B1548">
        <v>1547</v>
      </c>
      <c r="C1548" t="s">
        <v>53</v>
      </c>
      <c r="D1548" t="s">
        <v>105</v>
      </c>
      <c r="E1548" t="str">
        <f>VLOOKUP(C1548,'Geography Mapping'!$A$3:$B$38,2,FALSE)</f>
        <v>Southwestern Ontario</v>
      </c>
      <c r="F1548" t="s">
        <v>115</v>
      </c>
      <c r="G1548" t="s">
        <v>143</v>
      </c>
      <c r="H1548">
        <v>12</v>
      </c>
      <c r="I1548">
        <v>0.10299999999999999</v>
      </c>
      <c r="J1548">
        <v>15</v>
      </c>
      <c r="K1548">
        <v>113</v>
      </c>
      <c r="L1548">
        <v>4.3</v>
      </c>
      <c r="M1548">
        <v>2</v>
      </c>
      <c r="N1548">
        <v>14</v>
      </c>
      <c r="O1548">
        <v>7</v>
      </c>
      <c r="P1548">
        <v>7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0</v>
      </c>
    </row>
    <row r="1549" spans="1:23" x14ac:dyDescent="0.2">
      <c r="A1549" s="1">
        <v>1547</v>
      </c>
      <c r="B1549">
        <v>1548</v>
      </c>
      <c r="C1549" t="s">
        <v>53</v>
      </c>
      <c r="D1549" t="s">
        <v>105</v>
      </c>
      <c r="E1549" t="str">
        <f>VLOOKUP(C1549,'Geography Mapping'!$A$3:$B$38,2,FALSE)</f>
        <v>Southwestern Ontario</v>
      </c>
      <c r="F1549" t="s">
        <v>115</v>
      </c>
      <c r="G1549" t="s">
        <v>144</v>
      </c>
      <c r="H1549">
        <v>5</v>
      </c>
      <c r="I1549">
        <v>4.2999999999999997E-2</v>
      </c>
      <c r="J1549">
        <v>7</v>
      </c>
      <c r="K1549">
        <v>62</v>
      </c>
      <c r="L1549">
        <v>4.4000000000000004</v>
      </c>
      <c r="M1549">
        <v>0</v>
      </c>
      <c r="N1549">
        <v>7</v>
      </c>
      <c r="O1549">
        <v>2</v>
      </c>
      <c r="P1549">
        <v>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">
      <c r="A1550" s="1">
        <v>1548</v>
      </c>
      <c r="B1550">
        <v>1549</v>
      </c>
      <c r="C1550" t="s">
        <v>53</v>
      </c>
      <c r="D1550" t="s">
        <v>105</v>
      </c>
      <c r="E1550" t="str">
        <f>VLOOKUP(C1550,'Geography Mapping'!$A$3:$B$38,2,FALSE)</f>
        <v>Southwestern Ontario</v>
      </c>
      <c r="F1550" t="s">
        <v>115</v>
      </c>
      <c r="G1550" t="s">
        <v>145</v>
      </c>
      <c r="H1550">
        <v>13</v>
      </c>
      <c r="I1550">
        <v>0.111</v>
      </c>
      <c r="J1550">
        <v>12</v>
      </c>
      <c r="K1550">
        <v>50</v>
      </c>
      <c r="L1550">
        <v>3.3</v>
      </c>
      <c r="M1550">
        <v>2</v>
      </c>
      <c r="N1550">
        <v>12</v>
      </c>
      <c r="O1550">
        <v>2</v>
      </c>
      <c r="P1550">
        <v>10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2">
      <c r="A1551" s="1">
        <v>1549</v>
      </c>
      <c r="B1551">
        <v>1550</v>
      </c>
      <c r="C1551" t="s">
        <v>53</v>
      </c>
      <c r="D1551" t="s">
        <v>105</v>
      </c>
      <c r="E1551" t="str">
        <f>VLOOKUP(C1551,'Geography Mapping'!$A$3:$B$38,2,FALSE)</f>
        <v>Southwestern Ontario</v>
      </c>
      <c r="F1551" t="s">
        <v>115</v>
      </c>
      <c r="G1551" t="s">
        <v>146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2">
      <c r="A1552" s="1">
        <v>1550</v>
      </c>
      <c r="B1552">
        <v>1551</v>
      </c>
      <c r="C1552" t="s">
        <v>38</v>
      </c>
      <c r="D1552" t="s">
        <v>106</v>
      </c>
      <c r="E1552" t="str">
        <f>VLOOKUP(C1552,'Geography Mapping'!$A$3:$B$38,2,FALSE)</f>
        <v>Southwestern Ontario</v>
      </c>
      <c r="F1552" t="s">
        <v>110</v>
      </c>
      <c r="G1552" t="s">
        <v>116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2">
      <c r="A1553" s="1">
        <v>1551</v>
      </c>
      <c r="B1553">
        <v>1552</v>
      </c>
      <c r="C1553" t="s">
        <v>38</v>
      </c>
      <c r="D1553" t="s">
        <v>106</v>
      </c>
      <c r="E1553" t="str">
        <f>VLOOKUP(C1553,'Geography Mapping'!$A$3:$B$38,2,FALSE)</f>
        <v>Southwestern Ontario</v>
      </c>
      <c r="F1553" t="s">
        <v>110</v>
      </c>
      <c r="G1553" t="s">
        <v>117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x14ac:dyDescent="0.2">
      <c r="A1554" s="1">
        <v>1552</v>
      </c>
      <c r="B1554">
        <v>1553</v>
      </c>
      <c r="C1554" t="s">
        <v>38</v>
      </c>
      <c r="D1554" t="s">
        <v>106</v>
      </c>
      <c r="E1554" t="str">
        <f>VLOOKUP(C1554,'Geography Mapping'!$A$3:$B$38,2,FALSE)</f>
        <v>Southwestern Ontario</v>
      </c>
      <c r="F1554" t="s">
        <v>110</v>
      </c>
      <c r="G1554" t="s">
        <v>118</v>
      </c>
      <c r="H1554">
        <v>2</v>
      </c>
      <c r="I1554">
        <v>1.6E-2</v>
      </c>
      <c r="J1554">
        <v>3</v>
      </c>
      <c r="K1554">
        <v>38</v>
      </c>
      <c r="L1554">
        <v>5</v>
      </c>
      <c r="M1554">
        <v>0</v>
      </c>
      <c r="N1554">
        <v>2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</row>
    <row r="1555" spans="1:23" x14ac:dyDescent="0.2">
      <c r="A1555" s="1">
        <v>1553</v>
      </c>
      <c r="B1555">
        <v>1554</v>
      </c>
      <c r="C1555" t="s">
        <v>38</v>
      </c>
      <c r="D1555" t="s">
        <v>106</v>
      </c>
      <c r="E1555" t="str">
        <f>VLOOKUP(C1555,'Geography Mapping'!$A$3:$B$38,2,FALSE)</f>
        <v>Southwestern Ontario</v>
      </c>
      <c r="F1555" t="s">
        <v>110</v>
      </c>
      <c r="G1555" t="s">
        <v>119</v>
      </c>
      <c r="H1555">
        <v>1</v>
      </c>
      <c r="I1555">
        <v>8.0000000000000002E-3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2">
      <c r="A1556" s="1">
        <v>1554</v>
      </c>
      <c r="B1556">
        <v>1555</v>
      </c>
      <c r="C1556" t="s">
        <v>38</v>
      </c>
      <c r="D1556" t="s">
        <v>106</v>
      </c>
      <c r="E1556" t="str">
        <f>VLOOKUP(C1556,'Geography Mapping'!$A$3:$B$38,2,FALSE)</f>
        <v>Southwestern Ontario</v>
      </c>
      <c r="F1556" t="s">
        <v>110</v>
      </c>
      <c r="G1556" t="s">
        <v>120</v>
      </c>
      <c r="H1556">
        <v>0</v>
      </c>
      <c r="I1556">
        <v>0</v>
      </c>
      <c r="J1556">
        <v>2</v>
      </c>
      <c r="K1556">
        <v>99</v>
      </c>
      <c r="L1556">
        <v>4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0.5</v>
      </c>
    </row>
    <row r="1557" spans="1:23" x14ac:dyDescent="0.2">
      <c r="A1557" s="1">
        <v>1555</v>
      </c>
      <c r="B1557">
        <v>1556</v>
      </c>
      <c r="C1557" t="s">
        <v>38</v>
      </c>
      <c r="D1557" t="s">
        <v>106</v>
      </c>
      <c r="E1557" t="str">
        <f>VLOOKUP(C1557,'Geography Mapping'!$A$3:$B$38,2,FALSE)</f>
        <v>Southwestern Ontario</v>
      </c>
      <c r="F1557" t="s">
        <v>110</v>
      </c>
      <c r="G1557" t="s">
        <v>121</v>
      </c>
      <c r="H1557">
        <v>10</v>
      </c>
      <c r="I1557">
        <v>8.1000000000000003E-2</v>
      </c>
      <c r="J1557">
        <v>4</v>
      </c>
      <c r="K1557">
        <v>89</v>
      </c>
      <c r="L1557">
        <v>7.8</v>
      </c>
      <c r="M1557">
        <v>4</v>
      </c>
      <c r="N1557">
        <v>4</v>
      </c>
      <c r="O1557">
        <v>2</v>
      </c>
      <c r="P1557">
        <v>2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2">
      <c r="A1558" s="1">
        <v>1556</v>
      </c>
      <c r="B1558">
        <v>1557</v>
      </c>
      <c r="C1558" t="s">
        <v>38</v>
      </c>
      <c r="D1558" t="s">
        <v>106</v>
      </c>
      <c r="E1558" t="str">
        <f>VLOOKUP(C1558,'Geography Mapping'!$A$3:$B$38,2,FALSE)</f>
        <v>Southwestern Ontario</v>
      </c>
      <c r="F1558" t="s">
        <v>110</v>
      </c>
      <c r="G1558" t="s">
        <v>122</v>
      </c>
      <c r="H1558">
        <v>17</v>
      </c>
      <c r="I1558">
        <v>0.13700000000000001</v>
      </c>
      <c r="J1558">
        <v>16</v>
      </c>
      <c r="K1558">
        <v>63</v>
      </c>
      <c r="L1558">
        <v>3.4</v>
      </c>
      <c r="M1558">
        <v>1</v>
      </c>
      <c r="N1558">
        <v>13</v>
      </c>
      <c r="O1558">
        <v>5</v>
      </c>
      <c r="P1558">
        <v>8</v>
      </c>
      <c r="Q1558">
        <v>0</v>
      </c>
      <c r="R1558">
        <v>2</v>
      </c>
      <c r="S1558">
        <v>0</v>
      </c>
      <c r="T1558">
        <v>2</v>
      </c>
      <c r="U1558">
        <v>0</v>
      </c>
      <c r="V1558">
        <v>1</v>
      </c>
      <c r="W1558">
        <v>6.3E-2</v>
      </c>
    </row>
    <row r="1559" spans="1:23" x14ac:dyDescent="0.2">
      <c r="A1559" s="1">
        <v>1557</v>
      </c>
      <c r="B1559">
        <v>1558</v>
      </c>
      <c r="C1559" t="s">
        <v>38</v>
      </c>
      <c r="D1559" t="s">
        <v>106</v>
      </c>
      <c r="E1559" t="str">
        <f>VLOOKUP(C1559,'Geography Mapping'!$A$3:$B$38,2,FALSE)</f>
        <v>Southwestern Ontario</v>
      </c>
      <c r="F1559" t="s">
        <v>110</v>
      </c>
      <c r="G1559" t="s">
        <v>123</v>
      </c>
      <c r="H1559">
        <v>4</v>
      </c>
      <c r="I1559">
        <v>3.2000000000000001E-2</v>
      </c>
      <c r="J1559">
        <v>5</v>
      </c>
      <c r="K1559">
        <v>62</v>
      </c>
      <c r="L1559">
        <v>5</v>
      </c>
      <c r="M1559">
        <v>2</v>
      </c>
      <c r="N1559">
        <v>3</v>
      </c>
      <c r="O1559">
        <v>1</v>
      </c>
      <c r="P1559">
        <v>2</v>
      </c>
      <c r="Q1559">
        <v>0</v>
      </c>
      <c r="R1559">
        <v>2</v>
      </c>
      <c r="S1559">
        <v>0</v>
      </c>
      <c r="T1559">
        <v>2</v>
      </c>
      <c r="U1559">
        <v>0</v>
      </c>
      <c r="V1559">
        <v>0</v>
      </c>
      <c r="W1559">
        <v>0</v>
      </c>
    </row>
    <row r="1560" spans="1:23" x14ac:dyDescent="0.2">
      <c r="A1560" s="1">
        <v>1558</v>
      </c>
      <c r="B1560">
        <v>1559</v>
      </c>
      <c r="C1560" t="s">
        <v>38</v>
      </c>
      <c r="D1560" t="s">
        <v>106</v>
      </c>
      <c r="E1560" t="str">
        <f>VLOOKUP(C1560,'Geography Mapping'!$A$3:$B$38,2,FALSE)</f>
        <v>Southwestern Ontario</v>
      </c>
      <c r="F1560" t="s">
        <v>110</v>
      </c>
      <c r="G1560" t="s">
        <v>124</v>
      </c>
      <c r="H1560">
        <v>3</v>
      </c>
      <c r="I1560">
        <v>2.4E-2</v>
      </c>
      <c r="J1560">
        <v>2</v>
      </c>
      <c r="K1560">
        <v>64</v>
      </c>
      <c r="L1560">
        <v>3.5</v>
      </c>
      <c r="M1560">
        <v>1</v>
      </c>
      <c r="N1560">
        <v>2</v>
      </c>
      <c r="O1560">
        <v>2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2">
      <c r="A1561" s="1">
        <v>1559</v>
      </c>
      <c r="B1561">
        <v>1560</v>
      </c>
      <c r="C1561" t="s">
        <v>38</v>
      </c>
      <c r="D1561" t="s">
        <v>106</v>
      </c>
      <c r="E1561" t="str">
        <f>VLOOKUP(C1561,'Geography Mapping'!$A$3:$B$38,2,FALSE)</f>
        <v>Southwestern Ontario</v>
      </c>
      <c r="F1561" t="s">
        <v>110</v>
      </c>
      <c r="G1561" t="s">
        <v>125</v>
      </c>
      <c r="H1561">
        <v>1</v>
      </c>
      <c r="I1561">
        <v>8.0000000000000002E-3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2">
      <c r="A1562" s="1">
        <v>1560</v>
      </c>
      <c r="B1562">
        <v>1561</v>
      </c>
      <c r="C1562" t="s">
        <v>38</v>
      </c>
      <c r="D1562" t="s">
        <v>106</v>
      </c>
      <c r="E1562" t="str">
        <f>VLOOKUP(C1562,'Geography Mapping'!$A$3:$B$38,2,FALSE)</f>
        <v>Southwestern Ontario</v>
      </c>
      <c r="F1562" t="s">
        <v>111</v>
      </c>
      <c r="G1562" t="s">
        <v>126</v>
      </c>
      <c r="H1562">
        <v>6</v>
      </c>
      <c r="I1562">
        <v>4.8000000000000001E-2</v>
      </c>
      <c r="J1562">
        <v>8</v>
      </c>
      <c r="K1562">
        <v>27</v>
      </c>
      <c r="L1562">
        <v>2.2999999999999998</v>
      </c>
      <c r="M1562">
        <v>2</v>
      </c>
      <c r="N1562">
        <v>8</v>
      </c>
      <c r="O1562">
        <v>2</v>
      </c>
      <c r="P1562">
        <v>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2">
      <c r="A1563" s="1">
        <v>1561</v>
      </c>
      <c r="B1563">
        <v>1562</v>
      </c>
      <c r="C1563" t="s">
        <v>38</v>
      </c>
      <c r="D1563" t="s">
        <v>106</v>
      </c>
      <c r="E1563" t="str">
        <f>VLOOKUP(C1563,'Geography Mapping'!$A$3:$B$38,2,FALSE)</f>
        <v>Southwestern Ontario</v>
      </c>
      <c r="F1563" t="s">
        <v>111</v>
      </c>
      <c r="G1563" t="s">
        <v>127</v>
      </c>
      <c r="H1563">
        <v>6</v>
      </c>
      <c r="I1563">
        <v>4.8000000000000001E-2</v>
      </c>
      <c r="J1563">
        <v>6</v>
      </c>
      <c r="K1563">
        <v>44</v>
      </c>
      <c r="L1563">
        <v>3.8</v>
      </c>
      <c r="M1563">
        <v>0</v>
      </c>
      <c r="N1563">
        <v>4</v>
      </c>
      <c r="O1563">
        <v>0</v>
      </c>
      <c r="P1563">
        <v>4</v>
      </c>
      <c r="Q1563">
        <v>0</v>
      </c>
      <c r="R1563">
        <v>1</v>
      </c>
      <c r="S1563">
        <v>1</v>
      </c>
      <c r="T1563">
        <v>0</v>
      </c>
      <c r="U1563">
        <v>0</v>
      </c>
      <c r="V1563">
        <v>1</v>
      </c>
      <c r="W1563">
        <v>0.16700000000000001</v>
      </c>
    </row>
    <row r="1564" spans="1:23" x14ac:dyDescent="0.2">
      <c r="A1564" s="1">
        <v>1562</v>
      </c>
      <c r="B1564">
        <v>1563</v>
      </c>
      <c r="C1564" t="s">
        <v>38</v>
      </c>
      <c r="D1564" t="s">
        <v>106</v>
      </c>
      <c r="E1564" t="str">
        <f>VLOOKUP(C1564,'Geography Mapping'!$A$3:$B$38,2,FALSE)</f>
        <v>Southwestern Ontario</v>
      </c>
      <c r="F1564" t="s">
        <v>111</v>
      </c>
      <c r="G1564" t="s">
        <v>128</v>
      </c>
      <c r="H1564">
        <v>1</v>
      </c>
      <c r="I1564">
        <v>8.0000000000000002E-3</v>
      </c>
      <c r="J1564">
        <v>1</v>
      </c>
      <c r="K1564">
        <v>112</v>
      </c>
      <c r="L1564">
        <v>4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">
      <c r="A1565" s="1">
        <v>1563</v>
      </c>
      <c r="B1565">
        <v>1564</v>
      </c>
      <c r="C1565" t="s">
        <v>38</v>
      </c>
      <c r="D1565" t="s">
        <v>106</v>
      </c>
      <c r="E1565" t="str">
        <f>VLOOKUP(C1565,'Geography Mapping'!$A$3:$B$38,2,FALSE)</f>
        <v>Southwestern Ontario</v>
      </c>
      <c r="F1565" t="s">
        <v>111</v>
      </c>
      <c r="G1565" t="s">
        <v>129</v>
      </c>
      <c r="H1565">
        <v>2</v>
      </c>
      <c r="I1565">
        <v>1.6E-2</v>
      </c>
      <c r="J1565">
        <v>2</v>
      </c>
      <c r="K1565">
        <v>50</v>
      </c>
      <c r="L1565">
        <v>2</v>
      </c>
      <c r="M1565">
        <v>0</v>
      </c>
      <c r="N1565">
        <v>2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2">
      <c r="A1566" s="1">
        <v>1564</v>
      </c>
      <c r="B1566">
        <v>1565</v>
      </c>
      <c r="C1566" t="s">
        <v>38</v>
      </c>
      <c r="D1566" t="s">
        <v>106</v>
      </c>
      <c r="E1566" t="str">
        <f>VLOOKUP(C1566,'Geography Mapping'!$A$3:$B$38,2,FALSE)</f>
        <v>Southwestern Ontario</v>
      </c>
      <c r="F1566" t="s">
        <v>111</v>
      </c>
      <c r="G1566" t="s">
        <v>130</v>
      </c>
      <c r="H1566">
        <v>5</v>
      </c>
      <c r="I1566">
        <v>0.04</v>
      </c>
      <c r="J1566">
        <v>5</v>
      </c>
      <c r="K1566">
        <v>34</v>
      </c>
      <c r="L1566">
        <v>2</v>
      </c>
      <c r="M1566">
        <v>0</v>
      </c>
      <c r="N1566">
        <v>5</v>
      </c>
      <c r="O1566">
        <v>1</v>
      </c>
      <c r="P1566">
        <v>4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2">
      <c r="A1567" s="1">
        <v>1565</v>
      </c>
      <c r="B1567">
        <v>1566</v>
      </c>
      <c r="C1567" t="s">
        <v>38</v>
      </c>
      <c r="D1567" t="s">
        <v>106</v>
      </c>
      <c r="E1567" t="str">
        <f>VLOOKUP(C1567,'Geography Mapping'!$A$3:$B$38,2,FALSE)</f>
        <v>Southwestern Ontario</v>
      </c>
      <c r="F1567" t="s">
        <v>111</v>
      </c>
      <c r="G1567" t="s">
        <v>131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2">
      <c r="A1568" s="1">
        <v>1566</v>
      </c>
      <c r="B1568">
        <v>1567</v>
      </c>
      <c r="C1568" t="s">
        <v>38</v>
      </c>
      <c r="D1568" t="s">
        <v>106</v>
      </c>
      <c r="E1568" t="str">
        <f>VLOOKUP(C1568,'Geography Mapping'!$A$3:$B$38,2,FALSE)</f>
        <v>Southwestern Ontario</v>
      </c>
      <c r="F1568" t="s">
        <v>112</v>
      </c>
      <c r="G1568" t="s">
        <v>132</v>
      </c>
      <c r="H1568">
        <v>3</v>
      </c>
      <c r="I1568">
        <v>2.4E-2</v>
      </c>
      <c r="J1568">
        <v>3</v>
      </c>
      <c r="K1568">
        <v>32</v>
      </c>
      <c r="L1568">
        <v>3.7</v>
      </c>
      <c r="M1568">
        <v>0</v>
      </c>
      <c r="N1568">
        <v>3</v>
      </c>
      <c r="O1568">
        <v>1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2">
      <c r="A1569" s="1">
        <v>1567</v>
      </c>
      <c r="B1569">
        <v>1568</v>
      </c>
      <c r="C1569" t="s">
        <v>38</v>
      </c>
      <c r="D1569" t="s">
        <v>106</v>
      </c>
      <c r="E1569" t="str">
        <f>VLOOKUP(C1569,'Geography Mapping'!$A$3:$B$38,2,FALSE)</f>
        <v>Southwestern Ontario</v>
      </c>
      <c r="F1569" t="s">
        <v>112</v>
      </c>
      <c r="G1569" t="s">
        <v>133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">
      <c r="A1570" s="1">
        <v>1568</v>
      </c>
      <c r="B1570">
        <v>1569</v>
      </c>
      <c r="C1570" t="s">
        <v>38</v>
      </c>
      <c r="D1570" t="s">
        <v>106</v>
      </c>
      <c r="E1570" t="str">
        <f>VLOOKUP(C1570,'Geography Mapping'!$A$3:$B$38,2,FALSE)</f>
        <v>Southwestern Ontario</v>
      </c>
      <c r="F1570" t="s">
        <v>112</v>
      </c>
      <c r="G1570" t="s">
        <v>134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">
      <c r="A1571" s="1">
        <v>1569</v>
      </c>
      <c r="B1571">
        <v>1570</v>
      </c>
      <c r="C1571" t="s">
        <v>38</v>
      </c>
      <c r="D1571" t="s">
        <v>106</v>
      </c>
      <c r="E1571" t="str">
        <f>VLOOKUP(C1571,'Geography Mapping'!$A$3:$B$38,2,FALSE)</f>
        <v>Southwestern Ontario</v>
      </c>
      <c r="F1571" t="s">
        <v>112</v>
      </c>
      <c r="G1571" t="s">
        <v>135</v>
      </c>
      <c r="H1571">
        <v>12</v>
      </c>
      <c r="I1571">
        <v>9.7000000000000003E-2</v>
      </c>
      <c r="J1571">
        <v>15</v>
      </c>
      <c r="K1571">
        <v>31</v>
      </c>
      <c r="L1571">
        <v>2.9</v>
      </c>
      <c r="M1571">
        <v>1</v>
      </c>
      <c r="N1571">
        <v>15</v>
      </c>
      <c r="O1571">
        <v>3</v>
      </c>
      <c r="P1571">
        <v>11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">
      <c r="A1572" s="1">
        <v>1570</v>
      </c>
      <c r="B1572">
        <v>1571</v>
      </c>
      <c r="C1572" t="s">
        <v>38</v>
      </c>
      <c r="D1572" t="s">
        <v>106</v>
      </c>
      <c r="E1572" t="str">
        <f>VLOOKUP(C1572,'Geography Mapping'!$A$3:$B$38,2,FALSE)</f>
        <v>Southwestern Ontario</v>
      </c>
      <c r="F1572" t="s">
        <v>112</v>
      </c>
      <c r="G1572" t="s">
        <v>136</v>
      </c>
      <c r="H1572">
        <v>1</v>
      </c>
      <c r="I1572">
        <v>8.0000000000000002E-3</v>
      </c>
      <c r="J1572">
        <v>1</v>
      </c>
      <c r="K1572">
        <v>91</v>
      </c>
      <c r="L1572">
        <v>5</v>
      </c>
      <c r="M1572">
        <v>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2">
      <c r="A1573" s="1">
        <v>1571</v>
      </c>
      <c r="B1573">
        <v>1572</v>
      </c>
      <c r="C1573" t="s">
        <v>38</v>
      </c>
      <c r="D1573" t="s">
        <v>106</v>
      </c>
      <c r="E1573" t="str">
        <f>VLOOKUP(C1573,'Geography Mapping'!$A$3:$B$38,2,FALSE)</f>
        <v>Southwestern Ontario</v>
      </c>
      <c r="F1573" t="s">
        <v>113</v>
      </c>
      <c r="G1573" t="s">
        <v>137</v>
      </c>
      <c r="H1573">
        <v>1</v>
      </c>
      <c r="I1573">
        <v>8.0000000000000002E-3</v>
      </c>
      <c r="J1573">
        <v>2</v>
      </c>
      <c r="K1573">
        <v>25</v>
      </c>
      <c r="L1573">
        <v>1.5</v>
      </c>
      <c r="M1573">
        <v>0</v>
      </c>
      <c r="N1573">
        <v>2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">
      <c r="A1574" s="1">
        <v>1572</v>
      </c>
      <c r="B1574">
        <v>1573</v>
      </c>
      <c r="C1574" t="s">
        <v>38</v>
      </c>
      <c r="D1574" t="s">
        <v>106</v>
      </c>
      <c r="E1574" t="str">
        <f>VLOOKUP(C1574,'Geography Mapping'!$A$3:$B$38,2,FALSE)</f>
        <v>Southwestern Ontario</v>
      </c>
      <c r="F1574" t="s">
        <v>113</v>
      </c>
      <c r="G1574" t="s">
        <v>138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2">
      <c r="A1575" s="1">
        <v>1573</v>
      </c>
      <c r="B1575">
        <v>1574</v>
      </c>
      <c r="C1575" t="s">
        <v>38</v>
      </c>
      <c r="D1575" t="s">
        <v>106</v>
      </c>
      <c r="E1575" t="str">
        <f>VLOOKUP(C1575,'Geography Mapping'!$A$3:$B$38,2,FALSE)</f>
        <v>Southwestern Ontario</v>
      </c>
      <c r="F1575" t="s">
        <v>113</v>
      </c>
      <c r="G1575" t="s">
        <v>139</v>
      </c>
      <c r="H1575">
        <v>1</v>
      </c>
      <c r="I1575">
        <v>8.0000000000000002E-3</v>
      </c>
      <c r="J1575">
        <v>1</v>
      </c>
      <c r="K1575">
        <v>3</v>
      </c>
      <c r="L1575">
        <v>1</v>
      </c>
      <c r="M1575">
        <v>0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2">
      <c r="A1576" s="1">
        <v>1574</v>
      </c>
      <c r="B1576">
        <v>1575</v>
      </c>
      <c r="C1576" t="s">
        <v>38</v>
      </c>
      <c r="D1576" t="s">
        <v>106</v>
      </c>
      <c r="E1576" t="str">
        <f>VLOOKUP(C1576,'Geography Mapping'!$A$3:$B$38,2,FALSE)</f>
        <v>Southwestern Ontario</v>
      </c>
      <c r="F1576" t="s">
        <v>113</v>
      </c>
      <c r="G1576" t="s">
        <v>140</v>
      </c>
      <c r="H1576">
        <v>4</v>
      </c>
      <c r="I1576">
        <v>3.2000000000000001E-2</v>
      </c>
      <c r="J1576">
        <v>2</v>
      </c>
      <c r="K1576">
        <v>45</v>
      </c>
      <c r="L1576">
        <v>2</v>
      </c>
      <c r="M1576">
        <v>0</v>
      </c>
      <c r="N1576">
        <v>2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">
      <c r="A1577" s="1">
        <v>1575</v>
      </c>
      <c r="B1577">
        <v>1576</v>
      </c>
      <c r="C1577" t="s">
        <v>38</v>
      </c>
      <c r="D1577" t="s">
        <v>106</v>
      </c>
      <c r="E1577" t="str">
        <f>VLOOKUP(C1577,'Geography Mapping'!$A$3:$B$38,2,FALSE)</f>
        <v>Southwestern Ontario</v>
      </c>
      <c r="F1577" t="s">
        <v>114</v>
      </c>
      <c r="G1577" t="s">
        <v>141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2">
      <c r="A1578" s="1">
        <v>1576</v>
      </c>
      <c r="B1578">
        <v>1577</v>
      </c>
      <c r="C1578" t="s">
        <v>38</v>
      </c>
      <c r="D1578" t="s">
        <v>106</v>
      </c>
      <c r="E1578" t="str">
        <f>VLOOKUP(C1578,'Geography Mapping'!$A$3:$B$38,2,FALSE)</f>
        <v>Southwestern Ontario</v>
      </c>
      <c r="F1578" t="s">
        <v>114</v>
      </c>
      <c r="G1578" t="s">
        <v>142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2">
      <c r="A1579" s="1">
        <v>1577</v>
      </c>
      <c r="B1579">
        <v>1578</v>
      </c>
      <c r="C1579" t="s">
        <v>38</v>
      </c>
      <c r="D1579" t="s">
        <v>106</v>
      </c>
      <c r="E1579" t="str">
        <f>VLOOKUP(C1579,'Geography Mapping'!$A$3:$B$38,2,FALSE)</f>
        <v>Southwestern Ontario</v>
      </c>
      <c r="F1579" t="s">
        <v>115</v>
      </c>
      <c r="G1579" t="s">
        <v>143</v>
      </c>
      <c r="H1579">
        <v>9</v>
      </c>
      <c r="I1579">
        <v>7.2999999999999995E-2</v>
      </c>
      <c r="J1579">
        <v>11</v>
      </c>
      <c r="K1579">
        <v>22</v>
      </c>
      <c r="L1579">
        <v>1.4</v>
      </c>
      <c r="M1579">
        <v>0</v>
      </c>
      <c r="N1579">
        <v>11</v>
      </c>
      <c r="O1579">
        <v>5</v>
      </c>
      <c r="P1579">
        <v>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">
      <c r="A1580" s="1">
        <v>1578</v>
      </c>
      <c r="B1580">
        <v>1579</v>
      </c>
      <c r="C1580" t="s">
        <v>38</v>
      </c>
      <c r="D1580" t="s">
        <v>106</v>
      </c>
      <c r="E1580" t="str">
        <f>VLOOKUP(C1580,'Geography Mapping'!$A$3:$B$38,2,FALSE)</f>
        <v>Southwestern Ontario</v>
      </c>
      <c r="F1580" t="s">
        <v>115</v>
      </c>
      <c r="G1580" t="s">
        <v>144</v>
      </c>
      <c r="H1580">
        <v>5</v>
      </c>
      <c r="I1580">
        <v>0.04</v>
      </c>
      <c r="J1580">
        <v>5</v>
      </c>
      <c r="K1580">
        <v>88</v>
      </c>
      <c r="L1580">
        <v>4.5999999999999996</v>
      </c>
      <c r="M1580">
        <v>0</v>
      </c>
      <c r="N1580">
        <v>4</v>
      </c>
      <c r="O1580">
        <v>2</v>
      </c>
      <c r="P1580">
        <v>2</v>
      </c>
      <c r="Q1580">
        <v>0</v>
      </c>
      <c r="R1580">
        <v>1</v>
      </c>
      <c r="S1580">
        <v>1</v>
      </c>
      <c r="T1580">
        <v>0</v>
      </c>
      <c r="U1580">
        <v>0</v>
      </c>
      <c r="V1580">
        <v>0</v>
      </c>
      <c r="W1580">
        <v>0</v>
      </c>
    </row>
    <row r="1581" spans="1:23" x14ac:dyDescent="0.2">
      <c r="A1581" s="1">
        <v>1579</v>
      </c>
      <c r="B1581">
        <v>1580</v>
      </c>
      <c r="C1581" t="s">
        <v>38</v>
      </c>
      <c r="D1581" t="s">
        <v>106</v>
      </c>
      <c r="E1581" t="str">
        <f>VLOOKUP(C1581,'Geography Mapping'!$A$3:$B$38,2,FALSE)</f>
        <v>Southwestern Ontario</v>
      </c>
      <c r="F1581" t="s">
        <v>115</v>
      </c>
      <c r="G1581" t="s">
        <v>145</v>
      </c>
      <c r="H1581">
        <v>30</v>
      </c>
      <c r="I1581">
        <v>0.24199999999999999</v>
      </c>
      <c r="J1581">
        <v>40</v>
      </c>
      <c r="K1581">
        <v>42</v>
      </c>
      <c r="L1581">
        <v>3.2</v>
      </c>
      <c r="M1581">
        <v>0</v>
      </c>
      <c r="N1581">
        <v>38</v>
      </c>
      <c r="O1581">
        <v>4</v>
      </c>
      <c r="P1581">
        <v>34</v>
      </c>
      <c r="Q1581">
        <v>0</v>
      </c>
      <c r="R1581">
        <v>2</v>
      </c>
      <c r="S1581">
        <v>1</v>
      </c>
      <c r="T1581">
        <v>1</v>
      </c>
      <c r="U1581">
        <v>0</v>
      </c>
      <c r="V1581">
        <v>0</v>
      </c>
      <c r="W1581">
        <v>0</v>
      </c>
    </row>
    <row r="1582" spans="1:23" x14ac:dyDescent="0.2">
      <c r="A1582" s="1">
        <v>1580</v>
      </c>
      <c r="B1582">
        <v>1581</v>
      </c>
      <c r="C1582" t="s">
        <v>38</v>
      </c>
      <c r="D1582" t="s">
        <v>106</v>
      </c>
      <c r="E1582" t="str">
        <f>VLOOKUP(C1582,'Geography Mapping'!$A$3:$B$38,2,FALSE)</f>
        <v>Southwestern Ontario</v>
      </c>
      <c r="F1582" t="s">
        <v>115</v>
      </c>
      <c r="G1582" t="s">
        <v>146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">
      <c r="A1583" s="1">
        <v>1581</v>
      </c>
      <c r="B1583">
        <v>1582</v>
      </c>
      <c r="C1583" t="s">
        <v>51</v>
      </c>
      <c r="D1583" t="s">
        <v>107</v>
      </c>
      <c r="E1583" t="str">
        <f>VLOOKUP(C1583,'Geography Mapping'!$A$3:$B$38,2,FALSE)</f>
        <v>Southwestern Ontario</v>
      </c>
      <c r="F1583" t="s">
        <v>110</v>
      </c>
      <c r="G1583" t="s">
        <v>116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2">
      <c r="A1584" s="1">
        <v>1582</v>
      </c>
      <c r="B1584">
        <v>1583</v>
      </c>
      <c r="C1584" t="s">
        <v>51</v>
      </c>
      <c r="D1584" t="s">
        <v>107</v>
      </c>
      <c r="E1584" t="str">
        <f>VLOOKUP(C1584,'Geography Mapping'!$A$3:$B$38,2,FALSE)</f>
        <v>Southwestern Ontario</v>
      </c>
      <c r="F1584" t="s">
        <v>110</v>
      </c>
      <c r="G1584" t="s">
        <v>117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2">
      <c r="A1585" s="1">
        <v>1583</v>
      </c>
      <c r="B1585">
        <v>1584</v>
      </c>
      <c r="C1585" t="s">
        <v>51</v>
      </c>
      <c r="D1585" t="s">
        <v>107</v>
      </c>
      <c r="E1585" t="str">
        <f>VLOOKUP(C1585,'Geography Mapping'!$A$3:$B$38,2,FALSE)</f>
        <v>Southwestern Ontario</v>
      </c>
      <c r="F1585" t="s">
        <v>110</v>
      </c>
      <c r="G1585" t="s">
        <v>118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2">
      <c r="A1586" s="1">
        <v>1584</v>
      </c>
      <c r="B1586">
        <v>1585</v>
      </c>
      <c r="C1586" t="s">
        <v>51</v>
      </c>
      <c r="D1586" t="s">
        <v>107</v>
      </c>
      <c r="E1586" t="str">
        <f>VLOOKUP(C1586,'Geography Mapping'!$A$3:$B$38,2,FALSE)</f>
        <v>Southwestern Ontario</v>
      </c>
      <c r="F1586" t="s">
        <v>110</v>
      </c>
      <c r="G1586" t="s">
        <v>119</v>
      </c>
      <c r="H1586">
        <v>4</v>
      </c>
      <c r="I1586">
        <v>3.6999999999999998E-2</v>
      </c>
      <c r="J1586">
        <v>2</v>
      </c>
      <c r="K1586">
        <v>241</v>
      </c>
      <c r="L1586">
        <v>10</v>
      </c>
      <c r="M1586">
        <v>3</v>
      </c>
      <c r="N1586">
        <v>1</v>
      </c>
      <c r="O1586">
        <v>1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</row>
    <row r="1587" spans="1:23" x14ac:dyDescent="0.2">
      <c r="A1587" s="1">
        <v>1585</v>
      </c>
      <c r="B1587">
        <v>1586</v>
      </c>
      <c r="C1587" t="s">
        <v>51</v>
      </c>
      <c r="D1587" t="s">
        <v>107</v>
      </c>
      <c r="E1587" t="str">
        <f>VLOOKUP(C1587,'Geography Mapping'!$A$3:$B$38,2,FALSE)</f>
        <v>Southwestern Ontario</v>
      </c>
      <c r="F1587" t="s">
        <v>110</v>
      </c>
      <c r="G1587" t="s">
        <v>120</v>
      </c>
      <c r="H1587">
        <v>2</v>
      </c>
      <c r="I1587">
        <v>1.9E-2</v>
      </c>
      <c r="J1587">
        <v>1</v>
      </c>
      <c r="K1587">
        <v>148</v>
      </c>
      <c r="L1587">
        <v>4</v>
      </c>
      <c r="M1587">
        <v>2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2">
      <c r="A1588" s="1">
        <v>1586</v>
      </c>
      <c r="B1588">
        <v>1587</v>
      </c>
      <c r="C1588" t="s">
        <v>51</v>
      </c>
      <c r="D1588" t="s">
        <v>107</v>
      </c>
      <c r="E1588" t="str">
        <f>VLOOKUP(C1588,'Geography Mapping'!$A$3:$B$38,2,FALSE)</f>
        <v>Southwestern Ontario</v>
      </c>
      <c r="F1588" t="s">
        <v>110</v>
      </c>
      <c r="G1588" t="s">
        <v>121</v>
      </c>
      <c r="H1588">
        <v>6</v>
      </c>
      <c r="I1588">
        <v>5.6000000000000001E-2</v>
      </c>
      <c r="J1588">
        <v>6</v>
      </c>
      <c r="K1588">
        <v>92</v>
      </c>
      <c r="L1588">
        <v>3.7</v>
      </c>
      <c r="M1588">
        <v>3</v>
      </c>
      <c r="N1588">
        <v>5</v>
      </c>
      <c r="O1588">
        <v>1</v>
      </c>
      <c r="P1588">
        <v>4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0</v>
      </c>
      <c r="W1588">
        <v>0</v>
      </c>
    </row>
    <row r="1589" spans="1:23" x14ac:dyDescent="0.2">
      <c r="A1589" s="1">
        <v>1587</v>
      </c>
      <c r="B1589">
        <v>1588</v>
      </c>
      <c r="C1589" t="s">
        <v>51</v>
      </c>
      <c r="D1589" t="s">
        <v>107</v>
      </c>
      <c r="E1589" t="str">
        <f>VLOOKUP(C1589,'Geography Mapping'!$A$3:$B$38,2,FALSE)</f>
        <v>Southwestern Ontario</v>
      </c>
      <c r="F1589" t="s">
        <v>110</v>
      </c>
      <c r="G1589" t="s">
        <v>122</v>
      </c>
      <c r="H1589">
        <v>16</v>
      </c>
      <c r="I1589">
        <v>0.14799999999999999</v>
      </c>
      <c r="J1589">
        <v>11</v>
      </c>
      <c r="K1589">
        <v>77</v>
      </c>
      <c r="L1589">
        <v>2.8</v>
      </c>
      <c r="M1589">
        <v>7</v>
      </c>
      <c r="N1589">
        <v>10</v>
      </c>
      <c r="O1589">
        <v>6</v>
      </c>
      <c r="P1589">
        <v>4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</row>
    <row r="1590" spans="1:23" x14ac:dyDescent="0.2">
      <c r="A1590" s="1">
        <v>1588</v>
      </c>
      <c r="B1590">
        <v>1589</v>
      </c>
      <c r="C1590" t="s">
        <v>51</v>
      </c>
      <c r="D1590" t="s">
        <v>107</v>
      </c>
      <c r="E1590" t="str">
        <f>VLOOKUP(C1590,'Geography Mapping'!$A$3:$B$38,2,FALSE)</f>
        <v>Southwestern Ontario</v>
      </c>
      <c r="F1590" t="s">
        <v>110</v>
      </c>
      <c r="G1590" t="s">
        <v>123</v>
      </c>
      <c r="H1590">
        <v>1</v>
      </c>
      <c r="I1590">
        <v>8.9999999999999993E-3</v>
      </c>
      <c r="J1590">
        <v>3</v>
      </c>
      <c r="K1590">
        <v>62</v>
      </c>
      <c r="L1590">
        <v>3.5</v>
      </c>
      <c r="M1590">
        <v>1</v>
      </c>
      <c r="N1590">
        <v>3</v>
      </c>
      <c r="O1590">
        <v>1</v>
      </c>
      <c r="P1590">
        <v>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2">
      <c r="A1591" s="1">
        <v>1589</v>
      </c>
      <c r="B1591">
        <v>1590</v>
      </c>
      <c r="C1591" t="s">
        <v>51</v>
      </c>
      <c r="D1591" t="s">
        <v>107</v>
      </c>
      <c r="E1591" t="str">
        <f>VLOOKUP(C1591,'Geography Mapping'!$A$3:$B$38,2,FALSE)</f>
        <v>Southwestern Ontario</v>
      </c>
      <c r="F1591" t="s">
        <v>110</v>
      </c>
      <c r="G1591" t="s">
        <v>124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2">
      <c r="A1592" s="1">
        <v>1590</v>
      </c>
      <c r="B1592">
        <v>1591</v>
      </c>
      <c r="C1592" t="s">
        <v>51</v>
      </c>
      <c r="D1592" t="s">
        <v>107</v>
      </c>
      <c r="E1592" t="str">
        <f>VLOOKUP(C1592,'Geography Mapping'!$A$3:$B$38,2,FALSE)</f>
        <v>Southwestern Ontario</v>
      </c>
      <c r="F1592" t="s">
        <v>110</v>
      </c>
      <c r="G1592" t="s">
        <v>125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2">
      <c r="A1593" s="1">
        <v>1591</v>
      </c>
      <c r="B1593">
        <v>1592</v>
      </c>
      <c r="C1593" t="s">
        <v>51</v>
      </c>
      <c r="D1593" t="s">
        <v>107</v>
      </c>
      <c r="E1593" t="str">
        <f>VLOOKUP(C1593,'Geography Mapping'!$A$3:$B$38,2,FALSE)</f>
        <v>Southwestern Ontario</v>
      </c>
      <c r="F1593" t="s">
        <v>111</v>
      </c>
      <c r="G1593" t="s">
        <v>126</v>
      </c>
      <c r="H1593">
        <v>5</v>
      </c>
      <c r="I1593">
        <v>4.5999999999999999E-2</v>
      </c>
      <c r="J1593">
        <v>6</v>
      </c>
      <c r="K1593">
        <v>146</v>
      </c>
      <c r="L1593">
        <v>3.7</v>
      </c>
      <c r="M1593">
        <v>1</v>
      </c>
      <c r="N1593">
        <v>6</v>
      </c>
      <c r="O1593">
        <v>4</v>
      </c>
      <c r="P1593">
        <v>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2">
      <c r="A1594" s="1">
        <v>1592</v>
      </c>
      <c r="B1594">
        <v>1593</v>
      </c>
      <c r="C1594" t="s">
        <v>51</v>
      </c>
      <c r="D1594" t="s">
        <v>107</v>
      </c>
      <c r="E1594" t="str">
        <f>VLOOKUP(C1594,'Geography Mapping'!$A$3:$B$38,2,FALSE)</f>
        <v>Southwestern Ontario</v>
      </c>
      <c r="F1594" t="s">
        <v>111</v>
      </c>
      <c r="G1594" t="s">
        <v>127</v>
      </c>
      <c r="H1594">
        <v>13</v>
      </c>
      <c r="I1594">
        <v>0.12</v>
      </c>
      <c r="J1594">
        <v>9</v>
      </c>
      <c r="K1594">
        <v>122</v>
      </c>
      <c r="L1594">
        <v>5.4</v>
      </c>
      <c r="M1594">
        <v>9</v>
      </c>
      <c r="N1594">
        <v>8</v>
      </c>
      <c r="O1594">
        <v>3</v>
      </c>
      <c r="P1594">
        <v>5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x14ac:dyDescent="0.2">
      <c r="A1595" s="1">
        <v>1593</v>
      </c>
      <c r="B1595">
        <v>1594</v>
      </c>
      <c r="C1595" t="s">
        <v>51</v>
      </c>
      <c r="D1595" t="s">
        <v>107</v>
      </c>
      <c r="E1595" t="str">
        <f>VLOOKUP(C1595,'Geography Mapping'!$A$3:$B$38,2,FALSE)</f>
        <v>Southwestern Ontario</v>
      </c>
      <c r="F1595" t="s">
        <v>111</v>
      </c>
      <c r="G1595" t="s">
        <v>128</v>
      </c>
      <c r="H1595">
        <v>2</v>
      </c>
      <c r="I1595">
        <v>1.9E-2</v>
      </c>
      <c r="J1595">
        <v>2</v>
      </c>
      <c r="K1595">
        <v>151</v>
      </c>
      <c r="L1595">
        <v>3.5</v>
      </c>
      <c r="M1595">
        <v>0</v>
      </c>
      <c r="N1595">
        <v>2</v>
      </c>
      <c r="O1595">
        <v>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2">
      <c r="A1596" s="1">
        <v>1594</v>
      </c>
      <c r="B1596">
        <v>1595</v>
      </c>
      <c r="C1596" t="s">
        <v>51</v>
      </c>
      <c r="D1596" t="s">
        <v>107</v>
      </c>
      <c r="E1596" t="str">
        <f>VLOOKUP(C1596,'Geography Mapping'!$A$3:$B$38,2,FALSE)</f>
        <v>Southwestern Ontario</v>
      </c>
      <c r="F1596" t="s">
        <v>111</v>
      </c>
      <c r="G1596" t="s">
        <v>129</v>
      </c>
      <c r="H1596">
        <v>13</v>
      </c>
      <c r="I1596">
        <v>0.12</v>
      </c>
      <c r="J1596">
        <v>12</v>
      </c>
      <c r="K1596">
        <v>118</v>
      </c>
      <c r="L1596">
        <v>4.2</v>
      </c>
      <c r="M1596">
        <v>2</v>
      </c>
      <c r="N1596">
        <v>11</v>
      </c>
      <c r="O1596">
        <v>5</v>
      </c>
      <c r="P1596">
        <v>5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</row>
    <row r="1597" spans="1:23" x14ac:dyDescent="0.2">
      <c r="A1597" s="1">
        <v>1595</v>
      </c>
      <c r="B1597">
        <v>1596</v>
      </c>
      <c r="C1597" t="s">
        <v>51</v>
      </c>
      <c r="D1597" t="s">
        <v>107</v>
      </c>
      <c r="E1597" t="str">
        <f>VLOOKUP(C1597,'Geography Mapping'!$A$3:$B$38,2,FALSE)</f>
        <v>Southwestern Ontario</v>
      </c>
      <c r="F1597" t="s">
        <v>111</v>
      </c>
      <c r="G1597" t="s">
        <v>130</v>
      </c>
      <c r="H1597">
        <v>4</v>
      </c>
      <c r="I1597">
        <v>3.6999999999999998E-2</v>
      </c>
      <c r="J1597">
        <v>3</v>
      </c>
      <c r="K1597">
        <v>85</v>
      </c>
      <c r="L1597">
        <v>2</v>
      </c>
      <c r="M1597">
        <v>1</v>
      </c>
      <c r="N1597">
        <v>3</v>
      </c>
      <c r="O1597">
        <v>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2">
      <c r="A1598" s="1">
        <v>1596</v>
      </c>
      <c r="B1598">
        <v>1597</v>
      </c>
      <c r="C1598" t="s">
        <v>51</v>
      </c>
      <c r="D1598" t="s">
        <v>107</v>
      </c>
      <c r="E1598" t="str">
        <f>VLOOKUP(C1598,'Geography Mapping'!$A$3:$B$38,2,FALSE)</f>
        <v>Southwestern Ontario</v>
      </c>
      <c r="F1598" t="s">
        <v>111</v>
      </c>
      <c r="G1598" t="s">
        <v>131</v>
      </c>
      <c r="H1598">
        <v>1</v>
      </c>
      <c r="I1598">
        <v>8.9999999999999993E-3</v>
      </c>
      <c r="J1598">
        <v>2</v>
      </c>
      <c r="K1598">
        <v>301</v>
      </c>
      <c r="L1598">
        <v>7</v>
      </c>
      <c r="M1598">
        <v>0</v>
      </c>
      <c r="N1598">
        <v>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2">
      <c r="A1599" s="1">
        <v>1597</v>
      </c>
      <c r="B1599">
        <v>1598</v>
      </c>
      <c r="C1599" t="s">
        <v>51</v>
      </c>
      <c r="D1599" t="s">
        <v>107</v>
      </c>
      <c r="E1599" t="str">
        <f>VLOOKUP(C1599,'Geography Mapping'!$A$3:$B$38,2,FALSE)</f>
        <v>Southwestern Ontario</v>
      </c>
      <c r="F1599" t="s">
        <v>112</v>
      </c>
      <c r="G1599" t="s">
        <v>132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2">
      <c r="A1600" s="1">
        <v>1598</v>
      </c>
      <c r="B1600">
        <v>1599</v>
      </c>
      <c r="C1600" t="s">
        <v>51</v>
      </c>
      <c r="D1600" t="s">
        <v>107</v>
      </c>
      <c r="E1600" t="str">
        <f>VLOOKUP(C1600,'Geography Mapping'!$A$3:$B$38,2,FALSE)</f>
        <v>Southwestern Ontario</v>
      </c>
      <c r="F1600" t="s">
        <v>112</v>
      </c>
      <c r="G1600" t="s">
        <v>133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2">
      <c r="A1601" s="1">
        <v>1599</v>
      </c>
      <c r="B1601">
        <v>1600</v>
      </c>
      <c r="C1601" t="s">
        <v>51</v>
      </c>
      <c r="D1601" t="s">
        <v>107</v>
      </c>
      <c r="E1601" t="str">
        <f>VLOOKUP(C1601,'Geography Mapping'!$A$3:$B$38,2,FALSE)</f>
        <v>Southwestern Ontario</v>
      </c>
      <c r="F1601" t="s">
        <v>112</v>
      </c>
      <c r="G1601" t="s">
        <v>134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2">
      <c r="A1602" s="1">
        <v>1600</v>
      </c>
      <c r="B1602">
        <v>1601</v>
      </c>
      <c r="C1602" t="s">
        <v>51</v>
      </c>
      <c r="D1602" t="s">
        <v>107</v>
      </c>
      <c r="E1602" t="str">
        <f>VLOOKUP(C1602,'Geography Mapping'!$A$3:$B$38,2,FALSE)</f>
        <v>Southwestern Ontario</v>
      </c>
      <c r="F1602" t="s">
        <v>112</v>
      </c>
      <c r="G1602" t="s">
        <v>135</v>
      </c>
      <c r="H1602">
        <v>20</v>
      </c>
      <c r="I1602">
        <v>0.185</v>
      </c>
      <c r="J1602">
        <v>21</v>
      </c>
      <c r="K1602">
        <v>28</v>
      </c>
      <c r="L1602">
        <v>3.1</v>
      </c>
      <c r="M1602">
        <v>2</v>
      </c>
      <c r="N1602">
        <v>21</v>
      </c>
      <c r="O1602">
        <v>3</v>
      </c>
      <c r="P1602">
        <v>10</v>
      </c>
      <c r="Q1602">
        <v>8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2">
      <c r="A1603" s="1">
        <v>1601</v>
      </c>
      <c r="B1603">
        <v>1602</v>
      </c>
      <c r="C1603" t="s">
        <v>51</v>
      </c>
      <c r="D1603" t="s">
        <v>107</v>
      </c>
      <c r="E1603" t="str">
        <f>VLOOKUP(C1603,'Geography Mapping'!$A$3:$B$38,2,FALSE)</f>
        <v>Southwestern Ontario</v>
      </c>
      <c r="F1603" t="s">
        <v>112</v>
      </c>
      <c r="G1603" t="s">
        <v>136</v>
      </c>
      <c r="H1603">
        <v>0</v>
      </c>
      <c r="I1603">
        <v>0</v>
      </c>
      <c r="J1603">
        <v>1</v>
      </c>
      <c r="K1603">
        <v>194</v>
      </c>
      <c r="L1603">
        <v>5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2">
      <c r="A1604" s="1">
        <v>1602</v>
      </c>
      <c r="B1604">
        <v>1603</v>
      </c>
      <c r="C1604" t="s">
        <v>51</v>
      </c>
      <c r="D1604" t="s">
        <v>107</v>
      </c>
      <c r="E1604" t="str">
        <f>VLOOKUP(C1604,'Geography Mapping'!$A$3:$B$38,2,FALSE)</f>
        <v>Southwestern Ontario</v>
      </c>
      <c r="F1604" t="s">
        <v>113</v>
      </c>
      <c r="G1604" t="s">
        <v>137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2">
      <c r="A1605" s="1">
        <v>1603</v>
      </c>
      <c r="B1605">
        <v>1604</v>
      </c>
      <c r="C1605" t="s">
        <v>51</v>
      </c>
      <c r="D1605" t="s">
        <v>107</v>
      </c>
      <c r="E1605" t="str">
        <f>VLOOKUP(C1605,'Geography Mapping'!$A$3:$B$38,2,FALSE)</f>
        <v>Southwestern Ontario</v>
      </c>
      <c r="F1605" t="s">
        <v>113</v>
      </c>
      <c r="G1605" t="s">
        <v>138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2">
      <c r="A1606" s="1">
        <v>1604</v>
      </c>
      <c r="B1606">
        <v>1605</v>
      </c>
      <c r="C1606" t="s">
        <v>51</v>
      </c>
      <c r="D1606" t="s">
        <v>107</v>
      </c>
      <c r="E1606" t="str">
        <f>VLOOKUP(C1606,'Geography Mapping'!$A$3:$B$38,2,FALSE)</f>
        <v>Southwestern Ontario</v>
      </c>
      <c r="F1606" t="s">
        <v>113</v>
      </c>
      <c r="G1606" t="s">
        <v>139</v>
      </c>
      <c r="H1606">
        <v>1</v>
      </c>
      <c r="I1606">
        <v>8.9999999999999993E-3</v>
      </c>
      <c r="J1606">
        <v>1</v>
      </c>
      <c r="K1606">
        <v>55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2">
      <c r="A1607" s="1">
        <v>1605</v>
      </c>
      <c r="B1607">
        <v>1606</v>
      </c>
      <c r="C1607" t="s">
        <v>51</v>
      </c>
      <c r="D1607" t="s">
        <v>107</v>
      </c>
      <c r="E1607" t="str">
        <f>VLOOKUP(C1607,'Geography Mapping'!$A$3:$B$38,2,FALSE)</f>
        <v>Southwestern Ontario</v>
      </c>
      <c r="F1607" t="s">
        <v>113</v>
      </c>
      <c r="G1607" t="s">
        <v>140</v>
      </c>
      <c r="H1607">
        <v>0</v>
      </c>
      <c r="I1607">
        <v>0</v>
      </c>
      <c r="J1607">
        <v>1</v>
      </c>
      <c r="K1607">
        <v>314</v>
      </c>
      <c r="L1607">
        <v>8</v>
      </c>
      <c r="M1607">
        <v>0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x14ac:dyDescent="0.2">
      <c r="A1608" s="1">
        <v>1606</v>
      </c>
      <c r="B1608">
        <v>1607</v>
      </c>
      <c r="C1608" t="s">
        <v>51</v>
      </c>
      <c r="D1608" t="s">
        <v>107</v>
      </c>
      <c r="E1608" t="str">
        <f>VLOOKUP(C1608,'Geography Mapping'!$A$3:$B$38,2,FALSE)</f>
        <v>Southwestern Ontario</v>
      </c>
      <c r="F1608" t="s">
        <v>114</v>
      </c>
      <c r="G1608" t="s">
        <v>141</v>
      </c>
      <c r="H1608">
        <v>1</v>
      </c>
      <c r="I1608">
        <v>8.9999999999999993E-3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2">
      <c r="A1609" s="1">
        <v>1607</v>
      </c>
      <c r="B1609">
        <v>1608</v>
      </c>
      <c r="C1609" t="s">
        <v>51</v>
      </c>
      <c r="D1609" t="s">
        <v>107</v>
      </c>
      <c r="E1609" t="str">
        <f>VLOOKUP(C1609,'Geography Mapping'!$A$3:$B$38,2,FALSE)</f>
        <v>Southwestern Ontario</v>
      </c>
      <c r="F1609" t="s">
        <v>114</v>
      </c>
      <c r="G1609" t="s">
        <v>142</v>
      </c>
      <c r="H1609">
        <v>2</v>
      </c>
      <c r="I1609">
        <v>1.9E-2</v>
      </c>
      <c r="J1609">
        <v>3</v>
      </c>
      <c r="K1609">
        <v>202</v>
      </c>
      <c r="L1609">
        <v>5.7</v>
      </c>
      <c r="M1609">
        <v>0</v>
      </c>
      <c r="N1609">
        <v>2</v>
      </c>
      <c r="O1609">
        <v>0</v>
      </c>
      <c r="P1609">
        <v>2</v>
      </c>
      <c r="Q1609">
        <v>0</v>
      </c>
      <c r="R1609">
        <v>1</v>
      </c>
      <c r="S1609">
        <v>1</v>
      </c>
      <c r="T1609">
        <v>0</v>
      </c>
      <c r="U1609">
        <v>0</v>
      </c>
      <c r="V1609">
        <v>0</v>
      </c>
      <c r="W1609">
        <v>0</v>
      </c>
    </row>
    <row r="1610" spans="1:23" x14ac:dyDescent="0.2">
      <c r="A1610" s="1">
        <v>1608</v>
      </c>
      <c r="B1610">
        <v>1609</v>
      </c>
      <c r="C1610" t="s">
        <v>51</v>
      </c>
      <c r="D1610" t="s">
        <v>107</v>
      </c>
      <c r="E1610" t="str">
        <f>VLOOKUP(C1610,'Geography Mapping'!$A$3:$B$38,2,FALSE)</f>
        <v>Southwestern Ontario</v>
      </c>
      <c r="F1610" t="s">
        <v>115</v>
      </c>
      <c r="G1610" t="s">
        <v>143</v>
      </c>
      <c r="H1610">
        <v>6</v>
      </c>
      <c r="I1610">
        <v>5.6000000000000001E-2</v>
      </c>
      <c r="J1610">
        <v>9</v>
      </c>
      <c r="K1610">
        <v>91</v>
      </c>
      <c r="L1610">
        <v>3</v>
      </c>
      <c r="M1610">
        <v>0</v>
      </c>
      <c r="N1610">
        <v>9</v>
      </c>
      <c r="O1610">
        <v>6</v>
      </c>
      <c r="P1610">
        <v>3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2">
      <c r="A1611" s="1">
        <v>1609</v>
      </c>
      <c r="B1611">
        <v>1610</v>
      </c>
      <c r="C1611" t="s">
        <v>51</v>
      </c>
      <c r="D1611" t="s">
        <v>107</v>
      </c>
      <c r="E1611" t="str">
        <f>VLOOKUP(C1611,'Geography Mapping'!$A$3:$B$38,2,FALSE)</f>
        <v>Southwestern Ontario</v>
      </c>
      <c r="F1611" t="s">
        <v>115</v>
      </c>
      <c r="G1611" t="s">
        <v>144</v>
      </c>
      <c r="H1611">
        <v>4</v>
      </c>
      <c r="I1611">
        <v>3.6999999999999998E-2</v>
      </c>
      <c r="J1611">
        <v>4</v>
      </c>
      <c r="K1611">
        <v>101</v>
      </c>
      <c r="L1611">
        <v>5</v>
      </c>
      <c r="M1611">
        <v>1</v>
      </c>
      <c r="N1611">
        <v>4</v>
      </c>
      <c r="O1611">
        <v>4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2">
      <c r="A1612" s="1">
        <v>1610</v>
      </c>
      <c r="B1612">
        <v>1611</v>
      </c>
      <c r="C1612" t="s">
        <v>51</v>
      </c>
      <c r="D1612" t="s">
        <v>107</v>
      </c>
      <c r="E1612" t="str">
        <f>VLOOKUP(C1612,'Geography Mapping'!$A$3:$B$38,2,FALSE)</f>
        <v>Southwestern Ontario</v>
      </c>
      <c r="F1612" t="s">
        <v>115</v>
      </c>
      <c r="G1612" t="s">
        <v>145</v>
      </c>
      <c r="H1612">
        <v>7</v>
      </c>
      <c r="I1612">
        <v>6.5000000000000002E-2</v>
      </c>
      <c r="J1612">
        <v>6</v>
      </c>
      <c r="K1612">
        <v>83</v>
      </c>
      <c r="L1612">
        <v>5.8</v>
      </c>
      <c r="M1612">
        <v>2</v>
      </c>
      <c r="N1612">
        <v>6</v>
      </c>
      <c r="O1612">
        <v>3</v>
      </c>
      <c r="P1612">
        <v>3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2">
      <c r="A1613" s="1">
        <v>1611</v>
      </c>
      <c r="B1613">
        <v>1612</v>
      </c>
      <c r="C1613" t="s">
        <v>51</v>
      </c>
      <c r="D1613" t="s">
        <v>107</v>
      </c>
      <c r="E1613" t="str">
        <f>VLOOKUP(C1613,'Geography Mapping'!$A$3:$B$38,2,FALSE)</f>
        <v>Southwestern Ontario</v>
      </c>
      <c r="F1613" t="s">
        <v>115</v>
      </c>
      <c r="G1613" t="s">
        <v>146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2">
      <c r="A1614" s="1">
        <v>1612</v>
      </c>
      <c r="B1614">
        <v>1613</v>
      </c>
      <c r="C1614" t="s">
        <v>54</v>
      </c>
      <c r="D1614" t="s">
        <v>108</v>
      </c>
      <c r="E1614" t="str">
        <f>VLOOKUP(C1614,'Geography Mapping'!$A$3:$B$38,2,FALSE)</f>
        <v>Southwestern Ontario</v>
      </c>
      <c r="F1614" t="s">
        <v>110</v>
      </c>
      <c r="G1614" t="s">
        <v>116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x14ac:dyDescent="0.2">
      <c r="A1615" s="1">
        <v>1613</v>
      </c>
      <c r="B1615">
        <v>1614</v>
      </c>
      <c r="C1615" t="s">
        <v>54</v>
      </c>
      <c r="D1615" t="s">
        <v>108</v>
      </c>
      <c r="E1615" t="str">
        <f>VLOOKUP(C1615,'Geography Mapping'!$A$3:$B$38,2,FALSE)</f>
        <v>Southwestern Ontario</v>
      </c>
      <c r="F1615" t="s">
        <v>110</v>
      </c>
      <c r="G1615" t="s">
        <v>117</v>
      </c>
      <c r="H1615">
        <v>1</v>
      </c>
      <c r="I1615">
        <v>3.0000000000000001E-3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2">
      <c r="A1616" s="1">
        <v>1614</v>
      </c>
      <c r="B1616">
        <v>1615</v>
      </c>
      <c r="C1616" t="s">
        <v>54</v>
      </c>
      <c r="D1616" t="s">
        <v>108</v>
      </c>
      <c r="E1616" t="str">
        <f>VLOOKUP(C1616,'Geography Mapping'!$A$3:$B$38,2,FALSE)</f>
        <v>Southwestern Ontario</v>
      </c>
      <c r="F1616" t="s">
        <v>110</v>
      </c>
      <c r="G1616" t="s">
        <v>118</v>
      </c>
      <c r="H1616">
        <v>3</v>
      </c>
      <c r="I1616">
        <v>8.0000000000000002E-3</v>
      </c>
      <c r="J1616">
        <v>14</v>
      </c>
      <c r="K1616">
        <v>225</v>
      </c>
      <c r="L1616">
        <v>12.1</v>
      </c>
      <c r="M1616">
        <v>0</v>
      </c>
      <c r="N1616">
        <v>6</v>
      </c>
      <c r="O1616">
        <v>1</v>
      </c>
      <c r="P1616">
        <v>5</v>
      </c>
      <c r="Q1616">
        <v>0</v>
      </c>
      <c r="R1616">
        <v>3</v>
      </c>
      <c r="S1616">
        <v>2</v>
      </c>
      <c r="T1616">
        <v>1</v>
      </c>
      <c r="U1616">
        <v>0</v>
      </c>
      <c r="V1616">
        <v>5</v>
      </c>
      <c r="W1616">
        <v>0.35699999999999998</v>
      </c>
    </row>
    <row r="1617" spans="1:23" x14ac:dyDescent="0.2">
      <c r="A1617" s="1">
        <v>1615</v>
      </c>
      <c r="B1617">
        <v>1616</v>
      </c>
      <c r="C1617" t="s">
        <v>54</v>
      </c>
      <c r="D1617" t="s">
        <v>108</v>
      </c>
      <c r="E1617" t="str">
        <f>VLOOKUP(C1617,'Geography Mapping'!$A$3:$B$38,2,FALSE)</f>
        <v>Southwestern Ontario</v>
      </c>
      <c r="F1617" t="s">
        <v>110</v>
      </c>
      <c r="G1617" t="s">
        <v>119</v>
      </c>
      <c r="H1617">
        <v>7</v>
      </c>
      <c r="I1617">
        <v>1.9E-2</v>
      </c>
      <c r="J1617">
        <v>4</v>
      </c>
      <c r="K1617">
        <v>386</v>
      </c>
      <c r="L1617">
        <v>16.5</v>
      </c>
      <c r="M1617">
        <v>6</v>
      </c>
      <c r="N1617">
        <v>3</v>
      </c>
      <c r="O1617">
        <v>1</v>
      </c>
      <c r="P1617">
        <v>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0.25</v>
      </c>
    </row>
    <row r="1618" spans="1:23" x14ac:dyDescent="0.2">
      <c r="A1618" s="1">
        <v>1616</v>
      </c>
      <c r="B1618">
        <v>1617</v>
      </c>
      <c r="C1618" t="s">
        <v>54</v>
      </c>
      <c r="D1618" t="s">
        <v>108</v>
      </c>
      <c r="E1618" t="str">
        <f>VLOOKUP(C1618,'Geography Mapping'!$A$3:$B$38,2,FALSE)</f>
        <v>Southwestern Ontario</v>
      </c>
      <c r="F1618" t="s">
        <v>110</v>
      </c>
      <c r="G1618" t="s">
        <v>120</v>
      </c>
      <c r="H1618">
        <v>3</v>
      </c>
      <c r="I1618">
        <v>8.0000000000000002E-3</v>
      </c>
      <c r="J1618">
        <v>5</v>
      </c>
      <c r="K1618">
        <v>597</v>
      </c>
      <c r="L1618">
        <v>17.3</v>
      </c>
      <c r="M1618">
        <v>3</v>
      </c>
      <c r="N1618">
        <v>1</v>
      </c>
      <c r="O1618">
        <v>1</v>
      </c>
      <c r="P1618">
        <v>0</v>
      </c>
      <c r="Q1618">
        <v>0</v>
      </c>
      <c r="R1618">
        <v>2</v>
      </c>
      <c r="S1618">
        <v>2</v>
      </c>
      <c r="T1618">
        <v>0</v>
      </c>
      <c r="U1618">
        <v>0</v>
      </c>
      <c r="V1618">
        <v>2</v>
      </c>
      <c r="W1618">
        <v>0.4</v>
      </c>
    </row>
    <row r="1619" spans="1:23" x14ac:dyDescent="0.2">
      <c r="A1619" s="1">
        <v>1617</v>
      </c>
      <c r="B1619">
        <v>1618</v>
      </c>
      <c r="C1619" t="s">
        <v>54</v>
      </c>
      <c r="D1619" t="s">
        <v>108</v>
      </c>
      <c r="E1619" t="str">
        <f>VLOOKUP(C1619,'Geography Mapping'!$A$3:$B$38,2,FALSE)</f>
        <v>Southwestern Ontario</v>
      </c>
      <c r="F1619" t="s">
        <v>110</v>
      </c>
      <c r="G1619" t="s">
        <v>121</v>
      </c>
      <c r="H1619">
        <v>30</v>
      </c>
      <c r="I1619">
        <v>0.08</v>
      </c>
      <c r="J1619">
        <v>31</v>
      </c>
      <c r="K1619">
        <v>215</v>
      </c>
      <c r="L1619">
        <v>10.9</v>
      </c>
      <c r="M1619">
        <v>13</v>
      </c>
      <c r="N1619">
        <v>21</v>
      </c>
      <c r="O1619">
        <v>12</v>
      </c>
      <c r="P1619">
        <v>9</v>
      </c>
      <c r="Q1619">
        <v>0</v>
      </c>
      <c r="R1619">
        <v>6</v>
      </c>
      <c r="S1619">
        <v>2</v>
      </c>
      <c r="T1619">
        <v>4</v>
      </c>
      <c r="U1619">
        <v>0</v>
      </c>
      <c r="V1619">
        <v>4</v>
      </c>
      <c r="W1619">
        <v>0.129</v>
      </c>
    </row>
    <row r="1620" spans="1:23" x14ac:dyDescent="0.2">
      <c r="A1620" s="1">
        <v>1618</v>
      </c>
      <c r="B1620">
        <v>1619</v>
      </c>
      <c r="C1620" t="s">
        <v>54</v>
      </c>
      <c r="D1620" t="s">
        <v>108</v>
      </c>
      <c r="E1620" t="str">
        <f>VLOOKUP(C1620,'Geography Mapping'!$A$3:$B$38,2,FALSE)</f>
        <v>Southwestern Ontario</v>
      </c>
      <c r="F1620" t="s">
        <v>110</v>
      </c>
      <c r="G1620" t="s">
        <v>122</v>
      </c>
      <c r="H1620">
        <v>39</v>
      </c>
      <c r="I1620">
        <v>0.104</v>
      </c>
      <c r="J1620">
        <v>55</v>
      </c>
      <c r="K1620">
        <v>243</v>
      </c>
      <c r="L1620">
        <v>10.5</v>
      </c>
      <c r="M1620">
        <v>25</v>
      </c>
      <c r="N1620">
        <v>37</v>
      </c>
      <c r="O1620">
        <v>9</v>
      </c>
      <c r="P1620">
        <v>28</v>
      </c>
      <c r="Q1620">
        <v>0</v>
      </c>
      <c r="R1620">
        <v>16</v>
      </c>
      <c r="S1620">
        <v>5</v>
      </c>
      <c r="T1620">
        <v>11</v>
      </c>
      <c r="U1620">
        <v>0</v>
      </c>
      <c r="V1620">
        <v>2</v>
      </c>
      <c r="W1620">
        <v>3.5999999999999997E-2</v>
      </c>
    </row>
    <row r="1621" spans="1:23" x14ac:dyDescent="0.2">
      <c r="A1621" s="1">
        <v>1619</v>
      </c>
      <c r="B1621">
        <v>1620</v>
      </c>
      <c r="C1621" t="s">
        <v>54</v>
      </c>
      <c r="D1621" t="s">
        <v>108</v>
      </c>
      <c r="E1621" t="str">
        <f>VLOOKUP(C1621,'Geography Mapping'!$A$3:$B$38,2,FALSE)</f>
        <v>Southwestern Ontario</v>
      </c>
      <c r="F1621" t="s">
        <v>110</v>
      </c>
      <c r="G1621" t="s">
        <v>123</v>
      </c>
      <c r="H1621">
        <v>12</v>
      </c>
      <c r="I1621">
        <v>3.2000000000000001E-2</v>
      </c>
      <c r="J1621">
        <v>11</v>
      </c>
      <c r="K1621">
        <v>187</v>
      </c>
      <c r="L1621">
        <v>10.4</v>
      </c>
      <c r="M1621">
        <v>11</v>
      </c>
      <c r="N1621">
        <v>8</v>
      </c>
      <c r="O1621">
        <v>2</v>
      </c>
      <c r="P1621">
        <v>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0.27300000000000002</v>
      </c>
    </row>
    <row r="1622" spans="1:23" x14ac:dyDescent="0.2">
      <c r="A1622" s="1">
        <v>1620</v>
      </c>
      <c r="B1622">
        <v>1621</v>
      </c>
      <c r="C1622" t="s">
        <v>54</v>
      </c>
      <c r="D1622" t="s">
        <v>108</v>
      </c>
      <c r="E1622" t="str">
        <f>VLOOKUP(C1622,'Geography Mapping'!$A$3:$B$38,2,FALSE)</f>
        <v>Southwestern Ontario</v>
      </c>
      <c r="F1622" t="s">
        <v>110</v>
      </c>
      <c r="G1622" t="s">
        <v>124</v>
      </c>
      <c r="H1622">
        <v>2</v>
      </c>
      <c r="I1622">
        <v>5.0000000000000001E-3</v>
      </c>
      <c r="J1622">
        <v>1</v>
      </c>
      <c r="K1622">
        <v>127</v>
      </c>
      <c r="L1622">
        <v>7</v>
      </c>
      <c r="M1622">
        <v>1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">
      <c r="A1623" s="1">
        <v>1621</v>
      </c>
      <c r="B1623">
        <v>1622</v>
      </c>
      <c r="C1623" t="s">
        <v>54</v>
      </c>
      <c r="D1623" t="s">
        <v>108</v>
      </c>
      <c r="E1623" t="str">
        <f>VLOOKUP(C1623,'Geography Mapping'!$A$3:$B$38,2,FALSE)</f>
        <v>Southwestern Ontario</v>
      </c>
      <c r="F1623" t="s">
        <v>110</v>
      </c>
      <c r="G1623" t="s">
        <v>125</v>
      </c>
      <c r="H1623">
        <v>6</v>
      </c>
      <c r="I1623">
        <v>1.6E-2</v>
      </c>
      <c r="J1623">
        <v>2</v>
      </c>
      <c r="K1623">
        <v>235</v>
      </c>
      <c r="L1623">
        <v>11.5</v>
      </c>
      <c r="M1623">
        <v>6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0.5</v>
      </c>
    </row>
    <row r="1624" spans="1:23" x14ac:dyDescent="0.2">
      <c r="A1624" s="1">
        <v>1622</v>
      </c>
      <c r="B1624">
        <v>1623</v>
      </c>
      <c r="C1624" t="s">
        <v>54</v>
      </c>
      <c r="D1624" t="s">
        <v>108</v>
      </c>
      <c r="E1624" t="str">
        <f>VLOOKUP(C1624,'Geography Mapping'!$A$3:$B$38,2,FALSE)</f>
        <v>Southwestern Ontario</v>
      </c>
      <c r="F1624" t="s">
        <v>111</v>
      </c>
      <c r="G1624" t="s">
        <v>126</v>
      </c>
      <c r="H1624">
        <v>36</v>
      </c>
      <c r="I1624">
        <v>9.6000000000000002E-2</v>
      </c>
      <c r="J1624">
        <v>50</v>
      </c>
      <c r="K1624">
        <v>139</v>
      </c>
      <c r="L1624">
        <v>7.2</v>
      </c>
      <c r="M1624">
        <v>9</v>
      </c>
      <c r="N1624">
        <v>47</v>
      </c>
      <c r="O1624">
        <v>28</v>
      </c>
      <c r="P1624">
        <v>19</v>
      </c>
      <c r="Q1624">
        <v>0</v>
      </c>
      <c r="R1624">
        <v>1</v>
      </c>
      <c r="S1624">
        <v>1</v>
      </c>
      <c r="T1624">
        <v>0</v>
      </c>
      <c r="U1624">
        <v>0</v>
      </c>
      <c r="V1624">
        <v>2</v>
      </c>
      <c r="W1624">
        <v>0.04</v>
      </c>
    </row>
    <row r="1625" spans="1:23" x14ac:dyDescent="0.2">
      <c r="A1625" s="1">
        <v>1623</v>
      </c>
      <c r="B1625">
        <v>1624</v>
      </c>
      <c r="C1625" t="s">
        <v>54</v>
      </c>
      <c r="D1625" t="s">
        <v>108</v>
      </c>
      <c r="E1625" t="str">
        <f>VLOOKUP(C1625,'Geography Mapping'!$A$3:$B$38,2,FALSE)</f>
        <v>Southwestern Ontario</v>
      </c>
      <c r="F1625" t="s">
        <v>111</v>
      </c>
      <c r="G1625" t="s">
        <v>127</v>
      </c>
      <c r="H1625">
        <v>22</v>
      </c>
      <c r="I1625">
        <v>5.8999999999999997E-2</v>
      </c>
      <c r="J1625">
        <v>26</v>
      </c>
      <c r="K1625">
        <v>65</v>
      </c>
      <c r="L1625">
        <v>6.2</v>
      </c>
      <c r="M1625">
        <v>9</v>
      </c>
      <c r="N1625">
        <v>26</v>
      </c>
      <c r="O1625">
        <v>8</v>
      </c>
      <c r="P1625">
        <v>17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2">
      <c r="A1626" s="1">
        <v>1624</v>
      </c>
      <c r="B1626">
        <v>1625</v>
      </c>
      <c r="C1626" t="s">
        <v>54</v>
      </c>
      <c r="D1626" t="s">
        <v>108</v>
      </c>
      <c r="E1626" t="str">
        <f>VLOOKUP(C1626,'Geography Mapping'!$A$3:$B$38,2,FALSE)</f>
        <v>Southwestern Ontario</v>
      </c>
      <c r="F1626" t="s">
        <v>111</v>
      </c>
      <c r="G1626" t="s">
        <v>128</v>
      </c>
      <c r="H1626">
        <v>2</v>
      </c>
      <c r="I1626">
        <v>5.0000000000000001E-3</v>
      </c>
      <c r="J1626">
        <v>2</v>
      </c>
      <c r="K1626">
        <v>59</v>
      </c>
      <c r="L1626">
        <v>7</v>
      </c>
      <c r="M1626">
        <v>1</v>
      </c>
      <c r="N1626">
        <v>2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2">
      <c r="A1627" s="1">
        <v>1625</v>
      </c>
      <c r="B1627">
        <v>1626</v>
      </c>
      <c r="C1627" t="s">
        <v>54</v>
      </c>
      <c r="D1627" t="s">
        <v>108</v>
      </c>
      <c r="E1627" t="str">
        <f>VLOOKUP(C1627,'Geography Mapping'!$A$3:$B$38,2,FALSE)</f>
        <v>Southwestern Ontario</v>
      </c>
      <c r="F1627" t="s">
        <v>111</v>
      </c>
      <c r="G1627" t="s">
        <v>129</v>
      </c>
      <c r="H1627">
        <v>13</v>
      </c>
      <c r="I1627">
        <v>3.5000000000000003E-2</v>
      </c>
      <c r="J1627">
        <v>14</v>
      </c>
      <c r="K1627">
        <v>194</v>
      </c>
      <c r="L1627">
        <v>10.7</v>
      </c>
      <c r="M1627">
        <v>7</v>
      </c>
      <c r="N1627">
        <v>13</v>
      </c>
      <c r="O1627">
        <v>7</v>
      </c>
      <c r="P1627">
        <v>6</v>
      </c>
      <c r="Q1627">
        <v>0</v>
      </c>
      <c r="R1627">
        <v>1</v>
      </c>
      <c r="S1627">
        <v>1</v>
      </c>
      <c r="T1627">
        <v>0</v>
      </c>
      <c r="U1627">
        <v>0</v>
      </c>
      <c r="V1627">
        <v>0</v>
      </c>
      <c r="W1627">
        <v>0</v>
      </c>
    </row>
    <row r="1628" spans="1:23" x14ac:dyDescent="0.2">
      <c r="A1628" s="1">
        <v>1626</v>
      </c>
      <c r="B1628">
        <v>1627</v>
      </c>
      <c r="C1628" t="s">
        <v>54</v>
      </c>
      <c r="D1628" t="s">
        <v>108</v>
      </c>
      <c r="E1628" t="str">
        <f>VLOOKUP(C1628,'Geography Mapping'!$A$3:$B$38,2,FALSE)</f>
        <v>Southwestern Ontario</v>
      </c>
      <c r="F1628" t="s">
        <v>111</v>
      </c>
      <c r="G1628" t="s">
        <v>130</v>
      </c>
      <c r="H1628">
        <v>26</v>
      </c>
      <c r="I1628">
        <v>6.9000000000000006E-2</v>
      </c>
      <c r="J1628">
        <v>26</v>
      </c>
      <c r="K1628">
        <v>65</v>
      </c>
      <c r="L1628">
        <v>4.7</v>
      </c>
      <c r="M1628">
        <v>5</v>
      </c>
      <c r="N1628">
        <v>24</v>
      </c>
      <c r="O1628">
        <v>15</v>
      </c>
      <c r="P1628">
        <v>8</v>
      </c>
      <c r="Q1628">
        <v>1</v>
      </c>
      <c r="R1628">
        <v>1</v>
      </c>
      <c r="S1628">
        <v>1</v>
      </c>
      <c r="T1628">
        <v>0</v>
      </c>
      <c r="U1628">
        <v>0</v>
      </c>
      <c r="V1628">
        <v>1</v>
      </c>
      <c r="W1628">
        <v>3.7999999999999999E-2</v>
      </c>
    </row>
    <row r="1629" spans="1:23" x14ac:dyDescent="0.2">
      <c r="A1629" s="1">
        <v>1627</v>
      </c>
      <c r="B1629">
        <v>1628</v>
      </c>
      <c r="C1629" t="s">
        <v>54</v>
      </c>
      <c r="D1629" t="s">
        <v>108</v>
      </c>
      <c r="E1629" t="str">
        <f>VLOOKUP(C1629,'Geography Mapping'!$A$3:$B$38,2,FALSE)</f>
        <v>Southwestern Ontario</v>
      </c>
      <c r="F1629" t="s">
        <v>111</v>
      </c>
      <c r="G1629" t="s">
        <v>131</v>
      </c>
      <c r="H1629">
        <v>7</v>
      </c>
      <c r="I1629">
        <v>1.9E-2</v>
      </c>
      <c r="J1629">
        <v>6</v>
      </c>
      <c r="K1629">
        <v>87</v>
      </c>
      <c r="L1629">
        <v>4.8</v>
      </c>
      <c r="M1629">
        <v>1</v>
      </c>
      <c r="N1629">
        <v>6</v>
      </c>
      <c r="O1629">
        <v>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">
      <c r="A1630" s="1">
        <v>1628</v>
      </c>
      <c r="B1630">
        <v>1629</v>
      </c>
      <c r="C1630" t="s">
        <v>54</v>
      </c>
      <c r="D1630" t="s">
        <v>108</v>
      </c>
      <c r="E1630" t="str">
        <f>VLOOKUP(C1630,'Geography Mapping'!$A$3:$B$38,2,FALSE)</f>
        <v>Southwestern Ontario</v>
      </c>
      <c r="F1630" t="s">
        <v>112</v>
      </c>
      <c r="G1630" t="s">
        <v>132</v>
      </c>
      <c r="H1630">
        <v>9</v>
      </c>
      <c r="I1630">
        <v>2.4E-2</v>
      </c>
      <c r="J1630">
        <v>11</v>
      </c>
      <c r="K1630">
        <v>375</v>
      </c>
      <c r="L1630">
        <v>5.2</v>
      </c>
      <c r="M1630">
        <v>1</v>
      </c>
      <c r="N1630">
        <v>11</v>
      </c>
      <c r="O1630">
        <v>7</v>
      </c>
      <c r="P1630">
        <v>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2">
      <c r="A1631" s="1">
        <v>1629</v>
      </c>
      <c r="B1631">
        <v>1630</v>
      </c>
      <c r="C1631" t="s">
        <v>54</v>
      </c>
      <c r="D1631" t="s">
        <v>108</v>
      </c>
      <c r="E1631" t="str">
        <f>VLOOKUP(C1631,'Geography Mapping'!$A$3:$B$38,2,FALSE)</f>
        <v>Southwestern Ontario</v>
      </c>
      <c r="F1631" t="s">
        <v>112</v>
      </c>
      <c r="G1631" t="s">
        <v>133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2">
      <c r="A1632" s="1">
        <v>1630</v>
      </c>
      <c r="B1632">
        <v>1631</v>
      </c>
      <c r="C1632" t="s">
        <v>54</v>
      </c>
      <c r="D1632" t="s">
        <v>108</v>
      </c>
      <c r="E1632" t="str">
        <f>VLOOKUP(C1632,'Geography Mapping'!$A$3:$B$38,2,FALSE)</f>
        <v>Southwestern Ontario</v>
      </c>
      <c r="F1632" t="s">
        <v>112</v>
      </c>
      <c r="G1632" t="s">
        <v>134</v>
      </c>
      <c r="H1632">
        <v>4</v>
      </c>
      <c r="I1632">
        <v>1.0999999999999999E-2</v>
      </c>
      <c r="J1632">
        <v>3</v>
      </c>
      <c r="K1632">
        <v>33</v>
      </c>
      <c r="L1632">
        <v>5.7</v>
      </c>
      <c r="M1632">
        <v>0</v>
      </c>
      <c r="N1632">
        <v>3</v>
      </c>
      <c r="O1632">
        <v>0</v>
      </c>
      <c r="P1632">
        <v>3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2">
      <c r="A1633" s="1">
        <v>1631</v>
      </c>
      <c r="B1633">
        <v>1632</v>
      </c>
      <c r="C1633" t="s">
        <v>54</v>
      </c>
      <c r="D1633" t="s">
        <v>108</v>
      </c>
      <c r="E1633" t="str">
        <f>VLOOKUP(C1633,'Geography Mapping'!$A$3:$B$38,2,FALSE)</f>
        <v>Southwestern Ontario</v>
      </c>
      <c r="F1633" t="s">
        <v>112</v>
      </c>
      <c r="G1633" t="s">
        <v>135</v>
      </c>
      <c r="H1633">
        <v>77</v>
      </c>
      <c r="I1633">
        <v>0.20499999999999999</v>
      </c>
      <c r="J1633">
        <v>92</v>
      </c>
      <c r="K1633">
        <v>99</v>
      </c>
      <c r="L1633">
        <v>6.2</v>
      </c>
      <c r="M1633">
        <v>21</v>
      </c>
      <c r="N1633">
        <v>86</v>
      </c>
      <c r="O1633">
        <v>48</v>
      </c>
      <c r="P1633">
        <v>30</v>
      </c>
      <c r="Q1633">
        <v>8</v>
      </c>
      <c r="R1633">
        <v>6</v>
      </c>
      <c r="S1633">
        <v>2</v>
      </c>
      <c r="T1633">
        <v>4</v>
      </c>
      <c r="U1633">
        <v>0</v>
      </c>
      <c r="V1633">
        <v>0</v>
      </c>
      <c r="W1633">
        <v>0</v>
      </c>
    </row>
    <row r="1634" spans="1:23" x14ac:dyDescent="0.2">
      <c r="A1634" s="1">
        <v>1632</v>
      </c>
      <c r="B1634">
        <v>1633</v>
      </c>
      <c r="C1634" t="s">
        <v>54</v>
      </c>
      <c r="D1634" t="s">
        <v>108</v>
      </c>
      <c r="E1634" t="str">
        <f>VLOOKUP(C1634,'Geography Mapping'!$A$3:$B$38,2,FALSE)</f>
        <v>Southwestern Ontario</v>
      </c>
      <c r="F1634" t="s">
        <v>112</v>
      </c>
      <c r="G1634" t="s">
        <v>136</v>
      </c>
      <c r="H1634">
        <v>8</v>
      </c>
      <c r="I1634">
        <v>2.1000000000000001E-2</v>
      </c>
      <c r="J1634">
        <v>3</v>
      </c>
      <c r="K1634">
        <v>48</v>
      </c>
      <c r="L1634">
        <v>3</v>
      </c>
      <c r="M1634">
        <v>4</v>
      </c>
      <c r="N1634">
        <v>3</v>
      </c>
      <c r="O1634">
        <v>2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2">
      <c r="A1635" s="1">
        <v>1633</v>
      </c>
      <c r="B1635">
        <v>1634</v>
      </c>
      <c r="C1635" t="s">
        <v>54</v>
      </c>
      <c r="D1635" t="s">
        <v>108</v>
      </c>
      <c r="E1635" t="str">
        <f>VLOOKUP(C1635,'Geography Mapping'!$A$3:$B$38,2,FALSE)</f>
        <v>Southwestern Ontario</v>
      </c>
      <c r="F1635" t="s">
        <v>113</v>
      </c>
      <c r="G1635" t="s">
        <v>137</v>
      </c>
      <c r="H1635">
        <v>4</v>
      </c>
      <c r="I1635">
        <v>1.0999999999999999E-2</v>
      </c>
      <c r="J1635">
        <v>6</v>
      </c>
      <c r="K1635">
        <v>159</v>
      </c>
      <c r="L1635">
        <v>6.5</v>
      </c>
      <c r="M1635">
        <v>2</v>
      </c>
      <c r="N1635">
        <v>5</v>
      </c>
      <c r="O1635">
        <v>2</v>
      </c>
      <c r="P1635">
        <v>3</v>
      </c>
      <c r="Q1635">
        <v>0</v>
      </c>
      <c r="R1635">
        <v>1</v>
      </c>
      <c r="S1635">
        <v>0</v>
      </c>
      <c r="T1635">
        <v>1</v>
      </c>
      <c r="U1635">
        <v>0</v>
      </c>
      <c r="V1635">
        <v>0</v>
      </c>
      <c r="W1635">
        <v>0</v>
      </c>
    </row>
    <row r="1636" spans="1:23" x14ac:dyDescent="0.2">
      <c r="A1636" s="1">
        <v>1634</v>
      </c>
      <c r="B1636">
        <v>1635</v>
      </c>
      <c r="C1636" t="s">
        <v>54</v>
      </c>
      <c r="D1636" t="s">
        <v>108</v>
      </c>
      <c r="E1636" t="str">
        <f>VLOOKUP(C1636,'Geography Mapping'!$A$3:$B$38,2,FALSE)</f>
        <v>Southwestern Ontario</v>
      </c>
      <c r="F1636" t="s">
        <v>113</v>
      </c>
      <c r="G1636" t="s">
        <v>138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2">
      <c r="A1637" s="1">
        <v>1635</v>
      </c>
      <c r="B1637">
        <v>1636</v>
      </c>
      <c r="C1637" t="s">
        <v>54</v>
      </c>
      <c r="D1637" t="s">
        <v>108</v>
      </c>
      <c r="E1637" t="str">
        <f>VLOOKUP(C1637,'Geography Mapping'!$A$3:$B$38,2,FALSE)</f>
        <v>Southwestern Ontario</v>
      </c>
      <c r="F1637" t="s">
        <v>113</v>
      </c>
      <c r="G1637" t="s">
        <v>139</v>
      </c>
      <c r="H1637">
        <v>3</v>
      </c>
      <c r="I1637">
        <v>8.0000000000000002E-3</v>
      </c>
      <c r="J1637">
        <v>3</v>
      </c>
      <c r="K1637">
        <v>45</v>
      </c>
      <c r="L1637">
        <v>3</v>
      </c>
      <c r="M1637">
        <v>0</v>
      </c>
      <c r="N1637">
        <v>3</v>
      </c>
      <c r="O1637">
        <v>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2">
      <c r="A1638" s="1">
        <v>1636</v>
      </c>
      <c r="B1638">
        <v>1637</v>
      </c>
      <c r="C1638" t="s">
        <v>54</v>
      </c>
      <c r="D1638" t="s">
        <v>108</v>
      </c>
      <c r="E1638" t="str">
        <f>VLOOKUP(C1638,'Geography Mapping'!$A$3:$B$38,2,FALSE)</f>
        <v>Southwestern Ontario</v>
      </c>
      <c r="F1638" t="s">
        <v>113</v>
      </c>
      <c r="G1638" t="s">
        <v>140</v>
      </c>
      <c r="H1638">
        <v>8</v>
      </c>
      <c r="I1638">
        <v>2.1000000000000001E-2</v>
      </c>
      <c r="J1638">
        <v>8</v>
      </c>
      <c r="K1638">
        <v>163</v>
      </c>
      <c r="L1638">
        <v>9.6</v>
      </c>
      <c r="M1638">
        <v>2</v>
      </c>
      <c r="N1638">
        <v>8</v>
      </c>
      <c r="O1638">
        <v>4</v>
      </c>
      <c r="P1638">
        <v>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2">
      <c r="A1639" s="1">
        <v>1637</v>
      </c>
      <c r="B1639">
        <v>1638</v>
      </c>
      <c r="C1639" t="s">
        <v>54</v>
      </c>
      <c r="D1639" t="s">
        <v>108</v>
      </c>
      <c r="E1639" t="str">
        <f>VLOOKUP(C1639,'Geography Mapping'!$A$3:$B$38,2,FALSE)</f>
        <v>Southwestern Ontario</v>
      </c>
      <c r="F1639" t="s">
        <v>114</v>
      </c>
      <c r="G1639" t="s">
        <v>141</v>
      </c>
      <c r="H1639">
        <v>1</v>
      </c>
      <c r="I1639">
        <v>3.0000000000000001E-3</v>
      </c>
      <c r="J1639">
        <v>1</v>
      </c>
      <c r="K1639">
        <v>28</v>
      </c>
      <c r="L1639">
        <v>3</v>
      </c>
      <c r="M1639">
        <v>0</v>
      </c>
      <c r="N1639">
        <v>1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2">
      <c r="A1640" s="1">
        <v>1638</v>
      </c>
      <c r="B1640">
        <v>1639</v>
      </c>
      <c r="C1640" t="s">
        <v>54</v>
      </c>
      <c r="D1640" t="s">
        <v>108</v>
      </c>
      <c r="E1640" t="str">
        <f>VLOOKUP(C1640,'Geography Mapping'!$A$3:$B$38,2,FALSE)</f>
        <v>Southwestern Ontario</v>
      </c>
      <c r="F1640" t="s">
        <v>114</v>
      </c>
      <c r="G1640" t="s">
        <v>142</v>
      </c>
      <c r="H1640">
        <v>1</v>
      </c>
      <c r="I1640">
        <v>3.0000000000000001E-3</v>
      </c>
      <c r="J1640">
        <v>2</v>
      </c>
      <c r="K1640">
        <v>160</v>
      </c>
      <c r="L1640">
        <v>5</v>
      </c>
      <c r="M1640">
        <v>1</v>
      </c>
      <c r="N1640">
        <v>1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</row>
    <row r="1641" spans="1:23" x14ac:dyDescent="0.2">
      <c r="A1641" s="1">
        <v>1639</v>
      </c>
      <c r="B1641">
        <v>1640</v>
      </c>
      <c r="C1641" t="s">
        <v>54</v>
      </c>
      <c r="D1641" t="s">
        <v>108</v>
      </c>
      <c r="E1641" t="str">
        <f>VLOOKUP(C1641,'Geography Mapping'!$A$3:$B$38,2,FALSE)</f>
        <v>Southwestern Ontario</v>
      </c>
      <c r="F1641" t="s">
        <v>115</v>
      </c>
      <c r="G1641" t="s">
        <v>143</v>
      </c>
      <c r="H1641">
        <v>15</v>
      </c>
      <c r="I1641">
        <v>0.04</v>
      </c>
      <c r="J1641">
        <v>28</v>
      </c>
      <c r="K1641">
        <v>134</v>
      </c>
      <c r="L1641">
        <v>6.8</v>
      </c>
      <c r="M1641">
        <v>3</v>
      </c>
      <c r="N1641">
        <v>25</v>
      </c>
      <c r="O1641">
        <v>18</v>
      </c>
      <c r="P1641">
        <v>7</v>
      </c>
      <c r="Q1641">
        <v>0</v>
      </c>
      <c r="R1641">
        <v>3</v>
      </c>
      <c r="S1641">
        <v>0</v>
      </c>
      <c r="T1641">
        <v>3</v>
      </c>
      <c r="U1641">
        <v>0</v>
      </c>
      <c r="V1641">
        <v>0</v>
      </c>
      <c r="W1641">
        <v>0</v>
      </c>
    </row>
    <row r="1642" spans="1:23" x14ac:dyDescent="0.2">
      <c r="A1642" s="1">
        <v>1640</v>
      </c>
      <c r="B1642">
        <v>1641</v>
      </c>
      <c r="C1642" t="s">
        <v>54</v>
      </c>
      <c r="D1642" t="s">
        <v>108</v>
      </c>
      <c r="E1642" t="str">
        <f>VLOOKUP(C1642,'Geography Mapping'!$A$3:$B$38,2,FALSE)</f>
        <v>Southwestern Ontario</v>
      </c>
      <c r="F1642" t="s">
        <v>115</v>
      </c>
      <c r="G1642" t="s">
        <v>144</v>
      </c>
      <c r="H1642">
        <v>9</v>
      </c>
      <c r="I1642">
        <v>2.4E-2</v>
      </c>
      <c r="J1642">
        <v>2</v>
      </c>
      <c r="K1642">
        <v>238</v>
      </c>
      <c r="L1642">
        <v>15</v>
      </c>
      <c r="M1642">
        <v>6</v>
      </c>
      <c r="N1642">
        <v>2</v>
      </c>
      <c r="O1642">
        <v>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2">
      <c r="A1643" s="1">
        <v>1641</v>
      </c>
      <c r="B1643">
        <v>1642</v>
      </c>
      <c r="C1643" t="s">
        <v>54</v>
      </c>
      <c r="D1643" t="s">
        <v>108</v>
      </c>
      <c r="E1643" t="str">
        <f>VLOOKUP(C1643,'Geography Mapping'!$A$3:$B$38,2,FALSE)</f>
        <v>Southwestern Ontario</v>
      </c>
      <c r="F1643" t="s">
        <v>115</v>
      </c>
      <c r="G1643" t="s">
        <v>145</v>
      </c>
      <c r="H1643">
        <v>27</v>
      </c>
      <c r="I1643">
        <v>7.1999999999999995E-2</v>
      </c>
      <c r="J1643">
        <v>42</v>
      </c>
      <c r="K1643">
        <v>177</v>
      </c>
      <c r="L1643">
        <v>10.1</v>
      </c>
      <c r="M1643">
        <v>6</v>
      </c>
      <c r="N1643">
        <v>37</v>
      </c>
      <c r="O1643">
        <v>13</v>
      </c>
      <c r="P1643">
        <v>24</v>
      </c>
      <c r="Q1643">
        <v>0</v>
      </c>
      <c r="R1643">
        <v>5</v>
      </c>
      <c r="S1643">
        <v>0</v>
      </c>
      <c r="T1643">
        <v>5</v>
      </c>
      <c r="U1643">
        <v>0</v>
      </c>
      <c r="V1643">
        <v>0</v>
      </c>
      <c r="W1643">
        <v>0</v>
      </c>
    </row>
    <row r="1644" spans="1:23" x14ac:dyDescent="0.2">
      <c r="A1644" s="1">
        <v>1642</v>
      </c>
      <c r="B1644">
        <v>1643</v>
      </c>
      <c r="C1644" t="s">
        <v>54</v>
      </c>
      <c r="D1644" t="s">
        <v>108</v>
      </c>
      <c r="E1644" t="str">
        <f>VLOOKUP(C1644,'Geography Mapping'!$A$3:$B$38,2,FALSE)</f>
        <v>Southwestern Ontario</v>
      </c>
      <c r="F1644" t="s">
        <v>115</v>
      </c>
      <c r="G1644" t="s">
        <v>146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2">
      <c r="A1645" s="1">
        <v>1643</v>
      </c>
      <c r="B1645">
        <v>1644</v>
      </c>
      <c r="C1645" t="s">
        <v>55</v>
      </c>
      <c r="D1645" t="s">
        <v>109</v>
      </c>
      <c r="E1645" t="str">
        <f>VLOOKUP(C1645,'Geography Mapping'!$A$3:$B$38,2,FALSE)</f>
        <v>Southwestern Ontario</v>
      </c>
      <c r="F1645" t="s">
        <v>110</v>
      </c>
      <c r="G1645" t="s">
        <v>116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2">
      <c r="A1646" s="1">
        <v>1644</v>
      </c>
      <c r="B1646">
        <v>1645</v>
      </c>
      <c r="C1646" t="s">
        <v>55</v>
      </c>
      <c r="D1646" t="s">
        <v>109</v>
      </c>
      <c r="E1646" t="str">
        <f>VLOOKUP(C1646,'Geography Mapping'!$A$3:$B$38,2,FALSE)</f>
        <v>Southwestern Ontario</v>
      </c>
      <c r="F1646" t="s">
        <v>110</v>
      </c>
      <c r="G1646" t="s">
        <v>117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2">
      <c r="A1647" s="1">
        <v>1645</v>
      </c>
      <c r="B1647">
        <v>1646</v>
      </c>
      <c r="C1647" t="s">
        <v>55</v>
      </c>
      <c r="D1647" t="s">
        <v>109</v>
      </c>
      <c r="E1647" t="str">
        <f>VLOOKUP(C1647,'Geography Mapping'!$A$3:$B$38,2,FALSE)</f>
        <v>Southwestern Ontario</v>
      </c>
      <c r="F1647" t="s">
        <v>110</v>
      </c>
      <c r="G1647" t="s">
        <v>118</v>
      </c>
      <c r="H1647">
        <v>3</v>
      </c>
      <c r="I1647">
        <v>1.6E-2</v>
      </c>
      <c r="J1647">
        <v>4</v>
      </c>
      <c r="K1647">
        <v>96</v>
      </c>
      <c r="L1647">
        <v>6</v>
      </c>
      <c r="M1647">
        <v>0</v>
      </c>
      <c r="N1647">
        <v>4</v>
      </c>
      <c r="O1647">
        <v>2</v>
      </c>
      <c r="P1647">
        <v>2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2">
      <c r="A1648" s="1">
        <v>1646</v>
      </c>
      <c r="B1648">
        <v>1647</v>
      </c>
      <c r="C1648" t="s">
        <v>55</v>
      </c>
      <c r="D1648" t="s">
        <v>109</v>
      </c>
      <c r="E1648" t="str">
        <f>VLOOKUP(C1648,'Geography Mapping'!$A$3:$B$38,2,FALSE)</f>
        <v>Southwestern Ontario</v>
      </c>
      <c r="F1648" t="s">
        <v>110</v>
      </c>
      <c r="G1648" t="s">
        <v>119</v>
      </c>
      <c r="H1648">
        <v>1</v>
      </c>
      <c r="I1648">
        <v>5.0000000000000001E-3</v>
      </c>
      <c r="J1648">
        <v>7</v>
      </c>
      <c r="K1648">
        <v>288</v>
      </c>
      <c r="L1648">
        <v>8.8000000000000007</v>
      </c>
      <c r="M1648">
        <v>1</v>
      </c>
      <c r="N1648">
        <v>2</v>
      </c>
      <c r="O1648">
        <v>0</v>
      </c>
      <c r="P1648">
        <v>2</v>
      </c>
      <c r="Q1648">
        <v>0</v>
      </c>
      <c r="R1648">
        <v>5</v>
      </c>
      <c r="S1648">
        <v>4</v>
      </c>
      <c r="T1648">
        <v>1</v>
      </c>
      <c r="U1648">
        <v>0</v>
      </c>
      <c r="V1648">
        <v>0</v>
      </c>
      <c r="W1648">
        <v>0</v>
      </c>
    </row>
    <row r="1649" spans="1:23" x14ac:dyDescent="0.2">
      <c r="A1649" s="1">
        <v>1647</v>
      </c>
      <c r="B1649">
        <v>1648</v>
      </c>
      <c r="C1649" t="s">
        <v>55</v>
      </c>
      <c r="D1649" t="s">
        <v>109</v>
      </c>
      <c r="E1649" t="str">
        <f>VLOOKUP(C1649,'Geography Mapping'!$A$3:$B$38,2,FALSE)</f>
        <v>Southwestern Ontario</v>
      </c>
      <c r="F1649" t="s">
        <v>110</v>
      </c>
      <c r="G1649" t="s">
        <v>120</v>
      </c>
      <c r="H1649">
        <v>3</v>
      </c>
      <c r="I1649">
        <v>1.6E-2</v>
      </c>
      <c r="J1649">
        <v>5</v>
      </c>
      <c r="K1649">
        <v>353</v>
      </c>
      <c r="L1649">
        <v>11.2</v>
      </c>
      <c r="M1649">
        <v>2</v>
      </c>
      <c r="N1649">
        <v>2</v>
      </c>
      <c r="O1649">
        <v>0</v>
      </c>
      <c r="P1649">
        <v>2</v>
      </c>
      <c r="Q1649">
        <v>0</v>
      </c>
      <c r="R1649">
        <v>2</v>
      </c>
      <c r="S1649">
        <v>2</v>
      </c>
      <c r="T1649">
        <v>0</v>
      </c>
      <c r="U1649">
        <v>0</v>
      </c>
      <c r="V1649">
        <v>1</v>
      </c>
      <c r="W1649">
        <v>0.2</v>
      </c>
    </row>
    <row r="1650" spans="1:23" x14ac:dyDescent="0.2">
      <c r="A1650" s="1">
        <v>1648</v>
      </c>
      <c r="B1650">
        <v>1649</v>
      </c>
      <c r="C1650" t="s">
        <v>55</v>
      </c>
      <c r="D1650" t="s">
        <v>109</v>
      </c>
      <c r="E1650" t="str">
        <f>VLOOKUP(C1650,'Geography Mapping'!$A$3:$B$38,2,FALSE)</f>
        <v>Southwestern Ontario</v>
      </c>
      <c r="F1650" t="s">
        <v>110</v>
      </c>
      <c r="G1650" t="s">
        <v>121</v>
      </c>
      <c r="H1650">
        <v>11</v>
      </c>
      <c r="I1650">
        <v>0.06</v>
      </c>
      <c r="J1650">
        <v>9</v>
      </c>
      <c r="K1650">
        <v>139</v>
      </c>
      <c r="L1650">
        <v>6.4</v>
      </c>
      <c r="M1650">
        <v>4</v>
      </c>
      <c r="N1650">
        <v>9</v>
      </c>
      <c r="O1650">
        <v>1</v>
      </c>
      <c r="P1650">
        <v>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">
      <c r="A1651" s="1">
        <v>1649</v>
      </c>
      <c r="B1651">
        <v>1650</v>
      </c>
      <c r="C1651" t="s">
        <v>55</v>
      </c>
      <c r="D1651" t="s">
        <v>109</v>
      </c>
      <c r="E1651" t="str">
        <f>VLOOKUP(C1651,'Geography Mapping'!$A$3:$B$38,2,FALSE)</f>
        <v>Southwestern Ontario</v>
      </c>
      <c r="F1651" t="s">
        <v>110</v>
      </c>
      <c r="G1651" t="s">
        <v>122</v>
      </c>
      <c r="H1651">
        <v>18</v>
      </c>
      <c r="I1651">
        <v>9.8000000000000004E-2</v>
      </c>
      <c r="J1651">
        <v>26</v>
      </c>
      <c r="K1651">
        <v>129</v>
      </c>
      <c r="L1651">
        <v>5.3</v>
      </c>
      <c r="M1651">
        <v>10</v>
      </c>
      <c r="N1651">
        <v>25</v>
      </c>
      <c r="O1651">
        <v>0</v>
      </c>
      <c r="P1651">
        <v>25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0</v>
      </c>
    </row>
    <row r="1652" spans="1:23" x14ac:dyDescent="0.2">
      <c r="A1652" s="1">
        <v>1650</v>
      </c>
      <c r="B1652">
        <v>1651</v>
      </c>
      <c r="C1652" t="s">
        <v>55</v>
      </c>
      <c r="D1652" t="s">
        <v>109</v>
      </c>
      <c r="E1652" t="str">
        <f>VLOOKUP(C1652,'Geography Mapping'!$A$3:$B$38,2,FALSE)</f>
        <v>Southwestern Ontario</v>
      </c>
      <c r="F1652" t="s">
        <v>110</v>
      </c>
      <c r="G1652" t="s">
        <v>123</v>
      </c>
      <c r="H1652">
        <v>3</v>
      </c>
      <c r="I1652">
        <v>1.6E-2</v>
      </c>
      <c r="J1652">
        <v>7</v>
      </c>
      <c r="K1652">
        <v>132</v>
      </c>
      <c r="L1652">
        <v>5</v>
      </c>
      <c r="M1652">
        <v>0</v>
      </c>
      <c r="N1652">
        <v>5</v>
      </c>
      <c r="O1652">
        <v>1</v>
      </c>
      <c r="P1652">
        <v>4</v>
      </c>
      <c r="Q1652">
        <v>0</v>
      </c>
      <c r="R1652">
        <v>1</v>
      </c>
      <c r="S1652">
        <v>1</v>
      </c>
      <c r="T1652">
        <v>0</v>
      </c>
      <c r="U1652">
        <v>0</v>
      </c>
      <c r="V1652">
        <v>1</v>
      </c>
      <c r="W1652">
        <v>0.14299999999999999</v>
      </c>
    </row>
    <row r="1653" spans="1:23" x14ac:dyDescent="0.2">
      <c r="A1653" s="1">
        <v>1651</v>
      </c>
      <c r="B1653">
        <v>1652</v>
      </c>
      <c r="C1653" t="s">
        <v>55</v>
      </c>
      <c r="D1653" t="s">
        <v>109</v>
      </c>
      <c r="E1653" t="str">
        <f>VLOOKUP(C1653,'Geography Mapping'!$A$3:$B$38,2,FALSE)</f>
        <v>Southwestern Ontario</v>
      </c>
      <c r="F1653" t="s">
        <v>110</v>
      </c>
      <c r="G1653" t="s">
        <v>124</v>
      </c>
      <c r="H1653">
        <v>3</v>
      </c>
      <c r="I1653">
        <v>1.6E-2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2">
      <c r="A1654" s="1">
        <v>1652</v>
      </c>
      <c r="B1654">
        <v>1653</v>
      </c>
      <c r="C1654" t="s">
        <v>55</v>
      </c>
      <c r="D1654" t="s">
        <v>109</v>
      </c>
      <c r="E1654" t="str">
        <f>VLOOKUP(C1654,'Geography Mapping'!$A$3:$B$38,2,FALSE)</f>
        <v>Southwestern Ontario</v>
      </c>
      <c r="F1654" t="s">
        <v>110</v>
      </c>
      <c r="G1654" t="s">
        <v>125</v>
      </c>
      <c r="H1654">
        <v>1</v>
      </c>
      <c r="I1654">
        <v>5.0000000000000001E-3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2">
      <c r="A1655" s="1">
        <v>1653</v>
      </c>
      <c r="B1655">
        <v>1654</v>
      </c>
      <c r="C1655" t="s">
        <v>55</v>
      </c>
      <c r="D1655" t="s">
        <v>109</v>
      </c>
      <c r="E1655" t="str">
        <f>VLOOKUP(C1655,'Geography Mapping'!$A$3:$B$38,2,FALSE)</f>
        <v>Southwestern Ontario</v>
      </c>
      <c r="F1655" t="s">
        <v>111</v>
      </c>
      <c r="G1655" t="s">
        <v>126</v>
      </c>
      <c r="H1655">
        <v>12</v>
      </c>
      <c r="I1655">
        <v>6.5000000000000002E-2</v>
      </c>
      <c r="J1655">
        <v>12</v>
      </c>
      <c r="K1655">
        <v>100</v>
      </c>
      <c r="L1655">
        <v>5.7</v>
      </c>
      <c r="M1655">
        <v>5</v>
      </c>
      <c r="N1655">
        <v>12</v>
      </c>
      <c r="O1655">
        <v>3</v>
      </c>
      <c r="P1655">
        <v>9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2">
      <c r="A1656" s="1">
        <v>1654</v>
      </c>
      <c r="B1656">
        <v>1655</v>
      </c>
      <c r="C1656" t="s">
        <v>55</v>
      </c>
      <c r="D1656" t="s">
        <v>109</v>
      </c>
      <c r="E1656" t="str">
        <f>VLOOKUP(C1656,'Geography Mapping'!$A$3:$B$38,2,FALSE)</f>
        <v>Southwestern Ontario</v>
      </c>
      <c r="F1656" t="s">
        <v>111</v>
      </c>
      <c r="G1656" t="s">
        <v>127</v>
      </c>
      <c r="H1656">
        <v>14</v>
      </c>
      <c r="I1656">
        <v>7.5999999999999998E-2</v>
      </c>
      <c r="J1656">
        <v>15</v>
      </c>
      <c r="K1656">
        <v>152</v>
      </c>
      <c r="L1656">
        <v>5.4</v>
      </c>
      <c r="M1656">
        <v>3</v>
      </c>
      <c r="N1656">
        <v>15</v>
      </c>
      <c r="O1656">
        <v>8</v>
      </c>
      <c r="P1656">
        <v>7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2">
      <c r="A1657" s="1">
        <v>1655</v>
      </c>
      <c r="B1657">
        <v>1656</v>
      </c>
      <c r="C1657" t="s">
        <v>55</v>
      </c>
      <c r="D1657" t="s">
        <v>109</v>
      </c>
      <c r="E1657" t="str">
        <f>VLOOKUP(C1657,'Geography Mapping'!$A$3:$B$38,2,FALSE)</f>
        <v>Southwestern Ontario</v>
      </c>
      <c r="F1657" t="s">
        <v>111</v>
      </c>
      <c r="G1657" t="s">
        <v>128</v>
      </c>
      <c r="H1657">
        <v>1</v>
      </c>
      <c r="I1657">
        <v>5.0000000000000001E-3</v>
      </c>
      <c r="J1657">
        <v>2</v>
      </c>
      <c r="K1657">
        <v>150</v>
      </c>
      <c r="L1657">
        <v>4.5</v>
      </c>
      <c r="M1657">
        <v>0</v>
      </c>
      <c r="N1657">
        <v>1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</row>
    <row r="1658" spans="1:23" x14ac:dyDescent="0.2">
      <c r="A1658" s="1">
        <v>1656</v>
      </c>
      <c r="B1658">
        <v>1657</v>
      </c>
      <c r="C1658" t="s">
        <v>55</v>
      </c>
      <c r="D1658" t="s">
        <v>109</v>
      </c>
      <c r="E1658" t="str">
        <f>VLOOKUP(C1658,'Geography Mapping'!$A$3:$B$38,2,FALSE)</f>
        <v>Southwestern Ontario</v>
      </c>
      <c r="F1658" t="s">
        <v>111</v>
      </c>
      <c r="G1658" t="s">
        <v>129</v>
      </c>
      <c r="H1658">
        <v>6</v>
      </c>
      <c r="I1658">
        <v>3.3000000000000002E-2</v>
      </c>
      <c r="J1658">
        <v>9</v>
      </c>
      <c r="K1658">
        <v>95</v>
      </c>
      <c r="L1658">
        <v>3.4</v>
      </c>
      <c r="M1658">
        <v>0</v>
      </c>
      <c r="N1658">
        <v>9</v>
      </c>
      <c r="O1658">
        <v>2</v>
      </c>
      <c r="P1658">
        <v>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2">
      <c r="A1659" s="1">
        <v>1657</v>
      </c>
      <c r="B1659">
        <v>1658</v>
      </c>
      <c r="C1659" t="s">
        <v>55</v>
      </c>
      <c r="D1659" t="s">
        <v>109</v>
      </c>
      <c r="E1659" t="str">
        <f>VLOOKUP(C1659,'Geography Mapping'!$A$3:$B$38,2,FALSE)</f>
        <v>Southwestern Ontario</v>
      </c>
      <c r="F1659" t="s">
        <v>111</v>
      </c>
      <c r="G1659" t="s">
        <v>130</v>
      </c>
      <c r="H1659">
        <v>19</v>
      </c>
      <c r="I1659">
        <v>0.10299999999999999</v>
      </c>
      <c r="J1659">
        <v>16</v>
      </c>
      <c r="K1659">
        <v>39</v>
      </c>
      <c r="L1659">
        <v>4</v>
      </c>
      <c r="M1659">
        <v>4</v>
      </c>
      <c r="N1659">
        <v>16</v>
      </c>
      <c r="O1659">
        <v>9</v>
      </c>
      <c r="P1659">
        <v>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2">
      <c r="A1660" s="1">
        <v>1658</v>
      </c>
      <c r="B1660">
        <v>1659</v>
      </c>
      <c r="C1660" t="s">
        <v>55</v>
      </c>
      <c r="D1660" t="s">
        <v>109</v>
      </c>
      <c r="E1660" t="str">
        <f>VLOOKUP(C1660,'Geography Mapping'!$A$3:$B$38,2,FALSE)</f>
        <v>Southwestern Ontario</v>
      </c>
      <c r="F1660" t="s">
        <v>111</v>
      </c>
      <c r="G1660" t="s">
        <v>131</v>
      </c>
      <c r="H1660">
        <v>2</v>
      </c>
      <c r="I1660">
        <v>1.0999999999999999E-2</v>
      </c>
      <c r="J1660">
        <v>2</v>
      </c>
      <c r="K1660">
        <v>95</v>
      </c>
      <c r="L1660">
        <v>4.5</v>
      </c>
      <c r="M1660">
        <v>0</v>
      </c>
      <c r="N1660">
        <v>2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">
      <c r="A1661" s="1">
        <v>1659</v>
      </c>
      <c r="B1661">
        <v>1660</v>
      </c>
      <c r="C1661" t="s">
        <v>55</v>
      </c>
      <c r="D1661" t="s">
        <v>109</v>
      </c>
      <c r="E1661" t="str">
        <f>VLOOKUP(C1661,'Geography Mapping'!$A$3:$B$38,2,FALSE)</f>
        <v>Southwestern Ontario</v>
      </c>
      <c r="F1661" t="s">
        <v>112</v>
      </c>
      <c r="G1661" t="s">
        <v>132</v>
      </c>
      <c r="H1661">
        <v>2</v>
      </c>
      <c r="I1661">
        <v>1.0999999999999999E-2</v>
      </c>
      <c r="J1661">
        <v>3</v>
      </c>
      <c r="K1661">
        <v>2</v>
      </c>
      <c r="L1661">
        <v>2.5</v>
      </c>
      <c r="M1661">
        <v>0</v>
      </c>
      <c r="N1661">
        <v>3</v>
      </c>
      <c r="O1661">
        <v>1</v>
      </c>
      <c r="P1661">
        <v>2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2">
      <c r="A1662" s="1">
        <v>1660</v>
      </c>
      <c r="B1662">
        <v>1661</v>
      </c>
      <c r="C1662" t="s">
        <v>55</v>
      </c>
      <c r="D1662" t="s">
        <v>109</v>
      </c>
      <c r="E1662" t="str">
        <f>VLOOKUP(C1662,'Geography Mapping'!$A$3:$B$38,2,FALSE)</f>
        <v>Southwestern Ontario</v>
      </c>
      <c r="F1662" t="s">
        <v>112</v>
      </c>
      <c r="G1662" t="s">
        <v>133</v>
      </c>
      <c r="H1662">
        <v>1</v>
      </c>
      <c r="I1662">
        <v>5.0000000000000001E-3</v>
      </c>
      <c r="J1662">
        <v>1</v>
      </c>
      <c r="K1662">
        <v>11</v>
      </c>
      <c r="L1662">
        <v>2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">
      <c r="A1663" s="1">
        <v>1661</v>
      </c>
      <c r="B1663">
        <v>1662</v>
      </c>
      <c r="C1663" t="s">
        <v>55</v>
      </c>
      <c r="D1663" t="s">
        <v>109</v>
      </c>
      <c r="E1663" t="str">
        <f>VLOOKUP(C1663,'Geography Mapping'!$A$3:$B$38,2,FALSE)</f>
        <v>Southwestern Ontario</v>
      </c>
      <c r="F1663" t="s">
        <v>112</v>
      </c>
      <c r="G1663" t="s">
        <v>134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2">
      <c r="A1664" s="1">
        <v>1662</v>
      </c>
      <c r="B1664">
        <v>1663</v>
      </c>
      <c r="C1664" t="s">
        <v>55</v>
      </c>
      <c r="D1664" t="s">
        <v>109</v>
      </c>
      <c r="E1664" t="str">
        <f>VLOOKUP(C1664,'Geography Mapping'!$A$3:$B$38,2,FALSE)</f>
        <v>Southwestern Ontario</v>
      </c>
      <c r="F1664" t="s">
        <v>112</v>
      </c>
      <c r="G1664" t="s">
        <v>135</v>
      </c>
      <c r="H1664">
        <v>21</v>
      </c>
      <c r="I1664">
        <v>0.114</v>
      </c>
      <c r="J1664">
        <v>19</v>
      </c>
      <c r="K1664">
        <v>53</v>
      </c>
      <c r="L1664">
        <v>4.8</v>
      </c>
      <c r="M1664">
        <v>4</v>
      </c>
      <c r="N1664">
        <v>19</v>
      </c>
      <c r="O1664">
        <v>5</v>
      </c>
      <c r="P1664">
        <v>14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2">
      <c r="A1665" s="1">
        <v>1663</v>
      </c>
      <c r="B1665">
        <v>1664</v>
      </c>
      <c r="C1665" t="s">
        <v>55</v>
      </c>
      <c r="D1665" t="s">
        <v>109</v>
      </c>
      <c r="E1665" t="str">
        <f>VLOOKUP(C1665,'Geography Mapping'!$A$3:$B$38,2,FALSE)</f>
        <v>Southwestern Ontario</v>
      </c>
      <c r="F1665" t="s">
        <v>112</v>
      </c>
      <c r="G1665" t="s">
        <v>136</v>
      </c>
      <c r="H1665">
        <v>6</v>
      </c>
      <c r="I1665">
        <v>3.3000000000000002E-2</v>
      </c>
      <c r="J1665">
        <v>3</v>
      </c>
      <c r="K1665">
        <v>51</v>
      </c>
      <c r="L1665">
        <v>3.3</v>
      </c>
      <c r="M1665">
        <v>2</v>
      </c>
      <c r="N1665">
        <v>3</v>
      </c>
      <c r="O1665">
        <v>2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">
      <c r="A1666" s="1">
        <v>1664</v>
      </c>
      <c r="B1666">
        <v>1665</v>
      </c>
      <c r="C1666" t="s">
        <v>55</v>
      </c>
      <c r="D1666" t="s">
        <v>109</v>
      </c>
      <c r="E1666" t="str">
        <f>VLOOKUP(C1666,'Geography Mapping'!$A$3:$B$38,2,FALSE)</f>
        <v>Southwestern Ontario</v>
      </c>
      <c r="F1666" t="s">
        <v>113</v>
      </c>
      <c r="G1666" t="s">
        <v>137</v>
      </c>
      <c r="H1666">
        <v>0</v>
      </c>
      <c r="I1666">
        <v>0</v>
      </c>
      <c r="J1666">
        <v>1</v>
      </c>
      <c r="K1666">
        <v>140</v>
      </c>
      <c r="L1666">
        <v>10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2">
      <c r="A1667" s="1">
        <v>1665</v>
      </c>
      <c r="B1667">
        <v>1666</v>
      </c>
      <c r="C1667" t="s">
        <v>55</v>
      </c>
      <c r="D1667" t="s">
        <v>109</v>
      </c>
      <c r="E1667" t="str">
        <f>VLOOKUP(C1667,'Geography Mapping'!$A$3:$B$38,2,FALSE)</f>
        <v>Southwestern Ontario</v>
      </c>
      <c r="F1667" t="s">
        <v>113</v>
      </c>
      <c r="G1667" t="s">
        <v>138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2">
      <c r="A1668" s="1">
        <v>1666</v>
      </c>
      <c r="B1668">
        <v>1667</v>
      </c>
      <c r="C1668" t="s">
        <v>55</v>
      </c>
      <c r="D1668" t="s">
        <v>109</v>
      </c>
      <c r="E1668" t="str">
        <f>VLOOKUP(C1668,'Geography Mapping'!$A$3:$B$38,2,FALSE)</f>
        <v>Southwestern Ontario</v>
      </c>
      <c r="F1668" t="s">
        <v>113</v>
      </c>
      <c r="G1668" t="s">
        <v>139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2">
      <c r="A1669" s="1">
        <v>1667</v>
      </c>
      <c r="B1669">
        <v>1668</v>
      </c>
      <c r="C1669" t="s">
        <v>55</v>
      </c>
      <c r="D1669" t="s">
        <v>109</v>
      </c>
      <c r="E1669" t="str">
        <f>VLOOKUP(C1669,'Geography Mapping'!$A$3:$B$38,2,FALSE)</f>
        <v>Southwestern Ontario</v>
      </c>
      <c r="F1669" t="s">
        <v>113</v>
      </c>
      <c r="G1669" t="s">
        <v>140</v>
      </c>
      <c r="H1669">
        <v>7</v>
      </c>
      <c r="I1669">
        <v>3.7999999999999999E-2</v>
      </c>
      <c r="J1669">
        <v>5</v>
      </c>
      <c r="K1669">
        <v>96</v>
      </c>
      <c r="L1669">
        <v>4.5</v>
      </c>
      <c r="M1669">
        <v>6</v>
      </c>
      <c r="N1669">
        <v>5</v>
      </c>
      <c r="O1669">
        <v>1</v>
      </c>
      <c r="P1669">
        <v>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2">
      <c r="A1670" s="1">
        <v>1668</v>
      </c>
      <c r="B1670">
        <v>1669</v>
      </c>
      <c r="C1670" t="s">
        <v>55</v>
      </c>
      <c r="D1670" t="s">
        <v>109</v>
      </c>
      <c r="E1670" t="str">
        <f>VLOOKUP(C1670,'Geography Mapping'!$A$3:$B$38,2,FALSE)</f>
        <v>Southwestern Ontario</v>
      </c>
      <c r="F1670" t="s">
        <v>114</v>
      </c>
      <c r="G1670" t="s">
        <v>141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2">
      <c r="A1671" s="1">
        <v>1669</v>
      </c>
      <c r="B1671">
        <v>1670</v>
      </c>
      <c r="C1671" t="s">
        <v>55</v>
      </c>
      <c r="D1671" t="s">
        <v>109</v>
      </c>
      <c r="E1671" t="str">
        <f>VLOOKUP(C1671,'Geography Mapping'!$A$3:$B$38,2,FALSE)</f>
        <v>Southwestern Ontario</v>
      </c>
      <c r="F1671" t="s">
        <v>114</v>
      </c>
      <c r="G1671" t="s">
        <v>142</v>
      </c>
      <c r="H1671">
        <v>1</v>
      </c>
      <c r="I1671">
        <v>5.0000000000000001E-3</v>
      </c>
      <c r="J1671">
        <v>2</v>
      </c>
      <c r="K1671">
        <v>144</v>
      </c>
      <c r="L1671">
        <v>5</v>
      </c>
      <c r="M1671">
        <v>0</v>
      </c>
      <c r="N1671">
        <v>2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2">
      <c r="A1672" s="1">
        <v>1670</v>
      </c>
      <c r="B1672">
        <v>1671</v>
      </c>
      <c r="C1672" t="s">
        <v>55</v>
      </c>
      <c r="D1672" t="s">
        <v>109</v>
      </c>
      <c r="E1672" t="str">
        <f>VLOOKUP(C1672,'Geography Mapping'!$A$3:$B$38,2,FALSE)</f>
        <v>Southwestern Ontario</v>
      </c>
      <c r="F1672" t="s">
        <v>115</v>
      </c>
      <c r="G1672" t="s">
        <v>143</v>
      </c>
      <c r="H1672">
        <v>6</v>
      </c>
      <c r="I1672">
        <v>3.3000000000000002E-2</v>
      </c>
      <c r="J1672">
        <v>6</v>
      </c>
      <c r="K1672">
        <v>127</v>
      </c>
      <c r="L1672">
        <v>6.5</v>
      </c>
      <c r="M1672">
        <v>2</v>
      </c>
      <c r="N1672">
        <v>6</v>
      </c>
      <c r="O1672">
        <v>1</v>
      </c>
      <c r="P1672">
        <v>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2">
      <c r="A1673" s="1">
        <v>1671</v>
      </c>
      <c r="B1673">
        <v>1672</v>
      </c>
      <c r="C1673" t="s">
        <v>55</v>
      </c>
      <c r="D1673" t="s">
        <v>109</v>
      </c>
      <c r="E1673" t="str">
        <f>VLOOKUP(C1673,'Geography Mapping'!$A$3:$B$38,2,FALSE)</f>
        <v>Southwestern Ontario</v>
      </c>
      <c r="F1673" t="s">
        <v>115</v>
      </c>
      <c r="G1673" t="s">
        <v>144</v>
      </c>
      <c r="H1673">
        <v>6</v>
      </c>
      <c r="I1673">
        <v>3.3000000000000002E-2</v>
      </c>
      <c r="J1673">
        <v>2</v>
      </c>
      <c r="K1673">
        <v>19</v>
      </c>
      <c r="L1673">
        <v>2.5</v>
      </c>
      <c r="M1673">
        <v>5</v>
      </c>
      <c r="N1673">
        <v>2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">
      <c r="A1674" s="1">
        <v>1672</v>
      </c>
      <c r="B1674">
        <v>1673</v>
      </c>
      <c r="C1674" t="s">
        <v>55</v>
      </c>
      <c r="D1674" t="s">
        <v>109</v>
      </c>
      <c r="E1674" t="str">
        <f>VLOOKUP(C1674,'Geography Mapping'!$A$3:$B$38,2,FALSE)</f>
        <v>Southwestern Ontario</v>
      </c>
      <c r="F1674" t="s">
        <v>115</v>
      </c>
      <c r="G1674" t="s">
        <v>145</v>
      </c>
      <c r="H1674">
        <v>37</v>
      </c>
      <c r="I1674">
        <v>0.20100000000000001</v>
      </c>
      <c r="J1674">
        <v>31</v>
      </c>
      <c r="K1674">
        <v>68</v>
      </c>
      <c r="L1674">
        <v>5.2</v>
      </c>
      <c r="M1674">
        <v>6</v>
      </c>
      <c r="N1674">
        <v>31</v>
      </c>
      <c r="O1674">
        <v>7</v>
      </c>
      <c r="P1674">
        <v>24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2">
      <c r="A1675" s="1">
        <v>1673</v>
      </c>
      <c r="B1675">
        <v>1674</v>
      </c>
      <c r="C1675" t="s">
        <v>55</v>
      </c>
      <c r="D1675" t="s">
        <v>109</v>
      </c>
      <c r="E1675" t="str">
        <f>VLOOKUP(C1675,'Geography Mapping'!$A$3:$B$38,2,FALSE)</f>
        <v>Southwestern Ontario</v>
      </c>
      <c r="F1675" t="s">
        <v>115</v>
      </c>
      <c r="G1675" t="s">
        <v>146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A38D-0F50-7A45-877F-090715320A39}">
  <dimension ref="A1:H38"/>
  <sheetViews>
    <sheetView zoomScale="75" zoomScaleNormal="125" workbookViewId="0">
      <selection activeCell="D33" sqref="D33"/>
    </sheetView>
  </sheetViews>
  <sheetFormatPr baseColWidth="10" defaultRowHeight="15" x14ac:dyDescent="0.2"/>
  <cols>
    <col min="1" max="1" width="46.83203125" bestFit="1" customWidth="1"/>
    <col min="2" max="2" width="46.83203125" customWidth="1"/>
    <col min="4" max="4" width="46.83203125" bestFit="1" customWidth="1"/>
    <col min="5" max="5" width="18" bestFit="1" customWidth="1"/>
  </cols>
  <sheetData>
    <row r="1" spans="1:8" x14ac:dyDescent="0.2">
      <c r="A1" t="s">
        <v>263</v>
      </c>
    </row>
    <row r="3" spans="1:8" x14ac:dyDescent="0.2">
      <c r="A3" t="s">
        <v>156</v>
      </c>
      <c r="B3" t="s">
        <v>155</v>
      </c>
    </row>
    <row r="4" spans="1:8" x14ac:dyDescent="0.2">
      <c r="A4" t="s">
        <v>27</v>
      </c>
      <c r="B4" t="s">
        <v>151</v>
      </c>
      <c r="E4" s="17"/>
      <c r="H4" s="18"/>
    </row>
    <row r="5" spans="1:8" x14ac:dyDescent="0.2">
      <c r="A5" t="s">
        <v>47</v>
      </c>
      <c r="B5" t="s">
        <v>151</v>
      </c>
      <c r="E5" s="17"/>
      <c r="H5" s="18"/>
    </row>
    <row r="6" spans="1:8" x14ac:dyDescent="0.2">
      <c r="A6" t="s">
        <v>29</v>
      </c>
      <c r="B6" t="s">
        <v>151</v>
      </c>
      <c r="E6" s="17"/>
      <c r="H6" s="18"/>
    </row>
    <row r="7" spans="1:8" x14ac:dyDescent="0.2">
      <c r="A7" t="s">
        <v>53</v>
      </c>
      <c r="B7" t="s">
        <v>151</v>
      </c>
      <c r="E7" s="17"/>
      <c r="H7" s="18"/>
    </row>
    <row r="8" spans="1:8" x14ac:dyDescent="0.2">
      <c r="A8" t="s">
        <v>51</v>
      </c>
      <c r="B8" t="s">
        <v>151</v>
      </c>
      <c r="E8" s="17"/>
      <c r="H8" s="17"/>
    </row>
    <row r="9" spans="1:8" x14ac:dyDescent="0.2">
      <c r="A9" t="s">
        <v>28</v>
      </c>
      <c r="B9" t="s">
        <v>151</v>
      </c>
      <c r="E9" s="17"/>
      <c r="H9" s="17"/>
    </row>
    <row r="10" spans="1:8" x14ac:dyDescent="0.2">
      <c r="A10" t="s">
        <v>48</v>
      </c>
      <c r="B10" t="s">
        <v>151</v>
      </c>
      <c r="E10" s="17"/>
      <c r="H10" s="17"/>
    </row>
    <row r="11" spans="1:8" x14ac:dyDescent="0.2">
      <c r="A11" t="s">
        <v>52</v>
      </c>
      <c r="B11" t="s">
        <v>151</v>
      </c>
      <c r="E11" s="17"/>
      <c r="H11" s="17"/>
    </row>
    <row r="12" spans="1:8" x14ac:dyDescent="0.2">
      <c r="A12" t="s">
        <v>50</v>
      </c>
      <c r="B12" t="s">
        <v>151</v>
      </c>
      <c r="E12" s="17"/>
      <c r="H12" s="17"/>
    </row>
    <row r="13" spans="1:8" x14ac:dyDescent="0.2">
      <c r="A13" t="s">
        <v>32</v>
      </c>
      <c r="B13" t="s">
        <v>151</v>
      </c>
      <c r="E13" s="17"/>
      <c r="H13" s="17"/>
    </row>
    <row r="14" spans="1:8" x14ac:dyDescent="0.2">
      <c r="A14" t="s">
        <v>55</v>
      </c>
      <c r="B14" t="s">
        <v>151</v>
      </c>
      <c r="E14" s="17"/>
      <c r="H14" s="17"/>
    </row>
    <row r="15" spans="1:8" x14ac:dyDescent="0.2">
      <c r="A15" t="s">
        <v>38</v>
      </c>
      <c r="B15" t="s">
        <v>151</v>
      </c>
      <c r="E15" s="17"/>
      <c r="H15" s="17"/>
    </row>
    <row r="16" spans="1:8" x14ac:dyDescent="0.2">
      <c r="A16" t="s">
        <v>49</v>
      </c>
      <c r="B16" t="s">
        <v>151</v>
      </c>
      <c r="E16" s="17"/>
      <c r="H16" s="17"/>
    </row>
    <row r="17" spans="1:8" x14ac:dyDescent="0.2">
      <c r="A17" t="s">
        <v>31</v>
      </c>
      <c r="B17" t="s">
        <v>151</v>
      </c>
      <c r="E17" s="17"/>
      <c r="H17" s="17"/>
    </row>
    <row r="18" spans="1:8" x14ac:dyDescent="0.2">
      <c r="A18" t="s">
        <v>54</v>
      </c>
      <c r="B18" t="s">
        <v>151</v>
      </c>
      <c r="E18" s="17"/>
      <c r="H18" s="17"/>
    </row>
    <row r="19" spans="1:8" x14ac:dyDescent="0.2">
      <c r="A19" t="s">
        <v>44</v>
      </c>
      <c r="B19" t="s">
        <v>154</v>
      </c>
      <c r="E19" s="18"/>
      <c r="H19" s="17"/>
    </row>
    <row r="20" spans="1:8" x14ac:dyDescent="0.2">
      <c r="A20" t="s">
        <v>39</v>
      </c>
      <c r="B20" t="s">
        <v>154</v>
      </c>
      <c r="E20" s="18"/>
      <c r="H20" s="17"/>
    </row>
    <row r="21" spans="1:8" x14ac:dyDescent="0.2">
      <c r="A21" t="s">
        <v>45</v>
      </c>
      <c r="B21" t="s">
        <v>154</v>
      </c>
      <c r="E21" s="18"/>
    </row>
    <row r="22" spans="1:8" x14ac:dyDescent="0.2">
      <c r="A22" t="s">
        <v>40</v>
      </c>
      <c r="B22" t="s">
        <v>153</v>
      </c>
    </row>
    <row r="23" spans="1:8" x14ac:dyDescent="0.2">
      <c r="A23" t="s">
        <v>43</v>
      </c>
      <c r="B23" t="s">
        <v>153</v>
      </c>
    </row>
    <row r="24" spans="1:8" x14ac:dyDescent="0.2">
      <c r="A24" t="s">
        <v>41</v>
      </c>
      <c r="B24" t="s">
        <v>153</v>
      </c>
    </row>
    <row r="25" spans="1:8" x14ac:dyDescent="0.2">
      <c r="A25" t="s">
        <v>42</v>
      </c>
      <c r="B25" t="s">
        <v>153</v>
      </c>
    </row>
    <row r="26" spans="1:8" ht="16" customHeight="1" x14ac:dyDescent="0.2">
      <c r="A26" t="s">
        <v>35</v>
      </c>
      <c r="B26" t="s">
        <v>152</v>
      </c>
    </row>
    <row r="27" spans="1:8" ht="16" customHeight="1" x14ac:dyDescent="0.2">
      <c r="A27" t="s">
        <v>22</v>
      </c>
      <c r="B27" t="s">
        <v>152</v>
      </c>
    </row>
    <row r="28" spans="1:8" ht="16" customHeight="1" x14ac:dyDescent="0.2">
      <c r="A28" t="s">
        <v>33</v>
      </c>
      <c r="B28" t="s">
        <v>152</v>
      </c>
    </row>
    <row r="29" spans="1:8" ht="16" customHeight="1" x14ac:dyDescent="0.2">
      <c r="A29" t="s">
        <v>36</v>
      </c>
      <c r="B29" t="s">
        <v>152</v>
      </c>
    </row>
    <row r="30" spans="1:8" ht="16" customHeight="1" x14ac:dyDescent="0.2">
      <c r="A30" t="s">
        <v>34</v>
      </c>
      <c r="B30" t="s">
        <v>152</v>
      </c>
    </row>
    <row r="31" spans="1:8" ht="16" customHeight="1" x14ac:dyDescent="0.2">
      <c r="A31" t="s">
        <v>25</v>
      </c>
      <c r="B31" t="s">
        <v>152</v>
      </c>
    </row>
    <row r="32" spans="1:8" ht="16" customHeight="1" x14ac:dyDescent="0.2">
      <c r="A32" t="s">
        <v>37</v>
      </c>
      <c r="B32" t="s">
        <v>152</v>
      </c>
    </row>
    <row r="33" spans="1:2" x14ac:dyDescent="0.2">
      <c r="A33" t="s">
        <v>46</v>
      </c>
      <c r="B33" t="s">
        <v>150</v>
      </c>
    </row>
    <row r="34" spans="1:2" x14ac:dyDescent="0.2">
      <c r="A34" t="s">
        <v>23</v>
      </c>
      <c r="B34" t="s">
        <v>150</v>
      </c>
    </row>
    <row r="35" spans="1:2" x14ac:dyDescent="0.2">
      <c r="A35" t="s">
        <v>30</v>
      </c>
      <c r="B35" t="s">
        <v>150</v>
      </c>
    </row>
    <row r="36" spans="1:2" x14ac:dyDescent="0.2">
      <c r="A36" t="s">
        <v>26</v>
      </c>
      <c r="B36" t="s">
        <v>150</v>
      </c>
    </row>
    <row r="37" spans="1:2" x14ac:dyDescent="0.2">
      <c r="A37" t="s">
        <v>21</v>
      </c>
      <c r="B37" t="s">
        <v>150</v>
      </c>
    </row>
    <row r="38" spans="1:2" x14ac:dyDescent="0.2">
      <c r="A38" t="s">
        <v>24</v>
      </c>
      <c r="B38" t="s">
        <v>150</v>
      </c>
    </row>
  </sheetData>
  <mergeCells count="5">
    <mergeCell ref="E4:E18"/>
    <mergeCell ref="H8:H14"/>
    <mergeCell ref="E19:E21"/>
    <mergeCell ref="H4:H7"/>
    <mergeCell ref="H15:H20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2FFC-D927-AE44-8299-B23E8945AC79}">
  <dimension ref="A1:B36"/>
  <sheetViews>
    <sheetView zoomScale="66" workbookViewId="0">
      <selection activeCell="P29" sqref="P29"/>
    </sheetView>
  </sheetViews>
  <sheetFormatPr baseColWidth="10" defaultColWidth="8.83203125" defaultRowHeight="15" x14ac:dyDescent="0.2"/>
  <sheetData>
    <row r="1" spans="1:2" x14ac:dyDescent="0.2">
      <c r="A1" s="1" t="s">
        <v>187</v>
      </c>
      <c r="B1" s="1" t="s">
        <v>5</v>
      </c>
    </row>
    <row r="2" spans="1:2" x14ac:dyDescent="0.2">
      <c r="A2" t="s">
        <v>208</v>
      </c>
      <c r="B2">
        <v>403</v>
      </c>
    </row>
    <row r="3" spans="1:2" x14ac:dyDescent="0.2">
      <c r="A3" t="s">
        <v>209</v>
      </c>
      <c r="B3">
        <v>234</v>
      </c>
    </row>
    <row r="4" spans="1:2" x14ac:dyDescent="0.2">
      <c r="A4" t="s">
        <v>210</v>
      </c>
      <c r="B4">
        <v>639</v>
      </c>
    </row>
    <row r="5" spans="1:2" x14ac:dyDescent="0.2">
      <c r="A5" t="s">
        <v>211</v>
      </c>
      <c r="B5">
        <v>3605</v>
      </c>
    </row>
    <row r="6" spans="1:2" x14ac:dyDescent="0.2">
      <c r="A6" t="s">
        <v>212</v>
      </c>
      <c r="B6">
        <v>316</v>
      </c>
    </row>
    <row r="7" spans="1:2" x14ac:dyDescent="0.2">
      <c r="A7" t="s">
        <v>213</v>
      </c>
      <c r="B7">
        <v>1118</v>
      </c>
    </row>
    <row r="8" spans="1:2" x14ac:dyDescent="0.2">
      <c r="A8" t="s">
        <v>214</v>
      </c>
      <c r="B8">
        <v>548</v>
      </c>
    </row>
    <row r="9" spans="1:2" x14ac:dyDescent="0.2">
      <c r="A9" t="s">
        <v>215</v>
      </c>
      <c r="B9">
        <v>117</v>
      </c>
    </row>
    <row r="10" spans="1:2" x14ac:dyDescent="0.2">
      <c r="A10" t="s">
        <v>216</v>
      </c>
      <c r="B10">
        <v>302</v>
      </c>
    </row>
    <row r="11" spans="1:2" x14ac:dyDescent="0.2">
      <c r="A11" t="s">
        <v>217</v>
      </c>
      <c r="B11">
        <v>89</v>
      </c>
    </row>
    <row r="12" spans="1:2" x14ac:dyDescent="0.2">
      <c r="A12" t="s">
        <v>218</v>
      </c>
      <c r="B12">
        <v>288</v>
      </c>
    </row>
    <row r="13" spans="1:2" x14ac:dyDescent="0.2">
      <c r="A13" t="s">
        <v>219</v>
      </c>
      <c r="B13">
        <v>359</v>
      </c>
    </row>
    <row r="14" spans="1:2" x14ac:dyDescent="0.2">
      <c r="A14" t="s">
        <v>220</v>
      </c>
      <c r="B14">
        <v>282</v>
      </c>
    </row>
    <row r="15" spans="1:2" x14ac:dyDescent="0.2">
      <c r="A15" t="s">
        <v>221</v>
      </c>
      <c r="B15">
        <v>97</v>
      </c>
    </row>
    <row r="16" spans="1:2" x14ac:dyDescent="0.2">
      <c r="A16" t="s">
        <v>222</v>
      </c>
      <c r="B16">
        <v>262</v>
      </c>
    </row>
    <row r="17" spans="1:2" x14ac:dyDescent="0.2">
      <c r="A17" t="s">
        <v>223</v>
      </c>
      <c r="B17">
        <v>282</v>
      </c>
    </row>
    <row r="18" spans="1:2" x14ac:dyDescent="0.2">
      <c r="A18" t="s">
        <v>224</v>
      </c>
      <c r="B18">
        <v>1102</v>
      </c>
    </row>
    <row r="19" spans="1:2" x14ac:dyDescent="0.2">
      <c r="A19" t="s">
        <v>225</v>
      </c>
      <c r="B19">
        <v>806</v>
      </c>
    </row>
    <row r="20" spans="1:2" x14ac:dyDescent="0.2">
      <c r="A20" t="s">
        <v>226</v>
      </c>
      <c r="B20">
        <v>372</v>
      </c>
    </row>
    <row r="21" spans="1:2" x14ac:dyDescent="0.2">
      <c r="A21" t="s">
        <v>227</v>
      </c>
      <c r="B21">
        <v>258</v>
      </c>
    </row>
    <row r="22" spans="1:2" x14ac:dyDescent="0.2">
      <c r="A22" t="s">
        <v>228</v>
      </c>
      <c r="B22">
        <v>606</v>
      </c>
    </row>
    <row r="23" spans="1:2" x14ac:dyDescent="0.2">
      <c r="A23" t="s">
        <v>229</v>
      </c>
      <c r="B23">
        <v>184</v>
      </c>
    </row>
    <row r="24" spans="1:2" x14ac:dyDescent="0.2">
      <c r="A24" t="s">
        <v>230</v>
      </c>
      <c r="B24">
        <v>1936</v>
      </c>
    </row>
    <row r="25" spans="1:2" x14ac:dyDescent="0.2">
      <c r="A25" t="s">
        <v>231</v>
      </c>
      <c r="B25">
        <v>242</v>
      </c>
    </row>
    <row r="26" spans="1:2" x14ac:dyDescent="0.2">
      <c r="A26" t="s">
        <v>232</v>
      </c>
      <c r="B26">
        <v>298</v>
      </c>
    </row>
    <row r="27" spans="1:2" x14ac:dyDescent="0.2">
      <c r="A27" t="s">
        <v>233</v>
      </c>
      <c r="B27">
        <v>466</v>
      </c>
    </row>
    <row r="28" spans="1:2" x14ac:dyDescent="0.2">
      <c r="A28" t="s">
        <v>234</v>
      </c>
      <c r="B28">
        <v>149</v>
      </c>
    </row>
    <row r="29" spans="1:2" x14ac:dyDescent="0.2">
      <c r="A29" t="s">
        <v>235</v>
      </c>
      <c r="B29">
        <v>1081</v>
      </c>
    </row>
    <row r="30" spans="1:2" x14ac:dyDescent="0.2">
      <c r="A30" t="s">
        <v>236</v>
      </c>
      <c r="B30">
        <v>678</v>
      </c>
    </row>
    <row r="31" spans="1:2" x14ac:dyDescent="0.2">
      <c r="A31" t="s">
        <v>237</v>
      </c>
      <c r="B31">
        <v>637</v>
      </c>
    </row>
    <row r="32" spans="1:2" x14ac:dyDescent="0.2">
      <c r="A32" t="s">
        <v>238</v>
      </c>
      <c r="B32">
        <v>156</v>
      </c>
    </row>
    <row r="33" spans="1:2" x14ac:dyDescent="0.2">
      <c r="A33" t="s">
        <v>239</v>
      </c>
      <c r="B33">
        <v>878</v>
      </c>
    </row>
    <row r="34" spans="1:2" x14ac:dyDescent="0.2">
      <c r="A34" t="s">
        <v>240</v>
      </c>
      <c r="B34">
        <v>489</v>
      </c>
    </row>
    <row r="35" spans="1:2" x14ac:dyDescent="0.2">
      <c r="A35" t="s">
        <v>241</v>
      </c>
      <c r="B35">
        <v>375</v>
      </c>
    </row>
    <row r="36" spans="1:2" x14ac:dyDescent="0.2">
      <c r="A36" t="s">
        <v>242</v>
      </c>
      <c r="B36">
        <v>870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8964-CD61-B04D-B537-47B26535BF8B}">
  <dimension ref="A1:AD115"/>
  <sheetViews>
    <sheetView tabSelected="1" zoomScale="69" zoomScaleNormal="132" workbookViewId="0">
      <selection activeCell="Y124" sqref="Y124"/>
    </sheetView>
  </sheetViews>
  <sheetFormatPr baseColWidth="10" defaultRowHeight="15" x14ac:dyDescent="0.2"/>
  <cols>
    <col min="1" max="1" width="46.83203125" bestFit="1" customWidth="1"/>
    <col min="2" max="2" width="19.5" bestFit="1" customWidth="1"/>
    <col min="3" max="3" width="18.5" bestFit="1" customWidth="1"/>
    <col min="4" max="4" width="19" customWidth="1"/>
    <col min="5" max="5" width="20.6640625" bestFit="1" customWidth="1"/>
    <col min="6" max="6" width="19.5" bestFit="1" customWidth="1"/>
    <col min="7" max="7" width="18.5" bestFit="1" customWidth="1"/>
    <col min="8" max="8" width="19" customWidth="1"/>
    <col min="9" max="9" width="24.33203125" bestFit="1" customWidth="1"/>
    <col min="10" max="10" width="18.5" bestFit="1" customWidth="1"/>
    <col min="11" max="11" width="20.6640625" bestFit="1" customWidth="1"/>
    <col min="12" max="12" width="20" bestFit="1" customWidth="1"/>
    <col min="13" max="13" width="20" customWidth="1"/>
    <col min="14" max="14" width="37.33203125" bestFit="1" customWidth="1"/>
    <col min="15" max="15" width="40.1640625" bestFit="1" customWidth="1"/>
    <col min="16" max="16" width="36.6640625" bestFit="1" customWidth="1"/>
    <col min="17" max="17" width="40.1640625" bestFit="1" customWidth="1"/>
    <col min="18" max="18" width="36.6640625" bestFit="1" customWidth="1"/>
    <col min="19" max="19" width="27.5" customWidth="1"/>
    <col min="20" max="20" width="18" bestFit="1" customWidth="1"/>
    <col min="21" max="21" width="14.5" bestFit="1" customWidth="1"/>
    <col min="22" max="22" width="18.33203125" bestFit="1" customWidth="1"/>
    <col min="23" max="23" width="14.83203125" bestFit="1" customWidth="1"/>
    <col min="24" max="24" width="9.1640625" bestFit="1" customWidth="1"/>
    <col min="25" max="25" width="20.1640625" bestFit="1" customWidth="1"/>
    <col min="26" max="26" width="21" bestFit="1" customWidth="1"/>
    <col min="27" max="27" width="10.33203125" customWidth="1"/>
  </cols>
  <sheetData>
    <row r="1" spans="1:30" x14ac:dyDescent="0.2">
      <c r="A1" t="s">
        <v>171</v>
      </c>
      <c r="I1" t="s">
        <v>176</v>
      </c>
      <c r="N1" t="s">
        <v>7</v>
      </c>
      <c r="T1" t="s">
        <v>247</v>
      </c>
    </row>
    <row r="3" spans="1:30" x14ac:dyDescent="0.2">
      <c r="A3" s="2" t="s">
        <v>147</v>
      </c>
      <c r="B3" t="s">
        <v>167</v>
      </c>
      <c r="C3" t="s">
        <v>149</v>
      </c>
      <c r="E3" s="2" t="s">
        <v>147</v>
      </c>
      <c r="F3" s="5" t="s">
        <v>167</v>
      </c>
      <c r="I3" s="2" t="s">
        <v>147</v>
      </c>
      <c r="J3" t="s">
        <v>149</v>
      </c>
      <c r="N3" t="s">
        <v>183</v>
      </c>
      <c r="O3" t="s">
        <v>181</v>
      </c>
      <c r="P3" t="s">
        <v>182</v>
      </c>
      <c r="Q3" t="s">
        <v>243</v>
      </c>
      <c r="T3" s="2" t="s">
        <v>147</v>
      </c>
      <c r="U3" s="5" t="s">
        <v>248</v>
      </c>
    </row>
    <row r="4" spans="1:30" x14ac:dyDescent="0.2">
      <c r="A4" s="3" t="s">
        <v>46</v>
      </c>
      <c r="B4">
        <v>3605</v>
      </c>
      <c r="C4" s="5">
        <v>0.17564802182810368</v>
      </c>
      <c r="D4" s="5"/>
      <c r="E4" s="3" t="s">
        <v>113</v>
      </c>
      <c r="F4" s="8">
        <v>832</v>
      </c>
      <c r="I4" s="3" t="s">
        <v>112</v>
      </c>
      <c r="N4" s="8">
        <v>20458</v>
      </c>
      <c r="O4" s="8">
        <v>1333</v>
      </c>
      <c r="P4">
        <v>469</v>
      </c>
      <c r="Q4">
        <f>SUM(N4:P4)</f>
        <v>22260</v>
      </c>
      <c r="R4" s="7"/>
      <c r="S4" s="7"/>
      <c r="T4" s="3" t="s">
        <v>114</v>
      </c>
      <c r="U4" s="5">
        <v>8.0645161290322578E-2</v>
      </c>
      <c r="X4" s="15"/>
      <c r="Y4" s="11"/>
    </row>
    <row r="5" spans="1:30" ht="15" customHeight="1" x14ac:dyDescent="0.2">
      <c r="A5" s="3" t="s">
        <v>26</v>
      </c>
      <c r="B5">
        <v>1936</v>
      </c>
      <c r="C5" s="5">
        <v>9.432859091794972E-2</v>
      </c>
      <c r="D5" s="5"/>
      <c r="E5" s="3" t="s">
        <v>115</v>
      </c>
      <c r="F5" s="9">
        <v>3705</v>
      </c>
      <c r="I5" s="4" t="s">
        <v>135</v>
      </c>
      <c r="J5">
        <v>3227</v>
      </c>
      <c r="R5" s="7"/>
      <c r="S5" s="7"/>
      <c r="T5" s="4" t="s">
        <v>141</v>
      </c>
      <c r="U5" s="5">
        <v>8.0645161290322578E-2</v>
      </c>
      <c r="X5" s="15"/>
      <c r="Y5" s="19"/>
      <c r="AA5" s="6"/>
      <c r="AB5" s="6"/>
    </row>
    <row r="6" spans="1:30" x14ac:dyDescent="0.2">
      <c r="A6" s="3" t="s">
        <v>23</v>
      </c>
      <c r="B6">
        <v>1118</v>
      </c>
      <c r="C6" s="5">
        <v>5.4472812317287081E-2</v>
      </c>
      <c r="D6" s="5"/>
      <c r="E6" s="3" t="s">
        <v>114</v>
      </c>
      <c r="F6" s="8">
        <v>135</v>
      </c>
      <c r="I6" s="3" t="s">
        <v>115</v>
      </c>
      <c r="N6" t="s">
        <v>244</v>
      </c>
      <c r="O6" t="s">
        <v>245</v>
      </c>
      <c r="P6" t="s">
        <v>246</v>
      </c>
      <c r="R6" s="7"/>
      <c r="S6" s="7"/>
      <c r="T6" s="3" t="s">
        <v>110</v>
      </c>
      <c r="U6" s="5">
        <v>6.4337349397590365E-2</v>
      </c>
      <c r="X6" s="15"/>
      <c r="Y6" s="19"/>
      <c r="AA6" s="6"/>
      <c r="AB6" s="6"/>
    </row>
    <row r="7" spans="1:30" x14ac:dyDescent="0.2">
      <c r="A7" s="3" t="s">
        <v>34</v>
      </c>
      <c r="B7">
        <v>1102</v>
      </c>
      <c r="C7" s="5">
        <v>5.3693237185733773E-2</v>
      </c>
      <c r="D7" s="5"/>
      <c r="E7" s="3" t="s">
        <v>110</v>
      </c>
      <c r="F7" s="9">
        <v>6410</v>
      </c>
      <c r="I7" s="4" t="s">
        <v>145</v>
      </c>
      <c r="J7">
        <v>1940</v>
      </c>
      <c r="N7" s="6">
        <f>N4/$Q$4</f>
        <v>0.919047619047619</v>
      </c>
      <c r="O7" s="6">
        <f>O4/$Q$4</f>
        <v>5.9883198562443847E-2</v>
      </c>
      <c r="P7" s="6">
        <f>P4/$Q$4</f>
        <v>2.1069182389937106E-2</v>
      </c>
      <c r="Q7" s="6">
        <f>SUM(N7:P7)</f>
        <v>1</v>
      </c>
      <c r="R7" s="7"/>
      <c r="S7" s="7"/>
      <c r="T7" s="4" t="s">
        <v>116</v>
      </c>
      <c r="U7" s="5">
        <v>0.24</v>
      </c>
      <c r="X7" s="15"/>
      <c r="Y7" s="19"/>
      <c r="AA7" s="6"/>
      <c r="AB7" s="6"/>
    </row>
    <row r="8" spans="1:30" x14ac:dyDescent="0.2">
      <c r="A8" s="3" t="s">
        <v>21</v>
      </c>
      <c r="B8">
        <v>1081</v>
      </c>
      <c r="C8" s="5">
        <v>5.2670044825570063E-2</v>
      </c>
      <c r="D8" s="5"/>
      <c r="E8" s="3" t="s">
        <v>111</v>
      </c>
      <c r="F8" s="9">
        <v>5311</v>
      </c>
      <c r="I8" s="4" t="s">
        <v>143</v>
      </c>
      <c r="J8">
        <v>1191</v>
      </c>
      <c r="R8" s="7"/>
      <c r="S8" s="7"/>
      <c r="T8" s="4" t="s">
        <v>120</v>
      </c>
      <c r="U8" s="5">
        <v>0.1693121693121693</v>
      </c>
      <c r="X8" s="15"/>
      <c r="AB8" s="6"/>
    </row>
    <row r="9" spans="1:30" x14ac:dyDescent="0.2">
      <c r="A9" s="3" t="s">
        <v>49</v>
      </c>
      <c r="B9">
        <v>878</v>
      </c>
      <c r="C9" s="5">
        <v>4.277918534398753E-2</v>
      </c>
      <c r="D9" s="5"/>
      <c r="E9" s="3" t="s">
        <v>112</v>
      </c>
      <c r="F9" s="9">
        <v>4131</v>
      </c>
      <c r="I9" s="4" t="s">
        <v>144</v>
      </c>
      <c r="J9">
        <v>568</v>
      </c>
      <c r="R9" s="7"/>
      <c r="S9" s="7"/>
      <c r="T9" s="4" t="s">
        <v>119</v>
      </c>
      <c r="U9" s="5">
        <v>0.15131578947368421</v>
      </c>
      <c r="X9" s="15"/>
      <c r="AB9" s="6"/>
    </row>
    <row r="10" spans="1:30" x14ac:dyDescent="0.2">
      <c r="A10" s="3" t="s">
        <v>24</v>
      </c>
      <c r="B10">
        <v>870</v>
      </c>
      <c r="C10" s="5">
        <v>4.2389397778210873E-2</v>
      </c>
      <c r="D10" s="5"/>
      <c r="E10" s="3" t="s">
        <v>148</v>
      </c>
      <c r="F10" s="9">
        <v>20524</v>
      </c>
      <c r="I10" s="3" t="s">
        <v>111</v>
      </c>
      <c r="R10" s="7"/>
      <c r="S10" s="7"/>
      <c r="T10" s="4" t="s">
        <v>125</v>
      </c>
      <c r="U10" s="5">
        <v>5.6603773584905662E-2</v>
      </c>
      <c r="X10" s="15"/>
      <c r="AB10" s="6"/>
    </row>
    <row r="11" spans="1:30" x14ac:dyDescent="0.2">
      <c r="A11" s="3" t="s">
        <v>50</v>
      </c>
      <c r="B11">
        <v>806</v>
      </c>
      <c r="C11" s="5">
        <v>3.9271097251997664E-2</v>
      </c>
      <c r="D11" s="5"/>
      <c r="H11" s="5"/>
      <c r="I11" s="4" t="s">
        <v>126</v>
      </c>
      <c r="J11">
        <v>1748</v>
      </c>
      <c r="T11" s="4" t="s">
        <v>121</v>
      </c>
      <c r="U11" s="5">
        <v>5.5879899916597163E-2</v>
      </c>
      <c r="X11" s="15"/>
      <c r="AB11" s="6"/>
    </row>
    <row r="12" spans="1:30" x14ac:dyDescent="0.2">
      <c r="A12" s="3" t="s">
        <v>41</v>
      </c>
      <c r="B12">
        <v>678</v>
      </c>
      <c r="C12" s="5">
        <v>3.3034496199571231E-2</v>
      </c>
      <c r="D12" s="5"/>
      <c r="H12" s="5"/>
      <c r="I12" s="4" t="s">
        <v>130</v>
      </c>
      <c r="J12">
        <v>1381</v>
      </c>
      <c r="T12" s="4" t="s">
        <v>118</v>
      </c>
      <c r="U12" s="5">
        <v>5.4968287526427059E-2</v>
      </c>
      <c r="X12" s="15"/>
      <c r="AB12" s="16"/>
      <c r="AD12" s="8"/>
    </row>
    <row r="13" spans="1:30" x14ac:dyDescent="0.2">
      <c r="A13" s="3" t="s">
        <v>29</v>
      </c>
      <c r="B13">
        <v>639</v>
      </c>
      <c r="C13" s="5">
        <v>3.1134281816410057E-2</v>
      </c>
      <c r="D13" s="5"/>
      <c r="H13" s="5"/>
      <c r="I13" s="4" t="s">
        <v>127</v>
      </c>
      <c r="J13">
        <v>1064</v>
      </c>
      <c r="T13" s="4" t="s">
        <v>124</v>
      </c>
      <c r="U13" s="5">
        <v>4.2553191489361701E-2</v>
      </c>
      <c r="X13" s="15"/>
      <c r="AB13" s="19"/>
      <c r="AD13" s="9"/>
    </row>
    <row r="14" spans="1:30" x14ac:dyDescent="0.2">
      <c r="A14" s="3" t="s">
        <v>45</v>
      </c>
      <c r="B14">
        <v>637</v>
      </c>
      <c r="C14" s="5">
        <v>3.1036834924965895E-2</v>
      </c>
      <c r="D14" s="5"/>
      <c r="H14" s="5"/>
      <c r="I14" s="4" t="s">
        <v>129</v>
      </c>
      <c r="J14">
        <v>791</v>
      </c>
      <c r="T14" s="4" t="s">
        <v>123</v>
      </c>
      <c r="U14" s="5">
        <v>3.4398034398034398E-2</v>
      </c>
      <c r="X14" s="15"/>
      <c r="AB14" s="19"/>
      <c r="AD14" s="9"/>
    </row>
    <row r="15" spans="1:30" x14ac:dyDescent="0.2">
      <c r="A15" s="3" t="s">
        <v>44</v>
      </c>
      <c r="B15">
        <v>606</v>
      </c>
      <c r="C15" s="5">
        <v>2.9526408107581368E-2</v>
      </c>
      <c r="D15" s="5"/>
      <c r="H15" s="5"/>
      <c r="I15" s="3" t="s">
        <v>110</v>
      </c>
      <c r="N15" s="2" t="s">
        <v>147</v>
      </c>
      <c r="O15" t="s">
        <v>179</v>
      </c>
      <c r="P15" t="s">
        <v>178</v>
      </c>
      <c r="T15" s="3" t="s">
        <v>113</v>
      </c>
      <c r="U15" s="5">
        <v>2.9768467475192944E-2</v>
      </c>
      <c r="X15" s="15"/>
      <c r="AB15" s="19"/>
      <c r="AD15" s="9"/>
    </row>
    <row r="16" spans="1:30" x14ac:dyDescent="0.2">
      <c r="A16" s="3" t="s">
        <v>35</v>
      </c>
      <c r="B16">
        <v>548</v>
      </c>
      <c r="C16" s="5">
        <v>2.6700448255700643E-2</v>
      </c>
      <c r="D16" s="5"/>
      <c r="H16" s="5"/>
      <c r="I16" s="4" t="s">
        <v>122</v>
      </c>
      <c r="J16">
        <v>2013</v>
      </c>
      <c r="N16" s="3" t="s">
        <v>150</v>
      </c>
      <c r="O16" s="13">
        <v>128.00358422939067</v>
      </c>
      <c r="P16" s="9">
        <v>3622</v>
      </c>
      <c r="T16" s="4" t="s">
        <v>137</v>
      </c>
      <c r="U16" s="5">
        <v>3.2608695652173912E-2</v>
      </c>
      <c r="X16" s="15"/>
      <c r="AB16" s="19"/>
      <c r="AD16" s="8"/>
    </row>
    <row r="17" spans="1:30" x14ac:dyDescent="0.2">
      <c r="A17" s="3" t="s">
        <v>31</v>
      </c>
      <c r="B17">
        <v>489</v>
      </c>
      <c r="C17" s="5">
        <v>2.3825764958097836E-2</v>
      </c>
      <c r="D17" s="5"/>
      <c r="H17" s="5"/>
      <c r="I17" s="4" t="s">
        <v>118</v>
      </c>
      <c r="J17">
        <v>1387</v>
      </c>
      <c r="N17" s="3" t="s">
        <v>151</v>
      </c>
      <c r="O17" s="13">
        <v>100.72495755517826</v>
      </c>
      <c r="P17" s="9">
        <v>1602</v>
      </c>
      <c r="T17" s="4" t="s">
        <v>140</v>
      </c>
      <c r="U17" s="5">
        <v>2.6845637583892617E-2</v>
      </c>
      <c r="X17" s="15"/>
      <c r="AB17" s="20"/>
      <c r="AD17" s="9"/>
    </row>
    <row r="18" spans="1:30" x14ac:dyDescent="0.2">
      <c r="A18" s="3" t="s">
        <v>39</v>
      </c>
      <c r="B18">
        <v>466</v>
      </c>
      <c r="C18" s="5">
        <v>2.2705125706489963E-2</v>
      </c>
      <c r="D18" s="5"/>
      <c r="H18" s="5"/>
      <c r="I18" s="4" t="s">
        <v>121</v>
      </c>
      <c r="J18">
        <v>1376</v>
      </c>
      <c r="N18" s="3" t="s">
        <v>152</v>
      </c>
      <c r="O18" s="13">
        <v>93.497311827956992</v>
      </c>
      <c r="P18" s="8">
        <v>945</v>
      </c>
      <c r="T18" s="3" t="s">
        <v>111</v>
      </c>
      <c r="U18" s="5">
        <v>2.8112449799196786E-2</v>
      </c>
      <c r="X18" s="15"/>
      <c r="AB18" s="20"/>
      <c r="AD18" s="9"/>
    </row>
    <row r="19" spans="1:30" x14ac:dyDescent="0.2">
      <c r="A19" s="3" t="s">
        <v>27</v>
      </c>
      <c r="B19">
        <v>403</v>
      </c>
      <c r="C19" s="5">
        <v>1.9635548625998832E-2</v>
      </c>
      <c r="D19" s="5"/>
      <c r="H19" s="5"/>
      <c r="I19" s="4" t="s">
        <v>123</v>
      </c>
      <c r="J19">
        <v>835</v>
      </c>
      <c r="N19" s="3" t="s">
        <v>154</v>
      </c>
      <c r="O19" s="13">
        <v>80.048387096774192</v>
      </c>
      <c r="P19" s="8">
        <v>506</v>
      </c>
      <c r="T19" s="4" t="s">
        <v>131</v>
      </c>
      <c r="U19" s="5">
        <v>3.669724770642202E-2</v>
      </c>
      <c r="X19" s="15"/>
      <c r="AB19" s="20"/>
      <c r="AD19" s="8"/>
    </row>
    <row r="20" spans="1:30" x14ac:dyDescent="0.2">
      <c r="A20" s="3" t="s">
        <v>54</v>
      </c>
      <c r="B20">
        <v>375</v>
      </c>
      <c r="C20" s="5">
        <v>1.8271292145780549E-2</v>
      </c>
      <c r="D20" s="5"/>
      <c r="H20" s="5"/>
      <c r="I20" s="3" t="s">
        <v>148</v>
      </c>
      <c r="J20">
        <v>17521</v>
      </c>
      <c r="N20" s="3" t="s">
        <v>153</v>
      </c>
      <c r="O20" s="13">
        <v>76.931451612903231</v>
      </c>
      <c r="P20" s="8">
        <v>344</v>
      </c>
      <c r="T20" s="4" t="s">
        <v>127</v>
      </c>
      <c r="U20" s="5">
        <v>2.7288732394366196E-2</v>
      </c>
      <c r="X20" s="15"/>
      <c r="AB20" s="12"/>
      <c r="AD20" s="9"/>
    </row>
    <row r="21" spans="1:30" x14ac:dyDescent="0.2">
      <c r="A21" s="3" t="s">
        <v>32</v>
      </c>
      <c r="B21">
        <v>372</v>
      </c>
      <c r="C21" s="5">
        <v>1.8125121808614305E-2</v>
      </c>
      <c r="D21" s="5"/>
      <c r="H21" s="5"/>
      <c r="N21" s="3" t="s">
        <v>148</v>
      </c>
      <c r="O21" s="13">
        <v>97.842891278375149</v>
      </c>
      <c r="P21" s="9">
        <v>7019</v>
      </c>
      <c r="T21" s="3" t="s">
        <v>115</v>
      </c>
      <c r="U21" s="5">
        <v>2.6490066225165563E-2</v>
      </c>
      <c r="X21" s="15"/>
    </row>
    <row r="22" spans="1:30" x14ac:dyDescent="0.2">
      <c r="A22" s="3" t="s">
        <v>30</v>
      </c>
      <c r="B22">
        <v>359</v>
      </c>
      <c r="C22" s="5">
        <v>1.7491717014227245E-2</v>
      </c>
      <c r="D22" s="5"/>
      <c r="H22" s="5"/>
      <c r="I22" s="11" t="s">
        <v>172</v>
      </c>
      <c r="J22" t="s">
        <v>173</v>
      </c>
      <c r="K22" t="s">
        <v>174</v>
      </c>
      <c r="L22" t="s">
        <v>175</v>
      </c>
      <c r="T22" s="4" t="s">
        <v>144</v>
      </c>
      <c r="U22" s="5">
        <v>2.6490066225165563E-2</v>
      </c>
      <c r="X22" s="15"/>
    </row>
    <row r="23" spans="1:30" x14ac:dyDescent="0.2">
      <c r="A23" s="3" t="s">
        <v>40</v>
      </c>
      <c r="B23">
        <v>316</v>
      </c>
      <c r="C23" s="5">
        <v>1.5396608848177742E-2</v>
      </c>
      <c r="D23" s="5"/>
      <c r="H23" s="5"/>
      <c r="I23" s="19" t="s">
        <v>110</v>
      </c>
      <c r="J23" t="s">
        <v>122</v>
      </c>
      <c r="K23" s="9">
        <v>2013</v>
      </c>
      <c r="L23" s="6">
        <f>K23/$F$10</f>
        <v>9.8080296238549997E-2</v>
      </c>
      <c r="M23" s="6"/>
      <c r="Q23" s="6"/>
      <c r="R23" s="6"/>
      <c r="S23" s="6"/>
      <c r="T23" s="3" t="s">
        <v>112</v>
      </c>
      <c r="U23" s="5">
        <v>2.2727272727272728E-2</v>
      </c>
      <c r="X23" s="15"/>
    </row>
    <row r="24" spans="1:30" x14ac:dyDescent="0.2">
      <c r="A24" s="3" t="s">
        <v>51</v>
      </c>
      <c r="B24">
        <v>302</v>
      </c>
      <c r="C24" s="5">
        <v>1.4714480608068603E-2</v>
      </c>
      <c r="D24" s="5"/>
      <c r="H24" s="5"/>
      <c r="I24" s="19"/>
      <c r="J24" t="s">
        <v>118</v>
      </c>
      <c r="K24" s="9">
        <v>1387</v>
      </c>
      <c r="L24" s="6">
        <f t="shared" ref="L24:L34" si="0">K24/$F$10</f>
        <v>6.7579419216526992E-2</v>
      </c>
      <c r="M24" s="6"/>
      <c r="O24" t="s">
        <v>10</v>
      </c>
      <c r="P24" t="s">
        <v>180</v>
      </c>
      <c r="Q24" s="6"/>
      <c r="R24" s="6"/>
      <c r="S24" s="6"/>
      <c r="T24" s="4" t="s">
        <v>133</v>
      </c>
      <c r="U24" s="5">
        <v>2.2727272727272728E-2</v>
      </c>
      <c r="X24" s="15"/>
    </row>
    <row r="25" spans="1:30" x14ac:dyDescent="0.2">
      <c r="A25" s="3" t="s">
        <v>25</v>
      </c>
      <c r="B25">
        <v>298</v>
      </c>
      <c r="C25" s="5">
        <v>1.4519586825180278E-2</v>
      </c>
      <c r="D25" s="5"/>
      <c r="H25" s="5"/>
      <c r="I25" s="19"/>
      <c r="J25" t="s">
        <v>121</v>
      </c>
      <c r="K25" s="9">
        <v>1376</v>
      </c>
      <c r="L25" s="6">
        <f t="shared" si="0"/>
        <v>6.7043461313584102E-2</v>
      </c>
      <c r="M25" s="6"/>
      <c r="N25" t="s">
        <v>150</v>
      </c>
      <c r="O25" s="9">
        <v>3622</v>
      </c>
      <c r="P25" s="13">
        <v>128.00358422939067</v>
      </c>
      <c r="Q25" s="6"/>
      <c r="R25" s="6"/>
      <c r="S25" s="6"/>
      <c r="T25" s="3" t="s">
        <v>148</v>
      </c>
      <c r="U25" s="5">
        <v>5.0575717825389888E-2</v>
      </c>
      <c r="X25" s="15"/>
    </row>
    <row r="26" spans="1:30" x14ac:dyDescent="0.2">
      <c r="A26" s="3" t="s">
        <v>22</v>
      </c>
      <c r="B26">
        <v>288</v>
      </c>
      <c r="C26" s="5">
        <v>1.4032352367959463E-2</v>
      </c>
      <c r="D26" s="5"/>
      <c r="H26" s="5"/>
      <c r="I26" s="19"/>
      <c r="J26" t="s">
        <v>123</v>
      </c>
      <c r="K26" s="8">
        <v>835</v>
      </c>
      <c r="L26" s="6">
        <f t="shared" si="0"/>
        <v>4.0684077177938024E-2</v>
      </c>
      <c r="M26" s="6"/>
      <c r="N26" t="s">
        <v>151</v>
      </c>
      <c r="O26" s="9">
        <v>1602</v>
      </c>
      <c r="P26" s="13">
        <v>100.72495755517826</v>
      </c>
      <c r="Q26" s="6"/>
      <c r="R26" s="6"/>
      <c r="S26" s="6"/>
      <c r="X26" s="15"/>
    </row>
    <row r="27" spans="1:30" x14ac:dyDescent="0.2">
      <c r="A27" s="3" t="s">
        <v>52</v>
      </c>
      <c r="B27">
        <v>282</v>
      </c>
      <c r="C27" s="5">
        <v>1.3740011693626973E-2</v>
      </c>
      <c r="D27" s="5"/>
      <c r="H27" s="5"/>
      <c r="I27" s="19" t="s">
        <v>111</v>
      </c>
      <c r="J27" t="s">
        <v>126</v>
      </c>
      <c r="K27" s="9">
        <v>1748</v>
      </c>
      <c r="L27" s="6">
        <f t="shared" si="0"/>
        <v>8.5168583122198396E-2</v>
      </c>
      <c r="M27" s="6"/>
      <c r="N27" t="s">
        <v>152</v>
      </c>
      <c r="O27" s="9">
        <v>945</v>
      </c>
      <c r="P27" s="13">
        <v>93.497311827956992</v>
      </c>
      <c r="Q27" s="6"/>
      <c r="R27" s="6"/>
      <c r="S27" s="6"/>
      <c r="X27" s="15"/>
    </row>
    <row r="28" spans="1:30" x14ac:dyDescent="0.2">
      <c r="A28" s="3" t="s">
        <v>33</v>
      </c>
      <c r="B28">
        <v>282</v>
      </c>
      <c r="C28" s="5">
        <v>1.3740011693626973E-2</v>
      </c>
      <c r="D28" s="5"/>
      <c r="H28" s="5"/>
      <c r="I28" s="19"/>
      <c r="J28" t="s">
        <v>130</v>
      </c>
      <c r="K28" s="9">
        <v>1381</v>
      </c>
      <c r="L28" s="6">
        <f t="shared" si="0"/>
        <v>6.7287078542194498E-2</v>
      </c>
      <c r="M28" s="6"/>
      <c r="N28" t="s">
        <v>154</v>
      </c>
      <c r="O28" s="9">
        <v>506</v>
      </c>
      <c r="P28" s="13">
        <v>80.048387096774192</v>
      </c>
      <c r="Q28" s="6"/>
      <c r="R28" s="6"/>
      <c r="S28" s="6"/>
      <c r="X28" s="15"/>
    </row>
    <row r="29" spans="1:30" x14ac:dyDescent="0.2">
      <c r="A29" s="3" t="s">
        <v>36</v>
      </c>
      <c r="B29">
        <v>262</v>
      </c>
      <c r="C29" s="5">
        <v>1.2765542779185344E-2</v>
      </c>
      <c r="D29" s="5"/>
      <c r="H29" s="5"/>
      <c r="I29" s="19"/>
      <c r="J29" t="s">
        <v>127</v>
      </c>
      <c r="K29" s="9">
        <v>1064</v>
      </c>
      <c r="L29" s="6">
        <f t="shared" si="0"/>
        <v>5.1841746248294678E-2</v>
      </c>
      <c r="M29" s="6"/>
      <c r="N29" t="s">
        <v>153</v>
      </c>
      <c r="O29" s="9">
        <v>344</v>
      </c>
      <c r="P29" s="14">
        <v>76.931451612903231</v>
      </c>
      <c r="Q29" s="6"/>
      <c r="R29" s="6"/>
      <c r="S29" s="6"/>
      <c r="X29" s="15"/>
    </row>
    <row r="30" spans="1:30" x14ac:dyDescent="0.2">
      <c r="A30" s="3" t="s">
        <v>43</v>
      </c>
      <c r="B30">
        <v>258</v>
      </c>
      <c r="C30" s="5">
        <v>1.2570648996297017E-2</v>
      </c>
      <c r="D30" s="5"/>
      <c r="H30" s="5"/>
      <c r="I30" s="19"/>
      <c r="J30" t="s">
        <v>129</v>
      </c>
      <c r="K30" s="8">
        <v>791</v>
      </c>
      <c r="L30" s="6">
        <f t="shared" si="0"/>
        <v>3.8540245566166441E-2</v>
      </c>
      <c r="M30" s="6"/>
      <c r="N30" s="6"/>
      <c r="O30" s="6"/>
      <c r="P30" s="6"/>
      <c r="Q30" s="6"/>
      <c r="R30" s="6"/>
      <c r="S30" s="6"/>
      <c r="X30" s="15"/>
    </row>
    <row r="31" spans="1:30" x14ac:dyDescent="0.2">
      <c r="A31" s="3" t="s">
        <v>38</v>
      </c>
      <c r="B31">
        <v>242</v>
      </c>
      <c r="C31" s="5">
        <v>1.1791073864743715E-2</v>
      </c>
      <c r="D31" s="5"/>
      <c r="H31" s="5"/>
      <c r="I31" s="20" t="s">
        <v>115</v>
      </c>
      <c r="J31" t="s">
        <v>145</v>
      </c>
      <c r="K31" s="9">
        <v>1940</v>
      </c>
      <c r="L31" s="6">
        <f t="shared" si="0"/>
        <v>9.4523484700838045E-2</v>
      </c>
      <c r="M31" s="6"/>
      <c r="N31" s="6"/>
      <c r="O31" s="6"/>
      <c r="P31" s="6"/>
      <c r="Q31" s="6"/>
      <c r="R31" s="6"/>
      <c r="S31" s="6"/>
      <c r="X31" s="15"/>
    </row>
    <row r="32" spans="1:30" x14ac:dyDescent="0.2">
      <c r="A32" s="3" t="s">
        <v>47</v>
      </c>
      <c r="B32">
        <v>234</v>
      </c>
      <c r="C32" s="5">
        <v>1.1401286298967063E-2</v>
      </c>
      <c r="D32" s="5"/>
      <c r="H32" s="5"/>
      <c r="I32" s="20"/>
      <c r="J32" t="s">
        <v>143</v>
      </c>
      <c r="K32" s="9">
        <v>1191</v>
      </c>
      <c r="L32" s="6">
        <f t="shared" si="0"/>
        <v>5.8029623854999025E-2</v>
      </c>
      <c r="M32" s="6"/>
      <c r="N32" s="6"/>
      <c r="O32" s="6"/>
      <c r="P32" s="6"/>
      <c r="Q32" s="6"/>
      <c r="R32" s="13"/>
      <c r="S32" s="13"/>
      <c r="X32" s="15"/>
    </row>
    <row r="33" spans="1:24" x14ac:dyDescent="0.2">
      <c r="A33" s="3" t="s">
        <v>55</v>
      </c>
      <c r="B33">
        <v>184</v>
      </c>
      <c r="C33" s="5">
        <v>8.9651140128629899E-3</v>
      </c>
      <c r="D33" s="5"/>
      <c r="H33" s="5"/>
      <c r="I33" s="20"/>
      <c r="J33" t="s">
        <v>144</v>
      </c>
      <c r="K33" s="8">
        <v>568</v>
      </c>
      <c r="L33" s="6">
        <f t="shared" si="0"/>
        <v>2.7674917170142272E-2</v>
      </c>
      <c r="M33" s="6"/>
      <c r="N33" s="6"/>
      <c r="O33" s="6"/>
      <c r="P33" s="6"/>
      <c r="Q33" s="6"/>
      <c r="R33" s="13"/>
      <c r="S33" s="13"/>
      <c r="X33" s="15"/>
    </row>
    <row r="34" spans="1:24" x14ac:dyDescent="0.2">
      <c r="A34" s="3" t="s">
        <v>42</v>
      </c>
      <c r="B34">
        <v>156</v>
      </c>
      <c r="C34" s="5">
        <v>7.6008575326447086E-3</v>
      </c>
      <c r="D34" s="5"/>
      <c r="H34" s="5"/>
      <c r="I34" s="12" t="s">
        <v>112</v>
      </c>
      <c r="J34" t="s">
        <v>135</v>
      </c>
      <c r="K34" s="9">
        <v>3227</v>
      </c>
      <c r="L34" s="6">
        <f t="shared" si="0"/>
        <v>0.1572305593451569</v>
      </c>
      <c r="M34" s="6"/>
      <c r="N34" s="6"/>
      <c r="O34" s="6"/>
      <c r="P34" s="6"/>
      <c r="Q34" s="6"/>
      <c r="R34" s="13"/>
      <c r="S34" s="13"/>
    </row>
    <row r="35" spans="1:24" x14ac:dyDescent="0.2">
      <c r="A35" s="3" t="s">
        <v>37</v>
      </c>
      <c r="B35">
        <v>149</v>
      </c>
      <c r="C35" s="5">
        <v>7.2597934125901388E-3</v>
      </c>
      <c r="D35" s="5"/>
      <c r="H35" s="5"/>
      <c r="R35" s="13"/>
      <c r="S35" s="13"/>
    </row>
    <row r="36" spans="1:24" x14ac:dyDescent="0.2">
      <c r="A36" s="3" t="s">
        <v>53</v>
      </c>
      <c r="B36">
        <v>117</v>
      </c>
      <c r="C36" s="5">
        <v>5.7006431494835315E-3</v>
      </c>
      <c r="D36" s="5"/>
      <c r="H36" s="5"/>
      <c r="R36" s="13"/>
      <c r="S36" s="13"/>
    </row>
    <row r="37" spans="1:24" x14ac:dyDescent="0.2">
      <c r="A37" s="3" t="s">
        <v>48</v>
      </c>
      <c r="B37">
        <v>97</v>
      </c>
      <c r="C37" s="5">
        <v>4.7261742350419023E-3</v>
      </c>
      <c r="D37" s="5"/>
      <c r="H37" s="5"/>
    </row>
    <row r="38" spans="1:24" x14ac:dyDescent="0.2">
      <c r="A38" s="3" t="s">
        <v>28</v>
      </c>
      <c r="B38">
        <v>89</v>
      </c>
      <c r="C38" s="5">
        <v>4.3363866692652502E-3</v>
      </c>
      <c r="D38" s="5"/>
      <c r="H38" s="5"/>
    </row>
    <row r="39" spans="1:24" x14ac:dyDescent="0.2">
      <c r="A39" s="3" t="s">
        <v>148</v>
      </c>
      <c r="B39">
        <v>20524</v>
      </c>
      <c r="C39" s="5">
        <v>1</v>
      </c>
      <c r="D39" s="5"/>
      <c r="H39" s="5"/>
    </row>
    <row r="42" spans="1:24" x14ac:dyDescent="0.2">
      <c r="A42" s="3" t="s">
        <v>168</v>
      </c>
      <c r="B42" t="s">
        <v>5</v>
      </c>
      <c r="C42" t="s">
        <v>169</v>
      </c>
    </row>
    <row r="43" spans="1:24" x14ac:dyDescent="0.2">
      <c r="A43" t="s">
        <v>158</v>
      </c>
      <c r="B43">
        <v>3605</v>
      </c>
      <c r="C43" s="6">
        <v>0.17564802182810368</v>
      </c>
      <c r="D43" s="6"/>
      <c r="G43" s="6"/>
      <c r="H43" s="6"/>
    </row>
    <row r="44" spans="1:24" x14ac:dyDescent="0.2">
      <c r="A44" t="s">
        <v>159</v>
      </c>
      <c r="B44">
        <v>1936</v>
      </c>
      <c r="C44" s="6">
        <v>9.432859091794972E-2</v>
      </c>
      <c r="D44" s="6"/>
      <c r="G44" s="6"/>
      <c r="H44" s="6"/>
    </row>
    <row r="45" spans="1:24" x14ac:dyDescent="0.2">
      <c r="A45" t="s">
        <v>160</v>
      </c>
      <c r="B45">
        <v>1118</v>
      </c>
      <c r="C45" s="6">
        <v>5.4472812317287081E-2</v>
      </c>
      <c r="D45" s="6"/>
      <c r="G45" s="6"/>
      <c r="H45" s="6"/>
    </row>
    <row r="46" spans="1:24" x14ac:dyDescent="0.2">
      <c r="A46" t="s">
        <v>170</v>
      </c>
      <c r="B46">
        <v>1102</v>
      </c>
      <c r="C46" s="6">
        <v>5.3693237185733773E-2</v>
      </c>
      <c r="D46" s="6"/>
      <c r="G46" s="6"/>
      <c r="H46" s="6"/>
      <c r="N46" s="2" t="s">
        <v>147</v>
      </c>
      <c r="O46" t="s">
        <v>177</v>
      </c>
      <c r="P46" t="s">
        <v>183</v>
      </c>
      <c r="Q46" t="s">
        <v>181</v>
      </c>
      <c r="R46" t="s">
        <v>182</v>
      </c>
      <c r="T46" s="2" t="s">
        <v>147</v>
      </c>
      <c r="U46" t="s">
        <v>177</v>
      </c>
      <c r="V46" t="s">
        <v>182</v>
      </c>
      <c r="W46" t="s">
        <v>248</v>
      </c>
    </row>
    <row r="47" spans="1:24" x14ac:dyDescent="0.2">
      <c r="A47" t="s">
        <v>161</v>
      </c>
      <c r="B47">
        <v>1081</v>
      </c>
      <c r="C47" s="6">
        <v>5.2670044825570063E-2</v>
      </c>
      <c r="D47" s="6"/>
      <c r="G47" s="6"/>
      <c r="H47" s="6"/>
      <c r="N47" s="3" t="s">
        <v>112</v>
      </c>
      <c r="O47">
        <v>4324</v>
      </c>
      <c r="P47">
        <v>4195</v>
      </c>
      <c r="Q47">
        <v>106</v>
      </c>
      <c r="R47">
        <v>23</v>
      </c>
      <c r="T47" s="3" t="s">
        <v>154</v>
      </c>
      <c r="U47" s="9">
        <v>1819</v>
      </c>
      <c r="V47">
        <v>50</v>
      </c>
      <c r="W47" s="5">
        <v>2.7487630566245189E-2</v>
      </c>
    </row>
    <row r="48" spans="1:24" x14ac:dyDescent="0.2">
      <c r="A48" t="s">
        <v>162</v>
      </c>
      <c r="B48">
        <v>878</v>
      </c>
      <c r="C48" s="6">
        <v>4.277918534398753E-2</v>
      </c>
      <c r="D48" s="6"/>
      <c r="G48" s="6"/>
      <c r="H48" s="6"/>
      <c r="N48" s="3" t="s">
        <v>111</v>
      </c>
      <c r="O48">
        <v>6011</v>
      </c>
      <c r="P48">
        <v>5768</v>
      </c>
      <c r="Q48">
        <v>183</v>
      </c>
      <c r="R48">
        <v>60</v>
      </c>
      <c r="T48" s="4" t="s">
        <v>95</v>
      </c>
      <c r="U48" s="9">
        <v>369</v>
      </c>
      <c r="V48">
        <v>35</v>
      </c>
      <c r="W48" s="5">
        <v>9.4850948509485097E-2</v>
      </c>
    </row>
    <row r="49" spans="1:23" x14ac:dyDescent="0.2">
      <c r="A49" t="s">
        <v>163</v>
      </c>
      <c r="B49">
        <v>870</v>
      </c>
      <c r="C49" s="6">
        <v>4.2389397778210873E-2</v>
      </c>
      <c r="D49" s="6"/>
      <c r="G49" s="6"/>
      <c r="H49" s="6"/>
      <c r="N49" s="3" t="s">
        <v>110</v>
      </c>
      <c r="O49">
        <v>6697</v>
      </c>
      <c r="P49">
        <v>5587</v>
      </c>
      <c r="Q49">
        <v>790</v>
      </c>
      <c r="R49">
        <v>320</v>
      </c>
      <c r="T49" s="4" t="s">
        <v>93</v>
      </c>
      <c r="U49" s="9">
        <v>236</v>
      </c>
      <c r="V49">
        <v>8</v>
      </c>
      <c r="W49" s="5">
        <v>3.3898305084745763E-2</v>
      </c>
    </row>
    <row r="50" spans="1:23" x14ac:dyDescent="0.2">
      <c r="A50" t="s">
        <v>164</v>
      </c>
      <c r="B50">
        <v>806</v>
      </c>
      <c r="C50" s="6">
        <v>3.9271097251997664E-2</v>
      </c>
      <c r="D50" s="6"/>
      <c r="G50" s="6"/>
      <c r="H50" s="6"/>
      <c r="N50" s="3" t="s">
        <v>114</v>
      </c>
      <c r="O50">
        <v>166</v>
      </c>
      <c r="P50">
        <v>134</v>
      </c>
      <c r="Q50">
        <v>26</v>
      </c>
      <c r="R50">
        <v>6</v>
      </c>
      <c r="T50" s="4" t="s">
        <v>96</v>
      </c>
      <c r="U50" s="9">
        <v>653</v>
      </c>
      <c r="V50">
        <v>6</v>
      </c>
      <c r="W50" s="5">
        <v>9.1883614088820835E-3</v>
      </c>
    </row>
    <row r="51" spans="1:23" x14ac:dyDescent="0.2">
      <c r="A51" t="s">
        <v>165</v>
      </c>
      <c r="B51">
        <v>678</v>
      </c>
      <c r="C51" s="6">
        <v>3.3034496199571231E-2</v>
      </c>
      <c r="D51" s="6"/>
      <c r="G51" s="6"/>
      <c r="H51" s="6"/>
      <c r="N51" s="3" t="s">
        <v>115</v>
      </c>
      <c r="O51">
        <v>4084</v>
      </c>
      <c r="P51">
        <v>3898</v>
      </c>
      <c r="Q51">
        <v>154</v>
      </c>
      <c r="R51">
        <v>32</v>
      </c>
      <c r="T51" s="4" t="s">
        <v>83</v>
      </c>
      <c r="U51" s="9">
        <v>176</v>
      </c>
      <c r="V51">
        <v>1</v>
      </c>
      <c r="W51" s="5">
        <v>5.681818181818182E-3</v>
      </c>
    </row>
    <row r="52" spans="1:23" x14ac:dyDescent="0.2">
      <c r="A52" t="s">
        <v>166</v>
      </c>
      <c r="B52">
        <v>639</v>
      </c>
      <c r="C52" s="6">
        <v>3.1134281816410057E-2</v>
      </c>
      <c r="D52" s="6"/>
      <c r="G52" s="6"/>
      <c r="H52" s="6"/>
      <c r="N52" s="3" t="s">
        <v>113</v>
      </c>
      <c r="O52">
        <v>978</v>
      </c>
      <c r="P52">
        <v>876</v>
      </c>
      <c r="Q52">
        <v>74</v>
      </c>
      <c r="R52">
        <v>28</v>
      </c>
      <c r="T52" s="4" t="s">
        <v>92</v>
      </c>
      <c r="U52" s="9">
        <v>320</v>
      </c>
      <c r="V52">
        <v>0</v>
      </c>
      <c r="W52" s="5">
        <v>0</v>
      </c>
    </row>
    <row r="53" spans="1:23" x14ac:dyDescent="0.2">
      <c r="N53" s="3" t="s">
        <v>148</v>
      </c>
      <c r="O53">
        <v>22260</v>
      </c>
      <c r="P53">
        <v>20458</v>
      </c>
      <c r="Q53">
        <v>1333</v>
      </c>
      <c r="R53">
        <v>469</v>
      </c>
      <c r="T53" s="4" t="s">
        <v>94</v>
      </c>
      <c r="U53" s="9">
        <v>65</v>
      </c>
      <c r="V53">
        <v>0</v>
      </c>
      <c r="W53" s="5">
        <v>0</v>
      </c>
    </row>
    <row r="54" spans="1:23" x14ac:dyDescent="0.2">
      <c r="P54" s="6">
        <f>P53/$O$53</f>
        <v>0.919047619047619</v>
      </c>
      <c r="Q54" s="6">
        <f t="shared" ref="Q54:R54" si="1">Q53/$O$53</f>
        <v>5.9883198562443847E-2</v>
      </c>
      <c r="R54" s="6">
        <f t="shared" si="1"/>
        <v>2.1069182389937106E-2</v>
      </c>
      <c r="S54" s="6"/>
      <c r="T54" s="3" t="s">
        <v>152</v>
      </c>
      <c r="U54" s="9">
        <v>3070</v>
      </c>
      <c r="V54">
        <v>83</v>
      </c>
      <c r="W54" s="5">
        <v>2.7035830618892507E-2</v>
      </c>
    </row>
    <row r="55" spans="1:23" x14ac:dyDescent="0.2">
      <c r="O55" s="10" t="s">
        <v>184</v>
      </c>
      <c r="P55" s="10" t="s">
        <v>185</v>
      </c>
      <c r="Q55" s="10" t="s">
        <v>186</v>
      </c>
      <c r="T55" s="4" t="s">
        <v>79</v>
      </c>
      <c r="U55" s="9">
        <v>876</v>
      </c>
      <c r="V55">
        <v>39</v>
      </c>
      <c r="W55" s="5">
        <v>4.4520547945205477E-2</v>
      </c>
    </row>
    <row r="56" spans="1:23" x14ac:dyDescent="0.2">
      <c r="N56" t="str">
        <f>N47</f>
        <v>Administration of Justice</v>
      </c>
      <c r="O56" s="6">
        <f>P47/$O$47</f>
        <v>0.97016651248843666</v>
      </c>
      <c r="P56" s="6">
        <f t="shared" ref="P56:Q56" si="2">Q47/$O$47</f>
        <v>2.4514338575393153E-2</v>
      </c>
      <c r="Q56" s="6">
        <f t="shared" si="2"/>
        <v>5.3191489361702126E-3</v>
      </c>
      <c r="T56" s="4" t="s">
        <v>78</v>
      </c>
      <c r="U56" s="9">
        <v>75</v>
      </c>
      <c r="V56">
        <v>3</v>
      </c>
      <c r="W56" s="5">
        <v>0.04</v>
      </c>
    </row>
    <row r="57" spans="1:23" x14ac:dyDescent="0.2">
      <c r="N57" t="str">
        <f t="shared" ref="N57:N61" si="3">N48</f>
        <v>Crimes Against Property</v>
      </c>
      <c r="O57" s="6">
        <f>P48/$O$48</f>
        <v>0.95957411412410576</v>
      </c>
      <c r="P57" s="6">
        <f t="shared" ref="P57:Q57" si="4">Q48/$O$48</f>
        <v>3.0444185659624024E-2</v>
      </c>
      <c r="Q57" s="6">
        <f t="shared" si="4"/>
        <v>9.9817002162701715E-3</v>
      </c>
      <c r="T57" s="4" t="s">
        <v>75</v>
      </c>
      <c r="U57" s="9">
        <v>489</v>
      </c>
      <c r="V57">
        <v>18</v>
      </c>
      <c r="W57" s="5">
        <v>3.6809815950920248E-2</v>
      </c>
    </row>
    <row r="58" spans="1:23" x14ac:dyDescent="0.2">
      <c r="N58" t="str">
        <f t="shared" si="3"/>
        <v>Crimes Against the Person</v>
      </c>
      <c r="O58" s="6">
        <f>P49/$O$49</f>
        <v>0.83425414364640882</v>
      </c>
      <c r="P58" s="6">
        <f t="shared" ref="P58:Q58" si="5">Q49/$O$49</f>
        <v>0.11796326713453785</v>
      </c>
      <c r="Q58" s="6">
        <f t="shared" si="5"/>
        <v>4.7782589219053311E-2</v>
      </c>
      <c r="T58" s="4" t="s">
        <v>58</v>
      </c>
      <c r="U58" s="9">
        <v>111</v>
      </c>
      <c r="V58">
        <v>4</v>
      </c>
      <c r="W58" s="5">
        <v>3.6036036036036036E-2</v>
      </c>
    </row>
    <row r="59" spans="1:23" x14ac:dyDescent="0.2">
      <c r="N59" t="str">
        <f t="shared" si="3"/>
        <v>Criminal Code Traffic</v>
      </c>
      <c r="O59" s="6">
        <f>P50/$O$50</f>
        <v>0.80722891566265065</v>
      </c>
      <c r="P59" s="6">
        <f t="shared" ref="P59:Q59" si="6">Q50/$O$50</f>
        <v>0.15662650602409639</v>
      </c>
      <c r="Q59" s="6">
        <f t="shared" si="6"/>
        <v>3.614457831325301E-2</v>
      </c>
      <c r="T59" s="4" t="s">
        <v>80</v>
      </c>
      <c r="U59" s="9">
        <v>169</v>
      </c>
      <c r="V59">
        <v>5</v>
      </c>
      <c r="W59" s="5">
        <v>2.9585798816568046E-2</v>
      </c>
    </row>
    <row r="60" spans="1:23" x14ac:dyDescent="0.2">
      <c r="N60" t="str">
        <f t="shared" si="3"/>
        <v>Federal Statute</v>
      </c>
      <c r="O60" s="6">
        <f>P51/$O$51</f>
        <v>0.95445641527913805</v>
      </c>
      <c r="P60" s="6">
        <f t="shared" ref="P60:Q60" si="7">Q51/$O$51</f>
        <v>3.7708129285014692E-2</v>
      </c>
      <c r="Q60" s="6">
        <f t="shared" si="7"/>
        <v>7.8354554358472089E-3</v>
      </c>
      <c r="T60" s="4" t="s">
        <v>82</v>
      </c>
      <c r="U60" s="9">
        <v>38</v>
      </c>
      <c r="V60">
        <v>1</v>
      </c>
      <c r="W60" s="5">
        <v>2.6315789473684209E-2</v>
      </c>
    </row>
    <row r="61" spans="1:23" x14ac:dyDescent="0.2">
      <c r="N61" t="str">
        <f t="shared" si="3"/>
        <v>Other Criminal Code</v>
      </c>
      <c r="O61" s="6">
        <f>P52/$O$52</f>
        <v>0.89570552147239269</v>
      </c>
      <c r="P61" s="6">
        <f t="shared" ref="P61:Q61" si="8">Q52/$O$52</f>
        <v>7.5664621676891614E-2</v>
      </c>
      <c r="Q61" s="6">
        <f t="shared" si="8"/>
        <v>2.8629856850715747E-2</v>
      </c>
      <c r="T61" s="4" t="s">
        <v>73</v>
      </c>
      <c r="U61" s="9">
        <v>262</v>
      </c>
      <c r="V61">
        <v>4</v>
      </c>
      <c r="W61" s="5">
        <v>1.5267175572519083E-2</v>
      </c>
    </row>
    <row r="62" spans="1:23" x14ac:dyDescent="0.2">
      <c r="T62" s="4" t="s">
        <v>63</v>
      </c>
      <c r="U62" s="9">
        <v>284</v>
      </c>
      <c r="V62">
        <v>4</v>
      </c>
      <c r="W62" s="5">
        <v>1.4084507042253521E-2</v>
      </c>
    </row>
    <row r="63" spans="1:23" x14ac:dyDescent="0.2">
      <c r="T63" s="4" t="s">
        <v>76</v>
      </c>
      <c r="U63" s="9">
        <v>189</v>
      </c>
      <c r="V63">
        <v>2</v>
      </c>
      <c r="W63" s="5">
        <v>1.0582010582010581E-2</v>
      </c>
    </row>
    <row r="64" spans="1:23" x14ac:dyDescent="0.2">
      <c r="T64" s="4" t="s">
        <v>74</v>
      </c>
      <c r="U64" s="9">
        <v>219</v>
      </c>
      <c r="V64">
        <v>2</v>
      </c>
      <c r="W64" s="5">
        <v>9.1324200913242004E-3</v>
      </c>
    </row>
    <row r="65" spans="1:23" x14ac:dyDescent="0.2">
      <c r="T65" s="4" t="s">
        <v>77</v>
      </c>
      <c r="U65" s="9">
        <v>144</v>
      </c>
      <c r="V65">
        <v>1</v>
      </c>
      <c r="W65" s="5">
        <v>6.9444444444444441E-3</v>
      </c>
    </row>
    <row r="66" spans="1:23" x14ac:dyDescent="0.2">
      <c r="T66" s="4" t="s">
        <v>60</v>
      </c>
      <c r="U66" s="9">
        <v>214</v>
      </c>
      <c r="V66">
        <v>0</v>
      </c>
      <c r="W66" s="5">
        <v>0</v>
      </c>
    </row>
    <row r="67" spans="1:23" x14ac:dyDescent="0.2">
      <c r="T67" s="3" t="s">
        <v>150</v>
      </c>
      <c r="U67" s="9">
        <v>9902</v>
      </c>
      <c r="V67">
        <v>234</v>
      </c>
      <c r="W67" s="5">
        <v>2.3631589577863057E-2</v>
      </c>
    </row>
    <row r="68" spans="1:23" x14ac:dyDescent="0.2">
      <c r="T68" s="4" t="s">
        <v>64</v>
      </c>
      <c r="U68" s="9">
        <v>2227</v>
      </c>
      <c r="V68">
        <v>90</v>
      </c>
      <c r="W68" s="5">
        <v>4.0413111809609339E-2</v>
      </c>
    </row>
    <row r="69" spans="1:23" x14ac:dyDescent="0.2">
      <c r="T69" s="4" t="s">
        <v>59</v>
      </c>
      <c r="U69" s="9">
        <v>1171</v>
      </c>
      <c r="V69">
        <v>31</v>
      </c>
      <c r="W69" s="5">
        <v>2.6473099914602904E-2</v>
      </c>
    </row>
    <row r="70" spans="1:23" x14ac:dyDescent="0.2">
      <c r="T70" s="4" t="s">
        <v>97</v>
      </c>
      <c r="U70" s="9">
        <v>3998</v>
      </c>
      <c r="V70">
        <v>85</v>
      </c>
      <c r="W70" s="5">
        <v>2.126063031515758E-2</v>
      </c>
    </row>
    <row r="71" spans="1:23" x14ac:dyDescent="0.2">
      <c r="T71" s="4" t="s">
        <v>68</v>
      </c>
      <c r="U71" s="9">
        <v>348</v>
      </c>
      <c r="V71">
        <v>5</v>
      </c>
      <c r="W71" s="5">
        <v>1.4367816091954023E-2</v>
      </c>
    </row>
    <row r="72" spans="1:23" x14ac:dyDescent="0.2">
      <c r="A72" s="2" t="s">
        <v>147</v>
      </c>
      <c r="B72" t="s">
        <v>167</v>
      </c>
      <c r="C72" t="s">
        <v>149</v>
      </c>
      <c r="T72" s="4" t="s">
        <v>61</v>
      </c>
      <c r="U72" s="9">
        <v>956</v>
      </c>
      <c r="V72">
        <v>13</v>
      </c>
      <c r="W72" s="5">
        <v>1.3598326359832637E-2</v>
      </c>
    </row>
    <row r="73" spans="1:23" x14ac:dyDescent="0.2">
      <c r="A73" s="3" t="s">
        <v>150</v>
      </c>
      <c r="B73" s="9">
        <v>8969</v>
      </c>
      <c r="C73" s="7">
        <v>0.43700058468134867</v>
      </c>
      <c r="T73" s="4" t="s">
        <v>70</v>
      </c>
      <c r="U73" s="9">
        <v>82</v>
      </c>
      <c r="V73">
        <v>1</v>
      </c>
      <c r="W73" s="5">
        <v>1.2195121951219513E-2</v>
      </c>
    </row>
    <row r="74" spans="1:23" x14ac:dyDescent="0.2">
      <c r="A74" s="3" t="s">
        <v>151</v>
      </c>
      <c r="B74" s="9">
        <v>5509</v>
      </c>
      <c r="C74" s="7">
        <v>0.26841746248294679</v>
      </c>
      <c r="T74" s="4" t="s">
        <v>56</v>
      </c>
      <c r="U74" s="9">
        <v>842</v>
      </c>
      <c r="V74">
        <v>9</v>
      </c>
      <c r="W74" s="5">
        <v>1.0688836104513063E-2</v>
      </c>
    </row>
    <row r="75" spans="1:23" x14ac:dyDescent="0.2">
      <c r="A75" s="3" t="s">
        <v>152</v>
      </c>
      <c r="B75" s="9">
        <v>2929</v>
      </c>
      <c r="C75" s="7">
        <v>0.14271097251997661</v>
      </c>
      <c r="T75" s="4" t="s">
        <v>62</v>
      </c>
      <c r="U75" s="9">
        <v>166</v>
      </c>
      <c r="V75">
        <v>0</v>
      </c>
      <c r="W75" s="5">
        <v>0</v>
      </c>
    </row>
    <row r="76" spans="1:23" x14ac:dyDescent="0.2">
      <c r="A76" s="3" t="s">
        <v>154</v>
      </c>
      <c r="B76" s="9">
        <v>1709</v>
      </c>
      <c r="C76" s="7">
        <v>8.326836873903723E-2</v>
      </c>
      <c r="T76" s="4" t="s">
        <v>57</v>
      </c>
      <c r="U76" s="9">
        <v>112</v>
      </c>
      <c r="V76">
        <v>0</v>
      </c>
      <c r="W76" s="5">
        <v>0</v>
      </c>
    </row>
    <row r="77" spans="1:23" x14ac:dyDescent="0.2">
      <c r="A77" s="3" t="s">
        <v>153</v>
      </c>
      <c r="B77" s="9">
        <v>1408</v>
      </c>
      <c r="C77" s="7">
        <v>6.8602611576690703E-2</v>
      </c>
      <c r="T77" s="3" t="s">
        <v>151</v>
      </c>
      <c r="U77" s="9">
        <v>6082</v>
      </c>
      <c r="V77">
        <v>88</v>
      </c>
      <c r="W77" s="5">
        <v>1.4468924695823742E-2</v>
      </c>
    </row>
    <row r="78" spans="1:23" x14ac:dyDescent="0.2">
      <c r="A78" s="3" t="s">
        <v>148</v>
      </c>
      <c r="B78" s="9">
        <v>20524</v>
      </c>
      <c r="C78" s="7">
        <v>1</v>
      </c>
      <c r="T78" s="4" t="s">
        <v>108</v>
      </c>
      <c r="U78" s="9">
        <v>448</v>
      </c>
      <c r="V78">
        <v>21</v>
      </c>
      <c r="W78" s="5">
        <v>4.6875E-2</v>
      </c>
    </row>
    <row r="79" spans="1:23" x14ac:dyDescent="0.2">
      <c r="T79" s="4" t="s">
        <v>81</v>
      </c>
      <c r="U79" s="9">
        <v>110</v>
      </c>
      <c r="V79">
        <v>5</v>
      </c>
      <c r="W79" s="5">
        <v>4.5454545454545456E-2</v>
      </c>
    </row>
    <row r="80" spans="1:23" x14ac:dyDescent="0.2">
      <c r="T80" s="4" t="s">
        <v>104</v>
      </c>
      <c r="U80" s="9">
        <v>309</v>
      </c>
      <c r="V80">
        <v>7</v>
      </c>
      <c r="W80" s="5">
        <v>2.2653721682847898E-2</v>
      </c>
    </row>
    <row r="81" spans="20:23" x14ac:dyDescent="0.2">
      <c r="T81" s="4" t="s">
        <v>106</v>
      </c>
      <c r="U81" s="9">
        <v>134</v>
      </c>
      <c r="V81">
        <v>3</v>
      </c>
      <c r="W81" s="5">
        <v>2.2388059701492536E-2</v>
      </c>
    </row>
    <row r="82" spans="20:23" x14ac:dyDescent="0.2">
      <c r="T82" s="4" t="s">
        <v>105</v>
      </c>
      <c r="U82" s="9">
        <v>116</v>
      </c>
      <c r="V82">
        <v>2</v>
      </c>
      <c r="W82" s="5">
        <v>1.7241379310344827E-2</v>
      </c>
    </row>
    <row r="83" spans="20:23" x14ac:dyDescent="0.2">
      <c r="T83" s="4" t="s">
        <v>67</v>
      </c>
      <c r="U83" s="9">
        <v>725</v>
      </c>
      <c r="V83">
        <v>12</v>
      </c>
      <c r="W83" s="5">
        <v>1.6551724137931035E-2</v>
      </c>
    </row>
    <row r="84" spans="20:23" x14ac:dyDescent="0.2">
      <c r="T84" s="4" t="s">
        <v>102</v>
      </c>
      <c r="U84" s="9">
        <v>867</v>
      </c>
      <c r="V84">
        <v>10</v>
      </c>
      <c r="W84" s="5">
        <v>1.1534025374855825E-2</v>
      </c>
    </row>
    <row r="85" spans="20:23" x14ac:dyDescent="0.2">
      <c r="T85" s="4" t="s">
        <v>98</v>
      </c>
      <c r="U85" s="9">
        <v>264</v>
      </c>
      <c r="V85">
        <v>3</v>
      </c>
      <c r="W85" s="5">
        <v>1.1363636363636364E-2</v>
      </c>
    </row>
    <row r="86" spans="20:23" x14ac:dyDescent="0.2">
      <c r="T86" s="4" t="s">
        <v>109</v>
      </c>
      <c r="U86" s="9">
        <v>187</v>
      </c>
      <c r="V86">
        <v>2</v>
      </c>
      <c r="W86" s="5">
        <v>1.06951871657754E-2</v>
      </c>
    </row>
    <row r="87" spans="20:23" x14ac:dyDescent="0.2">
      <c r="T87" s="4" t="s">
        <v>99</v>
      </c>
      <c r="U87" s="9">
        <v>96</v>
      </c>
      <c r="V87">
        <v>1</v>
      </c>
      <c r="W87" s="5">
        <v>1.0416666666666666E-2</v>
      </c>
    </row>
    <row r="88" spans="20:23" x14ac:dyDescent="0.2">
      <c r="T88" s="4" t="s">
        <v>65</v>
      </c>
      <c r="U88" s="9">
        <v>484</v>
      </c>
      <c r="V88">
        <v>5</v>
      </c>
      <c r="W88" s="5">
        <v>1.0330578512396695E-2</v>
      </c>
    </row>
    <row r="89" spans="20:23" x14ac:dyDescent="0.2">
      <c r="T89" s="4" t="s">
        <v>101</v>
      </c>
      <c r="U89" s="9">
        <v>929</v>
      </c>
      <c r="V89">
        <v>9</v>
      </c>
      <c r="W89" s="5">
        <v>9.6878363832077503E-3</v>
      </c>
    </row>
    <row r="90" spans="20:23" x14ac:dyDescent="0.2">
      <c r="T90" s="4" t="s">
        <v>100</v>
      </c>
      <c r="U90" s="9">
        <v>353</v>
      </c>
      <c r="V90">
        <v>3</v>
      </c>
      <c r="W90" s="5">
        <v>8.4985835694051E-3</v>
      </c>
    </row>
    <row r="91" spans="20:23" x14ac:dyDescent="0.2">
      <c r="T91" s="4" t="s">
        <v>71</v>
      </c>
      <c r="U91" s="9">
        <v>376</v>
      </c>
      <c r="V91">
        <v>3</v>
      </c>
      <c r="W91" s="5">
        <v>7.9787234042553185E-3</v>
      </c>
    </row>
    <row r="92" spans="20:23" x14ac:dyDescent="0.2">
      <c r="T92" s="4" t="s">
        <v>72</v>
      </c>
      <c r="U92" s="9">
        <v>127</v>
      </c>
      <c r="V92">
        <v>1</v>
      </c>
      <c r="W92" s="5">
        <v>7.874015748031496E-3</v>
      </c>
    </row>
    <row r="93" spans="20:23" x14ac:dyDescent="0.2">
      <c r="T93" s="4" t="s">
        <v>69</v>
      </c>
      <c r="U93" s="9">
        <v>145</v>
      </c>
      <c r="V93">
        <v>1</v>
      </c>
      <c r="W93" s="5">
        <v>6.8965517241379309E-3</v>
      </c>
    </row>
    <row r="94" spans="20:23" x14ac:dyDescent="0.2">
      <c r="T94" s="4" t="s">
        <v>107</v>
      </c>
      <c r="U94" s="9">
        <v>103</v>
      </c>
      <c r="V94">
        <v>0</v>
      </c>
      <c r="W94" s="5">
        <v>0</v>
      </c>
    </row>
    <row r="95" spans="20:23" x14ac:dyDescent="0.2">
      <c r="T95" s="4" t="s">
        <v>103</v>
      </c>
      <c r="U95" s="9">
        <v>190</v>
      </c>
      <c r="V95">
        <v>0</v>
      </c>
      <c r="W95" s="5">
        <v>0</v>
      </c>
    </row>
    <row r="96" spans="20:23" x14ac:dyDescent="0.2">
      <c r="T96" s="4" t="s">
        <v>66</v>
      </c>
      <c r="U96" s="9">
        <v>119</v>
      </c>
      <c r="V96">
        <v>0</v>
      </c>
      <c r="W96" s="5">
        <v>0</v>
      </c>
    </row>
    <row r="97" spans="20:23" x14ac:dyDescent="0.2">
      <c r="T97" s="3" t="s">
        <v>153</v>
      </c>
      <c r="U97" s="9">
        <v>1387</v>
      </c>
      <c r="V97">
        <v>14</v>
      </c>
      <c r="W97" s="5">
        <v>1.0093727469358327E-2</v>
      </c>
    </row>
    <row r="98" spans="20:23" x14ac:dyDescent="0.2">
      <c r="T98" s="4" t="s">
        <v>86</v>
      </c>
      <c r="U98" s="9">
        <v>42</v>
      </c>
      <c r="V98">
        <v>2</v>
      </c>
      <c r="W98" s="5">
        <v>4.7619047619047616E-2</v>
      </c>
    </row>
    <row r="99" spans="20:23" x14ac:dyDescent="0.2">
      <c r="T99" s="4" t="s">
        <v>89</v>
      </c>
      <c r="U99" s="9">
        <v>72</v>
      </c>
      <c r="V99">
        <v>3</v>
      </c>
      <c r="W99" s="5">
        <v>4.1666666666666664E-2</v>
      </c>
    </row>
    <row r="100" spans="20:23" x14ac:dyDescent="0.2">
      <c r="T100" s="4" t="s">
        <v>88</v>
      </c>
      <c r="U100" s="9">
        <v>185</v>
      </c>
      <c r="V100">
        <v>4</v>
      </c>
      <c r="W100" s="5">
        <v>2.1621621621621623E-2</v>
      </c>
    </row>
    <row r="101" spans="20:23" x14ac:dyDescent="0.2">
      <c r="T101" s="4" t="s">
        <v>87</v>
      </c>
      <c r="U101" s="9">
        <v>142</v>
      </c>
      <c r="V101">
        <v>3</v>
      </c>
      <c r="W101" s="5">
        <v>2.1126760563380281E-2</v>
      </c>
    </row>
    <row r="102" spans="20:23" x14ac:dyDescent="0.2">
      <c r="T102" s="4" t="s">
        <v>91</v>
      </c>
      <c r="U102" s="9">
        <v>602</v>
      </c>
      <c r="V102">
        <v>2</v>
      </c>
      <c r="W102" s="5">
        <v>3.3222591362126247E-3</v>
      </c>
    </row>
    <row r="103" spans="20:23" x14ac:dyDescent="0.2">
      <c r="T103" s="4" t="s">
        <v>85</v>
      </c>
      <c r="U103" s="9">
        <v>56</v>
      </c>
      <c r="V103">
        <v>0</v>
      </c>
      <c r="W103" s="5">
        <v>0</v>
      </c>
    </row>
    <row r="104" spans="20:23" x14ac:dyDescent="0.2">
      <c r="T104" s="4" t="s">
        <v>84</v>
      </c>
      <c r="U104" s="9">
        <v>51</v>
      </c>
      <c r="V104">
        <v>0</v>
      </c>
      <c r="W104" s="5">
        <v>0</v>
      </c>
    </row>
    <row r="105" spans="20:23" x14ac:dyDescent="0.2">
      <c r="T105" s="4" t="s">
        <v>90</v>
      </c>
      <c r="U105" s="9">
        <v>237</v>
      </c>
      <c r="V105">
        <v>0</v>
      </c>
      <c r="W105" s="5">
        <v>0</v>
      </c>
    </row>
    <row r="106" spans="20:23" x14ac:dyDescent="0.2">
      <c r="T106" s="3" t="s">
        <v>148</v>
      </c>
      <c r="U106" s="9">
        <v>22260</v>
      </c>
      <c r="V106">
        <v>469</v>
      </c>
      <c r="W106" s="5">
        <v>2.1069182389937106E-2</v>
      </c>
    </row>
    <row r="109" spans="20:23" x14ac:dyDescent="0.2">
      <c r="T109" s="2" t="s">
        <v>147</v>
      </c>
      <c r="U109" s="5" t="s">
        <v>248</v>
      </c>
    </row>
    <row r="110" spans="20:23" x14ac:dyDescent="0.2">
      <c r="T110" s="3" t="s">
        <v>154</v>
      </c>
      <c r="U110" s="5">
        <v>2.7487630566245189E-2</v>
      </c>
    </row>
    <row r="111" spans="20:23" x14ac:dyDescent="0.2">
      <c r="T111" s="3" t="s">
        <v>152</v>
      </c>
      <c r="U111" s="5">
        <v>2.7035830618892507E-2</v>
      </c>
    </row>
    <row r="112" spans="20:23" x14ac:dyDescent="0.2">
      <c r="T112" s="3" t="s">
        <v>150</v>
      </c>
      <c r="U112" s="5">
        <v>2.3631589577863057E-2</v>
      </c>
    </row>
    <row r="113" spans="20:21" x14ac:dyDescent="0.2">
      <c r="T113" s="3" t="s">
        <v>151</v>
      </c>
      <c r="U113" s="5">
        <v>1.4468924695823742E-2</v>
      </c>
    </row>
    <row r="114" spans="20:21" x14ac:dyDescent="0.2">
      <c r="T114" s="3" t="s">
        <v>153</v>
      </c>
      <c r="U114" s="5">
        <v>1.0093727469358327E-2</v>
      </c>
    </row>
    <row r="115" spans="20:21" x14ac:dyDescent="0.2">
      <c r="T115" s="3" t="s">
        <v>148</v>
      </c>
      <c r="U115" s="5">
        <v>2.1069182389937106E-2</v>
      </c>
    </row>
  </sheetData>
  <mergeCells count="6">
    <mergeCell ref="Y5:Y7"/>
    <mergeCell ref="I23:I26"/>
    <mergeCell ref="I27:I30"/>
    <mergeCell ref="I31:I33"/>
    <mergeCell ref="AB13:AB16"/>
    <mergeCell ref="AB17:AB19"/>
  </mergeCell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Populcation Income Cleaned</vt:lpstr>
      <vt:lpstr>Criminal Offenses Cleaned</vt:lpstr>
      <vt:lpstr>Geography Mapping</vt:lpstr>
      <vt:lpstr>Crime Map</vt:lpstr>
      <vt:lpstr>Data 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Olivia Xu (LCL)</cp:lastModifiedBy>
  <dcterms:created xsi:type="dcterms:W3CDTF">2024-08-25T01:19:50Z</dcterms:created>
  <dcterms:modified xsi:type="dcterms:W3CDTF">2024-08-29T03:30:54Z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804de9-5306-4a8f-920e-16c68d5498ba_Enabled">
    <vt:lpwstr>true</vt:lpwstr>
  </property>
  <property fmtid="{D5CDD505-2E9C-101B-9397-08002B2CF9AE}" pid="3" name="MSIP_Label_9e804de9-5306-4a8f-920e-16c68d5498ba_SetDate">
    <vt:lpwstr>2024-08-25T04:07:52Z</vt:lpwstr>
  </property>
  <property fmtid="{D5CDD505-2E9C-101B-9397-08002B2CF9AE}" pid="4" name="MSIP_Label_9e804de9-5306-4a8f-920e-16c68d5498ba_Method">
    <vt:lpwstr>Standard</vt:lpwstr>
  </property>
  <property fmtid="{D5CDD505-2E9C-101B-9397-08002B2CF9AE}" pid="5" name="MSIP_Label_9e804de9-5306-4a8f-920e-16c68d5498ba_Name">
    <vt:lpwstr>Public</vt:lpwstr>
  </property>
  <property fmtid="{D5CDD505-2E9C-101B-9397-08002B2CF9AE}" pid="6" name="MSIP_Label_9e804de9-5306-4a8f-920e-16c68d5498ba_SiteId">
    <vt:lpwstr>547040db-1855-4320-9738-e6878f6271fc</vt:lpwstr>
  </property>
  <property fmtid="{D5CDD505-2E9C-101B-9397-08002B2CF9AE}" pid="7" name="MSIP_Label_9e804de9-5306-4a8f-920e-16c68d5498ba_ActionId">
    <vt:lpwstr>a478303f-c503-44e4-a0f3-29eaed955aad</vt:lpwstr>
  </property>
  <property fmtid="{D5CDD505-2E9C-101B-9397-08002B2CF9AE}" pid="8" name="MSIP_Label_9e804de9-5306-4a8f-920e-16c68d5498ba_ContentBits">
    <vt:lpwstr>0</vt:lpwstr>
  </property>
</Properties>
</file>