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396" documentId="8_{FFAA4F11-EE7A-4F76-B6AF-0FB047C9DC64}" xr6:coauthVersionLast="47" xr6:coauthVersionMax="47" xr10:uidLastSave="{B1FD6C28-C178-4324-B43F-73B2406A86C8}"/>
  <bookViews>
    <workbookView xWindow="-31980" yWindow="3375" windowWidth="27375" windowHeight="15600" tabRatio="881" xr2:uid="{B749C7B1-8D5C-4F8B-BC14-943DC6A423EB}"/>
  </bookViews>
  <sheets>
    <sheet name="Introduction" sheetId="20" r:id="rId1"/>
    <sheet name="Legal Notices and Disclaimers" sheetId="21" r:id="rId2"/>
    <sheet name="Throughput CPU, VPU" sheetId="14" r:id="rId3"/>
    <sheet name="OpenVINO Model Server, Through" sheetId="27" r:id="rId4"/>
    <sheet name="OpenVINO Model Server, Compress" sheetId="30" r:id="rId5"/>
    <sheet name="Throughput GPU" sheetId="8" r:id="rId6"/>
    <sheet name="Throughput CPU+GPU" sheetId="16" r:id="rId7"/>
    <sheet name="Latency CPU" sheetId="11" r:id="rId8"/>
    <sheet name="Latency GPU" sheetId="15" r:id="rId9"/>
    <sheet name="Value" sheetId="10" r:id="rId10"/>
    <sheet name="Efficiency" sheetId="9" r:id="rId11"/>
    <sheet name="Performance Tables  CPU, VPU" sheetId="17" r:id="rId12"/>
    <sheet name="Performance Tables iGPU" sheetId="18" r:id="rId13"/>
    <sheet name="Performance Tables CPU+iGPU" sheetId="28" r:id="rId14"/>
    <sheet name="OpenVINO Model Server. Perf. Ta" sheetId="26" r:id="rId15"/>
    <sheet name="OVMS on 1 Gbps" sheetId="29"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0" l="1"/>
  <c r="A15" i="26" l="1"/>
  <c r="A23" i="26" s="1"/>
  <c r="A14" i="26"/>
  <c r="A22" i="26" s="1"/>
  <c r="A13" i="26"/>
  <c r="A21" i="26" s="1"/>
  <c r="A12" i="26"/>
  <c r="A20" i="26" s="1"/>
  <c r="A11" i="26"/>
  <c r="A19" i="26" s="1"/>
  <c r="A18" i="26"/>
  <c r="C9" i="26"/>
  <c r="C17" i="26" s="1"/>
  <c r="C25" i="26" s="1"/>
  <c r="C33" i="26" s="1"/>
  <c r="C40" i="26" s="1"/>
  <c r="C48" i="26" s="1"/>
  <c r="C56" i="26" s="1"/>
  <c r="C64" i="26" s="1"/>
  <c r="C71" i="26" s="1"/>
  <c r="C78" i="26" s="1"/>
  <c r="C85" i="26" s="1"/>
  <c r="B9" i="26"/>
  <c r="B17" i="26" s="1"/>
  <c r="B25" i="26" s="1"/>
  <c r="B33" i="26" s="1"/>
  <c r="B40" i="26" s="1"/>
  <c r="B48" i="26" s="1"/>
  <c r="B56" i="26" s="1"/>
  <c r="B64" i="26" s="1"/>
  <c r="B71" i="26" s="1"/>
  <c r="B78" i="26" s="1"/>
  <c r="B85" i="26" s="1"/>
  <c r="A113" i="28"/>
  <c r="A112" i="28"/>
  <c r="A111" i="28"/>
  <c r="A110" i="28"/>
  <c r="A109" i="28"/>
  <c r="A108" i="28"/>
  <c r="A107" i="28"/>
  <c r="A106" i="28"/>
  <c r="A105" i="28"/>
  <c r="A104" i="28"/>
  <c r="A103" i="28"/>
  <c r="A102" i="28"/>
  <c r="A101" i="28"/>
  <c r="A100" i="28"/>
  <c r="A99" i="28"/>
  <c r="A98" i="28"/>
  <c r="A97" i="28"/>
  <c r="A96" i="28"/>
  <c r="A95" i="28"/>
  <c r="A94" i="28"/>
  <c r="A93" i="28"/>
  <c r="A92" i="28"/>
  <c r="A91" i="28"/>
  <c r="A90" i="28"/>
  <c r="A89" i="28"/>
  <c r="A88" i="28"/>
  <c r="A87" i="28"/>
  <c r="A85" i="28"/>
  <c r="A84" i="28"/>
  <c r="A83" i="28"/>
  <c r="A82" i="28"/>
  <c r="A81" i="28"/>
  <c r="A80" i="28"/>
  <c r="A79" i="28"/>
  <c r="A78" i="28"/>
  <c r="A77" i="28"/>
  <c r="A76" i="28"/>
  <c r="A75" i="28"/>
  <c r="A74" i="28"/>
  <c r="A73" i="28"/>
  <c r="A72" i="28"/>
  <c r="A71" i="28"/>
  <c r="A70" i="28"/>
  <c r="A69" i="28"/>
  <c r="A68" i="28"/>
  <c r="A67" i="28"/>
  <c r="A66" i="28"/>
  <c r="A65" i="28"/>
  <c r="A64" i="28"/>
  <c r="A63" i="28"/>
  <c r="A62" i="28"/>
  <c r="A61" i="28"/>
  <c r="A60" i="28"/>
  <c r="A59"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59" i="18" s="1"/>
  <c r="A87" i="18" s="1"/>
  <c r="K559" i="17"/>
  <c r="J559" i="17"/>
  <c r="G559" i="17"/>
  <c r="F559" i="17"/>
  <c r="A559" i="17"/>
  <c r="K558" i="17"/>
  <c r="J558" i="17"/>
  <c r="G558" i="17"/>
  <c r="F558" i="17"/>
  <c r="A558" i="17"/>
  <c r="K557" i="17"/>
  <c r="J557" i="17"/>
  <c r="G557" i="17"/>
  <c r="F557" i="17"/>
  <c r="A557" i="17"/>
  <c r="K556" i="17"/>
  <c r="J556" i="17"/>
  <c r="G556" i="17"/>
  <c r="F556" i="17"/>
  <c r="A556" i="17"/>
  <c r="K555" i="17"/>
  <c r="J555" i="17"/>
  <c r="G555" i="17"/>
  <c r="F555" i="17"/>
  <c r="A555" i="17"/>
  <c r="K554" i="17"/>
  <c r="J554" i="17"/>
  <c r="G554" i="17"/>
  <c r="F554" i="17"/>
  <c r="A554" i="17"/>
  <c r="K553" i="17"/>
  <c r="J553" i="17"/>
  <c r="G553" i="17"/>
  <c r="F553" i="17"/>
  <c r="A553" i="17"/>
  <c r="K552" i="17"/>
  <c r="J552" i="17"/>
  <c r="G552" i="17"/>
  <c r="F552" i="17"/>
  <c r="A552" i="17"/>
  <c r="K551" i="17"/>
  <c r="J551" i="17"/>
  <c r="G551" i="17"/>
  <c r="F551" i="17"/>
  <c r="A551" i="17"/>
  <c r="K550" i="17"/>
  <c r="J550" i="17"/>
  <c r="G550" i="17"/>
  <c r="F550" i="17"/>
  <c r="A550" i="17"/>
  <c r="K549" i="17"/>
  <c r="J549" i="17"/>
  <c r="G549" i="17"/>
  <c r="F549" i="17"/>
  <c r="A549" i="17"/>
  <c r="K548" i="17"/>
  <c r="J548" i="17"/>
  <c r="G548" i="17"/>
  <c r="F548" i="17"/>
  <c r="A548" i="17"/>
  <c r="K547" i="17"/>
  <c r="J547" i="17"/>
  <c r="G547" i="17"/>
  <c r="F547" i="17"/>
  <c r="A547" i="17"/>
  <c r="K546" i="17"/>
  <c r="J546" i="17"/>
  <c r="G546" i="17"/>
  <c r="F546" i="17"/>
  <c r="A546" i="17"/>
  <c r="K545" i="17"/>
  <c r="J545" i="17"/>
  <c r="G545" i="17"/>
  <c r="F545" i="17"/>
  <c r="A545" i="17"/>
  <c r="K544" i="17"/>
  <c r="J544" i="17"/>
  <c r="G544" i="17"/>
  <c r="F544" i="17"/>
  <c r="A544" i="17"/>
  <c r="K543" i="17"/>
  <c r="J543" i="17"/>
  <c r="G543" i="17"/>
  <c r="F543" i="17"/>
  <c r="A543" i="17"/>
  <c r="K542" i="17"/>
  <c r="J542" i="17"/>
  <c r="G542" i="17"/>
  <c r="F542" i="17"/>
  <c r="A542" i="17"/>
  <c r="K541" i="17"/>
  <c r="J541" i="17"/>
  <c r="G541" i="17"/>
  <c r="F541" i="17"/>
  <c r="A541" i="17"/>
  <c r="K540" i="17"/>
  <c r="J540" i="17"/>
  <c r="G540" i="17"/>
  <c r="F540" i="17"/>
  <c r="A540" i="17"/>
  <c r="K539" i="17"/>
  <c r="J539" i="17"/>
  <c r="G539" i="17"/>
  <c r="F539" i="17"/>
  <c r="A539" i="17"/>
  <c r="K538" i="17"/>
  <c r="J538" i="17"/>
  <c r="G538" i="17"/>
  <c r="F538" i="17"/>
  <c r="A538" i="17"/>
  <c r="K537" i="17"/>
  <c r="J537" i="17"/>
  <c r="G537" i="17"/>
  <c r="F537" i="17"/>
  <c r="A537" i="17"/>
  <c r="K536" i="17"/>
  <c r="J536" i="17"/>
  <c r="G536" i="17"/>
  <c r="F536" i="17"/>
  <c r="A536" i="17"/>
  <c r="K535" i="17"/>
  <c r="J535" i="17"/>
  <c r="G535" i="17"/>
  <c r="F535" i="17"/>
  <c r="A535" i="17"/>
  <c r="K534" i="17"/>
  <c r="J534" i="17"/>
  <c r="G534" i="17"/>
  <c r="F534" i="17"/>
  <c r="A534" i="17"/>
  <c r="A533" i="17"/>
  <c r="K532" i="17"/>
  <c r="J532" i="17"/>
  <c r="G532" i="17"/>
  <c r="F532" i="17"/>
  <c r="K531" i="17"/>
  <c r="J531" i="17"/>
  <c r="G531" i="17"/>
  <c r="F531" i="17"/>
  <c r="K530" i="17"/>
  <c r="J530" i="17"/>
  <c r="G530" i="17"/>
  <c r="F530" i="17"/>
  <c r="K529" i="17"/>
  <c r="J529" i="17"/>
  <c r="G529" i="17"/>
  <c r="F529" i="17"/>
  <c r="K528" i="17"/>
  <c r="J528" i="17"/>
  <c r="G528" i="17"/>
  <c r="F528" i="17"/>
  <c r="K527" i="17"/>
  <c r="J527" i="17"/>
  <c r="G527" i="17"/>
  <c r="F527" i="17"/>
  <c r="K526" i="17"/>
  <c r="J526" i="17"/>
  <c r="G526" i="17"/>
  <c r="F526" i="17"/>
  <c r="K525" i="17"/>
  <c r="J525" i="17"/>
  <c r="G525" i="17"/>
  <c r="F525" i="17"/>
  <c r="K524" i="17"/>
  <c r="J524" i="17"/>
  <c r="G524" i="17"/>
  <c r="F524" i="17"/>
  <c r="K523" i="17"/>
  <c r="J523" i="17"/>
  <c r="G523" i="17"/>
  <c r="F523" i="17"/>
  <c r="K522" i="17"/>
  <c r="J522" i="17"/>
  <c r="G522" i="17"/>
  <c r="F522" i="17"/>
  <c r="K521" i="17"/>
  <c r="J521" i="17"/>
  <c r="G521" i="17"/>
  <c r="F521" i="17"/>
  <c r="K520" i="17"/>
  <c r="J520" i="17"/>
  <c r="G520" i="17"/>
  <c r="F520" i="17"/>
  <c r="K519" i="17"/>
  <c r="J519" i="17"/>
  <c r="G519" i="17"/>
  <c r="F519" i="17"/>
  <c r="K518" i="17"/>
  <c r="J518" i="17"/>
  <c r="G518" i="17"/>
  <c r="F518" i="17"/>
  <c r="K517" i="17"/>
  <c r="J517" i="17"/>
  <c r="G517" i="17"/>
  <c r="F517" i="17"/>
  <c r="K516" i="17"/>
  <c r="J516" i="17"/>
  <c r="G516" i="17"/>
  <c r="F516" i="17"/>
  <c r="K515" i="17"/>
  <c r="J515" i="17"/>
  <c r="G515" i="17"/>
  <c r="F515" i="17"/>
  <c r="K514" i="17"/>
  <c r="J514" i="17"/>
  <c r="G514" i="17"/>
  <c r="F514" i="17"/>
  <c r="K513" i="17"/>
  <c r="J513" i="17"/>
  <c r="G513" i="17"/>
  <c r="F513" i="17"/>
  <c r="K512" i="17"/>
  <c r="J512" i="17"/>
  <c r="G512" i="17"/>
  <c r="F512" i="17"/>
  <c r="K511" i="17"/>
  <c r="J511" i="17"/>
  <c r="G511" i="17"/>
  <c r="F511" i="17"/>
  <c r="K510" i="17"/>
  <c r="J510" i="17"/>
  <c r="G510" i="17"/>
  <c r="F510" i="17"/>
  <c r="K509" i="17"/>
  <c r="J509" i="17"/>
  <c r="G509" i="17"/>
  <c r="F509" i="17"/>
  <c r="K508" i="17"/>
  <c r="J508" i="17"/>
  <c r="G508" i="17"/>
  <c r="F508" i="17"/>
  <c r="K507" i="17"/>
  <c r="J507" i="17"/>
  <c r="G507" i="17"/>
  <c r="F507" i="17"/>
  <c r="A506" i="17"/>
  <c r="K505" i="17"/>
  <c r="J505" i="17"/>
  <c r="G505" i="17"/>
  <c r="F505" i="17"/>
  <c r="A505" i="17"/>
  <c r="K504" i="17"/>
  <c r="J504" i="17"/>
  <c r="G504" i="17"/>
  <c r="F504" i="17"/>
  <c r="A504" i="17"/>
  <c r="K503" i="17"/>
  <c r="J503" i="17"/>
  <c r="G503" i="17"/>
  <c r="F503" i="17"/>
  <c r="A503" i="17"/>
  <c r="K502" i="17"/>
  <c r="J502" i="17"/>
  <c r="G502" i="17"/>
  <c r="F502" i="17"/>
  <c r="A502" i="17"/>
  <c r="K501" i="17"/>
  <c r="J501" i="17"/>
  <c r="G501" i="17"/>
  <c r="F501" i="17"/>
  <c r="A501" i="17"/>
  <c r="K500" i="17"/>
  <c r="J500" i="17"/>
  <c r="G500" i="17"/>
  <c r="F500" i="17"/>
  <c r="A500" i="17"/>
  <c r="K499" i="17"/>
  <c r="J499" i="17"/>
  <c r="G499" i="17"/>
  <c r="F499" i="17"/>
  <c r="A499" i="17"/>
  <c r="K498" i="17"/>
  <c r="J498" i="17"/>
  <c r="G498" i="17"/>
  <c r="F498" i="17"/>
  <c r="A498" i="17"/>
  <c r="K497" i="17"/>
  <c r="J497" i="17"/>
  <c r="G497" i="17"/>
  <c r="F497" i="17"/>
  <c r="A497" i="17"/>
  <c r="K496" i="17"/>
  <c r="J496" i="17"/>
  <c r="G496" i="17"/>
  <c r="F496" i="17"/>
  <c r="A496" i="17"/>
  <c r="K495" i="17"/>
  <c r="J495" i="17"/>
  <c r="G495" i="17"/>
  <c r="F495" i="17"/>
  <c r="A495" i="17"/>
  <c r="K494" i="17"/>
  <c r="J494" i="17"/>
  <c r="G494" i="17"/>
  <c r="F494" i="17"/>
  <c r="A494" i="17"/>
  <c r="K493" i="17"/>
  <c r="J493" i="17"/>
  <c r="G493" i="17"/>
  <c r="F493" i="17"/>
  <c r="A493" i="17"/>
  <c r="K492" i="17"/>
  <c r="J492" i="17"/>
  <c r="G492" i="17"/>
  <c r="F492" i="17"/>
  <c r="A492" i="17"/>
  <c r="K491" i="17"/>
  <c r="J491" i="17"/>
  <c r="G491" i="17"/>
  <c r="F491" i="17"/>
  <c r="A491" i="17"/>
  <c r="K490" i="17"/>
  <c r="J490" i="17"/>
  <c r="G490" i="17"/>
  <c r="F490" i="17"/>
  <c r="A490" i="17"/>
  <c r="K489" i="17"/>
  <c r="J489" i="17"/>
  <c r="G489" i="17"/>
  <c r="F489" i="17"/>
  <c r="A489" i="17"/>
  <c r="K488" i="17"/>
  <c r="J488" i="17"/>
  <c r="G488" i="17"/>
  <c r="F488" i="17"/>
  <c r="A488" i="17"/>
  <c r="K487" i="17"/>
  <c r="J487" i="17"/>
  <c r="G487" i="17"/>
  <c r="F487" i="17"/>
  <c r="A487" i="17"/>
  <c r="K486" i="17"/>
  <c r="J486" i="17"/>
  <c r="G486" i="17"/>
  <c r="F486" i="17"/>
  <c r="A486" i="17"/>
  <c r="K485" i="17"/>
  <c r="J485" i="17"/>
  <c r="G485" i="17"/>
  <c r="F485" i="17"/>
  <c r="A485" i="17"/>
  <c r="K484" i="17"/>
  <c r="J484" i="17"/>
  <c r="G484" i="17"/>
  <c r="F484" i="17"/>
  <c r="A484" i="17"/>
  <c r="K483" i="17"/>
  <c r="J483" i="17"/>
  <c r="G483" i="17"/>
  <c r="F483" i="17"/>
  <c r="A483" i="17"/>
  <c r="K482" i="17"/>
  <c r="J482" i="17"/>
  <c r="G482" i="17"/>
  <c r="F482" i="17"/>
  <c r="A482" i="17"/>
  <c r="K481" i="17"/>
  <c r="J481" i="17"/>
  <c r="G481" i="17"/>
  <c r="F481" i="17"/>
  <c r="A481" i="17"/>
  <c r="K480" i="17"/>
  <c r="J480" i="17"/>
  <c r="G480" i="17"/>
  <c r="F480" i="17"/>
  <c r="A480" i="17"/>
  <c r="K479" i="17"/>
  <c r="J479" i="17"/>
  <c r="G479" i="17"/>
  <c r="F479" i="17"/>
  <c r="A478" i="17"/>
  <c r="K477" i="17"/>
  <c r="J477" i="17"/>
  <c r="G477" i="17"/>
  <c r="F477" i="17"/>
  <c r="A477" i="17"/>
  <c r="K476" i="17"/>
  <c r="J476" i="17"/>
  <c r="G476" i="17"/>
  <c r="F476" i="17"/>
  <c r="A476" i="17"/>
  <c r="K475" i="17"/>
  <c r="J475" i="17"/>
  <c r="G475" i="17"/>
  <c r="F475" i="17"/>
  <c r="A475" i="17"/>
  <c r="K474" i="17"/>
  <c r="J474" i="17"/>
  <c r="G474" i="17"/>
  <c r="F474" i="17"/>
  <c r="A474" i="17"/>
  <c r="K473" i="17"/>
  <c r="J473" i="17"/>
  <c r="G473" i="17"/>
  <c r="F473" i="17"/>
  <c r="A473" i="17"/>
  <c r="K472" i="17"/>
  <c r="J472" i="17"/>
  <c r="G472" i="17"/>
  <c r="F472" i="17"/>
  <c r="A472" i="17"/>
  <c r="K471" i="17"/>
  <c r="J471" i="17"/>
  <c r="G471" i="17"/>
  <c r="F471" i="17"/>
  <c r="A471" i="17"/>
  <c r="K470" i="17"/>
  <c r="J470" i="17"/>
  <c r="G470" i="17"/>
  <c r="F470" i="17"/>
  <c r="A470" i="17"/>
  <c r="K469" i="17"/>
  <c r="J469" i="17"/>
  <c r="G469" i="17"/>
  <c r="F469" i="17"/>
  <c r="A469" i="17"/>
  <c r="K468" i="17"/>
  <c r="J468" i="17"/>
  <c r="G468" i="17"/>
  <c r="F468" i="17"/>
  <c r="A468" i="17"/>
  <c r="K467" i="17"/>
  <c r="J467" i="17"/>
  <c r="G467" i="17"/>
  <c r="F467" i="17"/>
  <c r="A467" i="17"/>
  <c r="K466" i="17"/>
  <c r="J466" i="17"/>
  <c r="G466" i="17"/>
  <c r="F466" i="17"/>
  <c r="A466" i="17"/>
  <c r="K465" i="17"/>
  <c r="J465" i="17"/>
  <c r="G465" i="17"/>
  <c r="F465" i="17"/>
  <c r="A465" i="17"/>
  <c r="K464" i="17"/>
  <c r="J464" i="17"/>
  <c r="G464" i="17"/>
  <c r="F464" i="17"/>
  <c r="A464" i="17"/>
  <c r="K463" i="17"/>
  <c r="J463" i="17"/>
  <c r="G463" i="17"/>
  <c r="F463" i="17"/>
  <c r="A463" i="17"/>
  <c r="K462" i="17"/>
  <c r="J462" i="17"/>
  <c r="G462" i="17"/>
  <c r="F462" i="17"/>
  <c r="A462" i="17"/>
  <c r="K461" i="17"/>
  <c r="J461" i="17"/>
  <c r="G461" i="17"/>
  <c r="F461" i="17"/>
  <c r="A461" i="17"/>
  <c r="K460" i="17"/>
  <c r="J460" i="17"/>
  <c r="G460" i="17"/>
  <c r="F460" i="17"/>
  <c r="A460" i="17"/>
  <c r="K459" i="17"/>
  <c r="J459" i="17"/>
  <c r="G459" i="17"/>
  <c r="F459" i="17"/>
  <c r="A459" i="17"/>
  <c r="K458" i="17"/>
  <c r="J458" i="17"/>
  <c r="G458" i="17"/>
  <c r="F458" i="17"/>
  <c r="A458" i="17"/>
  <c r="K457" i="17"/>
  <c r="J457" i="17"/>
  <c r="G457" i="17"/>
  <c r="F457" i="17"/>
  <c r="A457" i="17"/>
  <c r="K456" i="17"/>
  <c r="J456" i="17"/>
  <c r="G456" i="17"/>
  <c r="F456" i="17"/>
  <c r="A456" i="17"/>
  <c r="K455" i="17"/>
  <c r="J455" i="17"/>
  <c r="G455" i="17"/>
  <c r="F455" i="17"/>
  <c r="A455" i="17"/>
  <c r="K454" i="17"/>
  <c r="J454" i="17"/>
  <c r="G454" i="17"/>
  <c r="F454" i="17"/>
  <c r="A454" i="17"/>
  <c r="K453" i="17"/>
  <c r="J453" i="17"/>
  <c r="G453" i="17"/>
  <c r="F453" i="17"/>
  <c r="A453" i="17"/>
  <c r="K452" i="17"/>
  <c r="J452" i="17"/>
  <c r="G452" i="17"/>
  <c r="F452" i="17"/>
  <c r="A452" i="17"/>
  <c r="K451" i="17"/>
  <c r="J451" i="17"/>
  <c r="G451" i="17"/>
  <c r="F451" i="17"/>
  <c r="A450" i="17"/>
  <c r="K449" i="17"/>
  <c r="J449" i="17"/>
  <c r="G449" i="17"/>
  <c r="F449" i="17"/>
  <c r="A449" i="17"/>
  <c r="K448" i="17"/>
  <c r="J448" i="17"/>
  <c r="G448" i="17"/>
  <c r="F448" i="17"/>
  <c r="A448" i="17"/>
  <c r="K447" i="17"/>
  <c r="J447" i="17"/>
  <c r="G447" i="17"/>
  <c r="F447" i="17"/>
  <c r="A447" i="17"/>
  <c r="K446" i="17"/>
  <c r="J446" i="17"/>
  <c r="G446" i="17"/>
  <c r="F446" i="17"/>
  <c r="A446" i="17"/>
  <c r="K445" i="17"/>
  <c r="J445" i="17"/>
  <c r="G445" i="17"/>
  <c r="F445" i="17"/>
  <c r="A445" i="17"/>
  <c r="K444" i="17"/>
  <c r="J444" i="17"/>
  <c r="G444" i="17"/>
  <c r="F444" i="17"/>
  <c r="A444" i="17"/>
  <c r="K443" i="17"/>
  <c r="J443" i="17"/>
  <c r="G443" i="17"/>
  <c r="F443" i="17"/>
  <c r="A443" i="17"/>
  <c r="K442" i="17"/>
  <c r="J442" i="17"/>
  <c r="G442" i="17"/>
  <c r="F442" i="17"/>
  <c r="A442" i="17"/>
  <c r="K441" i="17"/>
  <c r="J441" i="17"/>
  <c r="G441" i="17"/>
  <c r="F441" i="17"/>
  <c r="A441" i="17"/>
  <c r="K440" i="17"/>
  <c r="J440" i="17"/>
  <c r="G440" i="17"/>
  <c r="F440" i="17"/>
  <c r="A440" i="17"/>
  <c r="K439" i="17"/>
  <c r="J439" i="17"/>
  <c r="G439" i="17"/>
  <c r="F439" i="17"/>
  <c r="A439" i="17"/>
  <c r="K438" i="17"/>
  <c r="J438" i="17"/>
  <c r="G438" i="17"/>
  <c r="F438" i="17"/>
  <c r="A438" i="17"/>
  <c r="K437" i="17"/>
  <c r="J437" i="17"/>
  <c r="G437" i="17"/>
  <c r="F437" i="17"/>
  <c r="A437" i="17"/>
  <c r="K436" i="17"/>
  <c r="J436" i="17"/>
  <c r="G436" i="17"/>
  <c r="F436" i="17"/>
  <c r="A436" i="17"/>
  <c r="K435" i="17"/>
  <c r="J435" i="17"/>
  <c r="G435" i="17"/>
  <c r="F435" i="17"/>
  <c r="A435" i="17"/>
  <c r="K434" i="17"/>
  <c r="J434" i="17"/>
  <c r="G434" i="17"/>
  <c r="F434" i="17"/>
  <c r="A434" i="17"/>
  <c r="K433" i="17"/>
  <c r="J433" i="17"/>
  <c r="G433" i="17"/>
  <c r="F433" i="17"/>
  <c r="A433" i="17"/>
  <c r="K432" i="17"/>
  <c r="J432" i="17"/>
  <c r="G432" i="17"/>
  <c r="F432" i="17"/>
  <c r="A432" i="17"/>
  <c r="K431" i="17"/>
  <c r="J431" i="17"/>
  <c r="G431" i="17"/>
  <c r="F431" i="17"/>
  <c r="A431" i="17"/>
  <c r="K430" i="17"/>
  <c r="J430" i="17"/>
  <c r="G430" i="17"/>
  <c r="F430" i="17"/>
  <c r="A430" i="17"/>
  <c r="K429" i="17"/>
  <c r="J429" i="17"/>
  <c r="G429" i="17"/>
  <c r="F429" i="17"/>
  <c r="A429" i="17"/>
  <c r="K428" i="17"/>
  <c r="J428" i="17"/>
  <c r="G428" i="17"/>
  <c r="F428" i="17"/>
  <c r="A428" i="17"/>
  <c r="K427" i="17"/>
  <c r="J427" i="17"/>
  <c r="G427" i="17"/>
  <c r="F427" i="17"/>
  <c r="A427" i="17"/>
  <c r="K426" i="17"/>
  <c r="J426" i="17"/>
  <c r="G426" i="17"/>
  <c r="F426" i="17"/>
  <c r="A426" i="17"/>
  <c r="K425" i="17"/>
  <c r="J425" i="17"/>
  <c r="G425" i="17"/>
  <c r="F425" i="17"/>
  <c r="A425" i="17"/>
  <c r="K424" i="17"/>
  <c r="J424" i="17"/>
  <c r="G424" i="17"/>
  <c r="F424" i="17"/>
  <c r="A424" i="17"/>
  <c r="K423" i="17"/>
  <c r="J423" i="17"/>
  <c r="G423" i="17"/>
  <c r="F423" i="17"/>
  <c r="A422" i="17"/>
  <c r="K421" i="17"/>
  <c r="J421" i="17"/>
  <c r="G421" i="17"/>
  <c r="F421" i="17"/>
  <c r="A421" i="17"/>
  <c r="K420" i="17"/>
  <c r="J420" i="17"/>
  <c r="G420" i="17"/>
  <c r="F420" i="17"/>
  <c r="A420" i="17"/>
  <c r="K419" i="17"/>
  <c r="J419" i="17"/>
  <c r="G419" i="17"/>
  <c r="F419" i="17"/>
  <c r="A419" i="17"/>
  <c r="K418" i="17"/>
  <c r="J418" i="17"/>
  <c r="G418" i="17"/>
  <c r="F418" i="17"/>
  <c r="A418" i="17"/>
  <c r="K417" i="17"/>
  <c r="J417" i="17"/>
  <c r="G417" i="17"/>
  <c r="F417" i="17"/>
  <c r="A417" i="17"/>
  <c r="K416" i="17"/>
  <c r="J416" i="17"/>
  <c r="G416" i="17"/>
  <c r="F416" i="17"/>
  <c r="A416" i="17"/>
  <c r="K415" i="17"/>
  <c r="J415" i="17"/>
  <c r="G415" i="17"/>
  <c r="F415" i="17"/>
  <c r="A415" i="17"/>
  <c r="K414" i="17"/>
  <c r="J414" i="17"/>
  <c r="G414" i="17"/>
  <c r="F414" i="17"/>
  <c r="A414" i="17"/>
  <c r="K413" i="17"/>
  <c r="J413" i="17"/>
  <c r="G413" i="17"/>
  <c r="F413" i="17"/>
  <c r="A413" i="17"/>
  <c r="K412" i="17"/>
  <c r="J412" i="17"/>
  <c r="G412" i="17"/>
  <c r="F412" i="17"/>
  <c r="A412" i="17"/>
  <c r="K411" i="17"/>
  <c r="J411" i="17"/>
  <c r="G411" i="17"/>
  <c r="F411" i="17"/>
  <c r="A411" i="17"/>
  <c r="K410" i="17"/>
  <c r="J410" i="17"/>
  <c r="G410" i="17"/>
  <c r="F410" i="17"/>
  <c r="A410" i="17"/>
  <c r="K409" i="17"/>
  <c r="J409" i="17"/>
  <c r="G409" i="17"/>
  <c r="F409" i="17"/>
  <c r="A409" i="17"/>
  <c r="K408" i="17"/>
  <c r="J408" i="17"/>
  <c r="G408" i="17"/>
  <c r="F408" i="17"/>
  <c r="A408" i="17"/>
  <c r="K407" i="17"/>
  <c r="J407" i="17"/>
  <c r="G407" i="17"/>
  <c r="F407" i="17"/>
  <c r="A407" i="17"/>
  <c r="K406" i="17"/>
  <c r="J406" i="17"/>
  <c r="G406" i="17"/>
  <c r="F406" i="17"/>
  <c r="A406" i="17"/>
  <c r="K405" i="17"/>
  <c r="J405" i="17"/>
  <c r="G405" i="17"/>
  <c r="F405" i="17"/>
  <c r="A405" i="17"/>
  <c r="K404" i="17"/>
  <c r="J404" i="17"/>
  <c r="G404" i="17"/>
  <c r="F404" i="17"/>
  <c r="A404" i="17"/>
  <c r="K403" i="17"/>
  <c r="J403" i="17"/>
  <c r="G403" i="17"/>
  <c r="F403" i="17"/>
  <c r="A403" i="17"/>
  <c r="K402" i="17"/>
  <c r="J402" i="17"/>
  <c r="G402" i="17"/>
  <c r="F402" i="17"/>
  <c r="A402" i="17"/>
  <c r="K401" i="17"/>
  <c r="J401" i="17"/>
  <c r="G401" i="17"/>
  <c r="F401" i="17"/>
  <c r="A401" i="17"/>
  <c r="K400" i="17"/>
  <c r="J400" i="17"/>
  <c r="G400" i="17"/>
  <c r="F400" i="17"/>
  <c r="A400" i="17"/>
  <c r="K399" i="17"/>
  <c r="J399" i="17"/>
  <c r="G399" i="17"/>
  <c r="F399" i="17"/>
  <c r="A399" i="17"/>
  <c r="K398" i="17"/>
  <c r="J398" i="17"/>
  <c r="G398" i="17"/>
  <c r="F398" i="17"/>
  <c r="A398" i="17"/>
  <c r="K397" i="17"/>
  <c r="J397" i="17"/>
  <c r="G397" i="17"/>
  <c r="F397" i="17"/>
  <c r="A397" i="17"/>
  <c r="K396" i="17"/>
  <c r="J396" i="17"/>
  <c r="G396" i="17"/>
  <c r="F396" i="17"/>
  <c r="A396" i="17"/>
  <c r="K395" i="17"/>
  <c r="J395" i="17"/>
  <c r="G395" i="17"/>
  <c r="F395" i="17"/>
  <c r="A394" i="17"/>
  <c r="K393" i="17"/>
  <c r="J393" i="17"/>
  <c r="G393" i="17"/>
  <c r="F393" i="17"/>
  <c r="A393" i="17"/>
  <c r="K392" i="17"/>
  <c r="J392" i="17"/>
  <c r="G392" i="17"/>
  <c r="F392" i="17"/>
  <c r="A392" i="17"/>
  <c r="K391" i="17"/>
  <c r="J391" i="17"/>
  <c r="G391" i="17"/>
  <c r="F391" i="17"/>
  <c r="A391" i="17"/>
  <c r="K390" i="17"/>
  <c r="J390" i="17"/>
  <c r="G390" i="17"/>
  <c r="F390" i="17"/>
  <c r="A390" i="17"/>
  <c r="K389" i="17"/>
  <c r="J389" i="17"/>
  <c r="G389" i="17"/>
  <c r="F389" i="17"/>
  <c r="A389" i="17"/>
  <c r="K388" i="17"/>
  <c r="J388" i="17"/>
  <c r="G388" i="17"/>
  <c r="F388" i="17"/>
  <c r="A388" i="17"/>
  <c r="K387" i="17"/>
  <c r="J387" i="17"/>
  <c r="G387" i="17"/>
  <c r="F387" i="17"/>
  <c r="A387" i="17"/>
  <c r="K386" i="17"/>
  <c r="J386" i="17"/>
  <c r="G386" i="17"/>
  <c r="F386" i="17"/>
  <c r="A386" i="17"/>
  <c r="K385" i="17"/>
  <c r="J385" i="17"/>
  <c r="G385" i="17"/>
  <c r="F385" i="17"/>
  <c r="A385" i="17"/>
  <c r="K384" i="17"/>
  <c r="J384" i="17"/>
  <c r="G384" i="17"/>
  <c r="F384" i="17"/>
  <c r="A384" i="17"/>
  <c r="K383" i="17"/>
  <c r="J383" i="17"/>
  <c r="G383" i="17"/>
  <c r="F383" i="17"/>
  <c r="A383" i="17"/>
  <c r="K382" i="17"/>
  <c r="J382" i="17"/>
  <c r="G382" i="17"/>
  <c r="F382" i="17"/>
  <c r="A382" i="17"/>
  <c r="K381" i="17"/>
  <c r="J381" i="17"/>
  <c r="G381" i="17"/>
  <c r="F381" i="17"/>
  <c r="A381" i="17"/>
  <c r="K380" i="17"/>
  <c r="J380" i="17"/>
  <c r="G380" i="17"/>
  <c r="F380" i="17"/>
  <c r="A380" i="17"/>
  <c r="K379" i="17"/>
  <c r="J379" i="17"/>
  <c r="G379" i="17"/>
  <c r="F379" i="17"/>
  <c r="A379" i="17"/>
  <c r="K378" i="17"/>
  <c r="J378" i="17"/>
  <c r="G378" i="17"/>
  <c r="F378" i="17"/>
  <c r="A378" i="17"/>
  <c r="K377" i="17"/>
  <c r="J377" i="17"/>
  <c r="G377" i="17"/>
  <c r="F377" i="17"/>
  <c r="A377" i="17"/>
  <c r="K376" i="17"/>
  <c r="J376" i="17"/>
  <c r="G376" i="17"/>
  <c r="F376" i="17"/>
  <c r="A376" i="17"/>
  <c r="K375" i="17"/>
  <c r="J375" i="17"/>
  <c r="G375" i="17"/>
  <c r="F375" i="17"/>
  <c r="A375" i="17"/>
  <c r="K374" i="17"/>
  <c r="J374" i="17"/>
  <c r="G374" i="17"/>
  <c r="F374" i="17"/>
  <c r="A374" i="17"/>
  <c r="K373" i="17"/>
  <c r="J373" i="17"/>
  <c r="G373" i="17"/>
  <c r="F373" i="17"/>
  <c r="A373" i="17"/>
  <c r="K372" i="17"/>
  <c r="J372" i="17"/>
  <c r="G372" i="17"/>
  <c r="F372" i="17"/>
  <c r="A372" i="17"/>
  <c r="K371" i="17"/>
  <c r="J371" i="17"/>
  <c r="G371" i="17"/>
  <c r="F371" i="17"/>
  <c r="A371" i="17"/>
  <c r="K370" i="17"/>
  <c r="J370" i="17"/>
  <c r="G370" i="17"/>
  <c r="F370" i="17"/>
  <c r="A370" i="17"/>
  <c r="K369" i="17"/>
  <c r="J369" i="17"/>
  <c r="G369" i="17"/>
  <c r="F369" i="17"/>
  <c r="A369" i="17"/>
  <c r="K368" i="17"/>
  <c r="J368" i="17"/>
  <c r="G368" i="17"/>
  <c r="F368" i="17"/>
  <c r="A368" i="17"/>
  <c r="K367" i="17"/>
  <c r="J367" i="17"/>
  <c r="G367" i="17"/>
  <c r="F367" i="17"/>
  <c r="A366" i="17"/>
  <c r="K365" i="17"/>
  <c r="J365" i="17"/>
  <c r="G365" i="17"/>
  <c r="F365" i="17"/>
  <c r="A365" i="17"/>
  <c r="K364" i="17"/>
  <c r="J364" i="17"/>
  <c r="G364" i="17"/>
  <c r="F364" i="17"/>
  <c r="A364" i="17"/>
  <c r="K363" i="17"/>
  <c r="J363" i="17"/>
  <c r="G363" i="17"/>
  <c r="F363" i="17"/>
  <c r="A363" i="17"/>
  <c r="K362" i="17"/>
  <c r="J362" i="17"/>
  <c r="G362" i="17"/>
  <c r="F362" i="17"/>
  <c r="A362" i="17"/>
  <c r="K361" i="17"/>
  <c r="J361" i="17"/>
  <c r="G361" i="17"/>
  <c r="F361" i="17"/>
  <c r="A361" i="17"/>
  <c r="K360" i="17"/>
  <c r="J360" i="17"/>
  <c r="G360" i="17"/>
  <c r="F360" i="17"/>
  <c r="A360" i="17"/>
  <c r="K359" i="17"/>
  <c r="J359" i="17"/>
  <c r="G359" i="17"/>
  <c r="F359" i="17"/>
  <c r="A359" i="17"/>
  <c r="K358" i="17"/>
  <c r="J358" i="17"/>
  <c r="G358" i="17"/>
  <c r="F358" i="17"/>
  <c r="A358" i="17"/>
  <c r="K357" i="17"/>
  <c r="J357" i="17"/>
  <c r="G357" i="17"/>
  <c r="F357" i="17"/>
  <c r="A357" i="17"/>
  <c r="K356" i="17"/>
  <c r="J356" i="17"/>
  <c r="G356" i="17"/>
  <c r="F356" i="17"/>
  <c r="A356" i="17"/>
  <c r="K355" i="17"/>
  <c r="J355" i="17"/>
  <c r="G355" i="17"/>
  <c r="F355" i="17"/>
  <c r="A355" i="17"/>
  <c r="K354" i="17"/>
  <c r="J354" i="17"/>
  <c r="G354" i="17"/>
  <c r="F354" i="17"/>
  <c r="A354" i="17"/>
  <c r="K353" i="17"/>
  <c r="J353" i="17"/>
  <c r="G353" i="17"/>
  <c r="F353" i="17"/>
  <c r="A353" i="17"/>
  <c r="K352" i="17"/>
  <c r="J352" i="17"/>
  <c r="G352" i="17"/>
  <c r="F352" i="17"/>
  <c r="A352" i="17"/>
  <c r="K351" i="17"/>
  <c r="J351" i="17"/>
  <c r="G351" i="17"/>
  <c r="F351" i="17"/>
  <c r="A351" i="17"/>
  <c r="K350" i="17"/>
  <c r="J350" i="17"/>
  <c r="G350" i="17"/>
  <c r="F350" i="17"/>
  <c r="A350" i="17"/>
  <c r="K349" i="17"/>
  <c r="J349" i="17"/>
  <c r="G349" i="17"/>
  <c r="F349" i="17"/>
  <c r="A349" i="17"/>
  <c r="K348" i="17"/>
  <c r="J348" i="17"/>
  <c r="G348" i="17"/>
  <c r="F348" i="17"/>
  <c r="A348" i="17"/>
  <c r="K347" i="17"/>
  <c r="J347" i="17"/>
  <c r="G347" i="17"/>
  <c r="F347" i="17"/>
  <c r="A347" i="17"/>
  <c r="K346" i="17"/>
  <c r="J346" i="17"/>
  <c r="G346" i="17"/>
  <c r="F346" i="17"/>
  <c r="A346" i="17"/>
  <c r="K345" i="17"/>
  <c r="J345" i="17"/>
  <c r="G345" i="17"/>
  <c r="F345" i="17"/>
  <c r="A345" i="17"/>
  <c r="K344" i="17"/>
  <c r="J344" i="17"/>
  <c r="G344" i="17"/>
  <c r="F344" i="17"/>
  <c r="A344" i="17"/>
  <c r="K343" i="17"/>
  <c r="J343" i="17"/>
  <c r="G343" i="17"/>
  <c r="F343" i="17"/>
  <c r="A343" i="17"/>
  <c r="K342" i="17"/>
  <c r="J342" i="17"/>
  <c r="G342" i="17"/>
  <c r="F342" i="17"/>
  <c r="A342" i="17"/>
  <c r="K341" i="17"/>
  <c r="J341" i="17"/>
  <c r="G341" i="17"/>
  <c r="F341" i="17"/>
  <c r="A341" i="17"/>
  <c r="K340" i="17"/>
  <c r="J340" i="17"/>
  <c r="G340" i="17"/>
  <c r="F340" i="17"/>
  <c r="A340" i="17"/>
  <c r="K339" i="17"/>
  <c r="J339" i="17"/>
  <c r="G339" i="17"/>
  <c r="F339" i="17"/>
  <c r="A338" i="17"/>
  <c r="K337" i="17"/>
  <c r="J337" i="17"/>
  <c r="G337" i="17"/>
  <c r="F337" i="17"/>
  <c r="A337" i="17"/>
  <c r="K336" i="17"/>
  <c r="J336" i="17"/>
  <c r="G336" i="17"/>
  <c r="F336" i="17"/>
  <c r="A336" i="17"/>
  <c r="K335" i="17"/>
  <c r="J335" i="17"/>
  <c r="G335" i="17"/>
  <c r="F335" i="17"/>
  <c r="A335" i="17"/>
  <c r="K334" i="17"/>
  <c r="J334" i="17"/>
  <c r="G334" i="17"/>
  <c r="F334" i="17"/>
  <c r="A334" i="17"/>
  <c r="K333" i="17"/>
  <c r="J333" i="17"/>
  <c r="G333" i="17"/>
  <c r="F333" i="17"/>
  <c r="A333" i="17"/>
  <c r="K332" i="17"/>
  <c r="J332" i="17"/>
  <c r="G332" i="17"/>
  <c r="F332" i="17"/>
  <c r="A332" i="17"/>
  <c r="K331" i="17"/>
  <c r="J331" i="17"/>
  <c r="G331" i="17"/>
  <c r="F331" i="17"/>
  <c r="A331" i="17"/>
  <c r="K330" i="17"/>
  <c r="J330" i="17"/>
  <c r="G330" i="17"/>
  <c r="F330" i="17"/>
  <c r="A330" i="17"/>
  <c r="K329" i="17"/>
  <c r="J329" i="17"/>
  <c r="G329" i="17"/>
  <c r="F329" i="17"/>
  <c r="A329" i="17"/>
  <c r="K328" i="17"/>
  <c r="J328" i="17"/>
  <c r="G328" i="17"/>
  <c r="F328" i="17"/>
  <c r="A328" i="17"/>
  <c r="K327" i="17"/>
  <c r="J327" i="17"/>
  <c r="G327" i="17"/>
  <c r="F327" i="17"/>
  <c r="A327" i="17"/>
  <c r="K326" i="17"/>
  <c r="J326" i="17"/>
  <c r="G326" i="17"/>
  <c r="F326" i="17"/>
  <c r="A326" i="17"/>
  <c r="K325" i="17"/>
  <c r="J325" i="17"/>
  <c r="G325" i="17"/>
  <c r="F325" i="17"/>
  <c r="A325" i="17"/>
  <c r="K324" i="17"/>
  <c r="J324" i="17"/>
  <c r="G324" i="17"/>
  <c r="F324" i="17"/>
  <c r="A324" i="17"/>
  <c r="K323" i="17"/>
  <c r="J323" i="17"/>
  <c r="G323" i="17"/>
  <c r="F323" i="17"/>
  <c r="A323" i="17"/>
  <c r="K322" i="17"/>
  <c r="J322" i="17"/>
  <c r="G322" i="17"/>
  <c r="F322" i="17"/>
  <c r="A322" i="17"/>
  <c r="K321" i="17"/>
  <c r="J321" i="17"/>
  <c r="G321" i="17"/>
  <c r="F321" i="17"/>
  <c r="A321" i="17"/>
  <c r="K320" i="17"/>
  <c r="J320" i="17"/>
  <c r="G320" i="17"/>
  <c r="F320" i="17"/>
  <c r="A320" i="17"/>
  <c r="K319" i="17"/>
  <c r="J319" i="17"/>
  <c r="G319" i="17"/>
  <c r="F319" i="17"/>
  <c r="A319" i="17"/>
  <c r="K318" i="17"/>
  <c r="J318" i="17"/>
  <c r="G318" i="17"/>
  <c r="F318" i="17"/>
  <c r="A318" i="17"/>
  <c r="K317" i="17"/>
  <c r="J317" i="17"/>
  <c r="G317" i="17"/>
  <c r="F317" i="17"/>
  <c r="A317" i="17"/>
  <c r="K316" i="17"/>
  <c r="J316" i="17"/>
  <c r="G316" i="17"/>
  <c r="F316" i="17"/>
  <c r="A316" i="17"/>
  <c r="K315" i="17"/>
  <c r="J315" i="17"/>
  <c r="G315" i="17"/>
  <c r="F315" i="17"/>
  <c r="A315" i="17"/>
  <c r="K314" i="17"/>
  <c r="J314" i="17"/>
  <c r="G314" i="17"/>
  <c r="F314" i="17"/>
  <c r="A314" i="17"/>
  <c r="K313" i="17"/>
  <c r="J313" i="17"/>
  <c r="G313" i="17"/>
  <c r="F313" i="17"/>
  <c r="A313" i="17"/>
  <c r="K312" i="17"/>
  <c r="J312" i="17"/>
  <c r="G312" i="17"/>
  <c r="F312" i="17"/>
  <c r="A312" i="17"/>
  <c r="K311" i="17"/>
  <c r="J311" i="17"/>
  <c r="G311" i="17"/>
  <c r="F311" i="17"/>
  <c r="A310" i="17"/>
  <c r="K309" i="17"/>
  <c r="J309" i="17"/>
  <c r="G309" i="17"/>
  <c r="F309" i="17"/>
  <c r="A309" i="17"/>
  <c r="K308" i="17"/>
  <c r="J308" i="17"/>
  <c r="G308" i="17"/>
  <c r="F308" i="17"/>
  <c r="A308" i="17"/>
  <c r="K307" i="17"/>
  <c r="J307" i="17"/>
  <c r="G307" i="17"/>
  <c r="F307" i="17"/>
  <c r="A307" i="17"/>
  <c r="K306" i="17"/>
  <c r="J306" i="17"/>
  <c r="G306" i="17"/>
  <c r="F306" i="17"/>
  <c r="A306" i="17"/>
  <c r="K305" i="17"/>
  <c r="J305" i="17"/>
  <c r="G305" i="17"/>
  <c r="F305" i="17"/>
  <c r="A305" i="17"/>
  <c r="K304" i="17"/>
  <c r="J304" i="17"/>
  <c r="G304" i="17"/>
  <c r="F304" i="17"/>
  <c r="A304" i="17"/>
  <c r="K303" i="17"/>
  <c r="J303" i="17"/>
  <c r="G303" i="17"/>
  <c r="F303" i="17"/>
  <c r="A303" i="17"/>
  <c r="K302" i="17"/>
  <c r="J302" i="17"/>
  <c r="G302" i="17"/>
  <c r="F302" i="17"/>
  <c r="A302" i="17"/>
  <c r="K301" i="17"/>
  <c r="J301" i="17"/>
  <c r="G301" i="17"/>
  <c r="F301" i="17"/>
  <c r="A301" i="17"/>
  <c r="K300" i="17"/>
  <c r="J300" i="17"/>
  <c r="G300" i="17"/>
  <c r="F300" i="17"/>
  <c r="A300" i="17"/>
  <c r="K299" i="17"/>
  <c r="J299" i="17"/>
  <c r="G299" i="17"/>
  <c r="F299" i="17"/>
  <c r="A299" i="17"/>
  <c r="K298" i="17"/>
  <c r="J298" i="17"/>
  <c r="G298" i="17"/>
  <c r="F298" i="17"/>
  <c r="A298" i="17"/>
  <c r="K297" i="17"/>
  <c r="J297" i="17"/>
  <c r="G297" i="17"/>
  <c r="F297" i="17"/>
  <c r="A297" i="17"/>
  <c r="K296" i="17"/>
  <c r="J296" i="17"/>
  <c r="G296" i="17"/>
  <c r="F296" i="17"/>
  <c r="A296" i="17"/>
  <c r="K295" i="17"/>
  <c r="J295" i="17"/>
  <c r="G295" i="17"/>
  <c r="F295" i="17"/>
  <c r="A295" i="17"/>
  <c r="K294" i="17"/>
  <c r="J294" i="17"/>
  <c r="G294" i="17"/>
  <c r="F294" i="17"/>
  <c r="A294" i="17"/>
  <c r="K293" i="17"/>
  <c r="J293" i="17"/>
  <c r="G293" i="17"/>
  <c r="F293" i="17"/>
  <c r="A293" i="17"/>
  <c r="K292" i="17"/>
  <c r="J292" i="17"/>
  <c r="G292" i="17"/>
  <c r="F292" i="17"/>
  <c r="A292" i="17"/>
  <c r="K291" i="17"/>
  <c r="J291" i="17"/>
  <c r="G291" i="17"/>
  <c r="F291" i="17"/>
  <c r="A291" i="17"/>
  <c r="K290" i="17"/>
  <c r="J290" i="17"/>
  <c r="G290" i="17"/>
  <c r="F290" i="17"/>
  <c r="A290" i="17"/>
  <c r="K289" i="17"/>
  <c r="J289" i="17"/>
  <c r="G289" i="17"/>
  <c r="F289" i="17"/>
  <c r="A289" i="17"/>
  <c r="K288" i="17"/>
  <c r="J288" i="17"/>
  <c r="G288" i="17"/>
  <c r="F288" i="17"/>
  <c r="A288" i="17"/>
  <c r="K287" i="17"/>
  <c r="J287" i="17"/>
  <c r="G287" i="17"/>
  <c r="F287" i="17"/>
  <c r="A287" i="17"/>
  <c r="K286" i="17"/>
  <c r="J286" i="17"/>
  <c r="G286" i="17"/>
  <c r="F286" i="17"/>
  <c r="A286" i="17"/>
  <c r="K285" i="17"/>
  <c r="J285" i="17"/>
  <c r="G285" i="17"/>
  <c r="F285" i="17"/>
  <c r="A285" i="17"/>
  <c r="K284" i="17"/>
  <c r="J284" i="17"/>
  <c r="G284" i="17"/>
  <c r="F284" i="17"/>
  <c r="A284" i="17"/>
  <c r="K283" i="17"/>
  <c r="J283" i="17"/>
  <c r="G283" i="17"/>
  <c r="F283" i="17"/>
  <c r="A282" i="17"/>
  <c r="K281" i="17"/>
  <c r="J281" i="17"/>
  <c r="G281" i="17"/>
  <c r="F281" i="17"/>
  <c r="A281" i="17"/>
  <c r="K280" i="17"/>
  <c r="J280" i="17"/>
  <c r="G280" i="17"/>
  <c r="F280" i="17"/>
  <c r="A280" i="17"/>
  <c r="K279" i="17"/>
  <c r="J279" i="17"/>
  <c r="G279" i="17"/>
  <c r="F279" i="17"/>
  <c r="A279" i="17"/>
  <c r="K278" i="17"/>
  <c r="J278" i="17"/>
  <c r="G278" i="17"/>
  <c r="F278" i="17"/>
  <c r="A278" i="17"/>
  <c r="K277" i="17"/>
  <c r="J277" i="17"/>
  <c r="G277" i="17"/>
  <c r="F277" i="17"/>
  <c r="A277" i="17"/>
  <c r="K276" i="17"/>
  <c r="J276" i="17"/>
  <c r="G276" i="17"/>
  <c r="F276" i="17"/>
  <c r="A276" i="17"/>
  <c r="K275" i="17"/>
  <c r="J275" i="17"/>
  <c r="G275" i="17"/>
  <c r="F275" i="17"/>
  <c r="A275" i="17"/>
  <c r="K274" i="17"/>
  <c r="J274" i="17"/>
  <c r="G274" i="17"/>
  <c r="F274" i="17"/>
  <c r="A274" i="17"/>
  <c r="K273" i="17"/>
  <c r="J273" i="17"/>
  <c r="G273" i="17"/>
  <c r="F273" i="17"/>
  <c r="A273" i="17"/>
  <c r="K272" i="17"/>
  <c r="J272" i="17"/>
  <c r="G272" i="17"/>
  <c r="F272" i="17"/>
  <c r="A272" i="17"/>
  <c r="K271" i="17"/>
  <c r="J271" i="17"/>
  <c r="G271" i="17"/>
  <c r="F271" i="17"/>
  <c r="A271" i="17"/>
  <c r="K270" i="17"/>
  <c r="J270" i="17"/>
  <c r="G270" i="17"/>
  <c r="F270" i="17"/>
  <c r="A270" i="17"/>
  <c r="K269" i="17"/>
  <c r="J269" i="17"/>
  <c r="G269" i="17"/>
  <c r="F269" i="17"/>
  <c r="A269" i="17"/>
  <c r="K268" i="17"/>
  <c r="J268" i="17"/>
  <c r="G268" i="17"/>
  <c r="F268" i="17"/>
  <c r="A268" i="17"/>
  <c r="K267" i="17"/>
  <c r="J267" i="17"/>
  <c r="G267" i="17"/>
  <c r="F267" i="17"/>
  <c r="A267" i="17"/>
  <c r="K266" i="17"/>
  <c r="J266" i="17"/>
  <c r="G266" i="17"/>
  <c r="F266" i="17"/>
  <c r="A266" i="17"/>
  <c r="K265" i="17"/>
  <c r="J265" i="17"/>
  <c r="G265" i="17"/>
  <c r="F265" i="17"/>
  <c r="A265" i="17"/>
  <c r="K264" i="17"/>
  <c r="J264" i="17"/>
  <c r="G264" i="17"/>
  <c r="F264" i="17"/>
  <c r="A264" i="17"/>
  <c r="K263" i="17"/>
  <c r="J263" i="17"/>
  <c r="G263" i="17"/>
  <c r="F263" i="17"/>
  <c r="A263" i="17"/>
  <c r="K262" i="17"/>
  <c r="J262" i="17"/>
  <c r="G262" i="17"/>
  <c r="F262" i="17"/>
  <c r="A262" i="17"/>
  <c r="K261" i="17"/>
  <c r="J261" i="17"/>
  <c r="G261" i="17"/>
  <c r="F261" i="17"/>
  <c r="A261" i="17"/>
  <c r="K260" i="17"/>
  <c r="J260" i="17"/>
  <c r="G260" i="17"/>
  <c r="F260" i="17"/>
  <c r="A260" i="17"/>
  <c r="K259" i="17"/>
  <c r="J259" i="17"/>
  <c r="G259" i="17"/>
  <c r="F259" i="17"/>
  <c r="A259" i="17"/>
  <c r="K258" i="17"/>
  <c r="J258" i="17"/>
  <c r="G258" i="17"/>
  <c r="F258" i="17"/>
  <c r="A258" i="17"/>
  <c r="K257" i="17"/>
  <c r="J257" i="17"/>
  <c r="G257" i="17"/>
  <c r="F257" i="17"/>
  <c r="A257" i="17"/>
  <c r="K256" i="17"/>
  <c r="J256" i="17"/>
  <c r="G256" i="17"/>
  <c r="F256" i="17"/>
  <c r="A256" i="17"/>
  <c r="K255" i="17"/>
  <c r="J255" i="17"/>
  <c r="G255" i="17"/>
  <c r="F255" i="17"/>
  <c r="A254" i="17"/>
  <c r="K253" i="17"/>
  <c r="J253" i="17"/>
  <c r="G253" i="17"/>
  <c r="F253" i="17"/>
  <c r="A253" i="17"/>
  <c r="K252" i="17"/>
  <c r="J252" i="17"/>
  <c r="G252" i="17"/>
  <c r="F252" i="17"/>
  <c r="A252" i="17"/>
  <c r="K251" i="17"/>
  <c r="J251" i="17"/>
  <c r="G251" i="17"/>
  <c r="F251" i="17"/>
  <c r="A251" i="17"/>
  <c r="K250" i="17"/>
  <c r="J250" i="17"/>
  <c r="G250" i="17"/>
  <c r="F250" i="17"/>
  <c r="A250" i="17"/>
  <c r="K249" i="17"/>
  <c r="J249" i="17"/>
  <c r="G249" i="17"/>
  <c r="F249" i="17"/>
  <c r="A249" i="17"/>
  <c r="K248" i="17"/>
  <c r="J248" i="17"/>
  <c r="G248" i="17"/>
  <c r="F248" i="17"/>
  <c r="A248" i="17"/>
  <c r="K247" i="17"/>
  <c r="J247" i="17"/>
  <c r="G247" i="17"/>
  <c r="F247" i="17"/>
  <c r="A247" i="17"/>
  <c r="K246" i="17"/>
  <c r="J246" i="17"/>
  <c r="G246" i="17"/>
  <c r="F246" i="17"/>
  <c r="A246" i="17"/>
  <c r="K245" i="17"/>
  <c r="J245" i="17"/>
  <c r="G245" i="17"/>
  <c r="F245" i="17"/>
  <c r="A245" i="17"/>
  <c r="K244" i="17"/>
  <c r="J244" i="17"/>
  <c r="G244" i="17"/>
  <c r="F244" i="17"/>
  <c r="A244" i="17"/>
  <c r="K243" i="17"/>
  <c r="J243" i="17"/>
  <c r="G243" i="17"/>
  <c r="F243" i="17"/>
  <c r="A243" i="17"/>
  <c r="K242" i="17"/>
  <c r="J242" i="17"/>
  <c r="G242" i="17"/>
  <c r="F242" i="17"/>
  <c r="A242" i="17"/>
  <c r="K241" i="17"/>
  <c r="J241" i="17"/>
  <c r="G241" i="17"/>
  <c r="F241" i="17"/>
  <c r="A241" i="17"/>
  <c r="K240" i="17"/>
  <c r="J240" i="17"/>
  <c r="G240" i="17"/>
  <c r="F240" i="17"/>
  <c r="A240" i="17"/>
  <c r="K239" i="17"/>
  <c r="J239" i="17"/>
  <c r="G239" i="17"/>
  <c r="F239" i="17"/>
  <c r="A239" i="17"/>
  <c r="K238" i="17"/>
  <c r="J238" i="17"/>
  <c r="G238" i="17"/>
  <c r="F238" i="17"/>
  <c r="A238" i="17"/>
  <c r="K237" i="17"/>
  <c r="J237" i="17"/>
  <c r="G237" i="17"/>
  <c r="F237" i="17"/>
  <c r="A237" i="17"/>
  <c r="K236" i="17"/>
  <c r="J236" i="17"/>
  <c r="G236" i="17"/>
  <c r="F236" i="17"/>
  <c r="A236" i="17"/>
  <c r="K235" i="17"/>
  <c r="J235" i="17"/>
  <c r="G235" i="17"/>
  <c r="F235" i="17"/>
  <c r="A235" i="17"/>
  <c r="K234" i="17"/>
  <c r="J234" i="17"/>
  <c r="G234" i="17"/>
  <c r="F234" i="17"/>
  <c r="A234" i="17"/>
  <c r="K233" i="17"/>
  <c r="J233" i="17"/>
  <c r="G233" i="17"/>
  <c r="F233" i="17"/>
  <c r="A233" i="17"/>
  <c r="K232" i="17"/>
  <c r="J232" i="17"/>
  <c r="G232" i="17"/>
  <c r="F232" i="17"/>
  <c r="A232" i="17"/>
  <c r="K231" i="17"/>
  <c r="J231" i="17"/>
  <c r="G231" i="17"/>
  <c r="F231" i="17"/>
  <c r="A231" i="17"/>
  <c r="K230" i="17"/>
  <c r="J230" i="17"/>
  <c r="G230" i="17"/>
  <c r="F230" i="17"/>
  <c r="A230" i="17"/>
  <c r="K229" i="17"/>
  <c r="J229" i="17"/>
  <c r="G229" i="17"/>
  <c r="F229" i="17"/>
  <c r="A229" i="17"/>
  <c r="K228" i="17"/>
  <c r="J228" i="17"/>
  <c r="G228" i="17"/>
  <c r="F228" i="17"/>
  <c r="A228" i="17"/>
  <c r="K227" i="17"/>
  <c r="J227" i="17"/>
  <c r="G227" i="17"/>
  <c r="F227" i="17"/>
  <c r="A226" i="17"/>
  <c r="K225" i="17"/>
  <c r="J225" i="17"/>
  <c r="G225" i="17"/>
  <c r="F225" i="17"/>
  <c r="A225" i="17"/>
  <c r="K224" i="17"/>
  <c r="J224" i="17"/>
  <c r="G224" i="17"/>
  <c r="F224" i="17"/>
  <c r="A224" i="17"/>
  <c r="K223" i="17"/>
  <c r="J223" i="17"/>
  <c r="G223" i="17"/>
  <c r="F223" i="17"/>
  <c r="A223" i="17"/>
  <c r="K222" i="17"/>
  <c r="J222" i="17"/>
  <c r="G222" i="17"/>
  <c r="F222" i="17"/>
  <c r="A222" i="17"/>
  <c r="K221" i="17"/>
  <c r="J221" i="17"/>
  <c r="G221" i="17"/>
  <c r="F221" i="17"/>
  <c r="A221" i="17"/>
  <c r="K220" i="17"/>
  <c r="J220" i="17"/>
  <c r="G220" i="17"/>
  <c r="F220" i="17"/>
  <c r="A220" i="17"/>
  <c r="K219" i="17"/>
  <c r="J219" i="17"/>
  <c r="G219" i="17"/>
  <c r="F219" i="17"/>
  <c r="A219" i="17"/>
  <c r="K218" i="17"/>
  <c r="J218" i="17"/>
  <c r="G218" i="17"/>
  <c r="F218" i="17"/>
  <c r="A218" i="17"/>
  <c r="K217" i="17"/>
  <c r="J217" i="17"/>
  <c r="G217" i="17"/>
  <c r="F217" i="17"/>
  <c r="A217" i="17"/>
  <c r="K216" i="17"/>
  <c r="J216" i="17"/>
  <c r="G216" i="17"/>
  <c r="F216" i="17"/>
  <c r="A216" i="17"/>
  <c r="K215" i="17"/>
  <c r="J215" i="17"/>
  <c r="G215" i="17"/>
  <c r="F215" i="17"/>
  <c r="A215" i="17"/>
  <c r="K214" i="17"/>
  <c r="J214" i="17"/>
  <c r="G214" i="17"/>
  <c r="F214" i="17"/>
  <c r="A214" i="17"/>
  <c r="K213" i="17"/>
  <c r="J213" i="17"/>
  <c r="G213" i="17"/>
  <c r="F213" i="17"/>
  <c r="A213" i="17"/>
  <c r="K212" i="17"/>
  <c r="J212" i="17"/>
  <c r="G212" i="17"/>
  <c r="F212" i="17"/>
  <c r="A212" i="17"/>
  <c r="K211" i="17"/>
  <c r="J211" i="17"/>
  <c r="G211" i="17"/>
  <c r="F211" i="17"/>
  <c r="A211" i="17"/>
  <c r="K210" i="17"/>
  <c r="J210" i="17"/>
  <c r="G210" i="17"/>
  <c r="F210" i="17"/>
  <c r="A210" i="17"/>
  <c r="K209" i="17"/>
  <c r="J209" i="17"/>
  <c r="G209" i="17"/>
  <c r="F209" i="17"/>
  <c r="A209" i="17"/>
  <c r="K208" i="17"/>
  <c r="J208" i="17"/>
  <c r="G208" i="17"/>
  <c r="F208" i="17"/>
  <c r="A208" i="17"/>
  <c r="K207" i="17"/>
  <c r="J207" i="17"/>
  <c r="G207" i="17"/>
  <c r="F207" i="17"/>
  <c r="A207" i="17"/>
  <c r="K206" i="17"/>
  <c r="J206" i="17"/>
  <c r="G206" i="17"/>
  <c r="F206" i="17"/>
  <c r="A206" i="17"/>
  <c r="K205" i="17"/>
  <c r="J205" i="17"/>
  <c r="G205" i="17"/>
  <c r="F205" i="17"/>
  <c r="A205" i="17"/>
  <c r="K204" i="17"/>
  <c r="J204" i="17"/>
  <c r="G204" i="17"/>
  <c r="F204" i="17"/>
  <c r="A204" i="17"/>
  <c r="K203" i="17"/>
  <c r="J203" i="17"/>
  <c r="G203" i="17"/>
  <c r="F203" i="17"/>
  <c r="A203" i="17"/>
  <c r="K202" i="17"/>
  <c r="J202" i="17"/>
  <c r="G202" i="17"/>
  <c r="F202" i="17"/>
  <c r="A202" i="17"/>
  <c r="K201" i="17"/>
  <c r="J201" i="17"/>
  <c r="G201" i="17"/>
  <c r="F201" i="17"/>
  <c r="A201" i="17"/>
  <c r="K200" i="17"/>
  <c r="J200" i="17"/>
  <c r="G200" i="17"/>
  <c r="F200" i="17"/>
  <c r="A200" i="17"/>
  <c r="K199" i="17"/>
  <c r="J199" i="17"/>
  <c r="G199" i="17"/>
  <c r="F199" i="17"/>
  <c r="A198" i="17"/>
  <c r="K197" i="17"/>
  <c r="J197" i="17"/>
  <c r="G197" i="17"/>
  <c r="F197" i="17"/>
  <c r="A197" i="17"/>
  <c r="K196" i="17"/>
  <c r="J196" i="17"/>
  <c r="G196" i="17"/>
  <c r="F196" i="17"/>
  <c r="A196" i="17"/>
  <c r="K195" i="17"/>
  <c r="J195" i="17"/>
  <c r="G195" i="17"/>
  <c r="F195" i="17"/>
  <c r="A195" i="17"/>
  <c r="K194" i="17"/>
  <c r="J194" i="17"/>
  <c r="G194" i="17"/>
  <c r="F194" i="17"/>
  <c r="A194" i="17"/>
  <c r="K193" i="17"/>
  <c r="J193" i="17"/>
  <c r="G193" i="17"/>
  <c r="F193" i="17"/>
  <c r="A193" i="17"/>
  <c r="K192" i="17"/>
  <c r="J192" i="17"/>
  <c r="G192" i="17"/>
  <c r="F192" i="17"/>
  <c r="A192" i="17"/>
  <c r="K191" i="17"/>
  <c r="J191" i="17"/>
  <c r="G191" i="17"/>
  <c r="F191" i="17"/>
  <c r="A191" i="17"/>
  <c r="K190" i="17"/>
  <c r="J190" i="17"/>
  <c r="G190" i="17"/>
  <c r="F190" i="17"/>
  <c r="A190" i="17"/>
  <c r="K189" i="17"/>
  <c r="J189" i="17"/>
  <c r="G189" i="17"/>
  <c r="F189" i="17"/>
  <c r="A189" i="17"/>
  <c r="K188" i="17"/>
  <c r="J188" i="17"/>
  <c r="G188" i="17"/>
  <c r="F188" i="17"/>
  <c r="A188" i="17"/>
  <c r="K187" i="17"/>
  <c r="J187" i="17"/>
  <c r="G187" i="17"/>
  <c r="F187" i="17"/>
  <c r="A187" i="17"/>
  <c r="K186" i="17"/>
  <c r="J186" i="17"/>
  <c r="G186" i="17"/>
  <c r="F186" i="17"/>
  <c r="A186" i="17"/>
  <c r="K185" i="17"/>
  <c r="J185" i="17"/>
  <c r="G185" i="17"/>
  <c r="F185" i="17"/>
  <c r="A185" i="17"/>
  <c r="K184" i="17"/>
  <c r="J184" i="17"/>
  <c r="G184" i="17"/>
  <c r="F184" i="17"/>
  <c r="A184" i="17"/>
  <c r="K183" i="17"/>
  <c r="J183" i="17"/>
  <c r="G183" i="17"/>
  <c r="F183" i="17"/>
  <c r="A183" i="17"/>
  <c r="K182" i="17"/>
  <c r="J182" i="17"/>
  <c r="G182" i="17"/>
  <c r="F182" i="17"/>
  <c r="A182" i="17"/>
  <c r="K181" i="17"/>
  <c r="J181" i="17"/>
  <c r="G181" i="17"/>
  <c r="F181" i="17"/>
  <c r="A181" i="17"/>
  <c r="K180" i="17"/>
  <c r="J180" i="17"/>
  <c r="G180" i="17"/>
  <c r="F180" i="17"/>
  <c r="A180" i="17"/>
  <c r="K179" i="17"/>
  <c r="J179" i="17"/>
  <c r="G179" i="17"/>
  <c r="F179" i="17"/>
  <c r="A179" i="17"/>
  <c r="K178" i="17"/>
  <c r="J178" i="17"/>
  <c r="G178" i="17"/>
  <c r="F178" i="17"/>
  <c r="A178" i="17"/>
  <c r="K177" i="17"/>
  <c r="J177" i="17"/>
  <c r="G177" i="17"/>
  <c r="F177" i="17"/>
  <c r="A177" i="17"/>
  <c r="K176" i="17"/>
  <c r="J176" i="17"/>
  <c r="G176" i="17"/>
  <c r="F176" i="17"/>
  <c r="A176" i="17"/>
  <c r="K175" i="17"/>
  <c r="J175" i="17"/>
  <c r="G175" i="17"/>
  <c r="F175" i="17"/>
  <c r="A175" i="17"/>
  <c r="K174" i="17"/>
  <c r="J174" i="17"/>
  <c r="G174" i="17"/>
  <c r="F174" i="17"/>
  <c r="A174" i="17"/>
  <c r="K173" i="17"/>
  <c r="J173" i="17"/>
  <c r="G173" i="17"/>
  <c r="F173" i="17"/>
  <c r="A173" i="17"/>
  <c r="K172" i="17"/>
  <c r="J172" i="17"/>
  <c r="G172" i="17"/>
  <c r="F172" i="17"/>
  <c r="A172" i="17"/>
  <c r="K171" i="17"/>
  <c r="J171" i="17"/>
  <c r="G171" i="17"/>
  <c r="F171" i="17"/>
  <c r="A170" i="17"/>
  <c r="K169" i="17"/>
  <c r="J169" i="17"/>
  <c r="G169" i="17"/>
  <c r="F169" i="17"/>
  <c r="A169" i="17"/>
  <c r="K168" i="17"/>
  <c r="J168" i="17"/>
  <c r="G168" i="17"/>
  <c r="F168" i="17"/>
  <c r="A168" i="17"/>
  <c r="K167" i="17"/>
  <c r="J167" i="17"/>
  <c r="G167" i="17"/>
  <c r="F167" i="17"/>
  <c r="A167" i="17"/>
  <c r="K166" i="17"/>
  <c r="J166" i="17"/>
  <c r="G166" i="17"/>
  <c r="F166" i="17"/>
  <c r="A166" i="17"/>
  <c r="K165" i="17"/>
  <c r="J165" i="17"/>
  <c r="G165" i="17"/>
  <c r="F165" i="17"/>
  <c r="A165" i="17"/>
  <c r="K164" i="17"/>
  <c r="J164" i="17"/>
  <c r="G164" i="17"/>
  <c r="F164" i="17"/>
  <c r="A164" i="17"/>
  <c r="K163" i="17"/>
  <c r="J163" i="17"/>
  <c r="G163" i="17"/>
  <c r="F163" i="17"/>
  <c r="A163" i="17"/>
  <c r="K162" i="17"/>
  <c r="J162" i="17"/>
  <c r="G162" i="17"/>
  <c r="F162" i="17"/>
  <c r="A162" i="17"/>
  <c r="K161" i="17"/>
  <c r="J161" i="17"/>
  <c r="G161" i="17"/>
  <c r="F161" i="17"/>
  <c r="A161" i="17"/>
  <c r="K160" i="17"/>
  <c r="J160" i="17"/>
  <c r="G160" i="17"/>
  <c r="F160" i="17"/>
  <c r="A160" i="17"/>
  <c r="K159" i="17"/>
  <c r="J159" i="17"/>
  <c r="G159" i="17"/>
  <c r="F159" i="17"/>
  <c r="A159" i="17"/>
  <c r="K158" i="17"/>
  <c r="J158" i="17"/>
  <c r="G158" i="17"/>
  <c r="F158" i="17"/>
  <c r="A158" i="17"/>
  <c r="K157" i="17"/>
  <c r="J157" i="17"/>
  <c r="G157" i="17"/>
  <c r="F157" i="17"/>
  <c r="A157" i="17"/>
  <c r="K156" i="17"/>
  <c r="J156" i="17"/>
  <c r="G156" i="17"/>
  <c r="F156" i="17"/>
  <c r="A156" i="17"/>
  <c r="K155" i="17"/>
  <c r="J155" i="17"/>
  <c r="G155" i="17"/>
  <c r="F155" i="17"/>
  <c r="A155" i="17"/>
  <c r="K154" i="17"/>
  <c r="J154" i="17"/>
  <c r="G154" i="17"/>
  <c r="F154" i="17"/>
  <c r="A154" i="17"/>
  <c r="K153" i="17"/>
  <c r="J153" i="17"/>
  <c r="G153" i="17"/>
  <c r="F153" i="17"/>
  <c r="A153" i="17"/>
  <c r="K152" i="17"/>
  <c r="J152" i="17"/>
  <c r="G152" i="17"/>
  <c r="F152" i="17"/>
  <c r="A152" i="17"/>
  <c r="K151" i="17"/>
  <c r="J151" i="17"/>
  <c r="G151" i="17"/>
  <c r="F151" i="17"/>
  <c r="A151" i="17"/>
  <c r="K150" i="17"/>
  <c r="J150" i="17"/>
  <c r="G150" i="17"/>
  <c r="F150" i="17"/>
  <c r="A150" i="17"/>
  <c r="K149" i="17"/>
  <c r="J149" i="17"/>
  <c r="G149" i="17"/>
  <c r="F149" i="17"/>
  <c r="A149" i="17"/>
  <c r="K148" i="17"/>
  <c r="J148" i="17"/>
  <c r="G148" i="17"/>
  <c r="F148" i="17"/>
  <c r="A148" i="17"/>
  <c r="K147" i="17"/>
  <c r="J147" i="17"/>
  <c r="G147" i="17"/>
  <c r="F147" i="17"/>
  <c r="A147" i="17"/>
  <c r="K146" i="17"/>
  <c r="J146" i="17"/>
  <c r="G146" i="17"/>
  <c r="F146" i="17"/>
  <c r="A146" i="17"/>
  <c r="K145" i="17"/>
  <c r="J145" i="17"/>
  <c r="G145" i="17"/>
  <c r="F145" i="17"/>
  <c r="A145" i="17"/>
  <c r="K144" i="17"/>
  <c r="J144" i="17"/>
  <c r="G144" i="17"/>
  <c r="F144" i="17"/>
  <c r="A144" i="17"/>
  <c r="K143" i="17"/>
  <c r="J143" i="17"/>
  <c r="G143" i="17"/>
  <c r="F143" i="17"/>
  <c r="A142" i="17"/>
  <c r="K141" i="17"/>
  <c r="J141" i="17"/>
  <c r="G141" i="17"/>
  <c r="F141" i="17"/>
  <c r="A141" i="17"/>
  <c r="K140" i="17"/>
  <c r="J140" i="17"/>
  <c r="G140" i="17"/>
  <c r="F140" i="17"/>
  <c r="A140" i="17"/>
  <c r="K139" i="17"/>
  <c r="J139" i="17"/>
  <c r="G139" i="17"/>
  <c r="F139" i="17"/>
  <c r="A139" i="17"/>
  <c r="K138" i="17"/>
  <c r="J138" i="17"/>
  <c r="G138" i="17"/>
  <c r="F138" i="17"/>
  <c r="A138" i="17"/>
  <c r="K137" i="17"/>
  <c r="J137" i="17"/>
  <c r="G137" i="17"/>
  <c r="F137" i="17"/>
  <c r="A137" i="17"/>
  <c r="K136" i="17"/>
  <c r="J136" i="17"/>
  <c r="G136" i="17"/>
  <c r="F136" i="17"/>
  <c r="A136" i="17"/>
  <c r="K135" i="17"/>
  <c r="J135" i="17"/>
  <c r="G135" i="17"/>
  <c r="F135" i="17"/>
  <c r="A135" i="17"/>
  <c r="K134" i="17"/>
  <c r="J134" i="17"/>
  <c r="G134" i="17"/>
  <c r="F134" i="17"/>
  <c r="A134" i="17"/>
  <c r="K133" i="17"/>
  <c r="J133" i="17"/>
  <c r="G133" i="17"/>
  <c r="F133" i="17"/>
  <c r="A133" i="17"/>
  <c r="K132" i="17"/>
  <c r="J132" i="17"/>
  <c r="G132" i="17"/>
  <c r="F132" i="17"/>
  <c r="A132" i="17"/>
  <c r="K131" i="17"/>
  <c r="J131" i="17"/>
  <c r="G131" i="17"/>
  <c r="F131" i="17"/>
  <c r="A131" i="17"/>
  <c r="K130" i="17"/>
  <c r="J130" i="17"/>
  <c r="G130" i="17"/>
  <c r="F130" i="17"/>
  <c r="A130" i="17"/>
  <c r="K129" i="17"/>
  <c r="J129" i="17"/>
  <c r="G129" i="17"/>
  <c r="F129" i="17"/>
  <c r="A129" i="17"/>
  <c r="K128" i="17"/>
  <c r="J128" i="17"/>
  <c r="G128" i="17"/>
  <c r="F128" i="17"/>
  <c r="A128" i="17"/>
  <c r="K127" i="17"/>
  <c r="J127" i="17"/>
  <c r="G127" i="17"/>
  <c r="F127" i="17"/>
  <c r="A127" i="17"/>
  <c r="K126" i="17"/>
  <c r="J126" i="17"/>
  <c r="G126" i="17"/>
  <c r="F126" i="17"/>
  <c r="A126" i="17"/>
  <c r="K125" i="17"/>
  <c r="J125" i="17"/>
  <c r="G125" i="17"/>
  <c r="F125" i="17"/>
  <c r="A125" i="17"/>
  <c r="K124" i="17"/>
  <c r="J124" i="17"/>
  <c r="G124" i="17"/>
  <c r="F124" i="17"/>
  <c r="A124" i="17"/>
  <c r="K123" i="17"/>
  <c r="J123" i="17"/>
  <c r="G123" i="17"/>
  <c r="F123" i="17"/>
  <c r="A123" i="17"/>
  <c r="K122" i="17"/>
  <c r="J122" i="17"/>
  <c r="G122" i="17"/>
  <c r="F122" i="17"/>
  <c r="A122" i="17"/>
  <c r="K121" i="17"/>
  <c r="J121" i="17"/>
  <c r="G121" i="17"/>
  <c r="F121" i="17"/>
  <c r="A121" i="17"/>
  <c r="K120" i="17"/>
  <c r="J120" i="17"/>
  <c r="G120" i="17"/>
  <c r="F120" i="17"/>
  <c r="A120" i="17"/>
  <c r="K119" i="17"/>
  <c r="J119" i="17"/>
  <c r="G119" i="17"/>
  <c r="F119" i="17"/>
  <c r="A119" i="17"/>
  <c r="K118" i="17"/>
  <c r="J118" i="17"/>
  <c r="G118" i="17"/>
  <c r="F118" i="17"/>
  <c r="A118" i="17"/>
  <c r="K117" i="17"/>
  <c r="J117" i="17"/>
  <c r="G117" i="17"/>
  <c r="F117" i="17"/>
  <c r="A117" i="17"/>
  <c r="K116" i="17"/>
  <c r="J116" i="17"/>
  <c r="G116" i="17"/>
  <c r="F116" i="17"/>
  <c r="A116" i="17"/>
  <c r="K115" i="17"/>
  <c r="J115" i="17"/>
  <c r="G115" i="17"/>
  <c r="F115" i="17"/>
  <c r="A114" i="17"/>
  <c r="K113" i="17"/>
  <c r="J113" i="17"/>
  <c r="G113" i="17"/>
  <c r="F113" i="17"/>
  <c r="A113" i="17"/>
  <c r="K112" i="17"/>
  <c r="J112" i="17"/>
  <c r="G112" i="17"/>
  <c r="F112" i="17"/>
  <c r="A112" i="17"/>
  <c r="K111" i="17"/>
  <c r="J111" i="17"/>
  <c r="G111" i="17"/>
  <c r="F111" i="17"/>
  <c r="A111" i="17"/>
  <c r="K110" i="17"/>
  <c r="J110" i="17"/>
  <c r="G110" i="17"/>
  <c r="F110" i="17"/>
  <c r="A110" i="17"/>
  <c r="K109" i="17"/>
  <c r="J109" i="17"/>
  <c r="G109" i="17"/>
  <c r="F109" i="17"/>
  <c r="A109" i="17"/>
  <c r="K108" i="17"/>
  <c r="J108" i="17"/>
  <c r="G108" i="17"/>
  <c r="F108" i="17"/>
  <c r="A108" i="17"/>
  <c r="K107" i="17"/>
  <c r="J107" i="17"/>
  <c r="G107" i="17"/>
  <c r="F107" i="17"/>
  <c r="A107" i="17"/>
  <c r="K106" i="17"/>
  <c r="J106" i="17"/>
  <c r="G106" i="17"/>
  <c r="F106" i="17"/>
  <c r="A106" i="17"/>
  <c r="K105" i="17"/>
  <c r="J105" i="17"/>
  <c r="G105" i="17"/>
  <c r="F105" i="17"/>
  <c r="A105" i="17"/>
  <c r="K104" i="17"/>
  <c r="J104" i="17"/>
  <c r="G104" i="17"/>
  <c r="F104" i="17"/>
  <c r="A104" i="17"/>
  <c r="K103" i="17"/>
  <c r="J103" i="17"/>
  <c r="G103" i="17"/>
  <c r="F103" i="17"/>
  <c r="A103" i="17"/>
  <c r="K102" i="17"/>
  <c r="J102" i="17"/>
  <c r="G102" i="17"/>
  <c r="F102" i="17"/>
  <c r="A102" i="17"/>
  <c r="K101" i="17"/>
  <c r="J101" i="17"/>
  <c r="G101" i="17"/>
  <c r="F101" i="17"/>
  <c r="A101" i="17"/>
  <c r="K100" i="17"/>
  <c r="J100" i="17"/>
  <c r="G100" i="17"/>
  <c r="F100" i="17"/>
  <c r="A100" i="17"/>
  <c r="K99" i="17"/>
  <c r="J99" i="17"/>
  <c r="G99" i="17"/>
  <c r="F99" i="17"/>
  <c r="A99" i="17"/>
  <c r="K98" i="17"/>
  <c r="J98" i="17"/>
  <c r="G98" i="17"/>
  <c r="F98" i="17"/>
  <c r="A98" i="17"/>
  <c r="K97" i="17"/>
  <c r="J97" i="17"/>
  <c r="G97" i="17"/>
  <c r="F97" i="17"/>
  <c r="A97" i="17"/>
  <c r="K96" i="17"/>
  <c r="J96" i="17"/>
  <c r="G96" i="17"/>
  <c r="F96" i="17"/>
  <c r="A96" i="17"/>
  <c r="K95" i="17"/>
  <c r="J95" i="17"/>
  <c r="G95" i="17"/>
  <c r="F95" i="17"/>
  <c r="A95" i="17"/>
  <c r="K94" i="17"/>
  <c r="J94" i="17"/>
  <c r="G94" i="17"/>
  <c r="F94" i="17"/>
  <c r="A94" i="17"/>
  <c r="K93" i="17"/>
  <c r="J93" i="17"/>
  <c r="G93" i="17"/>
  <c r="F93" i="17"/>
  <c r="A93" i="17"/>
  <c r="K92" i="17"/>
  <c r="J92" i="17"/>
  <c r="G92" i="17"/>
  <c r="F92" i="17"/>
  <c r="A92" i="17"/>
  <c r="K91" i="17"/>
  <c r="J91" i="17"/>
  <c r="G91" i="17"/>
  <c r="F91" i="17"/>
  <c r="A91" i="17"/>
  <c r="K90" i="17"/>
  <c r="J90" i="17"/>
  <c r="G90" i="17"/>
  <c r="F90" i="17"/>
  <c r="A90" i="17"/>
  <c r="K89" i="17"/>
  <c r="J89" i="17"/>
  <c r="G89" i="17"/>
  <c r="F89" i="17"/>
  <c r="A89" i="17"/>
  <c r="K88" i="17"/>
  <c r="J88" i="17"/>
  <c r="G88" i="17"/>
  <c r="F88" i="17"/>
  <c r="A88" i="17"/>
  <c r="K87" i="17"/>
  <c r="J87" i="17"/>
  <c r="G87" i="17"/>
  <c r="F87" i="17"/>
  <c r="A86" i="17"/>
  <c r="K85" i="17"/>
  <c r="J85" i="17"/>
  <c r="G85" i="17"/>
  <c r="F85" i="17"/>
  <c r="A85" i="17"/>
  <c r="K84" i="17"/>
  <c r="J84" i="17"/>
  <c r="G84" i="17"/>
  <c r="F84" i="17"/>
  <c r="A84" i="17"/>
  <c r="K83" i="17"/>
  <c r="J83" i="17"/>
  <c r="G83" i="17"/>
  <c r="F83" i="17"/>
  <c r="A83" i="17"/>
  <c r="K82" i="17"/>
  <c r="J82" i="17"/>
  <c r="G82" i="17"/>
  <c r="F82" i="17"/>
  <c r="A82" i="17"/>
  <c r="K81" i="17"/>
  <c r="J81" i="17"/>
  <c r="G81" i="17"/>
  <c r="F81" i="17"/>
  <c r="A81" i="17"/>
  <c r="K80" i="17"/>
  <c r="J80" i="17"/>
  <c r="G80" i="17"/>
  <c r="F80" i="17"/>
  <c r="A80" i="17"/>
  <c r="K79" i="17"/>
  <c r="J79" i="17"/>
  <c r="G79" i="17"/>
  <c r="F79" i="17"/>
  <c r="A79" i="17"/>
  <c r="K78" i="17"/>
  <c r="J78" i="17"/>
  <c r="G78" i="17"/>
  <c r="F78" i="17"/>
  <c r="A78" i="17"/>
  <c r="K77" i="17"/>
  <c r="J77" i="17"/>
  <c r="G77" i="17"/>
  <c r="F77" i="17"/>
  <c r="A77" i="17"/>
  <c r="K76" i="17"/>
  <c r="J76" i="17"/>
  <c r="G76" i="17"/>
  <c r="F76" i="17"/>
  <c r="A76" i="17"/>
  <c r="K75" i="17"/>
  <c r="J75" i="17"/>
  <c r="G75" i="17"/>
  <c r="F75" i="17"/>
  <c r="A75" i="17"/>
  <c r="K74" i="17"/>
  <c r="J74" i="17"/>
  <c r="G74" i="17"/>
  <c r="F74" i="17"/>
  <c r="A74" i="17"/>
  <c r="K73" i="17"/>
  <c r="J73" i="17"/>
  <c r="G73" i="17"/>
  <c r="F73" i="17"/>
  <c r="A73" i="17"/>
  <c r="K72" i="17"/>
  <c r="J72" i="17"/>
  <c r="G72" i="17"/>
  <c r="F72" i="17"/>
  <c r="A72" i="17"/>
  <c r="K71" i="17"/>
  <c r="J71" i="17"/>
  <c r="G71" i="17"/>
  <c r="F71" i="17"/>
  <c r="A71" i="17"/>
  <c r="K70" i="17"/>
  <c r="J70" i="17"/>
  <c r="G70" i="17"/>
  <c r="F70" i="17"/>
  <c r="A70" i="17"/>
  <c r="K69" i="17"/>
  <c r="J69" i="17"/>
  <c r="G69" i="17"/>
  <c r="F69" i="17"/>
  <c r="A69" i="17"/>
  <c r="K68" i="17"/>
  <c r="J68" i="17"/>
  <c r="G68" i="17"/>
  <c r="F68" i="17"/>
  <c r="A68" i="17"/>
  <c r="K67" i="17"/>
  <c r="J67" i="17"/>
  <c r="G67" i="17"/>
  <c r="F67" i="17"/>
  <c r="A67" i="17"/>
  <c r="K66" i="17"/>
  <c r="J66" i="17"/>
  <c r="G66" i="17"/>
  <c r="F66" i="17"/>
  <c r="A66" i="17"/>
  <c r="K65" i="17"/>
  <c r="J65" i="17"/>
  <c r="G65" i="17"/>
  <c r="F65" i="17"/>
  <c r="A65" i="17"/>
  <c r="K64" i="17"/>
  <c r="J64" i="17"/>
  <c r="G64" i="17"/>
  <c r="F64" i="17"/>
  <c r="A64" i="17"/>
  <c r="K63" i="17"/>
  <c r="J63" i="17"/>
  <c r="G63" i="17"/>
  <c r="F63" i="17"/>
  <c r="A63" i="17"/>
  <c r="K62" i="17"/>
  <c r="J62" i="17"/>
  <c r="G62" i="17"/>
  <c r="F62" i="17"/>
  <c r="A62" i="17"/>
  <c r="K61" i="17"/>
  <c r="J61" i="17"/>
  <c r="G61" i="17"/>
  <c r="F61" i="17"/>
  <c r="A61" i="17"/>
  <c r="K60" i="17"/>
  <c r="J60" i="17"/>
  <c r="G60" i="17"/>
  <c r="F60" i="17"/>
  <c r="A60" i="17"/>
  <c r="K59" i="17"/>
  <c r="J59" i="17"/>
  <c r="G59" i="17"/>
  <c r="F59" i="17"/>
  <c r="A58" i="17"/>
  <c r="K57" i="17"/>
  <c r="J57" i="17"/>
  <c r="G57" i="17"/>
  <c r="F57" i="17"/>
  <c r="A57" i="17"/>
  <c r="K56" i="17"/>
  <c r="J56" i="17"/>
  <c r="G56" i="17"/>
  <c r="F56" i="17"/>
  <c r="A56" i="17"/>
  <c r="K55" i="17"/>
  <c r="J55" i="17"/>
  <c r="G55" i="17"/>
  <c r="F55" i="17"/>
  <c r="A55" i="17"/>
  <c r="K54" i="17"/>
  <c r="J54" i="17"/>
  <c r="G54" i="17"/>
  <c r="F54" i="17"/>
  <c r="A54" i="17"/>
  <c r="K53" i="17"/>
  <c r="J53" i="17"/>
  <c r="G53" i="17"/>
  <c r="F53" i="17"/>
  <c r="A53" i="17"/>
  <c r="K52" i="17"/>
  <c r="J52" i="17"/>
  <c r="G52" i="17"/>
  <c r="F52" i="17"/>
  <c r="A52" i="17"/>
  <c r="K51" i="17"/>
  <c r="J51" i="17"/>
  <c r="G51" i="17"/>
  <c r="F51" i="17"/>
  <c r="A51" i="17"/>
  <c r="K50" i="17"/>
  <c r="J50" i="17"/>
  <c r="G50" i="17"/>
  <c r="F50" i="17"/>
  <c r="A50" i="17"/>
  <c r="K49" i="17"/>
  <c r="J49" i="17"/>
  <c r="G49" i="17"/>
  <c r="F49" i="17"/>
  <c r="A49" i="17"/>
  <c r="K48" i="17"/>
  <c r="J48" i="17"/>
  <c r="G48" i="17"/>
  <c r="F48" i="17"/>
  <c r="A48" i="17"/>
  <c r="K47" i="17"/>
  <c r="J47" i="17"/>
  <c r="G47" i="17"/>
  <c r="F47" i="17"/>
  <c r="A47" i="17"/>
  <c r="K46" i="17"/>
  <c r="J46" i="17"/>
  <c r="G46" i="17"/>
  <c r="F46" i="17"/>
  <c r="A46" i="17"/>
  <c r="K45" i="17"/>
  <c r="J45" i="17"/>
  <c r="G45" i="17"/>
  <c r="F45" i="17"/>
  <c r="A45" i="17"/>
  <c r="K44" i="17"/>
  <c r="J44" i="17"/>
  <c r="G44" i="17"/>
  <c r="F44" i="17"/>
  <c r="A44" i="17"/>
  <c r="K43" i="17"/>
  <c r="J43" i="17"/>
  <c r="G43" i="17"/>
  <c r="F43" i="17"/>
  <c r="A43" i="17"/>
  <c r="K42" i="17"/>
  <c r="J42" i="17"/>
  <c r="G42" i="17"/>
  <c r="F42" i="17"/>
  <c r="A42" i="17"/>
  <c r="K41" i="17"/>
  <c r="J41" i="17"/>
  <c r="G41" i="17"/>
  <c r="F41" i="17"/>
  <c r="A41" i="17"/>
  <c r="K40" i="17"/>
  <c r="J40" i="17"/>
  <c r="G40" i="17"/>
  <c r="F40" i="17"/>
  <c r="A40" i="17"/>
  <c r="K39" i="17"/>
  <c r="J39" i="17"/>
  <c r="G39" i="17"/>
  <c r="F39" i="17"/>
  <c r="A39" i="17"/>
  <c r="K38" i="17"/>
  <c r="J38" i="17"/>
  <c r="G38" i="17"/>
  <c r="F38" i="17"/>
  <c r="A38" i="17"/>
  <c r="K37" i="17"/>
  <c r="J37" i="17"/>
  <c r="G37" i="17"/>
  <c r="F37" i="17"/>
  <c r="A37" i="17"/>
  <c r="K36" i="17"/>
  <c r="J36" i="17"/>
  <c r="G36" i="17"/>
  <c r="F36" i="17"/>
  <c r="A36" i="17"/>
  <c r="K35" i="17"/>
  <c r="J35" i="17"/>
  <c r="G35" i="17"/>
  <c r="F35" i="17"/>
  <c r="A35" i="17"/>
  <c r="K34" i="17"/>
  <c r="J34" i="17"/>
  <c r="G34" i="17"/>
  <c r="F34" i="17"/>
  <c r="A34" i="17"/>
  <c r="K33" i="17"/>
  <c r="J33" i="17"/>
  <c r="G33" i="17"/>
  <c r="F33" i="17"/>
  <c r="A33" i="17"/>
  <c r="K32" i="17"/>
  <c r="J32" i="17"/>
  <c r="G32" i="17"/>
  <c r="F32" i="17"/>
  <c r="A32" i="17"/>
  <c r="K31" i="17"/>
  <c r="J31" i="17"/>
  <c r="G31" i="17"/>
  <c r="F31" i="17"/>
  <c r="A31" i="17"/>
  <c r="A59" i="17" s="1"/>
  <c r="A87" i="17" s="1"/>
  <c r="A115" i="17" s="1"/>
  <c r="A143" i="17" s="1"/>
  <c r="A171" i="17" s="1"/>
  <c r="A199" i="17" s="1"/>
  <c r="A227" i="17" s="1"/>
  <c r="A255" i="17" s="1"/>
  <c r="A283" i="17" s="1"/>
  <c r="A311" i="17" s="1"/>
  <c r="A339" i="17" s="1"/>
  <c r="A367" i="17" s="1"/>
  <c r="A395" i="17" s="1"/>
  <c r="A423" i="17" s="1"/>
  <c r="A451" i="17" s="1"/>
  <c r="A479" i="17" s="1"/>
  <c r="K29" i="17"/>
  <c r="J29" i="17"/>
  <c r="G29" i="17"/>
  <c r="F29" i="17"/>
  <c r="K28" i="17"/>
  <c r="J28" i="17"/>
  <c r="G28" i="17"/>
  <c r="F28" i="17"/>
  <c r="K27" i="17"/>
  <c r="J27" i="17"/>
  <c r="G27" i="17"/>
  <c r="F27" i="17"/>
  <c r="K26" i="17"/>
  <c r="J26" i="17"/>
  <c r="G26" i="17"/>
  <c r="F26" i="17"/>
  <c r="K25" i="17"/>
  <c r="J25" i="17"/>
  <c r="G25" i="17"/>
  <c r="F25" i="17"/>
  <c r="K24" i="17"/>
  <c r="J24" i="17"/>
  <c r="G24" i="17"/>
  <c r="F24" i="17"/>
  <c r="K23" i="17"/>
  <c r="J23" i="17"/>
  <c r="G23" i="17"/>
  <c r="F23" i="17"/>
  <c r="K22" i="17"/>
  <c r="J22" i="17"/>
  <c r="G22" i="17"/>
  <c r="F22" i="17"/>
  <c r="K21" i="17"/>
  <c r="J21" i="17"/>
  <c r="G21" i="17"/>
  <c r="F21" i="17"/>
  <c r="K20" i="17"/>
  <c r="J20" i="17"/>
  <c r="G20" i="17"/>
  <c r="F20" i="17"/>
  <c r="K19" i="17"/>
  <c r="J19" i="17"/>
  <c r="G19" i="17"/>
  <c r="F19" i="17"/>
  <c r="K18" i="17"/>
  <c r="J18" i="17"/>
  <c r="G18" i="17"/>
  <c r="F18" i="17"/>
  <c r="K17" i="17"/>
  <c r="J17" i="17"/>
  <c r="G17" i="17"/>
  <c r="F17" i="17"/>
  <c r="K16" i="17"/>
  <c r="J16" i="17"/>
  <c r="G16" i="17"/>
  <c r="F16" i="17"/>
  <c r="K15" i="17"/>
  <c r="J15" i="17"/>
  <c r="G15" i="17"/>
  <c r="F15" i="17"/>
  <c r="K14" i="17"/>
  <c r="J14" i="17"/>
  <c r="G14" i="17"/>
  <c r="F14" i="17"/>
  <c r="K13" i="17"/>
  <c r="J13" i="17"/>
  <c r="G13" i="17"/>
  <c r="F13" i="17"/>
  <c r="K12" i="17"/>
  <c r="J12" i="17"/>
  <c r="G12" i="17"/>
  <c r="F12" i="17"/>
  <c r="K11" i="17"/>
  <c r="J11" i="17"/>
  <c r="G11" i="17"/>
  <c r="F11" i="17"/>
  <c r="K10" i="17"/>
  <c r="J10" i="17"/>
  <c r="G10" i="17"/>
  <c r="F10" i="17"/>
  <c r="K9" i="17"/>
  <c r="J9" i="17"/>
  <c r="G9" i="17"/>
  <c r="F9" i="17"/>
  <c r="K8" i="17"/>
  <c r="J8" i="17"/>
  <c r="G8" i="17"/>
  <c r="F8" i="17"/>
  <c r="K7" i="17"/>
  <c r="J7" i="17"/>
  <c r="G7" i="17"/>
  <c r="F7" i="17"/>
  <c r="K6" i="17"/>
  <c r="J6" i="17"/>
  <c r="G6" i="17"/>
  <c r="F6" i="17"/>
  <c r="K5" i="17"/>
  <c r="J5" i="17"/>
  <c r="G5" i="17"/>
  <c r="F5" i="17"/>
  <c r="K4" i="17"/>
  <c r="J4" i="17"/>
  <c r="G4" i="17"/>
  <c r="F4" i="17"/>
  <c r="K3" i="17"/>
  <c r="J3" i="17"/>
  <c r="G3" i="17"/>
  <c r="F3" i="17"/>
  <c r="A1" i="9"/>
  <c r="A1" i="10"/>
  <c r="A1" i="15"/>
  <c r="A1" i="11"/>
  <c r="A1" i="16"/>
  <c r="A1" i="8"/>
  <c r="A1" i="27"/>
  <c r="A1" i="14"/>
  <c r="A58" i="26" l="1"/>
  <c r="A65" i="26" s="1"/>
  <c r="A72" i="26" s="1"/>
  <c r="A79" i="26" s="1"/>
  <c r="A86" i="26" s="1"/>
  <c r="A27" i="26"/>
  <c r="A34" i="26" s="1"/>
  <c r="A42" i="26" s="1"/>
  <c r="A50" i="26" s="1"/>
  <c r="A59" i="26"/>
  <c r="A66" i="26" s="1"/>
  <c r="A73" i="26" s="1"/>
  <c r="A80" i="26" s="1"/>
  <c r="A87" i="26" s="1"/>
  <c r="A28" i="26"/>
  <c r="A35" i="26" s="1"/>
  <c r="A43" i="26" s="1"/>
  <c r="A51" i="26" s="1"/>
  <c r="A57" i="26"/>
  <c r="A26" i="26"/>
  <c r="A60" i="26"/>
  <c r="A67" i="26" s="1"/>
  <c r="A74" i="26" s="1"/>
  <c r="A81" i="26" s="1"/>
  <c r="A88" i="26" s="1"/>
  <c r="A29" i="26"/>
  <c r="A36" i="26" s="1"/>
  <c r="A44" i="26" s="1"/>
  <c r="A52" i="26" s="1"/>
  <c r="A62" i="26"/>
  <c r="A69" i="26" s="1"/>
  <c r="A76" i="26" s="1"/>
  <c r="A83" i="26" s="1"/>
  <c r="A90" i="26" s="1"/>
  <c r="A31" i="26"/>
  <c r="A38" i="26" s="1"/>
  <c r="A46" i="26" s="1"/>
  <c r="A54" i="26" s="1"/>
  <c r="A61" i="26"/>
  <c r="A68" i="26" s="1"/>
  <c r="A75" i="26" s="1"/>
  <c r="A82" i="26" s="1"/>
  <c r="A89" i="26" s="1"/>
  <c r="A30" i="26"/>
  <c r="A37" i="26" s="1"/>
  <c r="A45" i="26" s="1"/>
  <c r="A53" i="26" s="1"/>
  <c r="A41" i="26" l="1"/>
  <c r="A49" i="26" s="1"/>
</calcChain>
</file>

<file path=xl/sharedStrings.xml><?xml version="1.0" encoding="utf-8"?>
<sst xmlns="http://schemas.openxmlformats.org/spreadsheetml/2006/main" count="540" uniqueCount="122">
  <si>
    <t>Results may vary. For workloads and configurations visit:</t>
  </si>
  <si>
    <t>https://docs.openvinotoolkit.org/latest/openvino_docs_Legal_Information.html</t>
  </si>
  <si>
    <t xml:space="preserve">Please use Excel's tools to customize the graphs. </t>
  </si>
  <si>
    <t>Throughput:</t>
  </si>
  <si>
    <t>Latency:</t>
  </si>
  <si>
    <t>Value:</t>
  </si>
  <si>
    <t>Efficiency:</t>
  </si>
  <si>
    <t>HW Platforms:</t>
  </si>
  <si>
    <t>Model name:</t>
  </si>
  <si>
    <t>INT8</t>
  </si>
  <si>
    <t>FP32</t>
  </si>
  <si>
    <t>Intel Atom®  X5-3940</t>
  </si>
  <si>
    <t>bert-large-uncased-whole-word-masking-squad-0001</t>
  </si>
  <si>
    <t>brain-tumor-segmentation-0001-MXNET</t>
  </si>
  <si>
    <t>brain-tumor-segmentation-0002-CF2</t>
  </si>
  <si>
    <t>deeplabv3-TF</t>
  </si>
  <si>
    <t>densenet-121-TF</t>
  </si>
  <si>
    <t>facenet-20180408-102900-TF</t>
  </si>
  <si>
    <t>faster_rcnn_resnet50_coco-TF</t>
  </si>
  <si>
    <t>inception-v3-TF</t>
  </si>
  <si>
    <t>mobilenet-ssd-CF</t>
  </si>
  <si>
    <t>mobilenet-v2-1.0-224-TF</t>
  </si>
  <si>
    <t>mobilenet-v2-pytorch</t>
  </si>
  <si>
    <t>resnet-18-pytorch</t>
  </si>
  <si>
    <t>resnet-50-PYTORCH</t>
  </si>
  <si>
    <t>resnet-50-TF</t>
  </si>
  <si>
    <t>ssdlite_mobilenet_v2-TF</t>
  </si>
  <si>
    <t>yolo_v4-TF</t>
  </si>
  <si>
    <t>unet-camvid-onnx-0001</t>
  </si>
  <si>
    <t>ssd-resnet34-1200-onnx</t>
  </si>
  <si>
    <t>inception-v4-tf</t>
  </si>
  <si>
    <t>yolo-v3-tiny-tf</t>
  </si>
  <si>
    <t>Intel® Core™ i3-8100</t>
  </si>
  <si>
    <t>Intel® Core™ i5-8500</t>
  </si>
  <si>
    <t>Intel® Core™ i7-8700T</t>
  </si>
  <si>
    <t>Intel® Core™ i9-10920X</t>
  </si>
  <si>
    <t>Intel® Core™ i7-1185G7</t>
  </si>
  <si>
    <t>Intel® Core™ i5-10500TE</t>
  </si>
  <si>
    <t>Intel® Xeon® E-2124G</t>
  </si>
  <si>
    <t>Intel® Xeon® Gold 5218T</t>
  </si>
  <si>
    <t>Intel® Xeon® Platinum 8270</t>
  </si>
  <si>
    <t>Intel® Xeon® Silver 4216R</t>
  </si>
  <si>
    <t>Intel® Xeon® W1290P</t>
  </si>
  <si>
    <t>Intel® Xeon® Platinum 8380</t>
  </si>
  <si>
    <t>FP16</t>
  </si>
  <si>
    <t>Intel® Neural Compute Stick 2</t>
  </si>
  <si>
    <t>Intel® Movidius™ VPU (Mustang-V100-MX8)</t>
  </si>
  <si>
    <t>Intel® Celeron 6305E</t>
  </si>
  <si>
    <t>ssd_mobilenet_v1_coco-tf</t>
  </si>
  <si>
    <t xml:space="preserve">Intel® Celeron®  6305E </t>
  </si>
  <si>
    <t>Model: 3D-UNET, Precsion: FP32</t>
  </si>
  <si>
    <t>Server Platform:</t>
  </si>
  <si>
    <t>OpenVINO™ Model Server</t>
  </si>
  <si>
    <t>OpenVINO™</t>
  </si>
  <si>
    <t>Intel® Xeon® Gold 6252</t>
  </si>
  <si>
    <t>Model: ResNet-50, Precision: INT8</t>
  </si>
  <si>
    <t>Model: ResNet-50, Precision: FP32</t>
  </si>
  <si>
    <t>Model: BERT-small, Precision: INT8</t>
  </si>
  <si>
    <t>Model: BERT-small, Precision: FP32</t>
  </si>
  <si>
    <t>Model: Mobilenet3-large, Precision: FP32</t>
  </si>
  <si>
    <t>Model: Yolo-V3, Precision: FP32</t>
  </si>
  <si>
    <t>Model: Yolo-V4, Precision: FP32</t>
  </si>
  <si>
    <t>bert-base-cased</t>
  </si>
  <si>
    <t>brain-tumor-segmentation-0001-mxnet</t>
  </si>
  <si>
    <t>brain-tumor-segmentation-0002-onnx</t>
  </si>
  <si>
    <t>deeplabv3-tf</t>
  </si>
  <si>
    <t>densenet-121-tf</t>
  </si>
  <si>
    <t>efficientdet-d0-tf</t>
  </si>
  <si>
    <t>facenet-20180408-102900-tf</t>
  </si>
  <si>
    <t>faster_rcnn_resnet50_coco-tf</t>
  </si>
  <si>
    <t>forward-tacotron-duration-prediction-onnx</t>
  </si>
  <si>
    <t>googlenet-v3-tf</t>
  </si>
  <si>
    <t>googlenet-v4-tf</t>
  </si>
  <si>
    <t>mask_rcnn_resnet50_atrous_coco-tf</t>
  </si>
  <si>
    <t>mobilenet-ssd-caffe</t>
  </si>
  <si>
    <t>mobilenet-v2-1.0-224-tf</t>
  </si>
  <si>
    <t>pp-ocr-rec</t>
  </si>
  <si>
    <t>pp-yolo</t>
  </si>
  <si>
    <t>resnet-50-pytorch</t>
  </si>
  <si>
    <t>resnet-50-tf</t>
  </si>
  <si>
    <t>ssdlite_mobilenet_v2-tf</t>
  </si>
  <si>
    <t>yolo-v4-tf</t>
  </si>
  <si>
    <t>Intel Atom®  x6425E</t>
  </si>
  <si>
    <t>Intel® Core™ i9-12900</t>
  </si>
  <si>
    <t>Intel® Core™ i9-10900TE</t>
  </si>
  <si>
    <t>Intel® Xeon® Silver 4316</t>
  </si>
  <si>
    <t>forward-tacotron-duration-prediction</t>
  </si>
  <si>
    <t>googlenet-v4-TF</t>
  </si>
  <si>
    <t>yolo-v3-tiny-TF</t>
  </si>
  <si>
    <t>Intel Atom® x6425E</t>
  </si>
  <si>
    <t>inception-v3-tf</t>
  </si>
  <si>
    <t>Legal:</t>
  </si>
  <si>
    <t>Workload:</t>
  </si>
  <si>
    <t>System Configuration:</t>
  </si>
  <si>
    <t>https://docs.openvino.ai/latest/openvino_docs_performance_benchmarks_openvino.html#platform-configurations</t>
  </si>
  <si>
    <t>https://docs.openvino.ai/latest/openvino_docs_performance_benchmarks_faq.html#what-image-sizes-are-used-for-the-classification-network-models</t>
  </si>
  <si>
    <t/>
  </si>
  <si>
    <t>bert-large-uncased-whole-word-masking-squad-fp32-0001</t>
  </si>
  <si>
    <t>bert-large-uncased-whole-word-masking-squad-int8-0001</t>
  </si>
  <si>
    <t>Inception-V4, Precision: FP32</t>
  </si>
  <si>
    <t>Model: AlexnetONNX, Precision: FP32</t>
  </si>
  <si>
    <t>Model: Deeplab-V3, Precision: FP32</t>
  </si>
  <si>
    <t>Model: BrainTumorSeg0002, Precision: FP32</t>
  </si>
  <si>
    <t>OVMS-uncompressed</t>
  </si>
  <si>
    <t>OVMS-compressed</t>
  </si>
  <si>
    <t>i9-10920X CPU-only</t>
  </si>
  <si>
    <t>i5-8500 CPU-only</t>
  </si>
  <si>
    <t>i5-8500 GPU-only</t>
  </si>
  <si>
    <t>i5-8500 CPU + GPU</t>
  </si>
  <si>
    <t>i7-8700T CPU-only</t>
  </si>
  <si>
    <t>i7-8700T GPU-only</t>
  </si>
  <si>
    <t>i7-8700T CPU + GPU</t>
  </si>
  <si>
    <t>i3-8100 CPU-only</t>
  </si>
  <si>
    <t>i3-8100 GPU-only</t>
  </si>
  <si>
    <t>i3-8100 CPU + GPU</t>
  </si>
  <si>
    <t>Resnet50, Precision: INT8</t>
  </si>
  <si>
    <t>Resnet50, Precision: FP32</t>
  </si>
  <si>
    <t>OpenVINO™ Model Server, (OVMS)</t>
  </si>
  <si>
    <t>Test Date: March 17, 2022</t>
  </si>
  <si>
    <t>Test date: March 17, 2022</t>
  </si>
  <si>
    <t>InceptionV4, Precision: FP32</t>
  </si>
  <si>
    <t>Intel® Xeon® Platinum 8260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</si>
</sst>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0" fontId="2" fillId="0" borderId="0" xfId="0" applyFont="1"/>
    <xf numFmtId="0" fontId="3" fillId="0" borderId="1" xfId="0" applyFont="1" applyBorder="1"/>
    <xf numFmtId="0" fontId="0" fillId="0" borderId="0" xfId="0" applyFont="1"/>
    <xf numFmtId="0" fontId="0" fillId="0" borderId="1" xfId="0" applyBorder="1"/>
    <xf numFmtId="0" fontId="3" fillId="0" borderId="1" xfId="0" applyFont="1" applyBorder="1" applyAlignment="1"/>
    <xf numFmtId="164" fontId="0" fillId="0" borderId="1" xfId="0" applyNumberFormat="1" applyBorder="1"/>
    <xf numFmtId="0" fontId="3" fillId="0" borderId="1" xfId="0" applyFont="1" applyFill="1" applyBorder="1"/>
    <xf numFmtId="0" fontId="0" fillId="0" borderId="1" xfId="0" applyFont="1" applyBorder="1"/>
    <xf numFmtId="0" fontId="3" fillId="0" borderId="0" xfId="0" applyFont="1"/>
    <xf numFmtId="0" fontId="0" fillId="0" borderId="0" xfId="0" applyAlignment="1">
      <alignment horizontal="center"/>
    </xf>
    <xf numFmtId="0" fontId="4" fillId="0" borderId="0" xfId="1" applyFont="1"/>
    <xf numFmtId="0" fontId="1" fillId="0" borderId="0" xfId="1" applyBorder="1"/>
    <xf numFmtId="0" fontId="3" fillId="0" borderId="0" xfId="0" applyFont="1" applyAlignment="1">
      <alignment horizontal="center"/>
    </xf>
    <xf numFmtId="0" fontId="1" fillId="0" borderId="0" xfId="1" applyFill="1" applyBorder="1"/>
    <xf numFmtId="0" fontId="2" fillId="0" borderId="0" xfId="0" applyFont="1" applyBorder="1"/>
    <xf numFmtId="0" fontId="0" fillId="0" borderId="0" xfId="0" applyBorder="1"/>
    <xf numFmtId="0" fontId="4" fillId="0" borderId="0" xfId="1" applyFont="1" applyBorder="1"/>
    <xf numFmtId="0" fontId="5" fillId="0" borderId="0" xfId="0" applyFont="1"/>
    <xf numFmtId="0" fontId="6" fillId="0" borderId="0" xfId="1" applyFont="1" applyBorder="1"/>
    <xf numFmtId="0" fontId="6" fillId="0" borderId="0" xfId="0" applyFont="1" applyBorder="1"/>
    <xf numFmtId="164" fontId="0"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applyFont="1"/>
    <xf numFmtId="0" fontId="0" fillId="0" borderId="0" xfId="0" applyFill="1" applyAlignment="1">
      <alignment horizontal="left"/>
    </xf>
    <xf numFmtId="0" fontId="3" fillId="0" borderId="0" xfId="0" applyFont="1" applyFill="1"/>
    <xf numFmtId="2" fontId="0" fillId="0" borderId="0" xfId="0" applyNumberFormat="1"/>
    <xf numFmtId="2" fontId="0" fillId="0" borderId="0" xfId="0" applyNumberFormat="1" applyAlignment="1">
      <alignment horizontal="center"/>
    </xf>
    <xf numFmtId="0" fontId="3" fillId="0" borderId="1" xfId="0" applyFont="1" applyBorder="1" applyAlignment="1">
      <alignment horizontal="center"/>
    </xf>
    <xf numFmtId="0" fontId="3" fillId="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FP16, FP32</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Intel® Atom™ x5-E3940 INT8</c:v>
          </c:tx>
          <c:spPr>
            <a:solidFill>
              <a:schemeClr val="accent1"/>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VPU'!$B$3:$B$29</c:f>
              <c:numCache>
                <c:formatCode>0.00</c:formatCode>
                <c:ptCount val="27"/>
                <c:pt idx="0">
                  <c:v>0.90459299999999998</c:v>
                </c:pt>
                <c:pt idx="1">
                  <c:v>0.26017800000000002</c:v>
                </c:pt>
                <c:pt idx="2">
                  <c:v>0.113</c:v>
                </c:pt>
                <c:pt idx="3">
                  <c:v>0.17586299999999999</c:v>
                </c:pt>
                <c:pt idx="4">
                  <c:v>2.5778780000000001</c:v>
                </c:pt>
                <c:pt idx="5">
                  <c:v>12.436976</c:v>
                </c:pt>
                <c:pt idx="6">
                  <c:v>3.7808549999999999</c:v>
                </c:pt>
                <c:pt idx="7">
                  <c:v>26.695952999999999</c:v>
                </c:pt>
                <c:pt idx="8">
                  <c:v>0.32088100000000003</c:v>
                </c:pt>
                <c:pt idx="10">
                  <c:v>7.0584499999999997</c:v>
                </c:pt>
                <c:pt idx="11">
                  <c:v>3.1539999999999999</c:v>
                </c:pt>
                <c:pt idx="12">
                  <c:v>2.844E-2</c:v>
                </c:pt>
                <c:pt idx="13">
                  <c:v>27.576374000000001</c:v>
                </c:pt>
                <c:pt idx="14">
                  <c:v>77.178791000000004</c:v>
                </c:pt>
                <c:pt idx="15">
                  <c:v>77.817622</c:v>
                </c:pt>
                <c:pt idx="16">
                  <c:v>47.802715999999997</c:v>
                </c:pt>
                <c:pt idx="17">
                  <c:v>0.51121099999999997</c:v>
                </c:pt>
                <c:pt idx="18">
                  <c:v>22.879555</c:v>
                </c:pt>
                <c:pt idx="19">
                  <c:v>9.3661030000000007</c:v>
                </c:pt>
                <c:pt idx="20">
                  <c:v>9.3818520000000003</c:v>
                </c:pt>
                <c:pt idx="21">
                  <c:v>25.30585</c:v>
                </c:pt>
                <c:pt idx="22">
                  <c:v>32.919364000000002</c:v>
                </c:pt>
                <c:pt idx="23">
                  <c:v>0.17771799999999999</c:v>
                </c:pt>
                <c:pt idx="24">
                  <c:v>0.26128499999999999</c:v>
                </c:pt>
                <c:pt idx="25">
                  <c:v>12.432482</c:v>
                </c:pt>
                <c:pt idx="26">
                  <c:v>0.537829</c:v>
                </c:pt>
              </c:numCache>
            </c:numRef>
          </c:val>
          <c:extLst>
            <c:ext xmlns:c16="http://schemas.microsoft.com/office/drawing/2014/chart" uri="{C3380CC4-5D6E-409C-BE32-E72D297353CC}">
              <c16:uniqueId val="{00000000-3CC6-47AC-8938-697759AC9B61}"/>
            </c:ext>
          </c:extLst>
        </c:ser>
        <c:ser>
          <c:idx val="22"/>
          <c:order val="2"/>
          <c:tx>
            <c:v>Intel® Atom™ x6425E INT8</c:v>
          </c:tx>
          <c:spPr>
            <a:solidFill>
              <a:schemeClr val="accent5">
                <a:lumMod val="8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VPU'!$B$31:$B$57</c:f>
              <c:numCache>
                <c:formatCode>0.00</c:formatCode>
                <c:ptCount val="27"/>
                <c:pt idx="0">
                  <c:v>1.5876650000000001</c:v>
                </c:pt>
                <c:pt idx="1">
                  <c:v>0.46358700000000003</c:v>
                </c:pt>
                <c:pt idx="2">
                  <c:v>0.20909800000000001</c:v>
                </c:pt>
                <c:pt idx="3">
                  <c:v>0.32541500000000001</c:v>
                </c:pt>
                <c:pt idx="4">
                  <c:v>5.6844650000000003</c:v>
                </c:pt>
                <c:pt idx="5">
                  <c:v>21.771319999999999</c:v>
                </c:pt>
                <c:pt idx="6">
                  <c:v>7.0652520000000001</c:v>
                </c:pt>
                <c:pt idx="7">
                  <c:v>47.272557999999997</c:v>
                </c:pt>
                <c:pt idx="8">
                  <c:v>0.58248800000000001</c:v>
                </c:pt>
                <c:pt idx="10">
                  <c:v>12.389063</c:v>
                </c:pt>
                <c:pt idx="11">
                  <c:v>5.6246159999999996</c:v>
                </c:pt>
                <c:pt idx="12">
                  <c:v>5.0548000000000003E-2</c:v>
                </c:pt>
                <c:pt idx="13">
                  <c:v>48.765227000000003</c:v>
                </c:pt>
                <c:pt idx="14">
                  <c:v>133.01204799999999</c:v>
                </c:pt>
                <c:pt idx="15">
                  <c:v>134.46503100000001</c:v>
                </c:pt>
                <c:pt idx="16">
                  <c:v>91.599524000000002</c:v>
                </c:pt>
                <c:pt idx="17">
                  <c:v>0.90256400000000003</c:v>
                </c:pt>
                <c:pt idx="18">
                  <c:v>40.489243999999999</c:v>
                </c:pt>
                <c:pt idx="19">
                  <c:v>16.754857999999999</c:v>
                </c:pt>
                <c:pt idx="20">
                  <c:v>16.714739000000002</c:v>
                </c:pt>
                <c:pt idx="21">
                  <c:v>44.846919999999997</c:v>
                </c:pt>
                <c:pt idx="22">
                  <c:v>57.535086</c:v>
                </c:pt>
                <c:pt idx="23">
                  <c:v>0.31987399999999999</c:v>
                </c:pt>
                <c:pt idx="24">
                  <c:v>0.477022</c:v>
                </c:pt>
                <c:pt idx="25">
                  <c:v>22.841729000000001</c:v>
                </c:pt>
                <c:pt idx="26">
                  <c:v>0.97948500000000005</c:v>
                </c:pt>
              </c:numCache>
            </c:numRef>
          </c:val>
          <c:extLst>
            <c:ext xmlns:c16="http://schemas.microsoft.com/office/drawing/2014/chart" uri="{C3380CC4-5D6E-409C-BE32-E72D297353CC}">
              <c16:uniqueId val="{00000001-7822-499F-9A4A-908EB7E334D4}"/>
            </c:ext>
          </c:extLst>
        </c:ser>
        <c:ser>
          <c:idx val="32"/>
          <c:order val="4"/>
          <c:tx>
            <c:v>Intel® Celeron® 6305E INT8</c:v>
          </c:tx>
          <c:spPr>
            <a:solidFill>
              <a:schemeClr val="accent3">
                <a:lumMod val="5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VPU'!$B$395:$B$421</c:f>
              <c:numCache>
                <c:formatCode>0.00</c:formatCode>
                <c:ptCount val="27"/>
                <c:pt idx="0">
                  <c:v>3.75326</c:v>
                </c:pt>
                <c:pt idx="1">
                  <c:v>1.0842240000000001</c:v>
                </c:pt>
                <c:pt idx="2">
                  <c:v>0.30482100000000001</c:v>
                </c:pt>
                <c:pt idx="3">
                  <c:v>0.73425300000000004</c:v>
                </c:pt>
                <c:pt idx="4">
                  <c:v>12.000282</c:v>
                </c:pt>
                <c:pt idx="5">
                  <c:v>51.053559</c:v>
                </c:pt>
                <c:pt idx="6">
                  <c:v>15.197338999999999</c:v>
                </c:pt>
                <c:pt idx="7">
                  <c:v>120.354957</c:v>
                </c:pt>
                <c:pt idx="8">
                  <c:v>1.5363910000000001</c:v>
                </c:pt>
                <c:pt idx="10">
                  <c:v>32.555399000000001</c:v>
                </c:pt>
                <c:pt idx="11">
                  <c:v>15.579015</c:v>
                </c:pt>
                <c:pt idx="12">
                  <c:v>0.17107900000000001</c:v>
                </c:pt>
                <c:pt idx="13">
                  <c:v>117.75381400000001</c:v>
                </c:pt>
                <c:pt idx="14">
                  <c:v>274.13334200000003</c:v>
                </c:pt>
                <c:pt idx="15">
                  <c:v>279.68257699999998</c:v>
                </c:pt>
                <c:pt idx="16">
                  <c:v>169.76061799999999</c:v>
                </c:pt>
                <c:pt idx="17">
                  <c:v>1.8623730000000001</c:v>
                </c:pt>
                <c:pt idx="18">
                  <c:v>104.583203</c:v>
                </c:pt>
                <c:pt idx="19">
                  <c:v>42.767234999999999</c:v>
                </c:pt>
                <c:pt idx="20">
                  <c:v>42.541370000000001</c:v>
                </c:pt>
                <c:pt idx="21">
                  <c:v>107.30144199999999</c:v>
                </c:pt>
                <c:pt idx="22">
                  <c:v>121.433573</c:v>
                </c:pt>
                <c:pt idx="23">
                  <c:v>0.83359799999999995</c:v>
                </c:pt>
                <c:pt idx="24">
                  <c:v>1.4391309999999999</c:v>
                </c:pt>
                <c:pt idx="25">
                  <c:v>58.096027999999997</c:v>
                </c:pt>
                <c:pt idx="26">
                  <c:v>2.4425560000000002</c:v>
                </c:pt>
              </c:numCache>
            </c:numRef>
          </c:val>
          <c:extLst>
            <c:ext xmlns:c16="http://schemas.microsoft.com/office/drawing/2014/chart" uri="{C3380CC4-5D6E-409C-BE32-E72D297353CC}">
              <c16:uniqueId val="{00000003-28B5-4873-81E6-A46A8ACD3B79}"/>
            </c:ext>
          </c:extLst>
        </c:ser>
        <c:ser>
          <c:idx val="2"/>
          <c:order val="6"/>
          <c:tx>
            <c:v>Intel® Core™ i3-8100 INT8</c:v>
          </c:tx>
          <c:spPr>
            <a:solidFill>
              <a:schemeClr val="accent3"/>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VPU'!$B$61:$B$85</c:f>
              <c:numCache>
                <c:formatCode>0.000</c:formatCode>
                <c:ptCount val="25"/>
                <c:pt idx="0">
                  <c:v>0.73455099999999995</c:v>
                </c:pt>
                <c:pt idx="1">
                  <c:v>1.5276019999999999</c:v>
                </c:pt>
                <c:pt idx="2">
                  <c:v>24.829481999999999</c:v>
                </c:pt>
                <c:pt idx="3">
                  <c:v>105.087551</c:v>
                </c:pt>
                <c:pt idx="4">
                  <c:v>34.585284999999999</c:v>
                </c:pt>
                <c:pt idx="5">
                  <c:v>236.72168600000001</c:v>
                </c:pt>
                <c:pt idx="6">
                  <c:v>2.9537079999999998</c:v>
                </c:pt>
                <c:pt idx="8">
                  <c:v>64.136784000000006</c:v>
                </c:pt>
                <c:pt idx="9">
                  <c:v>29.891915999999998</c:v>
                </c:pt>
                <c:pt idx="10">
                  <c:v>0.31042399999999998</c:v>
                </c:pt>
                <c:pt idx="11">
                  <c:v>238.991311</c:v>
                </c:pt>
                <c:pt idx="12">
                  <c:v>567.16850599999998</c:v>
                </c:pt>
                <c:pt idx="13">
                  <c:v>579.50160300000005</c:v>
                </c:pt>
                <c:pt idx="14">
                  <c:v>355.77983499999999</c:v>
                </c:pt>
                <c:pt idx="15">
                  <c:v>4.083361</c:v>
                </c:pt>
                <c:pt idx="16">
                  <c:v>207.01037299999999</c:v>
                </c:pt>
                <c:pt idx="17">
                  <c:v>85.869996</c:v>
                </c:pt>
                <c:pt idx="18">
                  <c:v>85.295657000000006</c:v>
                </c:pt>
                <c:pt idx="19">
                  <c:v>214.54954499999999</c:v>
                </c:pt>
                <c:pt idx="20">
                  <c:v>251.48653100000001</c:v>
                </c:pt>
                <c:pt idx="21">
                  <c:v>1.6178790000000001</c:v>
                </c:pt>
                <c:pt idx="22">
                  <c:v>2.512677</c:v>
                </c:pt>
                <c:pt idx="23">
                  <c:v>114.51331999999999</c:v>
                </c:pt>
                <c:pt idx="24">
                  <c:v>4.9672109999999998</c:v>
                </c:pt>
              </c:numCache>
            </c:numRef>
          </c:val>
          <c:extLst>
            <c:ext xmlns:c16="http://schemas.microsoft.com/office/drawing/2014/chart" uri="{C3380CC4-5D6E-409C-BE32-E72D297353CC}">
              <c16:uniqueId val="{00000003-3CC6-47AC-8938-697759AC9B61}"/>
            </c:ext>
          </c:extLst>
        </c:ser>
        <c:ser>
          <c:idx val="4"/>
          <c:order val="8"/>
          <c:tx>
            <c:v>Intel® Core™ i5-8500 INT8</c:v>
          </c:tx>
          <c:spPr>
            <a:solidFill>
              <a:schemeClr val="accent5"/>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VPU'!$B$89:$B$113</c:f>
              <c:numCache>
                <c:formatCode>0.00</c:formatCode>
                <c:ptCount val="25"/>
                <c:pt idx="0">
                  <c:v>1.15883</c:v>
                </c:pt>
                <c:pt idx="1">
                  <c:v>2.2902399999999998</c:v>
                </c:pt>
                <c:pt idx="2">
                  <c:v>39.993482999999998</c:v>
                </c:pt>
                <c:pt idx="3">
                  <c:v>156.530123</c:v>
                </c:pt>
                <c:pt idx="4">
                  <c:v>53.139484000000003</c:v>
                </c:pt>
                <c:pt idx="5">
                  <c:v>357.39318200000002</c:v>
                </c:pt>
                <c:pt idx="6">
                  <c:v>4.6518240000000004</c:v>
                </c:pt>
                <c:pt idx="8">
                  <c:v>95.623683</c:v>
                </c:pt>
                <c:pt idx="9">
                  <c:v>45.225734000000003</c:v>
                </c:pt>
                <c:pt idx="10">
                  <c:v>0.50905100000000003</c:v>
                </c:pt>
                <c:pt idx="11">
                  <c:v>358.58492899999999</c:v>
                </c:pt>
                <c:pt idx="12">
                  <c:v>872.28550800000005</c:v>
                </c:pt>
                <c:pt idx="13">
                  <c:v>871.60966699999994</c:v>
                </c:pt>
                <c:pt idx="14">
                  <c:v>472.25152100000003</c:v>
                </c:pt>
                <c:pt idx="15">
                  <c:v>6.7716390000000004</c:v>
                </c:pt>
                <c:pt idx="16">
                  <c:v>305.39013899999998</c:v>
                </c:pt>
                <c:pt idx="17">
                  <c:v>128.089247</c:v>
                </c:pt>
                <c:pt idx="18">
                  <c:v>138.920231</c:v>
                </c:pt>
                <c:pt idx="19">
                  <c:v>327.41589099999999</c:v>
                </c:pt>
                <c:pt idx="20">
                  <c:v>379.04387000000003</c:v>
                </c:pt>
                <c:pt idx="21">
                  <c:v>2.5456500000000002</c:v>
                </c:pt>
                <c:pt idx="22">
                  <c:v>3.808427</c:v>
                </c:pt>
                <c:pt idx="23">
                  <c:v>172.79833400000001</c:v>
                </c:pt>
                <c:pt idx="24">
                  <c:v>7.4878499999999999</c:v>
                </c:pt>
              </c:numCache>
            </c:numRef>
          </c:val>
          <c:extLst>
            <c:ext xmlns:c16="http://schemas.microsoft.com/office/drawing/2014/chart" uri="{C3380CC4-5D6E-409C-BE32-E72D297353CC}">
              <c16:uniqueId val="{00000005-3CC6-47AC-8938-697759AC9B61}"/>
            </c:ext>
          </c:extLst>
        </c:ser>
        <c:ser>
          <c:idx val="26"/>
          <c:order val="10"/>
          <c:tx>
            <c:v>intel® Core™ i5-10500TE INT8</c:v>
          </c:tx>
          <c:spPr>
            <a:solidFill>
              <a:schemeClr val="accent3">
                <a:lumMod val="60000"/>
                <a:lumOff val="4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VPU'!$B$199:$B$225</c:f>
              <c:numCache>
                <c:formatCode>0.00</c:formatCode>
                <c:ptCount val="27"/>
                <c:pt idx="0">
                  <c:v>9.1858280000000008</c:v>
                </c:pt>
                <c:pt idx="1">
                  <c:v>2.8614389999999998</c:v>
                </c:pt>
                <c:pt idx="2">
                  <c:v>1.0010479999999999</c:v>
                </c:pt>
                <c:pt idx="3">
                  <c:v>2.2105260000000002</c:v>
                </c:pt>
                <c:pt idx="4">
                  <c:v>38.311309000000001</c:v>
                </c:pt>
                <c:pt idx="5">
                  <c:v>150.87059199999999</c:v>
                </c:pt>
                <c:pt idx="6">
                  <c:v>48.902189999999997</c:v>
                </c:pt>
                <c:pt idx="7">
                  <c:v>341.80585300000001</c:v>
                </c:pt>
                <c:pt idx="8">
                  <c:v>4.2192829999999999</c:v>
                </c:pt>
                <c:pt idx="10">
                  <c:v>90.953107000000003</c:v>
                </c:pt>
                <c:pt idx="11">
                  <c:v>42.815812000000001</c:v>
                </c:pt>
                <c:pt idx="12">
                  <c:v>0.43623299999999998</c:v>
                </c:pt>
                <c:pt idx="13">
                  <c:v>355.70436000000001</c:v>
                </c:pt>
                <c:pt idx="14">
                  <c:v>908.85183400000005</c:v>
                </c:pt>
                <c:pt idx="15">
                  <c:v>914.499414</c:v>
                </c:pt>
                <c:pt idx="16">
                  <c:v>404.97463199999999</c:v>
                </c:pt>
                <c:pt idx="17">
                  <c:v>6.602595</c:v>
                </c:pt>
                <c:pt idx="18">
                  <c:v>299.18622299999998</c:v>
                </c:pt>
                <c:pt idx="19">
                  <c:v>123.752227</c:v>
                </c:pt>
                <c:pt idx="20">
                  <c:v>123.170429</c:v>
                </c:pt>
                <c:pt idx="21">
                  <c:v>324.090868</c:v>
                </c:pt>
                <c:pt idx="22">
                  <c:v>388.18494299999998</c:v>
                </c:pt>
                <c:pt idx="23">
                  <c:v>2.3101150000000001</c:v>
                </c:pt>
                <c:pt idx="24">
                  <c:v>3.5954380000000001</c:v>
                </c:pt>
                <c:pt idx="25">
                  <c:v>167.327338</c:v>
                </c:pt>
                <c:pt idx="26">
                  <c:v>7.3365669999999996</c:v>
                </c:pt>
              </c:numCache>
            </c:numRef>
          </c:val>
          <c:extLst>
            <c:ext xmlns:c16="http://schemas.microsoft.com/office/drawing/2014/chart" uri="{C3380CC4-5D6E-409C-BE32-E72D297353CC}">
              <c16:uniqueId val="{00000003-DDA9-4444-A6D4-96A08043BF8E}"/>
            </c:ext>
          </c:extLst>
        </c:ser>
        <c:ser>
          <c:idx val="6"/>
          <c:order val="12"/>
          <c:tx>
            <c:v>Intel® Core™ i7-8700T INT8</c:v>
          </c:tx>
          <c:spPr>
            <a:solidFill>
              <a:schemeClr val="accent1">
                <a:lumMod val="6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VPU'!$B$115:$B$141</c:f>
              <c:numCache>
                <c:formatCode>0.00</c:formatCode>
                <c:ptCount val="27"/>
                <c:pt idx="0">
                  <c:v>11.062889</c:v>
                </c:pt>
                <c:pt idx="1">
                  <c:v>3.4119609999999998</c:v>
                </c:pt>
                <c:pt idx="2">
                  <c:v>1.2101470000000001</c:v>
                </c:pt>
                <c:pt idx="3">
                  <c:v>2.5853160000000002</c:v>
                </c:pt>
                <c:pt idx="4">
                  <c:v>43.225031999999999</c:v>
                </c:pt>
                <c:pt idx="5">
                  <c:v>168.573194</c:v>
                </c:pt>
                <c:pt idx="6">
                  <c:v>58.746546000000002</c:v>
                </c:pt>
                <c:pt idx="7">
                  <c:v>379.978163</c:v>
                </c:pt>
                <c:pt idx="8">
                  <c:v>4.7643269999999998</c:v>
                </c:pt>
                <c:pt idx="10">
                  <c:v>101.556675</c:v>
                </c:pt>
                <c:pt idx="11">
                  <c:v>47.679333999999997</c:v>
                </c:pt>
                <c:pt idx="12">
                  <c:v>0.492425</c:v>
                </c:pt>
                <c:pt idx="13">
                  <c:v>395.93998599999998</c:v>
                </c:pt>
                <c:pt idx="14">
                  <c:v>1007.294985</c:v>
                </c:pt>
                <c:pt idx="15">
                  <c:v>1013.446135</c:v>
                </c:pt>
                <c:pt idx="16">
                  <c:v>497.34517799999998</c:v>
                </c:pt>
                <c:pt idx="17">
                  <c:v>7.6059510000000001</c:v>
                </c:pt>
                <c:pt idx="18">
                  <c:v>334.499233</c:v>
                </c:pt>
                <c:pt idx="19">
                  <c:v>138.34272799999999</c:v>
                </c:pt>
                <c:pt idx="20">
                  <c:v>137.680406</c:v>
                </c:pt>
                <c:pt idx="21">
                  <c:v>359.530283</c:v>
                </c:pt>
                <c:pt idx="22">
                  <c:v>427.17466400000001</c:v>
                </c:pt>
                <c:pt idx="23">
                  <c:v>2.6432799999999999</c:v>
                </c:pt>
                <c:pt idx="24">
                  <c:v>4.0385350000000004</c:v>
                </c:pt>
                <c:pt idx="25">
                  <c:v>186.333099</c:v>
                </c:pt>
                <c:pt idx="26">
                  <c:v>8.2187710000000003</c:v>
                </c:pt>
              </c:numCache>
            </c:numRef>
          </c:val>
          <c:extLst>
            <c:ext xmlns:c16="http://schemas.microsoft.com/office/drawing/2014/chart" uri="{C3380CC4-5D6E-409C-BE32-E72D297353CC}">
              <c16:uniqueId val="{00000007-3CC6-47AC-8938-697759AC9B61}"/>
            </c:ext>
          </c:extLst>
        </c:ser>
        <c:ser>
          <c:idx val="10"/>
          <c:order val="14"/>
          <c:tx>
            <c:v>Intel® Core™ i7-1185G7 INT8</c:v>
          </c:tx>
          <c:spPr>
            <a:solidFill>
              <a:schemeClr val="accent5">
                <a:lumMod val="6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VPU'!$B$171:$B$197</c:f>
              <c:numCache>
                <c:formatCode>0.00</c:formatCode>
                <c:ptCount val="27"/>
                <c:pt idx="0">
                  <c:v>14.786006</c:v>
                </c:pt>
                <c:pt idx="1">
                  <c:v>4.4503890000000004</c:v>
                </c:pt>
                <c:pt idx="2">
                  <c:v>1.2951490000000001</c:v>
                </c:pt>
                <c:pt idx="3">
                  <c:v>2.841259</c:v>
                </c:pt>
                <c:pt idx="4">
                  <c:v>51.886324000000002</c:v>
                </c:pt>
                <c:pt idx="5">
                  <c:v>212.29307499999999</c:v>
                </c:pt>
                <c:pt idx="6">
                  <c:v>61.903182000000001</c:v>
                </c:pt>
                <c:pt idx="7">
                  <c:v>474.89116100000001</c:v>
                </c:pt>
                <c:pt idx="8">
                  <c:v>6.5323840000000004</c:v>
                </c:pt>
                <c:pt idx="10">
                  <c:v>130.70652799999999</c:v>
                </c:pt>
                <c:pt idx="11">
                  <c:v>62.827603000000003</c:v>
                </c:pt>
                <c:pt idx="12">
                  <c:v>0.70743299999999998</c:v>
                </c:pt>
                <c:pt idx="13">
                  <c:v>483.76557700000001</c:v>
                </c:pt>
                <c:pt idx="14">
                  <c:v>1149.203516</c:v>
                </c:pt>
                <c:pt idx="15">
                  <c:v>1167.398637</c:v>
                </c:pt>
                <c:pt idx="16">
                  <c:v>614.11437799999999</c:v>
                </c:pt>
                <c:pt idx="17">
                  <c:v>7.5683400000000001</c:v>
                </c:pt>
                <c:pt idx="18">
                  <c:v>483.17334399999999</c:v>
                </c:pt>
                <c:pt idx="19">
                  <c:v>174.84786099999999</c:v>
                </c:pt>
                <c:pt idx="20">
                  <c:v>174.10487699999999</c:v>
                </c:pt>
                <c:pt idx="21">
                  <c:v>427.977799</c:v>
                </c:pt>
                <c:pt idx="22">
                  <c:v>483.16445499999998</c:v>
                </c:pt>
                <c:pt idx="23">
                  <c:v>3.7593649999999998</c:v>
                </c:pt>
                <c:pt idx="24">
                  <c:v>6.3330659999999996</c:v>
                </c:pt>
                <c:pt idx="25">
                  <c:v>244.962761</c:v>
                </c:pt>
                <c:pt idx="26">
                  <c:v>10.366752999999999</c:v>
                </c:pt>
              </c:numCache>
            </c:numRef>
          </c:val>
          <c:extLst>
            <c:ext xmlns:c16="http://schemas.microsoft.com/office/drawing/2014/chart" uri="{C3380CC4-5D6E-409C-BE32-E72D297353CC}">
              <c16:uniqueId val="{0000000B-3CC6-47AC-8938-697759AC9B61}"/>
            </c:ext>
          </c:extLst>
        </c:ser>
        <c:ser>
          <c:idx val="38"/>
          <c:order val="16"/>
          <c:tx>
            <c:v>Intel® Core™ i9-10900TE INT8</c:v>
          </c:tx>
          <c:spPr>
            <a:solidFill>
              <a:schemeClr val="accent3">
                <a:lumMod val="70000"/>
                <a:lumOff val="3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VPU'!$B$451:$B$477</c:f>
              <c:numCache>
                <c:formatCode>0.00</c:formatCode>
                <c:ptCount val="27"/>
                <c:pt idx="0">
                  <c:v>10.616873999999999</c:v>
                </c:pt>
                <c:pt idx="1">
                  <c:v>3.116762</c:v>
                </c:pt>
                <c:pt idx="2">
                  <c:v>1.1896549999999999</c:v>
                </c:pt>
                <c:pt idx="3">
                  <c:v>2.2713999999999999</c:v>
                </c:pt>
                <c:pt idx="4">
                  <c:v>41.417276000000001</c:v>
                </c:pt>
                <c:pt idx="5">
                  <c:v>152.95273599999999</c:v>
                </c:pt>
                <c:pt idx="6">
                  <c:v>57.389505</c:v>
                </c:pt>
                <c:pt idx="7">
                  <c:v>352.02190999999999</c:v>
                </c:pt>
                <c:pt idx="8">
                  <c:v>4.5782160000000003</c:v>
                </c:pt>
                <c:pt idx="10">
                  <c:v>93.092208999999997</c:v>
                </c:pt>
                <c:pt idx="11">
                  <c:v>43.703091999999998</c:v>
                </c:pt>
                <c:pt idx="12">
                  <c:v>0.48063699999999998</c:v>
                </c:pt>
                <c:pt idx="13">
                  <c:v>360.44746500000002</c:v>
                </c:pt>
                <c:pt idx="14">
                  <c:v>911.50603599999999</c:v>
                </c:pt>
                <c:pt idx="15">
                  <c:v>915.39130299999999</c:v>
                </c:pt>
                <c:pt idx="16">
                  <c:v>449.832358</c:v>
                </c:pt>
                <c:pt idx="17">
                  <c:v>7.1668649999999996</c:v>
                </c:pt>
                <c:pt idx="18">
                  <c:v>294.677618</c:v>
                </c:pt>
                <c:pt idx="19">
                  <c:v>124.187893</c:v>
                </c:pt>
                <c:pt idx="20">
                  <c:v>125.001763</c:v>
                </c:pt>
                <c:pt idx="21">
                  <c:v>328.47770300000002</c:v>
                </c:pt>
                <c:pt idx="22">
                  <c:v>391.56321500000001</c:v>
                </c:pt>
                <c:pt idx="23">
                  <c:v>2.5764559999999999</c:v>
                </c:pt>
                <c:pt idx="24">
                  <c:v>3.4391720000000001</c:v>
                </c:pt>
                <c:pt idx="25">
                  <c:v>170.35441299999999</c:v>
                </c:pt>
                <c:pt idx="26">
                  <c:v>7.6562979999999996</c:v>
                </c:pt>
              </c:numCache>
            </c:numRef>
          </c:val>
          <c:extLst>
            <c:ext xmlns:c16="http://schemas.microsoft.com/office/drawing/2014/chart" uri="{C3380CC4-5D6E-409C-BE32-E72D297353CC}">
              <c16:uniqueId val="{00000005-25E5-4958-9543-57A1BC894156}"/>
            </c:ext>
          </c:extLst>
        </c:ser>
        <c:ser>
          <c:idx val="8"/>
          <c:order val="18"/>
          <c:tx>
            <c:v>Intel® Core™ i9-10920X INT8</c:v>
          </c:tx>
          <c:spPr>
            <a:solidFill>
              <a:schemeClr val="accent3">
                <a:lumMod val="6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VPU'!$B$143:$B$169</c:f>
              <c:numCache>
                <c:formatCode>0.00</c:formatCode>
                <c:ptCount val="27"/>
                <c:pt idx="0">
                  <c:v>48.226598000000003</c:v>
                </c:pt>
                <c:pt idx="1">
                  <c:v>14.683317000000001</c:v>
                </c:pt>
                <c:pt idx="2">
                  <c:v>3.7199840000000002</c:v>
                </c:pt>
                <c:pt idx="3">
                  <c:v>8.0423329999999993</c:v>
                </c:pt>
                <c:pt idx="4">
                  <c:v>180.644769</c:v>
                </c:pt>
                <c:pt idx="5">
                  <c:v>834.582716</c:v>
                </c:pt>
                <c:pt idx="6">
                  <c:v>175.20760999999999</c:v>
                </c:pt>
                <c:pt idx="7">
                  <c:v>1833.2202769999999</c:v>
                </c:pt>
                <c:pt idx="8">
                  <c:v>25.887757000000001</c:v>
                </c:pt>
                <c:pt idx="10">
                  <c:v>546.00052100000005</c:v>
                </c:pt>
                <c:pt idx="11">
                  <c:v>263.55931500000003</c:v>
                </c:pt>
                <c:pt idx="12">
                  <c:v>2.372757</c:v>
                </c:pt>
                <c:pt idx="13">
                  <c:v>1993.2620529999999</c:v>
                </c:pt>
                <c:pt idx="14">
                  <c:v>4150.8171259999999</c:v>
                </c:pt>
                <c:pt idx="15">
                  <c:v>4375.8908419999998</c:v>
                </c:pt>
                <c:pt idx="16">
                  <c:v>1552.247398</c:v>
                </c:pt>
                <c:pt idx="17">
                  <c:v>25.355868000000001</c:v>
                </c:pt>
                <c:pt idx="18">
                  <c:v>1764.616567</c:v>
                </c:pt>
                <c:pt idx="19">
                  <c:v>743.12829099999999</c:v>
                </c:pt>
                <c:pt idx="20">
                  <c:v>749.02630599999998</c:v>
                </c:pt>
                <c:pt idx="21">
                  <c:v>1664.784664</c:v>
                </c:pt>
                <c:pt idx="22">
                  <c:v>1738.8335589999999</c:v>
                </c:pt>
                <c:pt idx="23">
                  <c:v>14.599202999999999</c:v>
                </c:pt>
                <c:pt idx="24">
                  <c:v>25.897507000000001</c:v>
                </c:pt>
                <c:pt idx="25">
                  <c:v>964.24172399999998</c:v>
                </c:pt>
                <c:pt idx="26">
                  <c:v>42.266432000000002</c:v>
                </c:pt>
              </c:numCache>
            </c:numRef>
          </c:val>
          <c:extLst>
            <c:ext xmlns:c16="http://schemas.microsoft.com/office/drawing/2014/chart" uri="{C3380CC4-5D6E-409C-BE32-E72D297353CC}">
              <c16:uniqueId val="{00000009-3CC6-47AC-8938-697759AC9B61}"/>
            </c:ext>
          </c:extLst>
        </c:ser>
        <c:ser>
          <c:idx val="34"/>
          <c:order val="20"/>
          <c:tx>
            <c:v>Intel® Core™ i9-12900 INT8</c:v>
          </c:tx>
          <c:spPr>
            <a:solidFill>
              <a:schemeClr val="accent5">
                <a:lumMod val="5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VPU'!$B$423:$B$449</c:f>
              <c:numCache>
                <c:formatCode>0.00</c:formatCode>
                <c:ptCount val="27"/>
                <c:pt idx="0">
                  <c:v>17.865424999999998</c:v>
                </c:pt>
                <c:pt idx="1">
                  <c:v>6.1686100000000001</c:v>
                </c:pt>
                <c:pt idx="2">
                  <c:v>2.002904</c:v>
                </c:pt>
                <c:pt idx="3">
                  <c:v>3.074846</c:v>
                </c:pt>
                <c:pt idx="4">
                  <c:v>92.811491000000004</c:v>
                </c:pt>
                <c:pt idx="5">
                  <c:v>375.452428</c:v>
                </c:pt>
                <c:pt idx="6">
                  <c:v>101.84663999999999</c:v>
                </c:pt>
                <c:pt idx="7">
                  <c:v>856.58856600000001</c:v>
                </c:pt>
                <c:pt idx="8">
                  <c:v>12.343661000000001</c:v>
                </c:pt>
                <c:pt idx="10">
                  <c:v>223.054641</c:v>
                </c:pt>
                <c:pt idx="11">
                  <c:v>116.517954</c:v>
                </c:pt>
                <c:pt idx="12">
                  <c:v>1.263863</c:v>
                </c:pt>
                <c:pt idx="13">
                  <c:v>902.94427700000006</c:v>
                </c:pt>
                <c:pt idx="14">
                  <c:v>1915.540262</c:v>
                </c:pt>
                <c:pt idx="15">
                  <c:v>1966.5137130000001</c:v>
                </c:pt>
                <c:pt idx="18">
                  <c:v>726.27874799999995</c:v>
                </c:pt>
                <c:pt idx="19">
                  <c:v>310.113542</c:v>
                </c:pt>
                <c:pt idx="20">
                  <c:v>303.658095</c:v>
                </c:pt>
                <c:pt idx="21">
                  <c:v>807.31748400000004</c:v>
                </c:pt>
                <c:pt idx="22">
                  <c:v>838.25148200000001</c:v>
                </c:pt>
                <c:pt idx="23">
                  <c:v>7.0364909999999998</c:v>
                </c:pt>
                <c:pt idx="24">
                  <c:v>10.297348</c:v>
                </c:pt>
                <c:pt idx="25">
                  <c:v>363.80742400000003</c:v>
                </c:pt>
                <c:pt idx="26">
                  <c:v>20.445713999999999</c:v>
                </c:pt>
              </c:numCache>
            </c:numRef>
          </c:val>
          <c:extLst>
            <c:ext xmlns:c16="http://schemas.microsoft.com/office/drawing/2014/chart" uri="{C3380CC4-5D6E-409C-BE32-E72D297353CC}">
              <c16:uniqueId val="{00000001-25E5-4958-9543-57A1BC894156}"/>
            </c:ext>
          </c:extLst>
        </c:ser>
        <c:ser>
          <c:idx val="12"/>
          <c:order val="22"/>
          <c:tx>
            <c:v>Intel® Xeon® E-2124G INT8</c:v>
          </c:tx>
          <c:spPr>
            <a:solidFill>
              <a:schemeClr val="accent1">
                <a:lumMod val="80000"/>
                <a:lumOff val="2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VPU'!$B$227:$B$253</c:f>
              <c:numCache>
                <c:formatCode>0.00</c:formatCode>
                <c:ptCount val="27"/>
                <c:pt idx="0">
                  <c:v>8.058408</c:v>
                </c:pt>
                <c:pt idx="1">
                  <c:v>2.3858480000000002</c:v>
                </c:pt>
                <c:pt idx="2">
                  <c:v>0.85911099999999996</c:v>
                </c:pt>
                <c:pt idx="3">
                  <c:v>1.772783</c:v>
                </c:pt>
                <c:pt idx="4">
                  <c:v>28.585097000000001</c:v>
                </c:pt>
                <c:pt idx="5">
                  <c:v>120.861249</c:v>
                </c:pt>
                <c:pt idx="6">
                  <c:v>40.028981000000002</c:v>
                </c:pt>
                <c:pt idx="7">
                  <c:v>269.99844300000001</c:v>
                </c:pt>
                <c:pt idx="8">
                  <c:v>3.405691</c:v>
                </c:pt>
                <c:pt idx="10">
                  <c:v>72.878325000000004</c:v>
                </c:pt>
                <c:pt idx="11">
                  <c:v>34.209674</c:v>
                </c:pt>
                <c:pt idx="12">
                  <c:v>0.356379</c:v>
                </c:pt>
                <c:pt idx="13">
                  <c:v>272.573196</c:v>
                </c:pt>
                <c:pt idx="14">
                  <c:v>661.042103</c:v>
                </c:pt>
                <c:pt idx="15">
                  <c:v>666.24473499999999</c:v>
                </c:pt>
                <c:pt idx="16">
                  <c:v>425.92483800000002</c:v>
                </c:pt>
                <c:pt idx="17">
                  <c:v>5.1631299999999998</c:v>
                </c:pt>
                <c:pt idx="18">
                  <c:v>232.464685</c:v>
                </c:pt>
                <c:pt idx="19">
                  <c:v>97.297304999999994</c:v>
                </c:pt>
                <c:pt idx="20">
                  <c:v>96.700559999999996</c:v>
                </c:pt>
                <c:pt idx="21">
                  <c:v>248.548315</c:v>
                </c:pt>
                <c:pt idx="22">
                  <c:v>290.61294900000001</c:v>
                </c:pt>
                <c:pt idx="23">
                  <c:v>1.862201</c:v>
                </c:pt>
                <c:pt idx="24">
                  <c:v>2.8664849999999999</c:v>
                </c:pt>
                <c:pt idx="25">
                  <c:v>129.794366</c:v>
                </c:pt>
                <c:pt idx="26">
                  <c:v>5.6149950000000004</c:v>
                </c:pt>
              </c:numCache>
            </c:numRef>
          </c:val>
          <c:extLst>
            <c:ext xmlns:c16="http://schemas.microsoft.com/office/drawing/2014/chart" uri="{C3380CC4-5D6E-409C-BE32-E72D297353CC}">
              <c16:uniqueId val="{0000000D-3CC6-47AC-8938-697759AC9B61}"/>
            </c:ext>
          </c:extLst>
        </c:ser>
        <c:ser>
          <c:idx val="28"/>
          <c:order val="24"/>
          <c:tx>
            <c:v>Intel® Xeon® W1290P INT8</c:v>
          </c:tx>
          <c:spPr>
            <a:solidFill>
              <a:schemeClr val="accent5">
                <a:lumMod val="60000"/>
                <a:lumOff val="4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VPU'!$B$339:$B$365</c:f>
              <c:numCache>
                <c:formatCode>0.00</c:formatCode>
                <c:ptCount val="27"/>
                <c:pt idx="0">
                  <c:v>13.968521000000001</c:v>
                </c:pt>
                <c:pt idx="1">
                  <c:v>4.7862999999999998</c:v>
                </c:pt>
                <c:pt idx="2">
                  <c:v>1.805034</c:v>
                </c:pt>
                <c:pt idx="3">
                  <c:v>3.400163</c:v>
                </c:pt>
                <c:pt idx="4">
                  <c:v>74.230228999999994</c:v>
                </c:pt>
                <c:pt idx="5">
                  <c:v>316.69635099999999</c:v>
                </c:pt>
                <c:pt idx="6">
                  <c:v>89.936543999999998</c:v>
                </c:pt>
                <c:pt idx="7">
                  <c:v>730.24581499999999</c:v>
                </c:pt>
                <c:pt idx="8">
                  <c:v>8.7975969999999997</c:v>
                </c:pt>
                <c:pt idx="10">
                  <c:v>192.38914399999999</c:v>
                </c:pt>
                <c:pt idx="11">
                  <c:v>91.759883000000002</c:v>
                </c:pt>
                <c:pt idx="12">
                  <c:v>0.92428999999999994</c:v>
                </c:pt>
                <c:pt idx="13">
                  <c:v>755.72528699999998</c:v>
                </c:pt>
                <c:pt idx="14">
                  <c:v>1942.564539</c:v>
                </c:pt>
                <c:pt idx="15">
                  <c:v>1939.9603709999999</c:v>
                </c:pt>
                <c:pt idx="18">
                  <c:v>644.007653</c:v>
                </c:pt>
                <c:pt idx="19">
                  <c:v>264.785619</c:v>
                </c:pt>
                <c:pt idx="20">
                  <c:v>261.12042400000001</c:v>
                </c:pt>
                <c:pt idx="21">
                  <c:v>682.19951800000001</c:v>
                </c:pt>
                <c:pt idx="22">
                  <c:v>782.32953399999997</c:v>
                </c:pt>
                <c:pt idx="23">
                  <c:v>5.017042</c:v>
                </c:pt>
                <c:pt idx="24">
                  <c:v>7.3073430000000004</c:v>
                </c:pt>
                <c:pt idx="25">
                  <c:v>340.94993899999997</c:v>
                </c:pt>
                <c:pt idx="26">
                  <c:v>15.632246</c:v>
                </c:pt>
              </c:numCache>
            </c:numRef>
          </c:val>
          <c:extLst>
            <c:ext xmlns:c16="http://schemas.microsoft.com/office/drawing/2014/chart" uri="{C3380CC4-5D6E-409C-BE32-E72D297353CC}">
              <c16:uniqueId val="{00000005-DDA9-4444-A6D4-96A08043BF8E}"/>
            </c:ext>
          </c:extLst>
        </c:ser>
        <c:ser>
          <c:idx val="14"/>
          <c:order val="26"/>
          <c:tx>
            <c:v>Intel® Xeon® Silver 4216R INT8</c:v>
          </c:tx>
          <c:spPr>
            <a:solidFill>
              <a:schemeClr val="accent3">
                <a:lumMod val="80000"/>
                <a:lumOff val="2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VPU'!$B$311:$B$337</c:f>
              <c:numCache>
                <c:formatCode>0.00</c:formatCode>
                <c:ptCount val="27"/>
                <c:pt idx="0">
                  <c:v>63.539364999999997</c:v>
                </c:pt>
                <c:pt idx="1">
                  <c:v>18.726282999999999</c:v>
                </c:pt>
                <c:pt idx="2">
                  <c:v>5.0447139999999999</c:v>
                </c:pt>
                <c:pt idx="3">
                  <c:v>12.172878000000001</c:v>
                </c:pt>
                <c:pt idx="4">
                  <c:v>217.75595899999999</c:v>
                </c:pt>
                <c:pt idx="5">
                  <c:v>929.90718100000004</c:v>
                </c:pt>
                <c:pt idx="6">
                  <c:v>215.40222900000001</c:v>
                </c:pt>
                <c:pt idx="7">
                  <c:v>2025.2492560000001</c:v>
                </c:pt>
                <c:pt idx="8">
                  <c:v>27.532015999999999</c:v>
                </c:pt>
                <c:pt idx="10">
                  <c:v>590.75224200000002</c:v>
                </c:pt>
                <c:pt idx="11">
                  <c:v>286.56873000000002</c:v>
                </c:pt>
                <c:pt idx="12">
                  <c:v>2.9186709999999998</c:v>
                </c:pt>
                <c:pt idx="13">
                  <c:v>2130.703814</c:v>
                </c:pt>
                <c:pt idx="14">
                  <c:v>4897.964097</c:v>
                </c:pt>
                <c:pt idx="15">
                  <c:v>5003.2677100000001</c:v>
                </c:pt>
                <c:pt idx="16">
                  <c:v>2411.8311859999999</c:v>
                </c:pt>
                <c:pt idx="17">
                  <c:v>32.936672999999999</c:v>
                </c:pt>
                <c:pt idx="18">
                  <c:v>1928.731859</c:v>
                </c:pt>
                <c:pt idx="19">
                  <c:v>783.42925400000001</c:v>
                </c:pt>
                <c:pt idx="20">
                  <c:v>778.61200399999996</c:v>
                </c:pt>
                <c:pt idx="21">
                  <c:v>1884.203855</c:v>
                </c:pt>
                <c:pt idx="22">
                  <c:v>2087.4156790000002</c:v>
                </c:pt>
                <c:pt idx="23">
                  <c:v>15.522213000000001</c:v>
                </c:pt>
                <c:pt idx="24">
                  <c:v>27.254373000000001</c:v>
                </c:pt>
                <c:pt idx="25">
                  <c:v>1065.1916799999999</c:v>
                </c:pt>
                <c:pt idx="26">
                  <c:v>44.686605</c:v>
                </c:pt>
              </c:numCache>
            </c:numRef>
          </c:val>
          <c:extLst>
            <c:ext xmlns:c16="http://schemas.microsoft.com/office/drawing/2014/chart" uri="{C3380CC4-5D6E-409C-BE32-E72D297353CC}">
              <c16:uniqueId val="{0000000F-3CC6-47AC-8938-697759AC9B61}"/>
            </c:ext>
          </c:extLst>
        </c:ser>
        <c:ser>
          <c:idx val="36"/>
          <c:order val="28"/>
          <c:tx>
            <c:v>Intel® Xeon® Silver 4316 INT8</c:v>
          </c:tx>
          <c:spPr>
            <a:solidFill>
              <a:schemeClr val="accent1">
                <a:lumMod val="70000"/>
                <a:lumOff val="3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VPU'!$B$479:$B$505</c:f>
              <c:numCache>
                <c:formatCode>0.00</c:formatCode>
                <c:ptCount val="27"/>
                <c:pt idx="0">
                  <c:v>111.55785899999999</c:v>
                </c:pt>
                <c:pt idx="1">
                  <c:v>34.632038999999999</c:v>
                </c:pt>
                <c:pt idx="2">
                  <c:v>8.744605</c:v>
                </c:pt>
                <c:pt idx="3">
                  <c:v>18.718516000000001</c:v>
                </c:pt>
                <c:pt idx="4">
                  <c:v>436.36844100000002</c:v>
                </c:pt>
                <c:pt idx="5">
                  <c:v>2147.227253</c:v>
                </c:pt>
                <c:pt idx="6">
                  <c:v>379.969292</c:v>
                </c:pt>
                <c:pt idx="7">
                  <c:v>4682.7498260000002</c:v>
                </c:pt>
                <c:pt idx="8">
                  <c:v>61.345312999999997</c:v>
                </c:pt>
                <c:pt idx="10">
                  <c:v>1418.628862</c:v>
                </c:pt>
                <c:pt idx="11">
                  <c:v>679.84720400000003</c:v>
                </c:pt>
                <c:pt idx="12">
                  <c:v>6.3599019999999999</c:v>
                </c:pt>
                <c:pt idx="13">
                  <c:v>4980.9792500000003</c:v>
                </c:pt>
                <c:pt idx="14">
                  <c:v>10890.224135</c:v>
                </c:pt>
                <c:pt idx="15">
                  <c:v>11256.175981</c:v>
                </c:pt>
                <c:pt idx="16">
                  <c:v>3728.1688880000002</c:v>
                </c:pt>
                <c:pt idx="17">
                  <c:v>61.482579999999999</c:v>
                </c:pt>
                <c:pt idx="18">
                  <c:v>4564.6284429999996</c:v>
                </c:pt>
                <c:pt idx="19">
                  <c:v>1847.5301239999999</c:v>
                </c:pt>
                <c:pt idx="20">
                  <c:v>1828.111799</c:v>
                </c:pt>
                <c:pt idx="21">
                  <c:v>4185.6993460000003</c:v>
                </c:pt>
                <c:pt idx="22">
                  <c:v>4397.1259920000002</c:v>
                </c:pt>
                <c:pt idx="23">
                  <c:v>34.188743000000002</c:v>
                </c:pt>
                <c:pt idx="24">
                  <c:v>61.652710999999996</c:v>
                </c:pt>
                <c:pt idx="25">
                  <c:v>2251.4263350000001</c:v>
                </c:pt>
                <c:pt idx="26">
                  <c:v>100.768294</c:v>
                </c:pt>
              </c:numCache>
            </c:numRef>
          </c:val>
          <c:extLst>
            <c:ext xmlns:c16="http://schemas.microsoft.com/office/drawing/2014/chart" uri="{C3380CC4-5D6E-409C-BE32-E72D297353CC}">
              <c16:uniqueId val="{00000003-25E5-4958-9543-57A1BC894156}"/>
            </c:ext>
          </c:extLst>
        </c:ser>
        <c:ser>
          <c:idx val="16"/>
          <c:order val="30"/>
          <c:tx>
            <c:v>Intel® Xeon® Gold 5218T INT8</c:v>
          </c:tx>
          <c:spPr>
            <a:solidFill>
              <a:schemeClr val="accent5">
                <a:lumMod val="80000"/>
                <a:lumOff val="2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VPU'!$B$255:$B$281</c:f>
              <c:numCache>
                <c:formatCode>0.00</c:formatCode>
                <c:ptCount val="27"/>
                <c:pt idx="0">
                  <c:v>66.554399000000004</c:v>
                </c:pt>
                <c:pt idx="1">
                  <c:v>19.798967000000001</c:v>
                </c:pt>
                <c:pt idx="2">
                  <c:v>4.7867150000000001</c:v>
                </c:pt>
                <c:pt idx="3">
                  <c:v>12.502605000000001</c:v>
                </c:pt>
                <c:pt idx="4">
                  <c:v>222.56465800000001</c:v>
                </c:pt>
                <c:pt idx="5">
                  <c:v>975.28173500000003</c:v>
                </c:pt>
                <c:pt idx="6">
                  <c:v>223.42613900000001</c:v>
                </c:pt>
                <c:pt idx="7">
                  <c:v>2026.1925980000001</c:v>
                </c:pt>
                <c:pt idx="8">
                  <c:v>28.756489999999999</c:v>
                </c:pt>
                <c:pt idx="10">
                  <c:v>619.93978500000003</c:v>
                </c:pt>
                <c:pt idx="11">
                  <c:v>298.41335099999998</c:v>
                </c:pt>
                <c:pt idx="12">
                  <c:v>3.0499510000000001</c:v>
                </c:pt>
                <c:pt idx="13">
                  <c:v>2231.5137249999998</c:v>
                </c:pt>
                <c:pt idx="14">
                  <c:v>5126.9158129999996</c:v>
                </c:pt>
                <c:pt idx="15">
                  <c:v>5266.6598999999997</c:v>
                </c:pt>
                <c:pt idx="16">
                  <c:v>2495.7668570000001</c:v>
                </c:pt>
                <c:pt idx="17">
                  <c:v>34.416387999999998</c:v>
                </c:pt>
                <c:pt idx="18">
                  <c:v>1968.414125</c:v>
                </c:pt>
                <c:pt idx="19">
                  <c:v>823.83324600000003</c:v>
                </c:pt>
                <c:pt idx="20">
                  <c:v>817.60529899999995</c:v>
                </c:pt>
                <c:pt idx="21">
                  <c:v>1976.745236</c:v>
                </c:pt>
                <c:pt idx="22">
                  <c:v>2189.9660159999999</c:v>
                </c:pt>
                <c:pt idx="23">
                  <c:v>16.226707999999999</c:v>
                </c:pt>
                <c:pt idx="24">
                  <c:v>28.560067</c:v>
                </c:pt>
                <c:pt idx="25">
                  <c:v>1112.3087049999999</c:v>
                </c:pt>
                <c:pt idx="26">
                  <c:v>46.999378</c:v>
                </c:pt>
              </c:numCache>
            </c:numRef>
          </c:val>
          <c:extLst>
            <c:ext xmlns:c16="http://schemas.microsoft.com/office/drawing/2014/chart" uri="{C3380CC4-5D6E-409C-BE32-E72D297353CC}">
              <c16:uniqueId val="{00000011-3CC6-47AC-8938-697759AC9B61}"/>
            </c:ext>
          </c:extLst>
        </c:ser>
        <c:ser>
          <c:idx val="18"/>
          <c:order val="32"/>
          <c:tx>
            <c:v>Intel® Xeon® Platinum 8270 INT8</c:v>
          </c:tx>
          <c:spPr>
            <a:solidFill>
              <a:schemeClr val="accent1">
                <a:lumMod val="8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VPU'!$B$283:$B$309</c:f>
              <c:numCache>
                <c:formatCode>0.00</c:formatCode>
                <c:ptCount val="27"/>
                <c:pt idx="0">
                  <c:v>145.70573999999999</c:v>
                </c:pt>
                <c:pt idx="1">
                  <c:v>45.737732999999999</c:v>
                </c:pt>
                <c:pt idx="2">
                  <c:v>9.253107</c:v>
                </c:pt>
                <c:pt idx="3">
                  <c:v>21.63307</c:v>
                </c:pt>
                <c:pt idx="4">
                  <c:v>579.43703500000004</c:v>
                </c:pt>
                <c:pt idx="5">
                  <c:v>2788.9006509999999</c:v>
                </c:pt>
                <c:pt idx="6">
                  <c:v>427.05624899999998</c:v>
                </c:pt>
                <c:pt idx="7">
                  <c:v>5230.0372479999996</c:v>
                </c:pt>
                <c:pt idx="8">
                  <c:v>79.682789</c:v>
                </c:pt>
                <c:pt idx="10">
                  <c:v>1889.517546</c:v>
                </c:pt>
                <c:pt idx="11">
                  <c:v>916.60758199999998</c:v>
                </c:pt>
                <c:pt idx="12">
                  <c:v>6.5363769999999999</c:v>
                </c:pt>
                <c:pt idx="13">
                  <c:v>6457.0436339999997</c:v>
                </c:pt>
                <c:pt idx="14">
                  <c:v>13863.759662</c:v>
                </c:pt>
                <c:pt idx="15">
                  <c:v>14583.855894</c:v>
                </c:pt>
                <c:pt idx="16">
                  <c:v>3655.2731359999998</c:v>
                </c:pt>
                <c:pt idx="17">
                  <c:v>81.471242000000004</c:v>
                </c:pt>
                <c:pt idx="18">
                  <c:v>6327.409807</c:v>
                </c:pt>
                <c:pt idx="19">
                  <c:v>2495.7515979999998</c:v>
                </c:pt>
                <c:pt idx="20">
                  <c:v>2487.3087540000001</c:v>
                </c:pt>
                <c:pt idx="21">
                  <c:v>5455.7099250000001</c:v>
                </c:pt>
                <c:pt idx="22">
                  <c:v>5511.5986130000001</c:v>
                </c:pt>
                <c:pt idx="23">
                  <c:v>43.786296</c:v>
                </c:pt>
                <c:pt idx="24">
                  <c:v>79.568499000000003</c:v>
                </c:pt>
                <c:pt idx="25">
                  <c:v>3059.1704970000001</c:v>
                </c:pt>
                <c:pt idx="26">
                  <c:v>128.40058400000001</c:v>
                </c:pt>
              </c:numCache>
            </c:numRef>
          </c:val>
          <c:extLst>
            <c:ext xmlns:c16="http://schemas.microsoft.com/office/drawing/2014/chart" uri="{C3380CC4-5D6E-409C-BE32-E72D297353CC}">
              <c16:uniqueId val="{00000013-3CC6-47AC-8938-697759AC9B61}"/>
            </c:ext>
          </c:extLst>
        </c:ser>
        <c:ser>
          <c:idx val="24"/>
          <c:order val="34"/>
          <c:tx>
            <c:v>Intel® Xeon® Platinum 8380 INT8</c:v>
          </c:tx>
          <c:spPr>
            <a:solidFill>
              <a:schemeClr val="accent1">
                <a:lumMod val="60000"/>
                <a:lumOff val="4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VPU'!$B$367:$B$393</c:f>
              <c:numCache>
                <c:formatCode>0.00</c:formatCode>
                <c:ptCount val="27"/>
                <c:pt idx="0">
                  <c:v>216.983518</c:v>
                </c:pt>
                <c:pt idx="1">
                  <c:v>74.134264999999999</c:v>
                </c:pt>
                <c:pt idx="2">
                  <c:v>17.202694000000001</c:v>
                </c:pt>
                <c:pt idx="3">
                  <c:v>32.944980000000001</c:v>
                </c:pt>
                <c:pt idx="4">
                  <c:v>859.31211599999995</c:v>
                </c:pt>
                <c:pt idx="5">
                  <c:v>4465.4883879999998</c:v>
                </c:pt>
                <c:pt idx="6">
                  <c:v>752.86575000000005</c:v>
                </c:pt>
                <c:pt idx="7">
                  <c:v>11009.840624</c:v>
                </c:pt>
                <c:pt idx="8">
                  <c:v>127.59737</c:v>
                </c:pt>
                <c:pt idx="10">
                  <c:v>2956.1442480000001</c:v>
                </c:pt>
                <c:pt idx="11">
                  <c:v>1411.060845</c:v>
                </c:pt>
                <c:pt idx="12">
                  <c:v>12.510529</c:v>
                </c:pt>
                <c:pt idx="13">
                  <c:v>10735.508028</c:v>
                </c:pt>
                <c:pt idx="14">
                  <c:v>23365.552962999998</c:v>
                </c:pt>
                <c:pt idx="15">
                  <c:v>23891.043408000001</c:v>
                </c:pt>
                <c:pt idx="18">
                  <c:v>9604.6065139999992</c:v>
                </c:pt>
                <c:pt idx="19">
                  <c:v>3897.4706809999998</c:v>
                </c:pt>
                <c:pt idx="20">
                  <c:v>3873.2072320000002</c:v>
                </c:pt>
                <c:pt idx="21">
                  <c:v>8670.981135</c:v>
                </c:pt>
                <c:pt idx="22">
                  <c:v>8991.5371969999997</c:v>
                </c:pt>
                <c:pt idx="23">
                  <c:v>71.316377000000003</c:v>
                </c:pt>
                <c:pt idx="24">
                  <c:v>129.092814</c:v>
                </c:pt>
                <c:pt idx="25">
                  <c:v>4670.525877</c:v>
                </c:pt>
                <c:pt idx="26">
                  <c:v>209.58508599999999</c:v>
                </c:pt>
              </c:numCache>
            </c:numRef>
          </c:val>
          <c:extLst>
            <c:ext xmlns:c16="http://schemas.microsoft.com/office/drawing/2014/chart" uri="{C3380CC4-5D6E-409C-BE32-E72D297353CC}">
              <c16:uniqueId val="{00000001-DDA9-4444-A6D4-96A08043BF8E}"/>
            </c:ext>
          </c:extLst>
        </c:ser>
        <c:ser>
          <c:idx val="21"/>
          <c:order val="36"/>
          <c:tx>
            <c:v>Intel® Movidius™ VPUs (Mustang-V100-MX8) FP16</c:v>
          </c:tx>
          <c:spPr>
            <a:solidFill>
              <a:schemeClr val="accent4">
                <a:lumMod val="8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VPU'!$C$534:$C$559</c:f>
              <c:numCache>
                <c:formatCode>General</c:formatCode>
                <c:ptCount val="26"/>
                <c:pt idx="5" formatCode="0.00">
                  <c:v>301.03954099999999</c:v>
                </c:pt>
                <c:pt idx="6" formatCode="0.00">
                  <c:v>27.541694</c:v>
                </c:pt>
                <c:pt idx="7" formatCode="0.00">
                  <c:v>674.89894900000002</c:v>
                </c:pt>
                <c:pt idx="8" formatCode="0.00">
                  <c:v>4.8372010000000003</c:v>
                </c:pt>
                <c:pt idx="10" formatCode="0.00">
                  <c:v>159.42454699999999</c:v>
                </c:pt>
                <c:pt idx="11" formatCode="0.00">
                  <c:v>82.064062000000007</c:v>
                </c:pt>
                <c:pt idx="12" formatCode="0.00">
                  <c:v>450.44322199999999</c:v>
                </c:pt>
                <c:pt idx="13" formatCode="0.00">
                  <c:v>630.38440100000003</c:v>
                </c:pt>
                <c:pt idx="14" formatCode="0.00">
                  <c:v>691.89827500000001</c:v>
                </c:pt>
                <c:pt idx="17" formatCode="0.00">
                  <c:v>786.88563299999998</c:v>
                </c:pt>
                <c:pt idx="18" formatCode="0.00">
                  <c:v>231.06957299999999</c:v>
                </c:pt>
                <c:pt idx="19" formatCode="0.00">
                  <c:v>231.00029000000001</c:v>
                </c:pt>
                <c:pt idx="20" formatCode="0.00">
                  <c:v>349.24533000000002</c:v>
                </c:pt>
                <c:pt idx="21" formatCode="0.00">
                  <c:v>232.00243399999999</c:v>
                </c:pt>
                <c:pt idx="22" formatCode="0.00">
                  <c:v>4.68</c:v>
                </c:pt>
                <c:pt idx="23" formatCode="0.00">
                  <c:v>6.3148499999999999</c:v>
                </c:pt>
                <c:pt idx="24" formatCode="0.00">
                  <c:v>284.94458800000001</c:v>
                </c:pt>
                <c:pt idx="25" formatCode="0.00">
                  <c:v>11.090699499999999</c:v>
                </c:pt>
              </c:numCache>
            </c:numRef>
          </c:val>
          <c:extLst>
            <c:ext xmlns:c16="http://schemas.microsoft.com/office/drawing/2014/chart" uri="{C3380CC4-5D6E-409C-BE32-E72D297353CC}">
              <c16:uniqueId val="{00000002-79C2-4AFC-BD6D-373D21B29CB9}"/>
            </c:ext>
          </c:extLst>
        </c:ser>
        <c:ser>
          <c:idx val="20"/>
          <c:order val="37"/>
          <c:tx>
            <c:v>Intel® Neural Compute Stick 2 FP16</c:v>
          </c:tx>
          <c:spPr>
            <a:solidFill>
              <a:schemeClr val="accent3">
                <a:lumMod val="80000"/>
              </a:schemeClr>
            </a:solidFill>
            <a:ln>
              <a:noFill/>
            </a:ln>
            <a:effectLst/>
          </c:spPr>
          <c:invertIfNegative val="0"/>
          <c:cat>
            <c:strRef>
              <c:f>'Performance Tables  CPU, VPU'!$A$199:$A$225</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VPU'!$C$507:$C$532</c:f>
              <c:numCache>
                <c:formatCode>General</c:formatCode>
                <c:ptCount val="26"/>
                <c:pt idx="4" formatCode="0.00">
                  <c:v>3.503298</c:v>
                </c:pt>
                <c:pt idx="5" formatCode="0.00">
                  <c:v>37.606698000000002</c:v>
                </c:pt>
                <c:pt idx="6" formatCode="0.00">
                  <c:v>3.483965</c:v>
                </c:pt>
                <c:pt idx="7" formatCode="0.00">
                  <c:v>84.358401999999998</c:v>
                </c:pt>
                <c:pt idx="8" formatCode="0.00">
                  <c:v>0.44025700000000001</c:v>
                </c:pt>
                <c:pt idx="10" formatCode="0.00">
                  <c:v>19.844460000000002</c:v>
                </c:pt>
                <c:pt idx="11" formatCode="0.00">
                  <c:v>10.641463</c:v>
                </c:pt>
                <c:pt idx="12" formatCode="0.00">
                  <c:v>56.688505999999997</c:v>
                </c:pt>
                <c:pt idx="13" formatCode="0.00">
                  <c:v>77.249436000000003</c:v>
                </c:pt>
                <c:pt idx="14" formatCode="0.00">
                  <c:v>86.321196</c:v>
                </c:pt>
                <c:pt idx="17" formatCode="0.00">
                  <c:v>97.796109000000001</c:v>
                </c:pt>
                <c:pt idx="18" formatCode="0.00">
                  <c:v>28.968558999999999</c:v>
                </c:pt>
                <c:pt idx="19" formatCode="0.00">
                  <c:v>28.524595000000001</c:v>
                </c:pt>
                <c:pt idx="20" formatCode="0.00">
                  <c:v>43.524993000000002</c:v>
                </c:pt>
                <c:pt idx="21" formatCode="0.00">
                  <c:v>27.868614999999998</c:v>
                </c:pt>
                <c:pt idx="22" formatCode="0.00">
                  <c:v>0.69445000000000001</c:v>
                </c:pt>
                <c:pt idx="23" formatCode="0.00">
                  <c:v>0.78595499999999996</c:v>
                </c:pt>
                <c:pt idx="24" formatCode="0.00">
                  <c:v>34.024394000000001</c:v>
                </c:pt>
                <c:pt idx="25" formatCode="0.00">
                  <c:v>1.3868240000000001</c:v>
                </c:pt>
              </c:numCache>
            </c:numRef>
          </c:val>
          <c:extLst>
            <c:ext xmlns:c16="http://schemas.microsoft.com/office/drawing/2014/chart" uri="{C3380CC4-5D6E-409C-BE32-E72D297353CC}">
              <c16:uniqueId val="{00000000-79C2-4AFC-BD6D-373D21B29CB9}"/>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
                <c:order val="1"/>
                <c:tx>
                  <c:v>Intel® Atom™ x5-E3940 FP32</c:v>
                </c:tx>
                <c:spPr>
                  <a:solidFill>
                    <a:schemeClr val="accent2"/>
                  </a:solidFill>
                  <a:ln>
                    <a:noFill/>
                  </a:ln>
                  <a:effectLst/>
                </c:spPr>
                <c:invertIfNegative val="0"/>
                <c:cat>
                  <c:strRef>
                    <c:extLst>
                      <c:ex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c:ext uri="{02D57815-91ED-43cb-92C2-25804820EDAC}">
                        <c15:formulaRef>
                          <c15:sqref>'Performance Tables  CPU, VPU'!$C$5:$C$29</c15:sqref>
                        </c15:formulaRef>
                      </c:ext>
                    </c:extLst>
                    <c:numCache>
                      <c:formatCode>0.00</c:formatCode>
                      <c:ptCount val="25"/>
                      <c:pt idx="0">
                        <c:v>2.9346000000000001E-2</c:v>
                      </c:pt>
                      <c:pt idx="1">
                        <c:v>4.1420999999999999E-2</c:v>
                      </c:pt>
                      <c:pt idx="2">
                        <c:v>1.5151570000000001</c:v>
                      </c:pt>
                      <c:pt idx="3">
                        <c:v>5.3431670000000002</c:v>
                      </c:pt>
                      <c:pt idx="4">
                        <c:v>2.5764909999999999</c:v>
                      </c:pt>
                      <c:pt idx="5">
                        <c:v>11.077211</c:v>
                      </c:pt>
                      <c:pt idx="6">
                        <c:v>0.13095300000000001</c:v>
                      </c:pt>
                      <c:pt idx="7">
                        <c:v>4.0011559999999999</c:v>
                      </c:pt>
                      <c:pt idx="8">
                        <c:v>2.909748</c:v>
                      </c:pt>
                      <c:pt idx="9">
                        <c:v>1.3652089999999999</c:v>
                      </c:pt>
                      <c:pt idx="10">
                        <c:v>1.6611000000000001E-2</c:v>
                      </c:pt>
                      <c:pt idx="11">
                        <c:v>12.816203</c:v>
                      </c:pt>
                      <c:pt idx="12">
                        <c:v>45.337094</c:v>
                      </c:pt>
                      <c:pt idx="13">
                        <c:v>45.841431999999998</c:v>
                      </c:pt>
                      <c:pt idx="14">
                        <c:v>41.233285000000002</c:v>
                      </c:pt>
                      <c:pt idx="15">
                        <c:v>0.26845999999999998</c:v>
                      </c:pt>
                      <c:pt idx="16">
                        <c:v>9.6962329999999994</c:v>
                      </c:pt>
                      <c:pt idx="17">
                        <c:v>3.8149839999999999</c:v>
                      </c:pt>
                      <c:pt idx="18">
                        <c:v>3.8158729999999998</c:v>
                      </c:pt>
                      <c:pt idx="19">
                        <c:v>11.734387</c:v>
                      </c:pt>
                      <c:pt idx="20">
                        <c:v>18.423665</c:v>
                      </c:pt>
                      <c:pt idx="21">
                        <c:v>8.2436999999999996E-2</c:v>
                      </c:pt>
                      <c:pt idx="22">
                        <c:v>3.7517000000000002E-2</c:v>
                      </c:pt>
                      <c:pt idx="23">
                        <c:v>6.2320880000000001</c:v>
                      </c:pt>
                      <c:pt idx="24">
                        <c:v>0.23214699999999999</c:v>
                      </c:pt>
                    </c:numCache>
                  </c:numRef>
                </c:val>
                <c:extLst>
                  <c:ext xmlns:c16="http://schemas.microsoft.com/office/drawing/2014/chart" uri="{C3380CC4-5D6E-409C-BE32-E72D297353CC}">
                    <c16:uniqueId val="{00000001-3CC6-47AC-8938-697759AC9B61}"/>
                  </c:ext>
                </c:extLst>
              </c15:ser>
            </c15:filteredBarSeries>
            <c15:filteredBarSeries>
              <c15:ser>
                <c:idx val="23"/>
                <c:order val="3"/>
                <c:tx>
                  <c:v>Intel® Atom™ x6425E FP32</c:v>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VPU'!$C$31:$C$57</c15:sqref>
                        </c15:formulaRef>
                      </c:ext>
                    </c:extLst>
                    <c:numCache>
                      <c:formatCode>0.00</c:formatCode>
                      <c:ptCount val="27"/>
                      <c:pt idx="0">
                        <c:v>0.64072300000000004</c:v>
                      </c:pt>
                      <c:pt idx="1">
                        <c:v>0.186671</c:v>
                      </c:pt>
                      <c:pt idx="2">
                        <c:v>4.9273999999999998E-2</c:v>
                      </c:pt>
                      <c:pt idx="3">
                        <c:v>6.8639000000000006E-2</c:v>
                      </c:pt>
                      <c:pt idx="4">
                        <c:v>3.0286240000000002</c:v>
                      </c:pt>
                      <c:pt idx="5">
                        <c:v>9.5013769999999997</c:v>
                      </c:pt>
                      <c:pt idx="6">
                        <c:v>5.1850690000000004</c:v>
                      </c:pt>
                      <c:pt idx="7">
                        <c:v>19.208625000000001</c:v>
                      </c:pt>
                      <c:pt idx="8">
                        <c:v>0.242061</c:v>
                      </c:pt>
                      <c:pt idx="9">
                        <c:v>6.5863839999999998</c:v>
                      </c:pt>
                      <c:pt idx="10">
                        <c:v>5.0220979999999997</c:v>
                      </c:pt>
                      <c:pt idx="11">
                        <c:v>2.3457569999999999</c:v>
                      </c:pt>
                      <c:pt idx="12">
                        <c:v>2.7945999999999999E-2</c:v>
                      </c:pt>
                      <c:pt idx="13">
                        <c:v>23.911657999999999</c:v>
                      </c:pt>
                      <c:pt idx="14">
                        <c:v>80.657176000000007</c:v>
                      </c:pt>
                      <c:pt idx="15">
                        <c:v>83.532036000000005</c:v>
                      </c:pt>
                      <c:pt idx="16">
                        <c:v>76.699883999999997</c:v>
                      </c:pt>
                      <c:pt idx="17">
                        <c:v>0.46298499999999998</c:v>
                      </c:pt>
                      <c:pt idx="18">
                        <c:v>16.134516000000001</c:v>
                      </c:pt>
                      <c:pt idx="19">
                        <c:v>6.8580230000000002</c:v>
                      </c:pt>
                      <c:pt idx="20">
                        <c:v>6.8628260000000001</c:v>
                      </c:pt>
                      <c:pt idx="21">
                        <c:v>21.653362999999999</c:v>
                      </c:pt>
                      <c:pt idx="22">
                        <c:v>33.271877000000003</c:v>
                      </c:pt>
                      <c:pt idx="23">
                        <c:v>0.133242</c:v>
                      </c:pt>
                      <c:pt idx="24">
                        <c:v>5.8907000000000001E-2</c:v>
                      </c:pt>
                      <c:pt idx="25">
                        <c:v>10.364098</c:v>
                      </c:pt>
                      <c:pt idx="26">
                        <c:v>0.38841199999999998</c:v>
                      </c:pt>
                    </c:numCache>
                  </c:numRef>
                </c:val>
                <c:extLst xmlns:c15="http://schemas.microsoft.com/office/drawing/2012/chart">
                  <c:ext xmlns:c16="http://schemas.microsoft.com/office/drawing/2014/chart" uri="{C3380CC4-5D6E-409C-BE32-E72D297353CC}">
                    <c16:uniqueId val="{00000001-A916-491E-9834-373CD541AE7F}"/>
                  </c:ext>
                </c:extLst>
              </c15:ser>
            </c15:filteredBarSeries>
            <c15:filteredBarSeries>
              <c15:ser>
                <c:idx val="33"/>
                <c:order val="5"/>
                <c:tx>
                  <c:v>Intel® Celeron® 6305E FP32</c:v>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VPU'!$C$395:$C$421</c15:sqref>
                        </c15:formulaRef>
                      </c:ext>
                    </c:extLst>
                    <c:numCache>
                      <c:formatCode>0.00</c:formatCode>
                      <c:ptCount val="27"/>
                      <c:pt idx="0">
                        <c:v>1.1373390000000001</c:v>
                      </c:pt>
                      <c:pt idx="1">
                        <c:v>0.30370000000000003</c:v>
                      </c:pt>
                      <c:pt idx="2">
                        <c:v>0.157474</c:v>
                      </c:pt>
                      <c:pt idx="3">
                        <c:v>0.24696299999999999</c:v>
                      </c:pt>
                      <c:pt idx="4">
                        <c:v>4.723446</c:v>
                      </c:pt>
                      <c:pt idx="5">
                        <c:v>15.047673</c:v>
                      </c:pt>
                      <c:pt idx="6">
                        <c:v>7.7440300000000004</c:v>
                      </c:pt>
                      <c:pt idx="7">
                        <c:v>34.309359999999998</c:v>
                      </c:pt>
                      <c:pt idx="8">
                        <c:v>0.42975400000000002</c:v>
                      </c:pt>
                      <c:pt idx="9">
                        <c:v>11.90859</c:v>
                      </c:pt>
                      <c:pt idx="10">
                        <c:v>8.6565390000000004</c:v>
                      </c:pt>
                      <c:pt idx="11">
                        <c:v>4.0384520000000004</c:v>
                      </c:pt>
                      <c:pt idx="12">
                        <c:v>4.9015999999999997E-2</c:v>
                      </c:pt>
                      <c:pt idx="13">
                        <c:v>39.401780000000002</c:v>
                      </c:pt>
                      <c:pt idx="14">
                        <c:v>123.999557</c:v>
                      </c:pt>
                      <c:pt idx="15">
                        <c:v>126.04872</c:v>
                      </c:pt>
                      <c:pt idx="16">
                        <c:v>105.20331400000001</c:v>
                      </c:pt>
                      <c:pt idx="17">
                        <c:v>0.89995599999999998</c:v>
                      </c:pt>
                      <c:pt idx="18">
                        <c:v>28.560714000000001</c:v>
                      </c:pt>
                      <c:pt idx="19">
                        <c:v>12.09877</c:v>
                      </c:pt>
                      <c:pt idx="20">
                        <c:v>12.083924</c:v>
                      </c:pt>
                      <c:pt idx="21">
                        <c:v>35.287602999999997</c:v>
                      </c:pt>
                      <c:pt idx="22">
                        <c:v>50.319068000000001</c:v>
                      </c:pt>
                      <c:pt idx="23">
                        <c:v>0.231326</c:v>
                      </c:pt>
                      <c:pt idx="24">
                        <c:v>0.28658499999999998</c:v>
                      </c:pt>
                      <c:pt idx="25">
                        <c:v>18.092555000000001</c:v>
                      </c:pt>
                      <c:pt idx="26">
                        <c:v>0.74900500000000003</c:v>
                      </c:pt>
                    </c:numCache>
                  </c:numRef>
                </c:val>
                <c:extLst xmlns:c15="http://schemas.microsoft.com/office/drawing/2012/chart">
                  <c:ext xmlns:c16="http://schemas.microsoft.com/office/drawing/2014/chart" uri="{C3380CC4-5D6E-409C-BE32-E72D297353CC}">
                    <c16:uniqueId val="{00000004-28B5-4873-81E6-A46A8ACD3B79}"/>
                  </c:ext>
                </c:extLst>
              </c15:ser>
            </c15:filteredBarSeries>
            <c15:filteredBarSeries>
              <c15:ser>
                <c:idx val="3"/>
                <c:order val="7"/>
                <c:tx>
                  <c:v>Intel® Core™ i3-8100 FP32</c:v>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VPU'!$C$61:$C$85</c15:sqref>
                        </c15:formulaRef>
                      </c:ext>
                    </c:extLst>
                    <c:numCache>
                      <c:formatCode>0.000</c:formatCode>
                      <c:ptCount val="25"/>
                      <c:pt idx="0">
                        <c:v>0.48700599999999999</c:v>
                      </c:pt>
                      <c:pt idx="1">
                        <c:v>0.66151599999999999</c:v>
                      </c:pt>
                      <c:pt idx="2">
                        <c:v>15.213958</c:v>
                      </c:pt>
                      <c:pt idx="3">
                        <c:v>60.645952999999999</c:v>
                      </c:pt>
                      <c:pt idx="4">
                        <c:v>23.415520999999998</c:v>
                      </c:pt>
                      <c:pt idx="5">
                        <c:v>121.608698</c:v>
                      </c:pt>
                      <c:pt idx="6">
                        <c:v>1.525209</c:v>
                      </c:pt>
                      <c:pt idx="7">
                        <c:v>41.169307000000003</c:v>
                      </c:pt>
                      <c:pt idx="8">
                        <c:v>33.137551000000002</c:v>
                      </c:pt>
                      <c:pt idx="9">
                        <c:v>15.563323</c:v>
                      </c:pt>
                      <c:pt idx="10">
                        <c:v>0.18929499999999999</c:v>
                      </c:pt>
                      <c:pt idx="11">
                        <c:v>140.67361299999999</c:v>
                      </c:pt>
                      <c:pt idx="12">
                        <c:v>405.336299</c:v>
                      </c:pt>
                      <c:pt idx="13">
                        <c:v>460.619238</c:v>
                      </c:pt>
                      <c:pt idx="14">
                        <c:v>347.133579</c:v>
                      </c:pt>
                      <c:pt idx="15">
                        <c:v>2.2706949999999999</c:v>
                      </c:pt>
                      <c:pt idx="16">
                        <c:v>104.960959</c:v>
                      </c:pt>
                      <c:pt idx="17">
                        <c:v>46.728481000000002</c:v>
                      </c:pt>
                      <c:pt idx="18">
                        <c:v>46.293291000000004</c:v>
                      </c:pt>
                      <c:pt idx="19">
                        <c:v>120.51129899999999</c:v>
                      </c:pt>
                      <c:pt idx="20">
                        <c:v>163.27943300000001</c:v>
                      </c:pt>
                      <c:pt idx="21">
                        <c:v>0.97105399999999997</c:v>
                      </c:pt>
                      <c:pt idx="22">
                        <c:v>1.5692740000000001</c:v>
                      </c:pt>
                      <c:pt idx="23">
                        <c:v>63.354595000000003</c:v>
                      </c:pt>
                      <c:pt idx="24">
                        <c:v>2.1584750000000001</c:v>
                      </c:pt>
                    </c:numCache>
                  </c:numRef>
                </c:val>
                <c:extLst xmlns:c15="http://schemas.microsoft.com/office/drawing/2012/chart">
                  <c:ext xmlns:c16="http://schemas.microsoft.com/office/drawing/2014/chart" uri="{C3380CC4-5D6E-409C-BE32-E72D297353CC}">
                    <c16:uniqueId val="{00000004-3CC6-47AC-8938-697759AC9B61}"/>
                  </c:ext>
                </c:extLst>
              </c15:ser>
            </c15:filteredBarSeries>
            <c15:filteredBarSeries>
              <c15:ser>
                <c:idx val="5"/>
                <c:order val="9"/>
                <c:tx>
                  <c:v>Intel® Core™ i5-8500 FP32</c:v>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VPU'!$C$89:$C$113</c15:sqref>
                        </c15:formulaRef>
                      </c:ext>
                    </c:extLst>
                    <c:numCache>
                      <c:formatCode>0.00</c:formatCode>
                      <c:ptCount val="25"/>
                      <c:pt idx="0">
                        <c:v>0.73969300000000004</c:v>
                      </c:pt>
                      <c:pt idx="1">
                        <c:v>0.94361799999999996</c:v>
                      </c:pt>
                      <c:pt idx="2">
                        <c:v>22.084337999999999</c:v>
                      </c:pt>
                      <c:pt idx="3">
                        <c:v>89.420927000000006</c:v>
                      </c:pt>
                      <c:pt idx="4">
                        <c:v>35.159224000000002</c:v>
                      </c:pt>
                      <c:pt idx="5">
                        <c:v>168.704341</c:v>
                      </c:pt>
                      <c:pt idx="6">
                        <c:v>2.4133849999999999</c:v>
                      </c:pt>
                      <c:pt idx="7">
                        <c:v>55.607672999999998</c:v>
                      </c:pt>
                      <c:pt idx="8">
                        <c:v>48.78145</c:v>
                      </c:pt>
                      <c:pt idx="9">
                        <c:v>23.021926000000001</c:v>
                      </c:pt>
                      <c:pt idx="10">
                        <c:v>0.29283199999999998</c:v>
                      </c:pt>
                      <c:pt idx="11">
                        <c:v>212.07796400000001</c:v>
                      </c:pt>
                      <c:pt idx="12">
                        <c:v>583.34884699999998</c:v>
                      </c:pt>
                      <c:pt idx="13">
                        <c:v>657.31674499999997</c:v>
                      </c:pt>
                      <c:pt idx="14">
                        <c:v>475.82907399999999</c:v>
                      </c:pt>
                      <c:pt idx="15">
                        <c:v>3.6696149999999998</c:v>
                      </c:pt>
                      <c:pt idx="16">
                        <c:v>153.663557</c:v>
                      </c:pt>
                      <c:pt idx="17">
                        <c:v>67.980459999999994</c:v>
                      </c:pt>
                      <c:pt idx="18">
                        <c:v>68.237774999999999</c:v>
                      </c:pt>
                      <c:pt idx="19">
                        <c:v>186.36400599999999</c:v>
                      </c:pt>
                      <c:pt idx="20">
                        <c:v>249.35807500000001</c:v>
                      </c:pt>
                      <c:pt idx="21">
                        <c:v>1.486982</c:v>
                      </c:pt>
                      <c:pt idx="22">
                        <c:v>2.353726</c:v>
                      </c:pt>
                      <c:pt idx="23">
                        <c:v>93.378139000000004</c:v>
                      </c:pt>
                      <c:pt idx="24">
                        <c:v>3.3249300000000002</c:v>
                      </c:pt>
                    </c:numCache>
                  </c:numRef>
                </c:val>
                <c:extLst xmlns:c15="http://schemas.microsoft.com/office/drawing/2012/chart">
                  <c:ext xmlns:c16="http://schemas.microsoft.com/office/drawing/2014/chart" uri="{C3380CC4-5D6E-409C-BE32-E72D297353CC}">
                    <c16:uniqueId val="{00000006-3CC6-47AC-8938-697759AC9B61}"/>
                  </c:ext>
                </c:extLst>
              </c15:ser>
            </c15:filteredBarSeries>
            <c15:filteredBarSeries>
              <c15:ser>
                <c:idx val="27"/>
                <c:order val="11"/>
                <c:tx>
                  <c:v>Intel® Core™ i5-10500TE FP32</c:v>
                </c:tx>
                <c:spPr>
                  <a:solidFill>
                    <a:schemeClr val="accent4">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VPU'!$C$199:$C$225</c15:sqref>
                        </c15:formulaRef>
                      </c:ext>
                    </c:extLst>
                    <c:numCache>
                      <c:formatCode>0.00</c:formatCode>
                      <c:ptCount val="27"/>
                      <c:pt idx="0">
                        <c:v>6.074344</c:v>
                      </c:pt>
                      <c:pt idx="1">
                        <c:v>1.7515480000000001</c:v>
                      </c:pt>
                      <c:pt idx="2">
                        <c:v>0.62406700000000004</c:v>
                      </c:pt>
                      <c:pt idx="3">
                        <c:v>0.77101299999999995</c:v>
                      </c:pt>
                      <c:pt idx="4">
                        <c:v>17.936655999999999</c:v>
                      </c:pt>
                      <c:pt idx="5">
                        <c:v>86.290339000000003</c:v>
                      </c:pt>
                      <c:pt idx="6">
                        <c:v>27.589203999999999</c:v>
                      </c:pt>
                      <c:pt idx="7">
                        <c:v>158.45444000000001</c:v>
                      </c:pt>
                      <c:pt idx="8">
                        <c:v>2.251042</c:v>
                      </c:pt>
                      <c:pt idx="9">
                        <c:v>55.559016</c:v>
                      </c:pt>
                      <c:pt idx="10">
                        <c:v>48.195115999999999</c:v>
                      </c:pt>
                      <c:pt idx="11">
                        <c:v>22.774799000000002</c:v>
                      </c:pt>
                      <c:pt idx="12">
                        <c:v>0.27414500000000003</c:v>
                      </c:pt>
                      <c:pt idx="13">
                        <c:v>206.93343100000001</c:v>
                      </c:pt>
                      <c:pt idx="14">
                        <c:v>543.98900200000003</c:v>
                      </c:pt>
                      <c:pt idx="15">
                        <c:v>525.811915</c:v>
                      </c:pt>
                      <c:pt idx="16">
                        <c:v>393.286092</c:v>
                      </c:pt>
                      <c:pt idx="17">
                        <c:v>3.567885</c:v>
                      </c:pt>
                      <c:pt idx="18">
                        <c:v>150.36543499999999</c:v>
                      </c:pt>
                      <c:pt idx="19">
                        <c:v>65.096145000000007</c:v>
                      </c:pt>
                      <c:pt idx="20">
                        <c:v>64.818904000000003</c:v>
                      </c:pt>
                      <c:pt idx="21">
                        <c:v>172.92659</c:v>
                      </c:pt>
                      <c:pt idx="22">
                        <c:v>215.412768</c:v>
                      </c:pt>
                      <c:pt idx="23">
                        <c:v>1.4021920000000001</c:v>
                      </c:pt>
                      <c:pt idx="24">
                        <c:v>2.2479209999999998</c:v>
                      </c:pt>
                      <c:pt idx="25">
                        <c:v>92.511803</c:v>
                      </c:pt>
                      <c:pt idx="26">
                        <c:v>3.2926299999999999</c:v>
                      </c:pt>
                    </c:numCache>
                  </c:numRef>
                </c:val>
                <c:extLst xmlns:c15="http://schemas.microsoft.com/office/drawing/2012/chart">
                  <c:ext xmlns:c16="http://schemas.microsoft.com/office/drawing/2014/chart" uri="{C3380CC4-5D6E-409C-BE32-E72D297353CC}">
                    <c16:uniqueId val="{00000004-DDA9-4444-A6D4-96A08043BF8E}"/>
                  </c:ext>
                </c:extLst>
              </c15:ser>
            </c15:filteredBarSeries>
            <c15:filteredBarSeries>
              <c15:ser>
                <c:idx val="7"/>
                <c:order val="13"/>
                <c:tx>
                  <c:v>Intel® Core™ i7-8700T FP32</c:v>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VPU'!$C$115:$C$141</c15:sqref>
                        </c15:formulaRef>
                      </c:ext>
                    </c:extLst>
                    <c:numCache>
                      <c:formatCode>0.00</c:formatCode>
                      <c:ptCount val="27"/>
                      <c:pt idx="0">
                        <c:v>7.1888480000000001</c:v>
                      </c:pt>
                      <c:pt idx="1">
                        <c:v>2.0354670000000001</c:v>
                      </c:pt>
                      <c:pt idx="2">
                        <c:v>0.74666399999999999</c:v>
                      </c:pt>
                      <c:pt idx="3">
                        <c:v>0.98980599999999996</c:v>
                      </c:pt>
                      <c:pt idx="4">
                        <c:v>22.741277</c:v>
                      </c:pt>
                      <c:pt idx="5">
                        <c:v>100.42044199999999</c:v>
                      </c:pt>
                      <c:pt idx="6">
                        <c:v>36.074052000000002</c:v>
                      </c:pt>
                      <c:pt idx="7">
                        <c:v>177.065766</c:v>
                      </c:pt>
                      <c:pt idx="8">
                        <c:v>2.5632839999999999</c:v>
                      </c:pt>
                      <c:pt idx="9">
                        <c:v>62.561867999999997</c:v>
                      </c:pt>
                      <c:pt idx="10">
                        <c:v>54.386336</c:v>
                      </c:pt>
                      <c:pt idx="11">
                        <c:v>25.740714000000001</c:v>
                      </c:pt>
                      <c:pt idx="12">
                        <c:v>0.30946699999999999</c:v>
                      </c:pt>
                      <c:pt idx="13">
                        <c:v>241.121028</c:v>
                      </c:pt>
                      <c:pt idx="14">
                        <c:v>665.584115</c:v>
                      </c:pt>
                      <c:pt idx="15">
                        <c:v>657.27597300000002</c:v>
                      </c:pt>
                      <c:pt idx="16">
                        <c:v>487.16812599999997</c:v>
                      </c:pt>
                      <c:pt idx="17">
                        <c:v>3.9974639999999999</c:v>
                      </c:pt>
                      <c:pt idx="18">
                        <c:v>169.86003199999999</c:v>
                      </c:pt>
                      <c:pt idx="19">
                        <c:v>74.236188999999996</c:v>
                      </c:pt>
                      <c:pt idx="20">
                        <c:v>74.204875999999999</c:v>
                      </c:pt>
                      <c:pt idx="21">
                        <c:v>208.945607</c:v>
                      </c:pt>
                      <c:pt idx="22">
                        <c:v>265.66320300000001</c:v>
                      </c:pt>
                      <c:pt idx="23">
                        <c:v>1.570365</c:v>
                      </c:pt>
                      <c:pt idx="24">
                        <c:v>2.5282960000000001</c:v>
                      </c:pt>
                      <c:pt idx="25">
                        <c:v>104.694999</c:v>
                      </c:pt>
                      <c:pt idx="26">
                        <c:v>3.6326930000000002</c:v>
                      </c:pt>
                    </c:numCache>
                  </c:numRef>
                </c:val>
                <c:extLst xmlns:c15="http://schemas.microsoft.com/office/drawing/2012/chart">
                  <c:ext xmlns:c16="http://schemas.microsoft.com/office/drawing/2014/chart" uri="{C3380CC4-5D6E-409C-BE32-E72D297353CC}">
                    <c16:uniqueId val="{00000008-3CC6-47AC-8938-697759AC9B61}"/>
                  </c:ext>
                </c:extLst>
              </c15:ser>
            </c15:filteredBarSeries>
            <c15:filteredBarSeries>
              <c15:ser>
                <c:idx val="11"/>
                <c:order val="15"/>
                <c:tx>
                  <c:v>Intel® Core™ i7-1185G7 FP32</c:v>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VPU'!$C$171:$C$197</c15:sqref>
                        </c15:formulaRef>
                      </c:ext>
                    </c:extLst>
                    <c:numCache>
                      <c:formatCode>0.00</c:formatCode>
                      <c:ptCount val="27"/>
                      <c:pt idx="0">
                        <c:v>4.9129079999999998</c:v>
                      </c:pt>
                      <c:pt idx="1">
                        <c:v>1.3853679999999999</c:v>
                      </c:pt>
                      <c:pt idx="2">
                        <c:v>0.63440600000000003</c:v>
                      </c:pt>
                      <c:pt idx="3">
                        <c:v>0.898092</c:v>
                      </c:pt>
                      <c:pt idx="4">
                        <c:v>16.47193</c:v>
                      </c:pt>
                      <c:pt idx="5">
                        <c:v>64.916342</c:v>
                      </c:pt>
                      <c:pt idx="6">
                        <c:v>32.070734000000002</c:v>
                      </c:pt>
                      <c:pt idx="7">
                        <c:v>137.030845</c:v>
                      </c:pt>
                      <c:pt idx="8">
                        <c:v>1.7788759999999999</c:v>
                      </c:pt>
                      <c:pt idx="9">
                        <c:v>50.900888999999999</c:v>
                      </c:pt>
                      <c:pt idx="10">
                        <c:v>35.693243000000002</c:v>
                      </c:pt>
                      <c:pt idx="11">
                        <c:v>16.978393000000001</c:v>
                      </c:pt>
                      <c:pt idx="12">
                        <c:v>0.19869100000000001</c:v>
                      </c:pt>
                      <c:pt idx="13">
                        <c:v>155.71983</c:v>
                      </c:pt>
                      <c:pt idx="14">
                        <c:v>481.66361899999998</c:v>
                      </c:pt>
                      <c:pt idx="15">
                        <c:v>484.54716300000001</c:v>
                      </c:pt>
                      <c:pt idx="16">
                        <c:v>432.72634199999999</c:v>
                      </c:pt>
                      <c:pt idx="17">
                        <c:v>3.5989140000000002</c:v>
                      </c:pt>
                      <c:pt idx="18">
                        <c:v>117.350587</c:v>
                      </c:pt>
                      <c:pt idx="19">
                        <c:v>49.665049000000003</c:v>
                      </c:pt>
                      <c:pt idx="20">
                        <c:v>49.526479999999999</c:v>
                      </c:pt>
                      <c:pt idx="21">
                        <c:v>140.10503600000001</c:v>
                      </c:pt>
                      <c:pt idx="22">
                        <c:v>199.509051</c:v>
                      </c:pt>
                      <c:pt idx="23">
                        <c:v>0.93826200000000004</c:v>
                      </c:pt>
                      <c:pt idx="24">
                        <c:v>1.379116</c:v>
                      </c:pt>
                      <c:pt idx="25">
                        <c:v>72.294048000000004</c:v>
                      </c:pt>
                      <c:pt idx="26">
                        <c:v>3.0090710000000001</c:v>
                      </c:pt>
                    </c:numCache>
                  </c:numRef>
                </c:val>
                <c:extLst xmlns:c15="http://schemas.microsoft.com/office/drawing/2012/chart">
                  <c:ext xmlns:c16="http://schemas.microsoft.com/office/drawing/2014/chart" uri="{C3380CC4-5D6E-409C-BE32-E72D297353CC}">
                    <c16:uniqueId val="{0000000C-3CC6-47AC-8938-697759AC9B61}"/>
                  </c:ext>
                </c:extLst>
              </c15:ser>
            </c15:filteredBarSeries>
            <c15:filteredBarSeries>
              <c15:ser>
                <c:idx val="39"/>
                <c:order val="17"/>
                <c:tx>
                  <c:v>Intel® Core™ i9-10900TE FP32</c:v>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VPU'!$C$451:$C$477</c15:sqref>
                        </c15:formulaRef>
                      </c:ext>
                    </c:extLst>
                    <c:numCache>
                      <c:formatCode>0.00</c:formatCode>
                      <c:ptCount val="27"/>
                      <c:pt idx="0">
                        <c:v>6.1974520000000002</c:v>
                      </c:pt>
                      <c:pt idx="1">
                        <c:v>1.9224589999999999</c:v>
                      </c:pt>
                      <c:pt idx="2">
                        <c:v>0.71633800000000003</c:v>
                      </c:pt>
                      <c:pt idx="3">
                        <c:v>0.87234299999999998</c:v>
                      </c:pt>
                      <c:pt idx="4">
                        <c:v>19.630178999999998</c:v>
                      </c:pt>
                      <c:pt idx="5">
                        <c:v>84.742210999999998</c:v>
                      </c:pt>
                      <c:pt idx="6">
                        <c:v>32.773100999999997</c:v>
                      </c:pt>
                      <c:pt idx="7">
                        <c:v>145.02485300000001</c:v>
                      </c:pt>
                      <c:pt idx="8">
                        <c:v>2.3288950000000002</c:v>
                      </c:pt>
                      <c:pt idx="9">
                        <c:v>47.274512000000001</c:v>
                      </c:pt>
                      <c:pt idx="10">
                        <c:v>46.857041000000002</c:v>
                      </c:pt>
                      <c:pt idx="11">
                        <c:v>22.374731000000001</c:v>
                      </c:pt>
                      <c:pt idx="12">
                        <c:v>0.26409199999999999</c:v>
                      </c:pt>
                      <c:pt idx="13">
                        <c:v>199.82664199999999</c:v>
                      </c:pt>
                      <c:pt idx="14">
                        <c:v>591.320198</c:v>
                      </c:pt>
                      <c:pt idx="15">
                        <c:v>565.55607199999997</c:v>
                      </c:pt>
                      <c:pt idx="16">
                        <c:v>466.79007899999999</c:v>
                      </c:pt>
                      <c:pt idx="17">
                        <c:v>3.8839100000000002</c:v>
                      </c:pt>
                      <c:pt idx="18">
                        <c:v>140.069016</c:v>
                      </c:pt>
                      <c:pt idx="19">
                        <c:v>61.162700999999998</c:v>
                      </c:pt>
                      <c:pt idx="20">
                        <c:v>61.653295</c:v>
                      </c:pt>
                      <c:pt idx="21">
                        <c:v>178.398259</c:v>
                      </c:pt>
                      <c:pt idx="22">
                        <c:v>216.604524</c:v>
                      </c:pt>
                      <c:pt idx="23">
                        <c:v>1.466893</c:v>
                      </c:pt>
                      <c:pt idx="24">
                        <c:v>2.2546300000000001</c:v>
                      </c:pt>
                      <c:pt idx="25">
                        <c:v>90.171340000000001</c:v>
                      </c:pt>
                      <c:pt idx="26">
                        <c:v>3.4624429999999999</c:v>
                      </c:pt>
                    </c:numCache>
                  </c:numRef>
                </c:val>
                <c:extLst xmlns:c15="http://schemas.microsoft.com/office/drawing/2012/chart">
                  <c:ext xmlns:c16="http://schemas.microsoft.com/office/drawing/2014/chart" uri="{C3380CC4-5D6E-409C-BE32-E72D297353CC}">
                    <c16:uniqueId val="{00000006-25E5-4958-9543-57A1BC894156}"/>
                  </c:ext>
                </c:extLst>
              </c15:ser>
            </c15:filteredBarSeries>
            <c15:filteredBarSeries>
              <c15:ser>
                <c:idx val="9"/>
                <c:order val="19"/>
                <c:tx>
                  <c:v>Intel® Core™ i9-10920X FP32</c:v>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VPU'!$C$143:$C$169</c15:sqref>
                        </c15:formulaRef>
                      </c:ext>
                    </c:extLst>
                    <c:numCache>
                      <c:formatCode>0.00</c:formatCode>
                      <c:ptCount val="27"/>
                      <c:pt idx="0">
                        <c:v>19.667254</c:v>
                      </c:pt>
                      <c:pt idx="1">
                        <c:v>5.13666</c:v>
                      </c:pt>
                      <c:pt idx="2">
                        <c:v>1.7272149999999999</c:v>
                      </c:pt>
                      <c:pt idx="3">
                        <c:v>2.5087139999999999</c:v>
                      </c:pt>
                      <c:pt idx="4">
                        <c:v>42.615391000000002</c:v>
                      </c:pt>
                      <c:pt idx="5">
                        <c:v>246.057909</c:v>
                      </c:pt>
                      <c:pt idx="6">
                        <c:v>75.589422999999996</c:v>
                      </c:pt>
                      <c:pt idx="7">
                        <c:v>527.47716200000002</c:v>
                      </c:pt>
                      <c:pt idx="8">
                        <c:v>7.0054569999999998</c:v>
                      </c:pt>
                      <c:pt idx="9">
                        <c:v>192.136055</c:v>
                      </c:pt>
                      <c:pt idx="10">
                        <c:v>144.231155</c:v>
                      </c:pt>
                      <c:pt idx="11">
                        <c:v>66.591928999999993</c:v>
                      </c:pt>
                      <c:pt idx="12">
                        <c:v>0.85531800000000002</c:v>
                      </c:pt>
                      <c:pt idx="13">
                        <c:v>539.90536699999996</c:v>
                      </c:pt>
                      <c:pt idx="14">
                        <c:v>1471.1372240000001</c:v>
                      </c:pt>
                      <c:pt idx="15">
                        <c:v>1505.7696639999999</c:v>
                      </c:pt>
                      <c:pt idx="16">
                        <c:v>1134.946533</c:v>
                      </c:pt>
                      <c:pt idx="17">
                        <c:v>13.1518</c:v>
                      </c:pt>
                      <c:pt idx="18">
                        <c:v>485.44025499999998</c:v>
                      </c:pt>
                      <c:pt idx="19">
                        <c:v>192.92374799999999</c:v>
                      </c:pt>
                      <c:pt idx="20">
                        <c:v>194.07217900000001</c:v>
                      </c:pt>
                      <c:pt idx="21">
                        <c:v>488.82211699999999</c:v>
                      </c:pt>
                      <c:pt idx="22">
                        <c:v>630.40916300000004</c:v>
                      </c:pt>
                      <c:pt idx="23">
                        <c:v>4.0226040000000003</c:v>
                      </c:pt>
                      <c:pt idx="24">
                        <c:v>5.1873060000000004</c:v>
                      </c:pt>
                      <c:pt idx="25">
                        <c:v>287.78645499999999</c:v>
                      </c:pt>
                      <c:pt idx="26">
                        <c:v>12.199446</c:v>
                      </c:pt>
                    </c:numCache>
                  </c:numRef>
                </c:val>
                <c:extLst xmlns:c15="http://schemas.microsoft.com/office/drawing/2012/chart">
                  <c:ext xmlns:c16="http://schemas.microsoft.com/office/drawing/2014/chart" uri="{C3380CC4-5D6E-409C-BE32-E72D297353CC}">
                    <c16:uniqueId val="{0000000A-3CC6-47AC-8938-697759AC9B61}"/>
                  </c:ext>
                </c:extLst>
              </c15:ser>
            </c15:filteredBarSeries>
            <c15:filteredBarSeries>
              <c15:ser>
                <c:idx val="35"/>
                <c:order val="21"/>
                <c:tx>
                  <c:v>Intel® Core™ i9-12900 FP32</c:v>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VPU'!$C$423:$C$449</c15:sqref>
                        </c15:formulaRef>
                      </c:ext>
                    </c:extLst>
                    <c:numCache>
                      <c:formatCode>0.00</c:formatCode>
                      <c:ptCount val="27"/>
                      <c:pt idx="0">
                        <c:v>10.425345999999999</c:v>
                      </c:pt>
                      <c:pt idx="1">
                        <c:v>3.0345569999999999</c:v>
                      </c:pt>
                      <c:pt idx="2">
                        <c:v>0.955735</c:v>
                      </c:pt>
                      <c:pt idx="3">
                        <c:v>1.11399</c:v>
                      </c:pt>
                      <c:pt idx="4">
                        <c:v>25.351229</c:v>
                      </c:pt>
                      <c:pt idx="5">
                        <c:v>143.360176</c:v>
                      </c:pt>
                      <c:pt idx="6">
                        <c:v>41.925071000000003</c:v>
                      </c:pt>
                      <c:pt idx="7">
                        <c:v>234.38721100000001</c:v>
                      </c:pt>
                      <c:pt idx="8">
                        <c:v>3.783839</c:v>
                      </c:pt>
                      <c:pt idx="9">
                        <c:v>90.306605000000005</c:v>
                      </c:pt>
                      <c:pt idx="10">
                        <c:v>75.397094999999993</c:v>
                      </c:pt>
                      <c:pt idx="11">
                        <c:v>36.365501000000002</c:v>
                      </c:pt>
                      <c:pt idx="12">
                        <c:v>0.413271</c:v>
                      </c:pt>
                      <c:pt idx="13">
                        <c:v>339.07395700000001</c:v>
                      </c:pt>
                      <c:pt idx="14">
                        <c:v>962.10396200000002</c:v>
                      </c:pt>
                      <c:pt idx="15">
                        <c:v>980.73880999999994</c:v>
                      </c:pt>
                      <c:pt idx="18">
                        <c:v>248.429102</c:v>
                      </c:pt>
                      <c:pt idx="19">
                        <c:v>109.06525600000001</c:v>
                      </c:pt>
                      <c:pt idx="20">
                        <c:v>108.479446</c:v>
                      </c:pt>
                      <c:pt idx="21">
                        <c:v>303.30381299999999</c:v>
                      </c:pt>
                      <c:pt idx="22">
                        <c:v>387.856604</c:v>
                      </c:pt>
                      <c:pt idx="23">
                        <c:v>2.26172</c:v>
                      </c:pt>
                      <c:pt idx="24">
                        <c:v>3.6130439999999999</c:v>
                      </c:pt>
                      <c:pt idx="25">
                        <c:v>150.90657100000001</c:v>
                      </c:pt>
                      <c:pt idx="26">
                        <c:v>5.926431</c:v>
                      </c:pt>
                    </c:numCache>
                  </c:numRef>
                </c:val>
                <c:extLst xmlns:c15="http://schemas.microsoft.com/office/drawing/2012/chart">
                  <c:ext xmlns:c16="http://schemas.microsoft.com/office/drawing/2014/chart" uri="{C3380CC4-5D6E-409C-BE32-E72D297353CC}">
                    <c16:uniqueId val="{00000002-25E5-4958-9543-57A1BC894156}"/>
                  </c:ext>
                </c:extLst>
              </c15:ser>
            </c15:filteredBarSeries>
            <c15:filteredBarSeries>
              <c15:ser>
                <c:idx val="13"/>
                <c:order val="23"/>
                <c:tx>
                  <c:v>Intel® Xeon® E-2124G FP32</c:v>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VPU'!$C$227:$C$254</c15:sqref>
                        </c15:formulaRef>
                      </c:ext>
                    </c:extLst>
                    <c:numCache>
                      <c:formatCode>0.00</c:formatCode>
                      <c:ptCount val="28"/>
                      <c:pt idx="0">
                        <c:v>5.0543100000000001</c:v>
                      </c:pt>
                      <c:pt idx="1">
                        <c:v>1.5430759999999999</c:v>
                      </c:pt>
                      <c:pt idx="2">
                        <c:v>0.57344099999999998</c:v>
                      </c:pt>
                      <c:pt idx="3">
                        <c:v>0.81786400000000004</c:v>
                      </c:pt>
                      <c:pt idx="4">
                        <c:v>18.326726000000001</c:v>
                      </c:pt>
                      <c:pt idx="5">
                        <c:v>70.522885000000002</c:v>
                      </c:pt>
                      <c:pt idx="6">
                        <c:v>29.322427999999999</c:v>
                      </c:pt>
                      <c:pt idx="7">
                        <c:v>140.02989199999999</c:v>
                      </c:pt>
                      <c:pt idx="8">
                        <c:v>1.7708349999999999</c:v>
                      </c:pt>
                      <c:pt idx="9">
                        <c:v>46.500475000000002</c:v>
                      </c:pt>
                      <c:pt idx="10">
                        <c:v>37.696401000000002</c:v>
                      </c:pt>
                      <c:pt idx="11">
                        <c:v>17.715111</c:v>
                      </c:pt>
                      <c:pt idx="12">
                        <c:v>0.21765799999999999</c:v>
                      </c:pt>
                      <c:pt idx="13">
                        <c:v>169.74400900000001</c:v>
                      </c:pt>
                      <c:pt idx="14">
                        <c:v>481.077832</c:v>
                      </c:pt>
                      <c:pt idx="15">
                        <c:v>558.31829700000003</c:v>
                      </c:pt>
                      <c:pt idx="16">
                        <c:v>424.49233600000002</c:v>
                      </c:pt>
                      <c:pt idx="17">
                        <c:v>2.7501540000000002</c:v>
                      </c:pt>
                      <c:pt idx="18">
                        <c:v>118.28053199999999</c:v>
                      </c:pt>
                      <c:pt idx="19">
                        <c:v>52.762663000000003</c:v>
                      </c:pt>
                      <c:pt idx="20">
                        <c:v>52.523439000000003</c:v>
                      </c:pt>
                      <c:pt idx="21">
                        <c:v>150.372648</c:v>
                      </c:pt>
                      <c:pt idx="22">
                        <c:v>205.38845800000001</c:v>
                      </c:pt>
                      <c:pt idx="23">
                        <c:v>1.09833</c:v>
                      </c:pt>
                      <c:pt idx="24">
                        <c:v>1.7702659999999999</c:v>
                      </c:pt>
                      <c:pt idx="25">
                        <c:v>72.423681000000002</c:v>
                      </c:pt>
                      <c:pt idx="26">
                        <c:v>2.468245</c:v>
                      </c:pt>
                      <c:pt idx="27" formatCode="General">
                        <c:v>0</c:v>
                      </c:pt>
                    </c:numCache>
                  </c:numRef>
                </c:val>
                <c:extLst xmlns:c15="http://schemas.microsoft.com/office/drawing/2012/chart">
                  <c:ext xmlns:c16="http://schemas.microsoft.com/office/drawing/2014/chart" uri="{C3380CC4-5D6E-409C-BE32-E72D297353CC}">
                    <c16:uniqueId val="{0000000E-3CC6-47AC-8938-697759AC9B61}"/>
                  </c:ext>
                </c:extLst>
              </c15:ser>
            </c15:filteredBarSeries>
            <c15:filteredBarSeries>
              <c15:ser>
                <c:idx val="29"/>
                <c:order val="25"/>
                <c:tx>
                  <c:v>Intel® Xeon® W1290P FP32</c:v>
                </c:tx>
                <c:spPr>
                  <a:solidFill>
                    <a:schemeClr val="accent6">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VPU'!$C$339:$C$365</c15:sqref>
                        </c15:formulaRef>
                      </c:ext>
                    </c:extLst>
                    <c:numCache>
                      <c:formatCode>0.00</c:formatCode>
                      <c:ptCount val="27"/>
                      <c:pt idx="0">
                        <c:v>9.7411220000000007</c:v>
                      </c:pt>
                      <c:pt idx="1">
                        <c:v>2.740945</c:v>
                      </c:pt>
                      <c:pt idx="2">
                        <c:v>0.95503099999999996</c:v>
                      </c:pt>
                      <c:pt idx="3">
                        <c:v>1.0240210000000001</c:v>
                      </c:pt>
                      <c:pt idx="4">
                        <c:v>21.158760999999998</c:v>
                      </c:pt>
                      <c:pt idx="5">
                        <c:v>168.587087</c:v>
                      </c:pt>
                      <c:pt idx="6">
                        <c:v>35.446989000000002</c:v>
                      </c:pt>
                      <c:pt idx="7">
                        <c:v>307.795253</c:v>
                      </c:pt>
                      <c:pt idx="8">
                        <c:v>4.5123550000000003</c:v>
                      </c:pt>
                      <c:pt idx="9">
                        <c:v>104.190219</c:v>
                      </c:pt>
                      <c:pt idx="10">
                        <c:v>95.021963</c:v>
                      </c:pt>
                      <c:pt idx="11">
                        <c:v>45.034565000000001</c:v>
                      </c:pt>
                      <c:pt idx="12">
                        <c:v>0.564114</c:v>
                      </c:pt>
                      <c:pt idx="13">
                        <c:v>349.162419</c:v>
                      </c:pt>
                      <c:pt idx="14">
                        <c:v>923.08749399999999</c:v>
                      </c:pt>
                      <c:pt idx="15">
                        <c:v>907.13216799999998</c:v>
                      </c:pt>
                      <c:pt idx="16">
                        <c:v>607.29801499999996</c:v>
                      </c:pt>
                      <c:pt idx="17">
                        <c:v>6.7240859999999998</c:v>
                      </c:pt>
                      <c:pt idx="18">
                        <c:v>299.02722699999998</c:v>
                      </c:pt>
                      <c:pt idx="19">
                        <c:v>127.531594</c:v>
                      </c:pt>
                      <c:pt idx="20">
                        <c:v>128.00439</c:v>
                      </c:pt>
                      <c:pt idx="21">
                        <c:v>315.52689099999998</c:v>
                      </c:pt>
                      <c:pt idx="22">
                        <c:v>286.01583399999998</c:v>
                      </c:pt>
                      <c:pt idx="23">
                        <c:v>2.9902190000000002</c:v>
                      </c:pt>
                      <c:pt idx="24">
                        <c:v>4.6262220000000003</c:v>
                      </c:pt>
                      <c:pt idx="25">
                        <c:v>172.89957100000001</c:v>
                      </c:pt>
                      <c:pt idx="26">
                        <c:v>6.6122069999999997</c:v>
                      </c:pt>
                    </c:numCache>
                  </c:numRef>
                </c:val>
                <c:extLst xmlns:c15="http://schemas.microsoft.com/office/drawing/2012/chart">
                  <c:ext xmlns:c16="http://schemas.microsoft.com/office/drawing/2014/chart" uri="{C3380CC4-5D6E-409C-BE32-E72D297353CC}">
                    <c16:uniqueId val="{00000006-DDA9-4444-A6D4-96A08043BF8E}"/>
                  </c:ext>
                </c:extLst>
              </c15:ser>
            </c15:filteredBarSeries>
            <c15:filteredBarSeries>
              <c15:ser>
                <c:idx val="15"/>
                <c:order val="27"/>
                <c:tx>
                  <c:v>Intel® Xeon® Silver 4216R FP32</c:v>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VPU'!$C$311:$C$337</c15:sqref>
                        </c15:formulaRef>
                      </c:ext>
                    </c:extLst>
                    <c:numCache>
                      <c:formatCode>0.00</c:formatCode>
                      <c:ptCount val="27"/>
                      <c:pt idx="0">
                        <c:v>19.471509999999999</c:v>
                      </c:pt>
                      <c:pt idx="1">
                        <c:v>4.5945119999999999</c:v>
                      </c:pt>
                      <c:pt idx="2">
                        <c:v>2.380744</c:v>
                      </c:pt>
                      <c:pt idx="3">
                        <c:v>3.7495379999999998</c:v>
                      </c:pt>
                      <c:pt idx="4">
                        <c:v>77.282471999999999</c:v>
                      </c:pt>
                      <c:pt idx="5">
                        <c:v>274.70181100000002</c:v>
                      </c:pt>
                      <c:pt idx="6">
                        <c:v>105.39351600000001</c:v>
                      </c:pt>
                      <c:pt idx="7">
                        <c:v>576.09949200000005</c:v>
                      </c:pt>
                      <c:pt idx="8">
                        <c:v>7.8426229999999997</c:v>
                      </c:pt>
                      <c:pt idx="9">
                        <c:v>207.241277</c:v>
                      </c:pt>
                      <c:pt idx="10">
                        <c:v>158.32310000000001</c:v>
                      </c:pt>
                      <c:pt idx="11">
                        <c:v>73.138103999999998</c:v>
                      </c:pt>
                      <c:pt idx="12">
                        <c:v>0.89433399999999996</c:v>
                      </c:pt>
                      <c:pt idx="13">
                        <c:v>673.19755799999996</c:v>
                      </c:pt>
                      <c:pt idx="14">
                        <c:v>1836.805613</c:v>
                      </c:pt>
                      <c:pt idx="15">
                        <c:v>1868.815216</c:v>
                      </c:pt>
                      <c:pt idx="16">
                        <c:v>1369.6814609999999</c:v>
                      </c:pt>
                      <c:pt idx="17">
                        <c:v>16.311463</c:v>
                      </c:pt>
                      <c:pt idx="18">
                        <c:v>512.59655899999996</c:v>
                      </c:pt>
                      <c:pt idx="19">
                        <c:v>216.23616799999999</c:v>
                      </c:pt>
                      <c:pt idx="20">
                        <c:v>216.07287199999999</c:v>
                      </c:pt>
                      <c:pt idx="21">
                        <c:v>602.02403000000004</c:v>
                      </c:pt>
                      <c:pt idx="22">
                        <c:v>771.08115299999997</c:v>
                      </c:pt>
                      <c:pt idx="23">
                        <c:v>4.3042559999999996</c:v>
                      </c:pt>
                      <c:pt idx="24">
                        <c:v>4.7926570000000002</c:v>
                      </c:pt>
                      <c:pt idx="25">
                        <c:v>315.47169600000001</c:v>
                      </c:pt>
                      <c:pt idx="26">
                        <c:v>13.777575000000001</c:v>
                      </c:pt>
                    </c:numCache>
                  </c:numRef>
                </c:val>
                <c:extLst xmlns:c15="http://schemas.microsoft.com/office/drawing/2012/chart">
                  <c:ext xmlns:c16="http://schemas.microsoft.com/office/drawing/2014/chart" uri="{C3380CC4-5D6E-409C-BE32-E72D297353CC}">
                    <c16:uniqueId val="{00000010-3CC6-47AC-8938-697759AC9B61}"/>
                  </c:ext>
                </c:extLst>
              </c15:ser>
            </c15:filteredBarSeries>
            <c15:filteredBarSeries>
              <c15:ser>
                <c:idx val="37"/>
                <c:order val="29"/>
                <c:tx>
                  <c:v>Intel® Xeon® Silver 4316 FP32</c:v>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VPU'!$C$479:$C$505</c15:sqref>
                        </c15:formulaRef>
                      </c:ext>
                    </c:extLst>
                    <c:numCache>
                      <c:formatCode>0.00</c:formatCode>
                      <c:ptCount val="27"/>
                      <c:pt idx="0">
                        <c:v>41.911116</c:v>
                      </c:pt>
                      <c:pt idx="1">
                        <c:v>11.534432000000001</c:v>
                      </c:pt>
                      <c:pt idx="2">
                        <c:v>3.812961</c:v>
                      </c:pt>
                      <c:pt idx="3">
                        <c:v>5.6731720000000001</c:v>
                      </c:pt>
                      <c:pt idx="4">
                        <c:v>142.79207400000001</c:v>
                      </c:pt>
                      <c:pt idx="5">
                        <c:v>542.17486199999996</c:v>
                      </c:pt>
                      <c:pt idx="6">
                        <c:v>203.356109</c:v>
                      </c:pt>
                      <c:pt idx="7">
                        <c:v>1043.82746</c:v>
                      </c:pt>
                      <c:pt idx="8">
                        <c:v>16.555375999999999</c:v>
                      </c:pt>
                      <c:pt idx="9">
                        <c:v>357.79277999999999</c:v>
                      </c:pt>
                      <c:pt idx="10">
                        <c:v>288.34819700000003</c:v>
                      </c:pt>
                      <c:pt idx="11">
                        <c:v>135.42261099999999</c:v>
                      </c:pt>
                      <c:pt idx="12">
                        <c:v>2.164164</c:v>
                      </c:pt>
                      <c:pt idx="13">
                        <c:v>1320.179032</c:v>
                      </c:pt>
                      <c:pt idx="14">
                        <c:v>3353.7198800000001</c:v>
                      </c:pt>
                      <c:pt idx="15">
                        <c:v>3411.9284200000002</c:v>
                      </c:pt>
                      <c:pt idx="16">
                        <c:v>3252.535155</c:v>
                      </c:pt>
                      <c:pt idx="17">
                        <c:v>32.666473000000003</c:v>
                      </c:pt>
                      <c:pt idx="18">
                        <c:v>876.48725000000002</c:v>
                      </c:pt>
                      <c:pt idx="19">
                        <c:v>417.03479900000002</c:v>
                      </c:pt>
                      <c:pt idx="20">
                        <c:v>417.11725899999999</c:v>
                      </c:pt>
                      <c:pt idx="21">
                        <c:v>1146.1949629999999</c:v>
                      </c:pt>
                      <c:pt idx="22">
                        <c:v>1405.1848660000001</c:v>
                      </c:pt>
                      <c:pt idx="23">
                        <c:v>10.124727</c:v>
                      </c:pt>
                      <c:pt idx="24">
                        <c:v>11.319936999999999</c:v>
                      </c:pt>
                      <c:pt idx="25">
                        <c:v>541.08868399999994</c:v>
                      </c:pt>
                      <c:pt idx="26">
                        <c:v>28.497667</c:v>
                      </c:pt>
                    </c:numCache>
                  </c:numRef>
                </c:val>
                <c:extLst xmlns:c15="http://schemas.microsoft.com/office/drawing/2012/chart">
                  <c:ext xmlns:c16="http://schemas.microsoft.com/office/drawing/2014/chart" uri="{C3380CC4-5D6E-409C-BE32-E72D297353CC}">
                    <c16:uniqueId val="{00000004-25E5-4958-9543-57A1BC894156}"/>
                  </c:ext>
                </c:extLst>
              </c15:ser>
            </c15:filteredBarSeries>
            <c15:filteredBarSeries>
              <c15:ser>
                <c:idx val="17"/>
                <c:order val="31"/>
                <c:tx>
                  <c:v>Intel® Xeon® Gold 5218T FP32</c:v>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VPU'!$C$255:$C$281</c15:sqref>
                        </c15:formulaRef>
                      </c:ext>
                    </c:extLst>
                    <c:numCache>
                      <c:formatCode>0.00</c:formatCode>
                      <c:ptCount val="27"/>
                      <c:pt idx="0">
                        <c:v>18.685006999999999</c:v>
                      </c:pt>
                      <c:pt idx="1">
                        <c:v>4.5541749999999999</c:v>
                      </c:pt>
                      <c:pt idx="2">
                        <c:v>2.3766959999999999</c:v>
                      </c:pt>
                      <c:pt idx="3">
                        <c:v>3.9382779999999999</c:v>
                      </c:pt>
                      <c:pt idx="4">
                        <c:v>81.003951999999998</c:v>
                      </c:pt>
                      <c:pt idx="5">
                        <c:v>288.383802</c:v>
                      </c:pt>
                      <c:pt idx="6">
                        <c:v>107.057805</c:v>
                      </c:pt>
                      <c:pt idx="7">
                        <c:v>602.36280399999998</c:v>
                      </c:pt>
                      <c:pt idx="8">
                        <c:v>8.2478590000000001</c:v>
                      </c:pt>
                      <c:pt idx="9">
                        <c:v>216.07336900000001</c:v>
                      </c:pt>
                      <c:pt idx="10">
                        <c:v>165.66037700000001</c:v>
                      </c:pt>
                      <c:pt idx="11">
                        <c:v>76.402573000000004</c:v>
                      </c:pt>
                      <c:pt idx="12">
                        <c:v>0.94055599999999995</c:v>
                      </c:pt>
                      <c:pt idx="13">
                        <c:v>700.85898799999995</c:v>
                      </c:pt>
                      <c:pt idx="14">
                        <c:v>1912.5061720000001</c:v>
                      </c:pt>
                      <c:pt idx="15">
                        <c:v>1955.693988</c:v>
                      </c:pt>
                      <c:pt idx="16">
                        <c:v>1416.329072</c:v>
                      </c:pt>
                      <c:pt idx="17">
                        <c:v>17.196366000000001</c:v>
                      </c:pt>
                      <c:pt idx="18">
                        <c:v>535.52339300000006</c:v>
                      </c:pt>
                      <c:pt idx="19">
                        <c:v>225.964201</c:v>
                      </c:pt>
                      <c:pt idx="20">
                        <c:v>226.064898</c:v>
                      </c:pt>
                      <c:pt idx="21">
                        <c:v>627.10818500000005</c:v>
                      </c:pt>
                      <c:pt idx="22">
                        <c:v>803.63070100000004</c:v>
                      </c:pt>
                      <c:pt idx="23">
                        <c:v>4.5274729999999996</c:v>
                      </c:pt>
                      <c:pt idx="24">
                        <c:v>5.0739299999999998</c:v>
                      </c:pt>
                      <c:pt idx="25">
                        <c:v>332.17356799999999</c:v>
                      </c:pt>
                      <c:pt idx="26">
                        <c:v>14.503845999999999</c:v>
                      </c:pt>
                    </c:numCache>
                  </c:numRef>
                </c:val>
                <c:extLst xmlns:c15="http://schemas.microsoft.com/office/drawing/2012/chart">
                  <c:ext xmlns:c16="http://schemas.microsoft.com/office/drawing/2014/chart" uri="{C3380CC4-5D6E-409C-BE32-E72D297353CC}">
                    <c16:uniqueId val="{00000012-3CC6-47AC-8938-697759AC9B61}"/>
                  </c:ext>
                </c:extLst>
              </c15:ser>
            </c15:filteredBarSeries>
            <c15:filteredBarSeries>
              <c15:ser>
                <c:idx val="19"/>
                <c:order val="33"/>
                <c:tx>
                  <c:v>Intel® Xeon® Platinum 8270 FP32</c:v>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VPU'!$C$283:$C$309</c15:sqref>
                        </c15:formulaRef>
                      </c:ext>
                    </c:extLst>
                    <c:numCache>
                      <c:formatCode>0.00</c:formatCode>
                      <c:ptCount val="27"/>
                      <c:pt idx="0">
                        <c:v>59.565140999999997</c:v>
                      </c:pt>
                      <c:pt idx="1">
                        <c:v>13.699484999999999</c:v>
                      </c:pt>
                      <c:pt idx="2">
                        <c:v>4.4322239999999997</c:v>
                      </c:pt>
                      <c:pt idx="3">
                        <c:v>7.2338979999999999</c:v>
                      </c:pt>
                      <c:pt idx="4">
                        <c:v>151.440425</c:v>
                      </c:pt>
                      <c:pt idx="5">
                        <c:v>743.83823700000005</c:v>
                      </c:pt>
                      <c:pt idx="6">
                        <c:v>183.40188699999999</c:v>
                      </c:pt>
                      <c:pt idx="7">
                        <c:v>1540.5252359999999</c:v>
                      </c:pt>
                      <c:pt idx="8">
                        <c:v>23.792110000000001</c:v>
                      </c:pt>
                      <c:pt idx="9">
                        <c:v>555.93417199999999</c:v>
                      </c:pt>
                      <c:pt idx="10">
                        <c:v>477.61043999999998</c:v>
                      </c:pt>
                      <c:pt idx="11">
                        <c:v>216.557996</c:v>
                      </c:pt>
                      <c:pt idx="12">
                        <c:v>2.7986960000000001</c:v>
                      </c:pt>
                      <c:pt idx="13">
                        <c:v>1678.2590190000001</c:v>
                      </c:pt>
                      <c:pt idx="14">
                        <c:v>4183.2080349999997</c:v>
                      </c:pt>
                      <c:pt idx="15">
                        <c:v>4291.8345660000005</c:v>
                      </c:pt>
                      <c:pt idx="16">
                        <c:v>2655.010597</c:v>
                      </c:pt>
                      <c:pt idx="17">
                        <c:v>44.731662</c:v>
                      </c:pt>
                      <c:pt idx="18">
                        <c:v>1525.0390299999999</c:v>
                      </c:pt>
                      <c:pt idx="19">
                        <c:v>620.28578900000002</c:v>
                      </c:pt>
                      <c:pt idx="20">
                        <c:v>618.29586800000004</c:v>
                      </c:pt>
                      <c:pt idx="21">
                        <c:v>1508.5192850000001</c:v>
                      </c:pt>
                      <c:pt idx="22">
                        <c:v>1722.8099130000001</c:v>
                      </c:pt>
                      <c:pt idx="23">
                        <c:v>13.584981000000001</c:v>
                      </c:pt>
                      <c:pt idx="24">
                        <c:v>12.784262999999999</c:v>
                      </c:pt>
                      <c:pt idx="25">
                        <c:v>862.84137899999996</c:v>
                      </c:pt>
                      <c:pt idx="26">
                        <c:v>40.806857000000001</c:v>
                      </c:pt>
                    </c:numCache>
                  </c:numRef>
                </c:val>
                <c:extLst xmlns:c15="http://schemas.microsoft.com/office/drawing/2012/chart">
                  <c:ext xmlns:c16="http://schemas.microsoft.com/office/drawing/2014/chart" uri="{C3380CC4-5D6E-409C-BE32-E72D297353CC}">
                    <c16:uniqueId val="{00000014-3CC6-47AC-8938-697759AC9B61}"/>
                  </c:ext>
                </c:extLst>
              </c15:ser>
            </c15:filteredBarSeries>
            <c15:filteredBarSeries>
              <c15:ser>
                <c:idx val="25"/>
                <c:order val="35"/>
                <c:tx>
                  <c:v>Intel® Xeon® Platinum 8380 FP32</c:v>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 VPU'!$A$199:$A$225</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 VPU'!$C$367:$C$393</c15:sqref>
                        </c15:formulaRef>
                      </c:ext>
                    </c:extLst>
                    <c:numCache>
                      <c:formatCode>0.00</c:formatCode>
                      <c:ptCount val="27"/>
                      <c:pt idx="0">
                        <c:v>85.641796999999997</c:v>
                      </c:pt>
                      <c:pt idx="1">
                        <c:v>22.948983999999999</c:v>
                      </c:pt>
                      <c:pt idx="2">
                        <c:v>6.687856</c:v>
                      </c:pt>
                      <c:pt idx="3">
                        <c:v>10.043373000000001</c:v>
                      </c:pt>
                      <c:pt idx="4">
                        <c:v>255.38082600000001</c:v>
                      </c:pt>
                      <c:pt idx="5">
                        <c:v>1129.9448339999999</c:v>
                      </c:pt>
                      <c:pt idx="6">
                        <c:v>370.26788099999999</c:v>
                      </c:pt>
                      <c:pt idx="7">
                        <c:v>2112.699912</c:v>
                      </c:pt>
                      <c:pt idx="8">
                        <c:v>33.902020999999998</c:v>
                      </c:pt>
                      <c:pt idx="9">
                        <c:v>732.326684</c:v>
                      </c:pt>
                      <c:pt idx="10">
                        <c:v>598.71071400000005</c:v>
                      </c:pt>
                      <c:pt idx="11">
                        <c:v>280.48032899999998</c:v>
                      </c:pt>
                      <c:pt idx="12">
                        <c:v>4.4257759999999999</c:v>
                      </c:pt>
                      <c:pt idx="13">
                        <c:v>2726.2011990000001</c:v>
                      </c:pt>
                      <c:pt idx="14">
                        <c:v>7221.2235499999997</c:v>
                      </c:pt>
                      <c:pt idx="15">
                        <c:v>7445.7814200000003</c:v>
                      </c:pt>
                      <c:pt idx="18">
                        <c:v>1761.3533689999999</c:v>
                      </c:pt>
                      <c:pt idx="19">
                        <c:v>878.21126000000004</c:v>
                      </c:pt>
                      <c:pt idx="20">
                        <c:v>876.33923600000003</c:v>
                      </c:pt>
                      <c:pt idx="21">
                        <c:v>2442.7871239999999</c:v>
                      </c:pt>
                      <c:pt idx="22">
                        <c:v>2843.410554</c:v>
                      </c:pt>
                      <c:pt idx="23">
                        <c:v>21.075894000000002</c:v>
                      </c:pt>
                      <c:pt idx="24">
                        <c:v>21.724630999999999</c:v>
                      </c:pt>
                      <c:pt idx="25">
                        <c:v>1081.7043249999999</c:v>
                      </c:pt>
                      <c:pt idx="26">
                        <c:v>58.744064000000002</c:v>
                      </c:pt>
                    </c:numCache>
                  </c:numRef>
                </c:val>
                <c:extLst xmlns:c15="http://schemas.microsoft.com/office/drawing/2012/chart">
                  <c:ext xmlns:c16="http://schemas.microsoft.com/office/drawing/2014/chart" uri="{C3380CC4-5D6E-409C-BE32-E72D297353CC}">
                    <c16:uniqueId val="{00000002-DDA9-4444-A6D4-96A08043BF8E}"/>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a:t>
            </a:r>
          </a:p>
          <a:p>
            <a:pPr>
              <a:defRPr/>
            </a:pPr>
            <a:r>
              <a:rPr lang="en-US" sz="1000"/>
              <a:t>Precision: INT8,</a:t>
            </a:r>
            <a:r>
              <a:rPr lang="en-US" sz="1000" baseline="0"/>
              <a:t> Batch Size: 1</a:t>
            </a:r>
          </a:p>
          <a:p>
            <a:pPr>
              <a:defRPr/>
            </a:pPr>
            <a:r>
              <a:rPr lang="en-US" sz="1000" baseline="0"/>
              <a:t>(Higher is better)</a:t>
            </a:r>
            <a:endParaRPr lang="en-US" sz="1000"/>
          </a:p>
        </c:rich>
      </c:tx>
      <c:layout>
        <c:manualLayout>
          <c:xMode val="edge"/>
          <c:yMode val="edge"/>
          <c:x val="0.40777068040189529"/>
          <c:y val="1.7636684303350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Ta'!$B$71</c:f>
              <c:strCache>
                <c:ptCount val="1"/>
                <c:pt idx="0">
                  <c:v>OpenVINO™ Model Server</c:v>
                </c:pt>
              </c:strCache>
            </c:strRef>
          </c:tx>
          <c:spPr>
            <a:solidFill>
              <a:schemeClr val="accent1"/>
            </a:solidFill>
            <a:ln>
              <a:noFill/>
            </a:ln>
            <a:effectLst/>
          </c:spPr>
          <c:invertIfNegative val="0"/>
          <c:cat>
            <c:strRef>
              <c:f>'OpenVINO Model Server. Perf. Ta'!$A$72:$A$76</c:f>
              <c:strCache>
                <c:ptCount val="5"/>
                <c:pt idx="0">
                  <c:v>Intel® Xeon® Gold 6252</c:v>
                </c:pt>
                <c:pt idx="1">
                  <c:v>Intel® Core™ i9-10920X</c:v>
                </c:pt>
                <c:pt idx="2">
                  <c:v>Intel® Core™ i7-8700T</c:v>
                </c:pt>
                <c:pt idx="3">
                  <c:v>Intel® Core™ i5-8500</c:v>
                </c:pt>
                <c:pt idx="4">
                  <c:v>Intel® Core™ i3-8100</c:v>
                </c:pt>
              </c:strCache>
            </c:strRef>
          </c:cat>
          <c:val>
            <c:numRef>
              <c:f>'OpenVINO Model Server. Perf. Ta'!$B$72:$B$76</c:f>
              <c:numCache>
                <c:formatCode>0.00</c:formatCode>
                <c:ptCount val="5"/>
                <c:pt idx="0">
                  <c:v>267.33</c:v>
                </c:pt>
                <c:pt idx="1">
                  <c:v>87.02</c:v>
                </c:pt>
                <c:pt idx="2">
                  <c:v>21.97</c:v>
                </c:pt>
                <c:pt idx="3">
                  <c:v>14.67</c:v>
                </c:pt>
                <c:pt idx="4">
                  <c:v>16.649999999999999</c:v>
                </c:pt>
              </c:numCache>
            </c:numRef>
          </c:val>
          <c:extLst>
            <c:ext xmlns:c16="http://schemas.microsoft.com/office/drawing/2014/chart" uri="{C3380CC4-5D6E-409C-BE32-E72D297353CC}">
              <c16:uniqueId val="{00000000-C4B8-4774-85D3-0234799C0AA4}"/>
            </c:ext>
          </c:extLst>
        </c:ser>
        <c:ser>
          <c:idx val="1"/>
          <c:order val="1"/>
          <c:tx>
            <c:strRef>
              <c:f>'OpenVINO Model Server. Perf. Ta'!$C$71</c:f>
              <c:strCache>
                <c:ptCount val="1"/>
                <c:pt idx="0">
                  <c:v>OpenVINO™</c:v>
                </c:pt>
              </c:strCache>
            </c:strRef>
          </c:tx>
          <c:spPr>
            <a:solidFill>
              <a:schemeClr val="accent2"/>
            </a:solidFill>
            <a:ln>
              <a:noFill/>
            </a:ln>
            <a:effectLst/>
          </c:spPr>
          <c:invertIfNegative val="0"/>
          <c:cat>
            <c:strRef>
              <c:f>'OpenVINO Model Server. Perf. Ta'!$A$72:$A$76</c:f>
              <c:strCache>
                <c:ptCount val="5"/>
                <c:pt idx="0">
                  <c:v>Intel® Xeon® Gold 6252</c:v>
                </c:pt>
                <c:pt idx="1">
                  <c:v>Intel® Core™ i9-10920X</c:v>
                </c:pt>
                <c:pt idx="2">
                  <c:v>Intel® Core™ i7-8700T</c:v>
                </c:pt>
                <c:pt idx="3">
                  <c:v>Intel® Core™ i5-8500</c:v>
                </c:pt>
                <c:pt idx="4">
                  <c:v>Intel® Core™ i3-8100</c:v>
                </c:pt>
              </c:strCache>
            </c:strRef>
          </c:cat>
          <c:val>
            <c:numRef>
              <c:f>'OpenVINO Model Server. Perf. Ta'!$C$72:$C$76</c:f>
              <c:numCache>
                <c:formatCode>0.00</c:formatCode>
                <c:ptCount val="5"/>
                <c:pt idx="0">
                  <c:v>281.79000000000002</c:v>
                </c:pt>
                <c:pt idx="1">
                  <c:v>104.31</c:v>
                </c:pt>
                <c:pt idx="2">
                  <c:v>21.88</c:v>
                </c:pt>
                <c:pt idx="3">
                  <c:v>19.8</c:v>
                </c:pt>
                <c:pt idx="4">
                  <c:v>16.82</c:v>
                </c:pt>
              </c:numCache>
            </c:numRef>
          </c:val>
          <c:extLst>
            <c:ext xmlns:c16="http://schemas.microsoft.com/office/drawing/2014/chart" uri="{C3380CC4-5D6E-409C-BE32-E72D297353CC}">
              <c16:uniqueId val="{00000001-C4B8-4774-85D3-0234799C0AA4}"/>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Ta'!$B$78</c:f>
              <c:strCache>
                <c:ptCount val="1"/>
                <c:pt idx="0">
                  <c:v>OpenVINO™ Model Server</c:v>
                </c:pt>
              </c:strCache>
            </c:strRef>
          </c:tx>
          <c:spPr>
            <a:solidFill>
              <a:schemeClr val="accent1"/>
            </a:solidFill>
            <a:ln>
              <a:noFill/>
            </a:ln>
            <a:effectLst/>
          </c:spPr>
          <c:invertIfNegative val="0"/>
          <c:cat>
            <c:strRef>
              <c:f>'OpenVINO Model Server. Perf. Ta'!$A$79:$A$83</c:f>
              <c:strCache>
                <c:ptCount val="5"/>
                <c:pt idx="0">
                  <c:v>Intel® Xeon® Gold 6252</c:v>
                </c:pt>
                <c:pt idx="1">
                  <c:v>Intel® Core™ i9-10920X</c:v>
                </c:pt>
                <c:pt idx="2">
                  <c:v>Intel® Core™ i7-8700T</c:v>
                </c:pt>
                <c:pt idx="3">
                  <c:v>Intel® Core™ i5-8500</c:v>
                </c:pt>
                <c:pt idx="4">
                  <c:v>Intel® Core™ i3-8100</c:v>
                </c:pt>
              </c:strCache>
            </c:strRef>
          </c:cat>
          <c:val>
            <c:numRef>
              <c:f>'OpenVINO Model Server. Perf. Ta'!$B$79:$B$83</c:f>
              <c:numCache>
                <c:formatCode>0.00</c:formatCode>
                <c:ptCount val="5"/>
                <c:pt idx="0">
                  <c:v>143.97999999999999</c:v>
                </c:pt>
                <c:pt idx="1">
                  <c:v>53.52</c:v>
                </c:pt>
                <c:pt idx="2">
                  <c:v>16.71</c:v>
                </c:pt>
                <c:pt idx="3">
                  <c:v>12.19</c:v>
                </c:pt>
                <c:pt idx="4">
                  <c:v>12.57</c:v>
                </c:pt>
              </c:numCache>
            </c:numRef>
          </c:val>
          <c:extLst>
            <c:ext xmlns:c16="http://schemas.microsoft.com/office/drawing/2014/chart" uri="{C3380CC4-5D6E-409C-BE32-E72D297353CC}">
              <c16:uniqueId val="{00000000-1B6E-438D-A8DA-A77454E17205}"/>
            </c:ext>
          </c:extLst>
        </c:ser>
        <c:ser>
          <c:idx val="1"/>
          <c:order val="1"/>
          <c:tx>
            <c:strRef>
              <c:f>'OpenVINO Model Server. Perf. Ta'!$C$78</c:f>
              <c:strCache>
                <c:ptCount val="1"/>
                <c:pt idx="0">
                  <c:v>OpenVINO™</c:v>
                </c:pt>
              </c:strCache>
            </c:strRef>
          </c:tx>
          <c:spPr>
            <a:solidFill>
              <a:schemeClr val="accent2"/>
            </a:solidFill>
            <a:ln>
              <a:noFill/>
            </a:ln>
            <a:effectLst/>
          </c:spPr>
          <c:invertIfNegative val="0"/>
          <c:cat>
            <c:strRef>
              <c:f>'OpenVINO Model Server. Perf. Ta'!$A$79:$A$83</c:f>
              <c:strCache>
                <c:ptCount val="5"/>
                <c:pt idx="0">
                  <c:v>Intel® Xeon® Gold 6252</c:v>
                </c:pt>
                <c:pt idx="1">
                  <c:v>Intel® Core™ i9-10920X</c:v>
                </c:pt>
                <c:pt idx="2">
                  <c:v>Intel® Core™ i7-8700T</c:v>
                </c:pt>
                <c:pt idx="3">
                  <c:v>Intel® Core™ i5-8500</c:v>
                </c:pt>
                <c:pt idx="4">
                  <c:v>Intel® Core™ i3-8100</c:v>
                </c:pt>
              </c:strCache>
            </c:strRef>
          </c:cat>
          <c:val>
            <c:numRef>
              <c:f>'OpenVINO Model Server. Perf. Ta'!$C$79:$C$83</c:f>
              <c:numCache>
                <c:formatCode>0.00</c:formatCode>
                <c:ptCount val="5"/>
                <c:pt idx="0">
                  <c:v>146.1</c:v>
                </c:pt>
                <c:pt idx="1">
                  <c:v>57.75</c:v>
                </c:pt>
                <c:pt idx="2">
                  <c:v>17.5</c:v>
                </c:pt>
                <c:pt idx="3">
                  <c:v>14.09</c:v>
                </c:pt>
                <c:pt idx="4">
                  <c:v>12.79</c:v>
                </c:pt>
              </c:numCache>
            </c:numRef>
          </c:val>
          <c:extLst>
            <c:ext xmlns:c16="http://schemas.microsoft.com/office/drawing/2014/chart" uri="{C3380CC4-5D6E-409C-BE32-E72D297353CC}">
              <c16:uniqueId val="{00000001-1B6E-438D-A8DA-A77454E17205}"/>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BrainTumorSeg0002,</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Ta'!$B$85</c:f>
              <c:strCache>
                <c:ptCount val="1"/>
                <c:pt idx="0">
                  <c:v>OpenVINO™ Model Server</c:v>
                </c:pt>
              </c:strCache>
            </c:strRef>
          </c:tx>
          <c:spPr>
            <a:solidFill>
              <a:schemeClr val="accent1"/>
            </a:solidFill>
            <a:ln>
              <a:noFill/>
            </a:ln>
            <a:effectLst/>
          </c:spPr>
          <c:invertIfNegative val="0"/>
          <c:cat>
            <c:strRef>
              <c:f>'OpenVINO Model Server. Perf. Ta'!$A$86:$A$90</c:f>
              <c:strCache>
                <c:ptCount val="5"/>
                <c:pt idx="0">
                  <c:v>Intel® Xeon® Gold 6252</c:v>
                </c:pt>
                <c:pt idx="1">
                  <c:v>Intel® Core™ i9-10920X</c:v>
                </c:pt>
                <c:pt idx="2">
                  <c:v>Intel® Core™ i7-8700T</c:v>
                </c:pt>
                <c:pt idx="3">
                  <c:v>Intel® Core™ i5-8500</c:v>
                </c:pt>
                <c:pt idx="4">
                  <c:v>Intel® Core™ i3-8100</c:v>
                </c:pt>
              </c:strCache>
            </c:strRef>
          </c:cat>
          <c:val>
            <c:numRef>
              <c:f>'OpenVINO Model Server. Perf. Ta'!$B$86:$B$90</c:f>
              <c:numCache>
                <c:formatCode>0.00</c:formatCode>
                <c:ptCount val="5"/>
                <c:pt idx="0">
                  <c:v>4.9400000000000004</c:v>
                </c:pt>
                <c:pt idx="1">
                  <c:v>1.9</c:v>
                </c:pt>
                <c:pt idx="2">
                  <c:v>0.67</c:v>
                </c:pt>
                <c:pt idx="3">
                  <c:v>0.68</c:v>
                </c:pt>
                <c:pt idx="4">
                  <c:v>0.68</c:v>
                </c:pt>
              </c:numCache>
            </c:numRef>
          </c:val>
          <c:extLst>
            <c:ext xmlns:c16="http://schemas.microsoft.com/office/drawing/2014/chart" uri="{C3380CC4-5D6E-409C-BE32-E72D297353CC}">
              <c16:uniqueId val="{00000000-C7B2-4915-A33C-05DF5AAEE592}"/>
            </c:ext>
          </c:extLst>
        </c:ser>
        <c:ser>
          <c:idx val="1"/>
          <c:order val="1"/>
          <c:tx>
            <c:strRef>
              <c:f>'OpenVINO Model Server. Perf. Ta'!$C$85</c:f>
              <c:strCache>
                <c:ptCount val="1"/>
                <c:pt idx="0">
                  <c:v>OpenVINO™</c:v>
                </c:pt>
              </c:strCache>
            </c:strRef>
          </c:tx>
          <c:spPr>
            <a:solidFill>
              <a:schemeClr val="accent2"/>
            </a:solidFill>
            <a:ln>
              <a:noFill/>
            </a:ln>
            <a:effectLst/>
          </c:spPr>
          <c:invertIfNegative val="0"/>
          <c:cat>
            <c:strRef>
              <c:f>'OpenVINO Model Server. Perf. Ta'!$A$86:$A$90</c:f>
              <c:strCache>
                <c:ptCount val="5"/>
                <c:pt idx="0">
                  <c:v>Intel® Xeon® Gold 6252</c:v>
                </c:pt>
                <c:pt idx="1">
                  <c:v>Intel® Core™ i9-10920X</c:v>
                </c:pt>
                <c:pt idx="2">
                  <c:v>Intel® Core™ i7-8700T</c:v>
                </c:pt>
                <c:pt idx="3">
                  <c:v>Intel® Core™ i5-8500</c:v>
                </c:pt>
                <c:pt idx="4">
                  <c:v>Intel® Core™ i3-8100</c:v>
                </c:pt>
              </c:strCache>
            </c:strRef>
          </c:cat>
          <c:val>
            <c:numRef>
              <c:f>'OpenVINO Model Server. Perf. Ta'!$C$86:$C$90</c:f>
              <c:numCache>
                <c:formatCode>0.00</c:formatCode>
                <c:ptCount val="5"/>
                <c:pt idx="0">
                  <c:v>5.5</c:v>
                </c:pt>
                <c:pt idx="1">
                  <c:v>2.0299999999999998</c:v>
                </c:pt>
                <c:pt idx="2">
                  <c:v>0.83</c:v>
                </c:pt>
                <c:pt idx="3">
                  <c:v>0.8</c:v>
                </c:pt>
                <c:pt idx="4">
                  <c:v>0.75</c:v>
                </c:pt>
              </c:numCache>
            </c:numRef>
          </c:val>
          <c:extLst>
            <c:ext xmlns:c16="http://schemas.microsoft.com/office/drawing/2014/chart" uri="{C3380CC4-5D6E-409C-BE32-E72D297353CC}">
              <c16:uniqueId val="{00000001-C7B2-4915-A33C-05DF5AAEE592}"/>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3D-UNET,</a:t>
            </a:r>
          </a:p>
          <a:p>
            <a:pPr>
              <a:defRPr/>
            </a:pPr>
            <a:r>
              <a:rPr lang="en-US" sz="1000"/>
              <a:t>Prescision: FP32, Batch size: 1</a:t>
            </a:r>
          </a:p>
          <a:p>
            <a:pPr>
              <a:defRPr/>
            </a:pPr>
            <a:r>
              <a:rPr lang="en-US" sz="1000"/>
              <a:t>(Higher is better)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cat>
            <c:strRef>
              <c:f>'OpenVINO Model Server. Perf. Ta'!$A$3:$A$7</c:f>
              <c:strCache>
                <c:ptCount val="5"/>
                <c:pt idx="0">
                  <c:v>Intel® Xeon® Gold 6252</c:v>
                </c:pt>
                <c:pt idx="1">
                  <c:v>Intel® Core™ i9-10920X</c:v>
                </c:pt>
                <c:pt idx="2">
                  <c:v>Intel® Core™ i7-8700T</c:v>
                </c:pt>
                <c:pt idx="3">
                  <c:v>Intel® Core™ i5-8500</c:v>
                </c:pt>
                <c:pt idx="4">
                  <c:v>Intel® Core™ i3-8100</c:v>
                </c:pt>
              </c:strCache>
            </c:strRef>
          </c:cat>
          <c:val>
            <c:numRef>
              <c:f>'OpenVINO Model Server. Perf. Ta'!$B$3:$B$7</c:f>
              <c:numCache>
                <c:formatCode>0.00</c:formatCode>
                <c:ptCount val="5"/>
                <c:pt idx="0">
                  <c:v>10.72</c:v>
                </c:pt>
                <c:pt idx="1">
                  <c:v>4.09</c:v>
                </c:pt>
                <c:pt idx="2">
                  <c:v>1.26</c:v>
                </c:pt>
                <c:pt idx="3">
                  <c:v>0.9</c:v>
                </c:pt>
                <c:pt idx="4">
                  <c:v>0.88</c:v>
                </c:pt>
              </c:numCache>
            </c:numRef>
          </c:val>
          <c:extLst>
            <c:ext xmlns:c16="http://schemas.microsoft.com/office/drawing/2014/chart" uri="{C3380CC4-5D6E-409C-BE32-E72D297353CC}">
              <c16:uniqueId val="{00000000-CB94-48CC-B3C3-B4440978A23A}"/>
            </c:ext>
          </c:extLst>
        </c:ser>
        <c:ser>
          <c:idx val="1"/>
          <c:order val="1"/>
          <c:tx>
            <c:strRef>
              <c:f>'OpenVINO Model Server. Perf. Ta'!$C$2</c:f>
              <c:strCache>
                <c:ptCount val="1"/>
                <c:pt idx="0">
                  <c:v>OpenVINO™</c:v>
                </c:pt>
              </c:strCache>
            </c:strRef>
          </c:tx>
          <c:spPr>
            <a:solidFill>
              <a:schemeClr val="accent2"/>
            </a:solidFill>
            <a:ln>
              <a:noFill/>
            </a:ln>
            <a:effectLst/>
          </c:spPr>
          <c:invertIfNegative val="0"/>
          <c:cat>
            <c:strRef>
              <c:f>'OpenVINO Model Server. Perf. Ta'!$A$3:$A$7</c:f>
              <c:strCache>
                <c:ptCount val="5"/>
                <c:pt idx="0">
                  <c:v>Intel® Xeon® Gold 6252</c:v>
                </c:pt>
                <c:pt idx="1">
                  <c:v>Intel® Core™ i9-10920X</c:v>
                </c:pt>
                <c:pt idx="2">
                  <c:v>Intel® Core™ i7-8700T</c:v>
                </c:pt>
                <c:pt idx="3">
                  <c:v>Intel® Core™ i5-8500</c:v>
                </c:pt>
                <c:pt idx="4">
                  <c:v>Intel® Core™ i3-8100</c:v>
                </c:pt>
              </c:strCache>
            </c:strRef>
          </c:cat>
          <c:val>
            <c:numRef>
              <c:f>'OpenVINO Model Server. Perf. Ta'!$C$3:$C$7</c:f>
              <c:numCache>
                <c:formatCode>0.00</c:formatCode>
                <c:ptCount val="5"/>
                <c:pt idx="0">
                  <c:v>11.35</c:v>
                </c:pt>
                <c:pt idx="1">
                  <c:v>4.25</c:v>
                </c:pt>
                <c:pt idx="2">
                  <c:v>1.44</c:v>
                </c:pt>
                <c:pt idx="3">
                  <c:v>1.04</c:v>
                </c:pt>
                <c:pt idx="4">
                  <c:v>0.96</c:v>
                </c:pt>
              </c:numCache>
            </c:numRef>
          </c:val>
          <c:extLst>
            <c:ext xmlns:c16="http://schemas.microsoft.com/office/drawing/2014/chart" uri="{C3380CC4-5D6E-409C-BE32-E72D297353CC}">
              <c16:uniqueId val="{00000001-CB94-48CC-B3C3-B4440978A23A}"/>
            </c:ext>
          </c:extLst>
        </c:ser>
        <c:dLbls>
          <c:showLegendKey val="0"/>
          <c:showVal val="0"/>
          <c:showCatName val="0"/>
          <c:showSerName val="0"/>
          <c:showPercent val="0"/>
          <c:showBubbleSize val="0"/>
        </c:dLbls>
        <c:gapWidth val="182"/>
        <c:axId val="770479159"/>
        <c:axId val="770474895"/>
      </c:barChart>
      <c:catAx>
        <c:axId val="770479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74895"/>
        <c:crosses val="autoZero"/>
        <c:auto val="1"/>
        <c:lblAlgn val="ctr"/>
        <c:lblOffset val="100"/>
        <c:noMultiLvlLbl val="0"/>
      </c:catAx>
      <c:valAx>
        <c:axId val="7704748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79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 INT8,</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'OVMS on 1 Gbps'!$B$2</c:f>
              <c:strCache>
                <c:ptCount val="1"/>
                <c:pt idx="0">
                  <c:v>OVMS-uncompressed</c:v>
                </c:pt>
              </c:strCache>
            </c:strRef>
          </c:tx>
          <c:spPr>
            <a:solidFill>
              <a:schemeClr val="accent1"/>
            </a:solidFill>
            <a:ln>
              <a:noFill/>
            </a:ln>
            <a:effectLst/>
          </c:spPr>
          <c:invertIfNegative val="0"/>
          <c:cat>
            <c:strRef>
              <c:f>'OVMS on 1 Gbps'!$A$3:$A$12</c:f>
              <c:strCache>
                <c:ptCount val="10"/>
                <c:pt idx="0">
                  <c:v>i9-10920X CPU-only</c:v>
                </c:pt>
                <c:pt idx="1">
                  <c:v>i5-8500 CPU-only</c:v>
                </c:pt>
                <c:pt idx="2">
                  <c:v>i5-8500 GPU-only</c:v>
                </c:pt>
                <c:pt idx="3">
                  <c:v>i5-8500 CPU + GPU</c:v>
                </c:pt>
                <c:pt idx="4">
                  <c:v>i7-8700T CPU-only</c:v>
                </c:pt>
                <c:pt idx="5">
                  <c:v>i7-8700T GPU-only</c:v>
                </c:pt>
                <c:pt idx="6">
                  <c:v>i7-8700T CPU + GPU</c:v>
                </c:pt>
                <c:pt idx="7">
                  <c:v>i3-8100 CPU-only</c:v>
                </c:pt>
                <c:pt idx="8">
                  <c:v>i3-8100 GPU-only</c:v>
                </c:pt>
                <c:pt idx="9">
                  <c:v>i3-8100 CPU + GPU</c:v>
                </c:pt>
              </c:strCache>
            </c:strRef>
          </c:cat>
          <c:val>
            <c:numRef>
              <c:f>'OVMS on 1 Gbps'!$B$3:$B$12</c:f>
              <c:numCache>
                <c:formatCode>0.00</c:formatCode>
                <c:ptCount val="10"/>
                <c:pt idx="0">
                  <c:v>97.17</c:v>
                </c:pt>
                <c:pt idx="1">
                  <c:v>41.79</c:v>
                </c:pt>
                <c:pt idx="2">
                  <c:v>20.100000000000001</c:v>
                </c:pt>
                <c:pt idx="3">
                  <c:v>48.48</c:v>
                </c:pt>
                <c:pt idx="4">
                  <c:v>26.07</c:v>
                </c:pt>
                <c:pt idx="5">
                  <c:v>19.760000000000002</c:v>
                </c:pt>
                <c:pt idx="6">
                  <c:v>32.450000000000003</c:v>
                </c:pt>
                <c:pt idx="7">
                  <c:v>25.69</c:v>
                </c:pt>
                <c:pt idx="8">
                  <c:v>19.59</c:v>
                </c:pt>
                <c:pt idx="9">
                  <c:v>36.04</c:v>
                </c:pt>
              </c:numCache>
            </c:numRef>
          </c:val>
          <c:extLst>
            <c:ext xmlns:c16="http://schemas.microsoft.com/office/drawing/2014/chart" uri="{C3380CC4-5D6E-409C-BE32-E72D297353CC}">
              <c16:uniqueId val="{00000000-284A-4953-87C1-5AC6734F6157}"/>
            </c:ext>
          </c:extLst>
        </c:ser>
        <c:ser>
          <c:idx val="1"/>
          <c:order val="1"/>
          <c:tx>
            <c:strRef>
              <c:f>'OVMS on 1 Gbps'!$C$2</c:f>
              <c:strCache>
                <c:ptCount val="1"/>
                <c:pt idx="0">
                  <c:v>OVMS-compressed</c:v>
                </c:pt>
              </c:strCache>
            </c:strRef>
          </c:tx>
          <c:spPr>
            <a:solidFill>
              <a:schemeClr val="accent2"/>
            </a:solidFill>
            <a:ln>
              <a:noFill/>
            </a:ln>
            <a:effectLst/>
          </c:spPr>
          <c:invertIfNegative val="0"/>
          <c:cat>
            <c:strRef>
              <c:f>'OVMS on 1 Gbps'!$A$3:$A$12</c:f>
              <c:strCache>
                <c:ptCount val="10"/>
                <c:pt idx="0">
                  <c:v>i9-10920X CPU-only</c:v>
                </c:pt>
                <c:pt idx="1">
                  <c:v>i5-8500 CPU-only</c:v>
                </c:pt>
                <c:pt idx="2">
                  <c:v>i5-8500 GPU-only</c:v>
                </c:pt>
                <c:pt idx="3">
                  <c:v>i5-8500 CPU + GPU</c:v>
                </c:pt>
                <c:pt idx="4">
                  <c:v>i7-8700T CPU-only</c:v>
                </c:pt>
                <c:pt idx="5">
                  <c:v>i7-8700T GPU-only</c:v>
                </c:pt>
                <c:pt idx="6">
                  <c:v>i7-8700T CPU + GPU</c:v>
                </c:pt>
                <c:pt idx="7">
                  <c:v>i3-8100 CPU-only</c:v>
                </c:pt>
                <c:pt idx="8">
                  <c:v>i3-8100 GPU-only</c:v>
                </c:pt>
                <c:pt idx="9">
                  <c:v>i3-8100 CPU + GPU</c:v>
                </c:pt>
              </c:strCache>
            </c:strRef>
          </c:cat>
          <c:val>
            <c:numRef>
              <c:f>'OVMS on 1 Gbps'!$C$3:$C$12</c:f>
              <c:numCache>
                <c:formatCode>0.00</c:formatCode>
                <c:ptCount val="10"/>
                <c:pt idx="0">
                  <c:v>252.64</c:v>
                </c:pt>
                <c:pt idx="1">
                  <c:v>46.12</c:v>
                </c:pt>
                <c:pt idx="2">
                  <c:v>20.239999999999998</c:v>
                </c:pt>
                <c:pt idx="3">
                  <c:v>51.96</c:v>
                </c:pt>
                <c:pt idx="4">
                  <c:v>28.21</c:v>
                </c:pt>
                <c:pt idx="5">
                  <c:v>19.940000000000001</c:v>
                </c:pt>
                <c:pt idx="6">
                  <c:v>30.82</c:v>
                </c:pt>
                <c:pt idx="7">
                  <c:v>28.71</c:v>
                </c:pt>
                <c:pt idx="8">
                  <c:v>19.59</c:v>
                </c:pt>
                <c:pt idx="9">
                  <c:v>40.229999999999997</c:v>
                </c:pt>
              </c:numCache>
            </c:numRef>
          </c:val>
          <c:extLst>
            <c:ext xmlns:c16="http://schemas.microsoft.com/office/drawing/2014/chart" uri="{C3380CC4-5D6E-409C-BE32-E72D297353CC}">
              <c16:uniqueId val="{00000001-284A-4953-87C1-5AC6734F6157}"/>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 INT8,</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'OVMS on 1 Gbps'!$B$13</c:f>
              <c:strCache>
                <c:ptCount val="1"/>
                <c:pt idx="0">
                  <c:v>OVMS-uncompressed</c:v>
                </c:pt>
              </c:strCache>
            </c:strRef>
          </c:tx>
          <c:spPr>
            <a:solidFill>
              <a:schemeClr val="accent1"/>
            </a:solidFill>
            <a:ln>
              <a:noFill/>
            </a:ln>
            <a:effectLst/>
          </c:spPr>
          <c:invertIfNegative val="0"/>
          <c:cat>
            <c:strRef>
              <c:f>'OVMS on 1 Gbps'!$A$14:$A$23</c:f>
              <c:strCache>
                <c:ptCount val="10"/>
                <c:pt idx="0">
                  <c:v>i9-10920X CPU-only</c:v>
                </c:pt>
                <c:pt idx="1">
                  <c:v>i5-8500 CPU-only</c:v>
                </c:pt>
                <c:pt idx="2">
                  <c:v>i5-8500 GPU-only</c:v>
                </c:pt>
                <c:pt idx="3">
                  <c:v>i5-8500 CPU + GPU</c:v>
                </c:pt>
                <c:pt idx="4">
                  <c:v>i7-8700T CPU-only</c:v>
                </c:pt>
                <c:pt idx="5">
                  <c:v>i7-8700T GPU-only</c:v>
                </c:pt>
                <c:pt idx="6">
                  <c:v>i7-8700T CPU + GPU</c:v>
                </c:pt>
                <c:pt idx="7">
                  <c:v>i3-8100 CPU-only</c:v>
                </c:pt>
                <c:pt idx="8">
                  <c:v>i3-8100 GPU-only</c:v>
                </c:pt>
                <c:pt idx="9">
                  <c:v>i3-8100 CPU + GPU</c:v>
                </c:pt>
              </c:strCache>
            </c:strRef>
          </c:cat>
          <c:val>
            <c:numRef>
              <c:f>'OVMS on 1 Gbps'!$B$14:$B$23</c:f>
              <c:numCache>
                <c:formatCode>0.00</c:formatCode>
                <c:ptCount val="10"/>
                <c:pt idx="0">
                  <c:v>176.6</c:v>
                </c:pt>
                <c:pt idx="1">
                  <c:v>115.33</c:v>
                </c:pt>
                <c:pt idx="2">
                  <c:v>59.45</c:v>
                </c:pt>
                <c:pt idx="3">
                  <c:v>128</c:v>
                </c:pt>
                <c:pt idx="4">
                  <c:v>73.849999999999994</c:v>
                </c:pt>
                <c:pt idx="5">
                  <c:v>57.48</c:v>
                </c:pt>
                <c:pt idx="6">
                  <c:v>92.28</c:v>
                </c:pt>
                <c:pt idx="7">
                  <c:v>69.510000000000005</c:v>
                </c:pt>
                <c:pt idx="8">
                  <c:v>58</c:v>
                </c:pt>
                <c:pt idx="9">
                  <c:v>95.27</c:v>
                </c:pt>
              </c:numCache>
            </c:numRef>
          </c:val>
          <c:extLst>
            <c:ext xmlns:c16="http://schemas.microsoft.com/office/drawing/2014/chart" uri="{C3380CC4-5D6E-409C-BE32-E72D297353CC}">
              <c16:uniqueId val="{00000000-C77E-492F-B446-83539D7D76CE}"/>
            </c:ext>
          </c:extLst>
        </c:ser>
        <c:ser>
          <c:idx val="1"/>
          <c:order val="1"/>
          <c:tx>
            <c:strRef>
              <c:f>'OVMS on 1 Gbps'!$C$13</c:f>
              <c:strCache>
                <c:ptCount val="1"/>
                <c:pt idx="0">
                  <c:v>OVMS-compressed</c:v>
                </c:pt>
              </c:strCache>
            </c:strRef>
          </c:tx>
          <c:spPr>
            <a:solidFill>
              <a:schemeClr val="accent2"/>
            </a:solidFill>
            <a:ln>
              <a:noFill/>
            </a:ln>
            <a:effectLst/>
          </c:spPr>
          <c:invertIfNegative val="0"/>
          <c:cat>
            <c:strRef>
              <c:f>'OVMS on 1 Gbps'!$A$14:$A$23</c:f>
              <c:strCache>
                <c:ptCount val="10"/>
                <c:pt idx="0">
                  <c:v>i9-10920X CPU-only</c:v>
                </c:pt>
                <c:pt idx="1">
                  <c:v>i5-8500 CPU-only</c:v>
                </c:pt>
                <c:pt idx="2">
                  <c:v>i5-8500 GPU-only</c:v>
                </c:pt>
                <c:pt idx="3">
                  <c:v>i5-8500 CPU + GPU</c:v>
                </c:pt>
                <c:pt idx="4">
                  <c:v>i7-8700T CPU-only</c:v>
                </c:pt>
                <c:pt idx="5">
                  <c:v>i7-8700T GPU-only</c:v>
                </c:pt>
                <c:pt idx="6">
                  <c:v>i7-8700T CPU + GPU</c:v>
                </c:pt>
                <c:pt idx="7">
                  <c:v>i3-8100 CPU-only</c:v>
                </c:pt>
                <c:pt idx="8">
                  <c:v>i3-8100 GPU-only</c:v>
                </c:pt>
                <c:pt idx="9">
                  <c:v>i3-8100 CPU + GPU</c:v>
                </c:pt>
              </c:strCache>
            </c:strRef>
          </c:cat>
          <c:val>
            <c:numRef>
              <c:f>'OVMS on 1 Gbps'!$C$14:$C$23</c:f>
              <c:numCache>
                <c:formatCode>0.00</c:formatCode>
                <c:ptCount val="10"/>
                <c:pt idx="0">
                  <c:v>663.6</c:v>
                </c:pt>
                <c:pt idx="1">
                  <c:v>124.75</c:v>
                </c:pt>
                <c:pt idx="2">
                  <c:v>58.43</c:v>
                </c:pt>
                <c:pt idx="3">
                  <c:v>140.65</c:v>
                </c:pt>
                <c:pt idx="4">
                  <c:v>79.09</c:v>
                </c:pt>
                <c:pt idx="5">
                  <c:v>58.57</c:v>
                </c:pt>
                <c:pt idx="6">
                  <c:v>93.14</c:v>
                </c:pt>
                <c:pt idx="7">
                  <c:v>79.38</c:v>
                </c:pt>
                <c:pt idx="8">
                  <c:v>57.92</c:v>
                </c:pt>
                <c:pt idx="9">
                  <c:v>109.87</c:v>
                </c:pt>
              </c:numCache>
            </c:numRef>
          </c:val>
          <c:extLst>
            <c:ext xmlns:c16="http://schemas.microsoft.com/office/drawing/2014/chart" uri="{C3380CC4-5D6E-409C-BE32-E72D297353CC}">
              <c16:uniqueId val="{00000001-C77E-492F-B446-83539D7D76CE}"/>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'OVMS on 1 Gbps'!$B$24</c:f>
              <c:strCache>
                <c:ptCount val="1"/>
                <c:pt idx="0">
                  <c:v>OVMS-uncompressed</c:v>
                </c:pt>
              </c:strCache>
            </c:strRef>
          </c:tx>
          <c:spPr>
            <a:solidFill>
              <a:schemeClr val="accent1"/>
            </a:solidFill>
            <a:ln>
              <a:noFill/>
            </a:ln>
            <a:effectLst/>
          </c:spPr>
          <c:invertIfNegative val="0"/>
          <c:cat>
            <c:strRef>
              <c:f>'OVMS on 1 Gbps'!$A$25:$A$34</c:f>
              <c:strCache>
                <c:ptCount val="10"/>
                <c:pt idx="0">
                  <c:v>i9-10920X CPU-only</c:v>
                </c:pt>
                <c:pt idx="1">
                  <c:v>i5-8500 CPU-only</c:v>
                </c:pt>
                <c:pt idx="2">
                  <c:v>i5-8500 GPU-only</c:v>
                </c:pt>
                <c:pt idx="3">
                  <c:v>i5-8500 CPU + GPU</c:v>
                </c:pt>
                <c:pt idx="4">
                  <c:v>i7-8700T CPU-only</c:v>
                </c:pt>
                <c:pt idx="5">
                  <c:v>i7-8700T GPU-only</c:v>
                </c:pt>
                <c:pt idx="6">
                  <c:v>i7-8700T CPU + GPU</c:v>
                </c:pt>
                <c:pt idx="7">
                  <c:v>i3-8100 CPU-only</c:v>
                </c:pt>
                <c:pt idx="8">
                  <c:v>i3-8100 GPU-only</c:v>
                </c:pt>
                <c:pt idx="9">
                  <c:v>i3-8100 CPU + GPU</c:v>
                </c:pt>
              </c:strCache>
            </c:strRef>
          </c:cat>
          <c:val>
            <c:numRef>
              <c:f>'OVMS on 1 Gbps'!$B$25:$B$34</c:f>
              <c:numCache>
                <c:formatCode>0.00</c:formatCode>
                <c:ptCount val="10"/>
                <c:pt idx="0">
                  <c:v>172.76</c:v>
                </c:pt>
                <c:pt idx="1">
                  <c:v>69.599999999999994</c:v>
                </c:pt>
                <c:pt idx="2">
                  <c:v>41.8</c:v>
                </c:pt>
                <c:pt idx="3">
                  <c:v>81.180000000000007</c:v>
                </c:pt>
                <c:pt idx="4">
                  <c:v>46.1</c:v>
                </c:pt>
                <c:pt idx="5">
                  <c:v>40.35</c:v>
                </c:pt>
                <c:pt idx="6">
                  <c:v>60.04</c:v>
                </c:pt>
                <c:pt idx="7">
                  <c:v>46.76</c:v>
                </c:pt>
                <c:pt idx="8">
                  <c:v>40.31</c:v>
                </c:pt>
                <c:pt idx="9">
                  <c:v>65.790000000000006</c:v>
                </c:pt>
              </c:numCache>
            </c:numRef>
          </c:val>
          <c:extLst>
            <c:ext xmlns:c16="http://schemas.microsoft.com/office/drawing/2014/chart" uri="{C3380CC4-5D6E-409C-BE32-E72D297353CC}">
              <c16:uniqueId val="{00000000-E549-4729-A288-9E89C73312AC}"/>
            </c:ext>
          </c:extLst>
        </c:ser>
        <c:ser>
          <c:idx val="1"/>
          <c:order val="1"/>
          <c:tx>
            <c:strRef>
              <c:f>'OVMS on 1 Gbps'!$C$24</c:f>
              <c:strCache>
                <c:ptCount val="1"/>
                <c:pt idx="0">
                  <c:v>OVMS-compressed</c:v>
                </c:pt>
              </c:strCache>
            </c:strRef>
          </c:tx>
          <c:spPr>
            <a:solidFill>
              <a:schemeClr val="accent2"/>
            </a:solidFill>
            <a:ln>
              <a:noFill/>
            </a:ln>
            <a:effectLst/>
          </c:spPr>
          <c:invertIfNegative val="0"/>
          <c:cat>
            <c:strRef>
              <c:f>'OVMS on 1 Gbps'!$A$25:$A$34</c:f>
              <c:strCache>
                <c:ptCount val="10"/>
                <c:pt idx="0">
                  <c:v>i9-10920X CPU-only</c:v>
                </c:pt>
                <c:pt idx="1">
                  <c:v>i5-8500 CPU-only</c:v>
                </c:pt>
                <c:pt idx="2">
                  <c:v>i5-8500 GPU-only</c:v>
                </c:pt>
                <c:pt idx="3">
                  <c:v>i5-8500 CPU + GPU</c:v>
                </c:pt>
                <c:pt idx="4">
                  <c:v>i7-8700T CPU-only</c:v>
                </c:pt>
                <c:pt idx="5">
                  <c:v>i7-8700T GPU-only</c:v>
                </c:pt>
                <c:pt idx="6">
                  <c:v>i7-8700T CPU + GPU</c:v>
                </c:pt>
                <c:pt idx="7">
                  <c:v>i3-8100 CPU-only</c:v>
                </c:pt>
                <c:pt idx="8">
                  <c:v>i3-8100 GPU-only</c:v>
                </c:pt>
                <c:pt idx="9">
                  <c:v>i3-8100 CPU + GPU</c:v>
                </c:pt>
              </c:strCache>
            </c:strRef>
          </c:cat>
          <c:val>
            <c:numRef>
              <c:f>'OVMS on 1 Gbps'!$C$25:$C$34</c:f>
              <c:numCache>
                <c:formatCode>0.00</c:formatCode>
                <c:ptCount val="10"/>
                <c:pt idx="0">
                  <c:v>228.9</c:v>
                </c:pt>
                <c:pt idx="1">
                  <c:v>74.510000000000005</c:v>
                </c:pt>
                <c:pt idx="2">
                  <c:v>41.23</c:v>
                </c:pt>
                <c:pt idx="3">
                  <c:v>84.84</c:v>
                </c:pt>
                <c:pt idx="4">
                  <c:v>49.38</c:v>
                </c:pt>
                <c:pt idx="5">
                  <c:v>40.75</c:v>
                </c:pt>
                <c:pt idx="6">
                  <c:v>58.88</c:v>
                </c:pt>
                <c:pt idx="7">
                  <c:v>51.21</c:v>
                </c:pt>
                <c:pt idx="8">
                  <c:v>40.340000000000003</c:v>
                </c:pt>
                <c:pt idx="9">
                  <c:v>70.989999999999995</c:v>
                </c:pt>
              </c:numCache>
            </c:numRef>
          </c:val>
          <c:extLst>
            <c:ext xmlns:c16="http://schemas.microsoft.com/office/drawing/2014/chart" uri="{C3380CC4-5D6E-409C-BE32-E72D297353CC}">
              <c16:uniqueId val="{00000001-E549-4729-A288-9E89C73312AC}"/>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v>Intel® Atom™ x6425E INT8</c:v>
          </c:tx>
          <c:spPr>
            <a:solidFill>
              <a:schemeClr val="accent3"/>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iGPU'!$B$31:$B$57</c:f>
              <c:numCache>
                <c:formatCode>0.00</c:formatCode>
                <c:ptCount val="27"/>
                <c:pt idx="0">
                  <c:v>4.620654</c:v>
                </c:pt>
                <c:pt idx="1">
                  <c:v>1.338678</c:v>
                </c:pt>
                <c:pt idx="2">
                  <c:v>0.30962200000000001</c:v>
                </c:pt>
                <c:pt idx="3">
                  <c:v>0.60371399999999997</c:v>
                </c:pt>
                <c:pt idx="4">
                  <c:v>13.111032</c:v>
                </c:pt>
                <c:pt idx="5">
                  <c:v>39.911926999999999</c:v>
                </c:pt>
                <c:pt idx="6">
                  <c:v>22.336679</c:v>
                </c:pt>
                <c:pt idx="7">
                  <c:v>61.046132</c:v>
                </c:pt>
                <c:pt idx="8">
                  <c:v>1.319879</c:v>
                </c:pt>
                <c:pt idx="9">
                  <c:v>0</c:v>
                </c:pt>
                <c:pt idx="10">
                  <c:v>36.206113999999999</c:v>
                </c:pt>
                <c:pt idx="11">
                  <c:v>16.981784999999999</c:v>
                </c:pt>
                <c:pt idx="12">
                  <c:v>0.147564</c:v>
                </c:pt>
                <c:pt idx="13">
                  <c:v>105.569168</c:v>
                </c:pt>
                <c:pt idx="14">
                  <c:v>132.324603</c:v>
                </c:pt>
                <c:pt idx="15">
                  <c:v>131.82854599999999</c:v>
                </c:pt>
                <c:pt idx="16">
                  <c:v>4.1174410000000004</c:v>
                </c:pt>
                <c:pt idx="17">
                  <c:v>0</c:v>
                </c:pt>
                <c:pt idx="18">
                  <c:v>160.98745400000001</c:v>
                </c:pt>
                <c:pt idx="19">
                  <c:v>55.630913999999997</c:v>
                </c:pt>
                <c:pt idx="20">
                  <c:v>55.810009999999998</c:v>
                </c:pt>
                <c:pt idx="21">
                  <c:v>89.671820999999994</c:v>
                </c:pt>
                <c:pt idx="22">
                  <c:v>86.074250000000006</c:v>
                </c:pt>
                <c:pt idx="23">
                  <c:v>0.95170200000000005</c:v>
                </c:pt>
                <c:pt idx="24">
                  <c:v>0.88712899999999995</c:v>
                </c:pt>
                <c:pt idx="25">
                  <c:v>65.353210000000004</c:v>
                </c:pt>
                <c:pt idx="26">
                  <c:v>3.384541</c:v>
                </c:pt>
              </c:numCache>
            </c:numRef>
          </c:val>
          <c:extLst xmlns:c15="http://schemas.microsoft.com/office/drawing/2012/chart">
            <c:ext xmlns:c16="http://schemas.microsoft.com/office/drawing/2014/chart" uri="{C3380CC4-5D6E-409C-BE32-E72D297353CC}">
              <c16:uniqueId val="{00000001-C55F-4C4B-9754-96169EB2136A}"/>
            </c:ext>
          </c:extLst>
        </c:ser>
        <c:ser>
          <c:idx val="4"/>
          <c:order val="2"/>
          <c:tx>
            <c:v>Intel® Celeron® 6305E INT8</c:v>
          </c:tx>
          <c:spPr>
            <a:solidFill>
              <a:schemeClr val="accent5"/>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iGPU'!$B$59:$B$85</c:f>
              <c:numCache>
                <c:formatCode>0.00</c:formatCode>
                <c:ptCount val="27"/>
                <c:pt idx="0">
                  <c:v>17.995222999999999</c:v>
                </c:pt>
                <c:pt idx="1">
                  <c:v>5.1221329999999998</c:v>
                </c:pt>
                <c:pt idx="2">
                  <c:v>1.193284</c:v>
                </c:pt>
                <c:pt idx="3">
                  <c:v>1.67275</c:v>
                </c:pt>
                <c:pt idx="4">
                  <c:v>66.190100000000001</c:v>
                </c:pt>
                <c:pt idx="5">
                  <c:v>155.86273299999999</c:v>
                </c:pt>
                <c:pt idx="6">
                  <c:v>60.900005</c:v>
                </c:pt>
                <c:pt idx="7">
                  <c:v>696.70000300000004</c:v>
                </c:pt>
                <c:pt idx="8">
                  <c:v>8.0539070000000006</c:v>
                </c:pt>
                <c:pt idx="9">
                  <c:v>0</c:v>
                </c:pt>
                <c:pt idx="10">
                  <c:v>173.05343300000001</c:v>
                </c:pt>
                <c:pt idx="11">
                  <c:v>85.933430000000001</c:v>
                </c:pt>
                <c:pt idx="12">
                  <c:v>0.55006200000000005</c:v>
                </c:pt>
                <c:pt idx="13">
                  <c:v>465.64221300000003</c:v>
                </c:pt>
                <c:pt idx="14">
                  <c:v>1456.3060700000001</c:v>
                </c:pt>
                <c:pt idx="15">
                  <c:v>1497.9804320000001</c:v>
                </c:pt>
                <c:pt idx="16">
                  <c:v>7.4165159999999997</c:v>
                </c:pt>
                <c:pt idx="17">
                  <c:v>0</c:v>
                </c:pt>
                <c:pt idx="18">
                  <c:v>606.34902299999999</c:v>
                </c:pt>
                <c:pt idx="19">
                  <c:v>248.98700600000001</c:v>
                </c:pt>
                <c:pt idx="20">
                  <c:v>247.145342</c:v>
                </c:pt>
                <c:pt idx="21">
                  <c:v>335.21018500000002</c:v>
                </c:pt>
                <c:pt idx="22">
                  <c:v>311.48017900000002</c:v>
                </c:pt>
                <c:pt idx="23">
                  <c:v>5.1057370000000004</c:v>
                </c:pt>
                <c:pt idx="24">
                  <c:v>8.4224130000000006</c:v>
                </c:pt>
                <c:pt idx="25">
                  <c:v>313.428179</c:v>
                </c:pt>
                <c:pt idx="26">
                  <c:v>14.534917</c:v>
                </c:pt>
              </c:numCache>
            </c:numRef>
          </c:val>
          <c:extLst>
            <c:ext xmlns:c16="http://schemas.microsoft.com/office/drawing/2014/chart" uri="{C3380CC4-5D6E-409C-BE32-E72D297353CC}">
              <c16:uniqueId val="{00000001-A05A-409D-8DA9-26C1AD8CE050}"/>
            </c:ext>
          </c:extLst>
        </c:ser>
        <c:ser>
          <c:idx val="0"/>
          <c:order val="4"/>
          <c:tx>
            <c:v>Intel® Core™ i7-1185G7 INT8</c:v>
          </c:tx>
          <c:spPr>
            <a:solidFill>
              <a:schemeClr val="accent1"/>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iGPU'!$B$3:$B$29</c:f>
              <c:numCache>
                <c:formatCode>0.00</c:formatCode>
                <c:ptCount val="27"/>
                <c:pt idx="0">
                  <c:v>26.623090999999999</c:v>
                </c:pt>
                <c:pt idx="1">
                  <c:v>7.7263890000000002</c:v>
                </c:pt>
                <c:pt idx="2">
                  <c:v>1.5299640000000001</c:v>
                </c:pt>
                <c:pt idx="3">
                  <c:v>2.1645029999999998</c:v>
                </c:pt>
                <c:pt idx="4">
                  <c:v>92.792627999999993</c:v>
                </c:pt>
                <c:pt idx="5">
                  <c:v>190.396174</c:v>
                </c:pt>
                <c:pt idx="6">
                  <c:v>84.463842999999997</c:v>
                </c:pt>
                <c:pt idx="7">
                  <c:v>1062.4316570000001</c:v>
                </c:pt>
                <c:pt idx="8">
                  <c:v>12.044708</c:v>
                </c:pt>
                <c:pt idx="9">
                  <c:v>0</c:v>
                </c:pt>
                <c:pt idx="10">
                  <c:v>257.81069000000002</c:v>
                </c:pt>
                <c:pt idx="11">
                  <c:v>131.01123999999999</c:v>
                </c:pt>
                <c:pt idx="12">
                  <c:v>0.84588399999999997</c:v>
                </c:pt>
                <c:pt idx="13">
                  <c:v>573.63238799999999</c:v>
                </c:pt>
                <c:pt idx="14">
                  <c:v>1916.890789</c:v>
                </c:pt>
                <c:pt idx="15">
                  <c:v>1969.205324</c:v>
                </c:pt>
                <c:pt idx="17">
                  <c:v>0</c:v>
                </c:pt>
                <c:pt idx="18">
                  <c:v>923.48978999999997</c:v>
                </c:pt>
                <c:pt idx="19">
                  <c:v>397.21369199999998</c:v>
                </c:pt>
                <c:pt idx="20">
                  <c:v>395.647764</c:v>
                </c:pt>
                <c:pt idx="21">
                  <c:v>423.06076100000001</c:v>
                </c:pt>
                <c:pt idx="22">
                  <c:v>375.57136600000001</c:v>
                </c:pt>
                <c:pt idx="23">
                  <c:v>7.3202980000000002</c:v>
                </c:pt>
                <c:pt idx="24">
                  <c:v>13.218232</c:v>
                </c:pt>
                <c:pt idx="25">
                  <c:v>451.59071699999998</c:v>
                </c:pt>
                <c:pt idx="26">
                  <c:v>21.234608999999999</c:v>
                </c:pt>
              </c:numCache>
            </c:numRef>
          </c:val>
          <c:extLst xmlns:c15="http://schemas.microsoft.com/office/drawing/2012/chart">
            <c:ext xmlns:c16="http://schemas.microsoft.com/office/drawing/2014/chart" uri="{C3380CC4-5D6E-409C-BE32-E72D297353CC}">
              <c16:uniqueId val="{00000000-FC8C-4AF8-8D6C-97B748EF3BB3}"/>
            </c:ext>
          </c:extLst>
        </c:ser>
        <c:ser>
          <c:idx val="8"/>
          <c:order val="6"/>
          <c:tx>
            <c:v>Intel® Core™ i9-12900 INT8</c:v>
          </c:tx>
          <c:spPr>
            <a:solidFill>
              <a:schemeClr val="accent3">
                <a:lumMod val="60000"/>
              </a:schemeClr>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iGPU'!$B$87:$B$113</c:f>
              <c:numCache>
                <c:formatCode>0.00</c:formatCode>
                <c:ptCount val="27"/>
                <c:pt idx="0">
                  <c:v>17.596447000000001</c:v>
                </c:pt>
                <c:pt idx="1">
                  <c:v>5.1625940000000003</c:v>
                </c:pt>
                <c:pt idx="2">
                  <c:v>0.96097200000000005</c:v>
                </c:pt>
                <c:pt idx="3">
                  <c:v>1.8826689999999999</c:v>
                </c:pt>
                <c:pt idx="4">
                  <c:v>57.185184</c:v>
                </c:pt>
                <c:pt idx="5">
                  <c:v>180.14805799999999</c:v>
                </c:pt>
                <c:pt idx="6">
                  <c:v>70.177941000000004</c:v>
                </c:pt>
                <c:pt idx="7">
                  <c:v>579.94111199999998</c:v>
                </c:pt>
                <c:pt idx="8">
                  <c:v>6.8275100000000002</c:v>
                </c:pt>
                <c:pt idx="9">
                  <c:v>0</c:v>
                </c:pt>
                <c:pt idx="10">
                  <c:v>144.197789</c:v>
                </c:pt>
                <c:pt idx="11">
                  <c:v>71.413074999999992</c:v>
                </c:pt>
                <c:pt idx="12">
                  <c:v>0.46423900000000001</c:v>
                </c:pt>
                <c:pt idx="13">
                  <c:v>508.21801299999998</c:v>
                </c:pt>
                <c:pt idx="14">
                  <c:v>1294.4191699999999</c:v>
                </c:pt>
                <c:pt idx="15">
                  <c:v>1326.0745690000001</c:v>
                </c:pt>
                <c:pt idx="16">
                  <c:v>18.326685000000001</c:v>
                </c:pt>
                <c:pt idx="17">
                  <c:v>0</c:v>
                </c:pt>
                <c:pt idx="18">
                  <c:v>496.37273699999997</c:v>
                </c:pt>
                <c:pt idx="19">
                  <c:v>210.650959</c:v>
                </c:pt>
                <c:pt idx="20">
                  <c:v>209.932424</c:v>
                </c:pt>
                <c:pt idx="21">
                  <c:v>352.48813100000001</c:v>
                </c:pt>
                <c:pt idx="22">
                  <c:v>345.51351599999998</c:v>
                </c:pt>
                <c:pt idx="23">
                  <c:v>4.3725209999999999</c:v>
                </c:pt>
                <c:pt idx="24">
                  <c:v>6.7147629999999996</c:v>
                </c:pt>
                <c:pt idx="25">
                  <c:v>258.73392899999999</c:v>
                </c:pt>
                <c:pt idx="26">
                  <c:v>12.408284999999999</c:v>
                </c:pt>
              </c:numCache>
            </c:numRef>
          </c:val>
          <c:extLst>
            <c:ext xmlns:c16="http://schemas.microsoft.com/office/drawing/2014/chart" uri="{C3380CC4-5D6E-409C-BE32-E72D297353CC}">
              <c16:uniqueId val="{00000001-0026-4037-B847-43A23F39E12D}"/>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3"/>
                <c:order val="1"/>
                <c:tx>
                  <c:v>Intel® Atom™ x6425E FP16</c:v>
                </c:tx>
                <c:spPr>
                  <a:solidFill>
                    <a:schemeClr val="accent4"/>
                  </a:solidFill>
                  <a:ln>
                    <a:noFill/>
                  </a:ln>
                  <a:effectLst/>
                </c:spPr>
                <c:invertIfNegative val="0"/>
                <c:cat>
                  <c:strRef>
                    <c:extLst>
                      <c:ext uri="{02D57815-91ED-43cb-92C2-25804820EDAC}">
                        <c15:formulaRef>
                          <c15:sqref>'Performance Tables 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c:ext uri="{02D57815-91ED-43cb-92C2-25804820EDAC}">
                        <c15:formulaRef>
                          <c15:sqref>'Performance Tables iGPU'!$C$31:$C$57</c15:sqref>
                        </c15:formulaRef>
                      </c:ext>
                    </c:extLst>
                    <c:numCache>
                      <c:formatCode>0.00</c:formatCode>
                      <c:ptCount val="27"/>
                      <c:pt idx="0">
                        <c:v>2.9954610000000002</c:v>
                      </c:pt>
                      <c:pt idx="1">
                        <c:v>0.77679299999999996</c:v>
                      </c:pt>
                      <c:pt idx="2">
                        <c:v>0</c:v>
                      </c:pt>
                      <c:pt idx="3">
                        <c:v>0.53120599999999996</c:v>
                      </c:pt>
                      <c:pt idx="4">
                        <c:v>7.3554890000000004</c:v>
                      </c:pt>
                      <c:pt idx="5">
                        <c:v>24.411507</c:v>
                      </c:pt>
                      <c:pt idx="6">
                        <c:v>15.372406</c:v>
                      </c:pt>
                      <c:pt idx="7">
                        <c:v>61.284300000000002</c:v>
                      </c:pt>
                      <c:pt idx="8">
                        <c:v>0.72441</c:v>
                      </c:pt>
                      <c:pt idx="9">
                        <c:v>1.6951499999999999</c:v>
                      </c:pt>
                      <c:pt idx="10">
                        <c:v>18.565144</c:v>
                      </c:pt>
                      <c:pt idx="11">
                        <c:v>8.283588</c:v>
                      </c:pt>
                      <c:pt idx="12">
                        <c:v>0.117844</c:v>
                      </c:pt>
                      <c:pt idx="13">
                        <c:v>59.090758999999998</c:v>
                      </c:pt>
                      <c:pt idx="14">
                        <c:v>164.08114599999999</c:v>
                      </c:pt>
                      <c:pt idx="15">
                        <c:v>166.320007</c:v>
                      </c:pt>
                      <c:pt idx="16">
                        <c:v>4.190512</c:v>
                      </c:pt>
                      <c:pt idx="17">
                        <c:v>0</c:v>
                      </c:pt>
                      <c:pt idx="18">
                        <c:v>60.703929000000002</c:v>
                      </c:pt>
                      <c:pt idx="19">
                        <c:v>24.109742000000001</c:v>
                      </c:pt>
                      <c:pt idx="20">
                        <c:v>24.229301</c:v>
                      </c:pt>
                      <c:pt idx="21">
                        <c:v>52.839212000000003</c:v>
                      </c:pt>
                      <c:pt idx="22">
                        <c:v>54.214889999999997</c:v>
                      </c:pt>
                      <c:pt idx="23">
                        <c:v>0.61129699999999998</c:v>
                      </c:pt>
                      <c:pt idx="24">
                        <c:v>0.98501799999999995</c:v>
                      </c:pt>
                      <c:pt idx="25">
                        <c:v>38.157653000000003</c:v>
                      </c:pt>
                      <c:pt idx="26">
                        <c:v>1.745274</c:v>
                      </c:pt>
                    </c:numCache>
                  </c:numRef>
                </c:val>
                <c:extLst>
                  <c:ext xmlns:c16="http://schemas.microsoft.com/office/drawing/2014/chart" uri="{C3380CC4-5D6E-409C-BE32-E72D297353CC}">
                    <c16:uniqueId val="{00000002-C55F-4C4B-9754-96169EB2136A}"/>
                  </c:ext>
                </c:extLst>
              </c15:ser>
            </c15:filteredBarSeries>
            <c15:filteredBarSeries>
              <c15:ser>
                <c:idx val="5"/>
                <c:order val="3"/>
                <c:tx>
                  <c:v>Intel® Celeron® 6305E FP16</c:v>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iGPU'!$C$59:$C$85</c15:sqref>
                        </c15:formulaRef>
                      </c:ext>
                    </c:extLst>
                    <c:numCache>
                      <c:formatCode>0.00</c:formatCode>
                      <c:ptCount val="27"/>
                      <c:pt idx="0">
                        <c:v>6.8069600000000001</c:v>
                      </c:pt>
                      <c:pt idx="1">
                        <c:v>2.1348600000000002</c:v>
                      </c:pt>
                      <c:pt idx="2">
                        <c:v>0.38402999999999998</c:v>
                      </c:pt>
                      <c:pt idx="3">
                        <c:v>0.98020600000000002</c:v>
                      </c:pt>
                      <c:pt idx="4">
                        <c:v>17.535544000000002</c:v>
                      </c:pt>
                      <c:pt idx="5">
                        <c:v>60.109011000000002</c:v>
                      </c:pt>
                      <c:pt idx="6">
                        <c:v>33.996822999999999</c:v>
                      </c:pt>
                      <c:pt idx="7">
                        <c:v>151.930601</c:v>
                      </c:pt>
                      <c:pt idx="8">
                        <c:v>1.8320110000000001</c:v>
                      </c:pt>
                      <c:pt idx="9">
                        <c:v>3.4508770000000002</c:v>
                      </c:pt>
                      <c:pt idx="10">
                        <c:v>43.643112000000002</c:v>
                      </c:pt>
                      <c:pt idx="11">
                        <c:v>20.058178000000002</c:v>
                      </c:pt>
                      <c:pt idx="12">
                        <c:v>0.28443299999999999</c:v>
                      </c:pt>
                      <c:pt idx="13">
                        <c:v>152.63288</c:v>
                      </c:pt>
                      <c:pt idx="14">
                        <c:v>352.77002900000002</c:v>
                      </c:pt>
                      <c:pt idx="15">
                        <c:v>372.601857</c:v>
                      </c:pt>
                      <c:pt idx="16">
                        <c:v>7.3703779999999997</c:v>
                      </c:pt>
                      <c:pt idx="17">
                        <c:v>0</c:v>
                      </c:pt>
                      <c:pt idx="18">
                        <c:v>162.380402</c:v>
                      </c:pt>
                      <c:pt idx="19">
                        <c:v>60.654845999999999</c:v>
                      </c:pt>
                      <c:pt idx="20">
                        <c:v>60.597459000000001</c:v>
                      </c:pt>
                      <c:pt idx="21">
                        <c:v>126.866012</c:v>
                      </c:pt>
                      <c:pt idx="22">
                        <c:v>137.643959</c:v>
                      </c:pt>
                      <c:pt idx="23">
                        <c:v>1.444448</c:v>
                      </c:pt>
                      <c:pt idx="24">
                        <c:v>2.4913690000000002</c:v>
                      </c:pt>
                      <c:pt idx="25">
                        <c:v>94.919990999999996</c:v>
                      </c:pt>
                      <c:pt idx="26">
                        <c:v>4.2483959999999996</c:v>
                      </c:pt>
                    </c:numCache>
                  </c:numRef>
                </c:val>
                <c:extLst xmlns:c15="http://schemas.microsoft.com/office/drawing/2012/chart">
                  <c:ext xmlns:c16="http://schemas.microsoft.com/office/drawing/2014/chart" uri="{C3380CC4-5D6E-409C-BE32-E72D297353CC}">
                    <c16:uniqueId val="{00000002-A05A-409D-8DA9-26C1AD8CE050}"/>
                  </c:ext>
                </c:extLst>
              </c15:ser>
            </c15:filteredBarSeries>
            <c15:filteredBarSeries>
              <c15:ser>
                <c:idx val="1"/>
                <c:order val="5"/>
                <c:tx>
                  <c:v>Intel® Core™ i7-1185G7 FP16</c:v>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iGPU'!$C$3:$C$29</c15:sqref>
                        </c15:formulaRef>
                      </c:ext>
                    </c:extLst>
                    <c:numCache>
                      <c:formatCode>0.00</c:formatCode>
                      <c:ptCount val="27"/>
                      <c:pt idx="0">
                        <c:v>10.850804</c:v>
                      </c:pt>
                      <c:pt idx="1">
                        <c:v>3.3289689999999998</c:v>
                      </c:pt>
                      <c:pt idx="2">
                        <c:v>0.51359999999999995</c:v>
                      </c:pt>
                      <c:pt idx="3">
                        <c:v>1.403451</c:v>
                      </c:pt>
                      <c:pt idx="4">
                        <c:v>24.913354000000002</c:v>
                      </c:pt>
                      <c:pt idx="5">
                        <c:v>87.134186999999997</c:v>
                      </c:pt>
                      <c:pt idx="6">
                        <c:v>43.619391</c:v>
                      </c:pt>
                      <c:pt idx="7">
                        <c:v>235.515951</c:v>
                      </c:pt>
                      <c:pt idx="8">
                        <c:v>3.0237409999999998</c:v>
                      </c:pt>
                      <c:pt idx="9">
                        <c:v>7.6928840000000003</c:v>
                      </c:pt>
                      <c:pt idx="10">
                        <c:v>67.651616000000004</c:v>
                      </c:pt>
                      <c:pt idx="11">
                        <c:v>31.099954</c:v>
                      </c:pt>
                      <c:pt idx="12">
                        <c:v>0.442492</c:v>
                      </c:pt>
                      <c:pt idx="13">
                        <c:v>220.00659400000001</c:v>
                      </c:pt>
                      <c:pt idx="14">
                        <c:v>455.952988</c:v>
                      </c:pt>
                      <c:pt idx="15">
                        <c:v>477.81681300000002</c:v>
                      </c:pt>
                      <c:pt idx="17">
                        <c:v>0</c:v>
                      </c:pt>
                      <c:pt idx="18">
                        <c:v>255.46003200000001</c:v>
                      </c:pt>
                      <c:pt idx="19">
                        <c:v>91.611607000000006</c:v>
                      </c:pt>
                      <c:pt idx="20">
                        <c:v>91.381619999999998</c:v>
                      </c:pt>
                      <c:pt idx="21">
                        <c:v>188.32623699999999</c:v>
                      </c:pt>
                      <c:pt idx="22">
                        <c:v>192.525327</c:v>
                      </c:pt>
                      <c:pt idx="23">
                        <c:v>2.186788</c:v>
                      </c:pt>
                      <c:pt idx="24">
                        <c:v>3.8805510000000001</c:v>
                      </c:pt>
                      <c:pt idx="25">
                        <c:v>134.964381</c:v>
                      </c:pt>
                      <c:pt idx="26">
                        <c:v>6.4061859999999999</c:v>
                      </c:pt>
                    </c:numCache>
                  </c:numRef>
                </c:val>
                <c:extLst xmlns:c15="http://schemas.microsoft.com/office/drawing/2012/chart">
                  <c:ext xmlns:c16="http://schemas.microsoft.com/office/drawing/2014/chart" uri="{C3380CC4-5D6E-409C-BE32-E72D297353CC}">
                    <c16:uniqueId val="{00000001-FC8C-4AF8-8D6C-97B748EF3BB3}"/>
                  </c:ext>
                </c:extLst>
              </c15:ser>
            </c15:filteredBarSeries>
            <c15:filteredBarSeries>
              <c15:ser>
                <c:idx val="9"/>
                <c:order val="7"/>
                <c:tx>
                  <c:v>Intel® Core™ i9-12900 FP16</c:v>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iGPU'!$C$87:$C$113</c15:sqref>
                        </c15:formulaRef>
                      </c:ext>
                    </c:extLst>
                    <c:numCache>
                      <c:formatCode>0.00</c:formatCode>
                      <c:ptCount val="27"/>
                      <c:pt idx="0">
                        <c:v>6.533531</c:v>
                      </c:pt>
                      <c:pt idx="1">
                        <c:v>2.0004569999999999</c:v>
                      </c:pt>
                      <c:pt idx="2">
                        <c:v>0.33382000000000001</c:v>
                      </c:pt>
                      <c:pt idx="3">
                        <c:v>0.86376399999999998</c:v>
                      </c:pt>
                      <c:pt idx="4">
                        <c:v>20.562331</c:v>
                      </c:pt>
                      <c:pt idx="5">
                        <c:v>59.713070999999999</c:v>
                      </c:pt>
                      <c:pt idx="6">
                        <c:v>38.192861999999998</c:v>
                      </c:pt>
                      <c:pt idx="7">
                        <c:v>135.50894199999999</c:v>
                      </c:pt>
                      <c:pt idx="8">
                        <c:v>1.8407530000000001</c:v>
                      </c:pt>
                      <c:pt idx="9">
                        <c:v>5.4885820000000001</c:v>
                      </c:pt>
                      <c:pt idx="10">
                        <c:v>39.641823000000002</c:v>
                      </c:pt>
                      <c:pt idx="11">
                        <c:v>18.021307</c:v>
                      </c:pt>
                      <c:pt idx="12">
                        <c:v>0.240872</c:v>
                      </c:pt>
                      <c:pt idx="13">
                        <c:v>152.05046400000001</c:v>
                      </c:pt>
                      <c:pt idx="14">
                        <c:v>358.43906399999997</c:v>
                      </c:pt>
                      <c:pt idx="15">
                        <c:v>380.11626699999999</c:v>
                      </c:pt>
                      <c:pt idx="16">
                        <c:v>17.153925000000001</c:v>
                      </c:pt>
                      <c:pt idx="17">
                        <c:v>0</c:v>
                      </c:pt>
                      <c:pt idx="18">
                        <c:v>146.99639099999999</c:v>
                      </c:pt>
                      <c:pt idx="19">
                        <c:v>56.875568999999999</c:v>
                      </c:pt>
                      <c:pt idx="20">
                        <c:v>56.949567000000002</c:v>
                      </c:pt>
                      <c:pt idx="21">
                        <c:v>126.648411</c:v>
                      </c:pt>
                      <c:pt idx="22">
                        <c:v>141.69101499999999</c:v>
                      </c:pt>
                      <c:pt idx="23">
                        <c:v>1.270615</c:v>
                      </c:pt>
                      <c:pt idx="24">
                        <c:v>2.1598190000000002</c:v>
                      </c:pt>
                      <c:pt idx="25">
                        <c:v>81.000381000000004</c:v>
                      </c:pt>
                      <c:pt idx="26">
                        <c:v>3.855521</c:v>
                      </c:pt>
                    </c:numCache>
                  </c:numRef>
                </c:val>
                <c:extLst xmlns:c15="http://schemas.microsoft.com/office/drawing/2012/chart">
                  <c:ext xmlns:c16="http://schemas.microsoft.com/office/drawing/2014/chart" uri="{C3380CC4-5D6E-409C-BE32-E72D297353CC}">
                    <c16:uniqueId val="{00000002-0026-4037-B847-43A23F39E12D}"/>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v>Intel® Atom™ x6425E INT8</c:v>
          </c:tx>
          <c:spPr>
            <a:solidFill>
              <a:schemeClr val="accent3"/>
            </a:solidFill>
            <a:ln>
              <a:noFill/>
            </a:ln>
            <a:effectLst/>
          </c:spPr>
          <c:invertIfNegative val="0"/>
          <c:cat>
            <c:strRef>
              <c:f>'Performance Tables CPU+iGPU'!$A$3:$A$29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CPU+iGPU'!$B$31:$B$57</c:f>
              <c:numCache>
                <c:formatCode>0.00</c:formatCode>
                <c:ptCount val="27"/>
                <c:pt idx="0">
                  <c:v>5.755846</c:v>
                </c:pt>
                <c:pt idx="1">
                  <c:v>1.7023170000000001</c:v>
                </c:pt>
                <c:pt idx="2">
                  <c:v>0.38023899999999999</c:v>
                </c:pt>
                <c:pt idx="3">
                  <c:v>0.76434999999999997</c:v>
                </c:pt>
                <c:pt idx="4">
                  <c:v>16.020807000000001</c:v>
                </c:pt>
                <c:pt idx="5">
                  <c:v>59.035924000000001</c:v>
                </c:pt>
                <c:pt idx="6">
                  <c:v>25.975213</c:v>
                </c:pt>
                <c:pt idx="7">
                  <c:v>100.976872</c:v>
                </c:pt>
                <c:pt idx="8">
                  <c:v>1.5765450000000001</c:v>
                </c:pt>
                <c:pt idx="9">
                  <c:v>0</c:v>
                </c:pt>
                <c:pt idx="10">
                  <c:v>46.207535999999998</c:v>
                </c:pt>
                <c:pt idx="11">
                  <c:v>21.320052</c:v>
                </c:pt>
                <c:pt idx="12">
                  <c:v>0.161908</c:v>
                </c:pt>
                <c:pt idx="13">
                  <c:v>145.345572</c:v>
                </c:pt>
                <c:pt idx="14">
                  <c:v>213.56189599999999</c:v>
                </c:pt>
                <c:pt idx="15">
                  <c:v>214.236188</c:v>
                </c:pt>
                <c:pt idx="16">
                  <c:v>67.440264999999997</c:v>
                </c:pt>
                <c:pt idx="17">
                  <c:v>0</c:v>
                </c:pt>
                <c:pt idx="18">
                  <c:v>194.31061299999999</c:v>
                </c:pt>
                <c:pt idx="19">
                  <c:v>67.670876000000007</c:v>
                </c:pt>
                <c:pt idx="20">
                  <c:v>67.706473000000003</c:v>
                </c:pt>
                <c:pt idx="21">
                  <c:v>126.23788</c:v>
                </c:pt>
                <c:pt idx="22">
                  <c:v>129.36075500000001</c:v>
                </c:pt>
                <c:pt idx="23">
                  <c:v>0</c:v>
                </c:pt>
                <c:pt idx="24">
                  <c:v>1.2592479999999999</c:v>
                </c:pt>
                <c:pt idx="25">
                  <c:v>84.457211000000001</c:v>
                </c:pt>
                <c:pt idx="26">
                  <c:v>4.2446489999999999</c:v>
                </c:pt>
              </c:numCache>
            </c:numRef>
          </c:val>
          <c:extLst>
            <c:ext xmlns:c16="http://schemas.microsoft.com/office/drawing/2014/chart" uri="{C3380CC4-5D6E-409C-BE32-E72D297353CC}">
              <c16:uniqueId val="{00000001-090E-42E4-9A7F-741FD628DCE1}"/>
            </c:ext>
          </c:extLst>
        </c:ser>
        <c:ser>
          <c:idx val="6"/>
          <c:order val="2"/>
          <c:tx>
            <c:v>Intel® Celeron® 6305E INT8</c:v>
          </c:tx>
          <c:spPr>
            <a:solidFill>
              <a:schemeClr val="accent1">
                <a:lumMod val="60000"/>
              </a:schemeClr>
            </a:solidFill>
            <a:ln>
              <a:noFill/>
            </a:ln>
            <a:effectLst/>
          </c:spPr>
          <c:invertIfNegative val="0"/>
          <c:cat>
            <c:strRef>
              <c:f>'Performance Tables CPU+iGPU'!$A$3:$A$29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CPU+iGPU'!$B$59:$B$85</c:f>
              <c:numCache>
                <c:formatCode>0.00</c:formatCode>
                <c:ptCount val="27"/>
                <c:pt idx="0">
                  <c:v>19.932369999999999</c:v>
                </c:pt>
                <c:pt idx="1">
                  <c:v>5.5640780000000003</c:v>
                </c:pt>
                <c:pt idx="2">
                  <c:v>1.384061</c:v>
                </c:pt>
                <c:pt idx="3">
                  <c:v>2.1188250000000002</c:v>
                </c:pt>
                <c:pt idx="4">
                  <c:v>74.655638999999994</c:v>
                </c:pt>
                <c:pt idx="5">
                  <c:v>142.17587499999999</c:v>
                </c:pt>
                <c:pt idx="6">
                  <c:v>50.960904999999997</c:v>
                </c:pt>
                <c:pt idx="7">
                  <c:v>788.02684299999999</c:v>
                </c:pt>
                <c:pt idx="8">
                  <c:v>9.1158990000000006</c:v>
                </c:pt>
                <c:pt idx="9">
                  <c:v>0</c:v>
                </c:pt>
                <c:pt idx="10">
                  <c:v>198.74728200000001</c:v>
                </c:pt>
                <c:pt idx="11">
                  <c:v>100.56991600000001</c:v>
                </c:pt>
                <c:pt idx="12">
                  <c:v>0.68120499999999995</c:v>
                </c:pt>
                <c:pt idx="13">
                  <c:v>393.16356300000001</c:v>
                </c:pt>
                <c:pt idx="14">
                  <c:v>1611.8386370000001</c:v>
                </c:pt>
                <c:pt idx="15">
                  <c:v>1584.516905</c:v>
                </c:pt>
                <c:pt idx="16">
                  <c:v>81.939411000000007</c:v>
                </c:pt>
                <c:pt idx="17">
                  <c:v>0</c:v>
                </c:pt>
                <c:pt idx="18">
                  <c:v>691.59785699999998</c:v>
                </c:pt>
                <c:pt idx="19">
                  <c:v>281.09369800000002</c:v>
                </c:pt>
                <c:pt idx="20">
                  <c:v>278.69736799999998</c:v>
                </c:pt>
                <c:pt idx="21">
                  <c:v>300.53217000000001</c:v>
                </c:pt>
                <c:pt idx="22">
                  <c:v>292.37734899999998</c:v>
                </c:pt>
                <c:pt idx="23">
                  <c:v>0</c:v>
                </c:pt>
                <c:pt idx="24">
                  <c:v>9.6020070000000004</c:v>
                </c:pt>
                <c:pt idx="25">
                  <c:v>353.79952700000001</c:v>
                </c:pt>
                <c:pt idx="26">
                  <c:v>16.004674000000001</c:v>
                </c:pt>
              </c:numCache>
            </c:numRef>
          </c:val>
          <c:extLst>
            <c:ext xmlns:c16="http://schemas.microsoft.com/office/drawing/2014/chart" uri="{C3380CC4-5D6E-409C-BE32-E72D297353CC}">
              <c16:uniqueId val="{00000003-D615-41A7-9FA8-7753C95346DC}"/>
            </c:ext>
          </c:extLst>
        </c:ser>
        <c:ser>
          <c:idx val="0"/>
          <c:order val="4"/>
          <c:tx>
            <c:v>Intel® Core™ i7-1185G7 INT8</c:v>
          </c:tx>
          <c:spPr>
            <a:solidFill>
              <a:schemeClr val="accent1"/>
            </a:solidFill>
            <a:ln>
              <a:noFill/>
            </a:ln>
            <a:effectLst/>
          </c:spPr>
          <c:invertIfNegative val="0"/>
          <c:cat>
            <c:strRef>
              <c:f>'Performance Tables CPU+iGPU'!$A$3:$A$29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CPU+iGPU'!$B$3:$B$29</c:f>
              <c:numCache>
                <c:formatCode>0.00</c:formatCode>
                <c:ptCount val="27"/>
                <c:pt idx="0">
                  <c:v>24.980422000000001</c:v>
                </c:pt>
                <c:pt idx="1">
                  <c:v>7.4404579999999996</c:v>
                </c:pt>
                <c:pt idx="2">
                  <c:v>2.1564960000000002</c:v>
                </c:pt>
                <c:pt idx="3">
                  <c:v>3.3724120000000002</c:v>
                </c:pt>
                <c:pt idx="4">
                  <c:v>98.168996000000007</c:v>
                </c:pt>
                <c:pt idx="5">
                  <c:v>322.63819599999999</c:v>
                </c:pt>
                <c:pt idx="6">
                  <c:v>97.557698000000002</c:v>
                </c:pt>
                <c:pt idx="7">
                  <c:v>1063.207774</c:v>
                </c:pt>
                <c:pt idx="8">
                  <c:v>13.813217</c:v>
                </c:pt>
                <c:pt idx="9">
                  <c:v>0</c:v>
                </c:pt>
                <c:pt idx="10">
                  <c:v>283.464114</c:v>
                </c:pt>
                <c:pt idx="11">
                  <c:v>133.75005999999999</c:v>
                </c:pt>
                <c:pt idx="12">
                  <c:v>1.216216</c:v>
                </c:pt>
                <c:pt idx="13">
                  <c:v>775.53242799999998</c:v>
                </c:pt>
                <c:pt idx="14">
                  <c:v>2241.3687970000001</c:v>
                </c:pt>
                <c:pt idx="15">
                  <c:v>2277.4949470000001</c:v>
                </c:pt>
                <c:pt idx="17">
                  <c:v>0</c:v>
                </c:pt>
                <c:pt idx="18">
                  <c:v>945.16495399999997</c:v>
                </c:pt>
                <c:pt idx="19">
                  <c:v>380.849739</c:v>
                </c:pt>
                <c:pt idx="20">
                  <c:v>380.93293999999997</c:v>
                </c:pt>
                <c:pt idx="21">
                  <c:v>657.85125800000003</c:v>
                </c:pt>
                <c:pt idx="22">
                  <c:v>677.79216899999994</c:v>
                </c:pt>
                <c:pt idx="23">
                  <c:v>0</c:v>
                </c:pt>
                <c:pt idx="24">
                  <c:v>15.551095999999999</c:v>
                </c:pt>
                <c:pt idx="25">
                  <c:v>529.27962300000002</c:v>
                </c:pt>
                <c:pt idx="26">
                  <c:v>25.552371000000001</c:v>
                </c:pt>
              </c:numCache>
            </c:numRef>
          </c:val>
          <c:extLst>
            <c:ext xmlns:c16="http://schemas.microsoft.com/office/drawing/2014/chart" uri="{C3380CC4-5D6E-409C-BE32-E72D297353CC}">
              <c16:uniqueId val="{00000000-CEC9-4182-8643-5B2A8EF50FFE}"/>
            </c:ext>
          </c:extLst>
        </c:ser>
        <c:ser>
          <c:idx val="8"/>
          <c:order val="6"/>
          <c:tx>
            <c:v>Intel® Core™ i9-12900 INT8</c:v>
          </c:tx>
          <c:spPr>
            <a:solidFill>
              <a:schemeClr val="accent3">
                <a:lumMod val="60000"/>
              </a:schemeClr>
            </a:solidFill>
            <a:ln>
              <a:noFill/>
            </a:ln>
            <a:effectLst/>
          </c:spPr>
          <c:invertIfNegative val="0"/>
          <c:cat>
            <c:strRef>
              <c:f>'Performance Tables CPU+iGPU'!$A$3:$A$29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CPU+iGPU'!$B$87:$B$113</c:f>
              <c:numCache>
                <c:formatCode>0.00</c:formatCode>
                <c:ptCount val="27"/>
                <c:pt idx="0">
                  <c:v>25.418187</c:v>
                </c:pt>
                <c:pt idx="1">
                  <c:v>7.6457499999999996</c:v>
                </c:pt>
                <c:pt idx="2">
                  <c:v>1.6475359999999999</c:v>
                </c:pt>
                <c:pt idx="3">
                  <c:v>2.9056929999999999</c:v>
                </c:pt>
                <c:pt idx="4">
                  <c:v>79.378653999999997</c:v>
                </c:pt>
                <c:pt idx="5">
                  <c:v>471.82482599999997</c:v>
                </c:pt>
                <c:pt idx="6">
                  <c:v>110.621455</c:v>
                </c:pt>
                <c:pt idx="7">
                  <c:v>1236.7285220000001</c:v>
                </c:pt>
                <c:pt idx="8">
                  <c:v>14.133891</c:v>
                </c:pt>
                <c:pt idx="9">
                  <c:v>0</c:v>
                </c:pt>
                <c:pt idx="10">
                  <c:v>299.86732699999999</c:v>
                </c:pt>
                <c:pt idx="11">
                  <c:v>148.94368299999999</c:v>
                </c:pt>
                <c:pt idx="12">
                  <c:v>1.150191</c:v>
                </c:pt>
                <c:pt idx="13">
                  <c:v>1022.87351</c:v>
                </c:pt>
                <c:pt idx="14">
                  <c:v>2060.0231520000002</c:v>
                </c:pt>
                <c:pt idx="15">
                  <c:v>2105.9980909999999</c:v>
                </c:pt>
                <c:pt idx="16">
                  <c:v>776.22068000000002</c:v>
                </c:pt>
                <c:pt idx="17">
                  <c:v>0</c:v>
                </c:pt>
                <c:pt idx="18">
                  <c:v>923.9527700000001</c:v>
                </c:pt>
                <c:pt idx="19">
                  <c:v>425.72013299999998</c:v>
                </c:pt>
                <c:pt idx="20">
                  <c:v>399.95829700000002</c:v>
                </c:pt>
                <c:pt idx="21">
                  <c:v>793.25492699999995</c:v>
                </c:pt>
                <c:pt idx="22">
                  <c:v>880.613786</c:v>
                </c:pt>
                <c:pt idx="23">
                  <c:v>0</c:v>
                </c:pt>
                <c:pt idx="24">
                  <c:v>11.120189</c:v>
                </c:pt>
                <c:pt idx="25">
                  <c:v>556.55382499999996</c:v>
                </c:pt>
                <c:pt idx="26">
                  <c:v>24.156223000000001</c:v>
                </c:pt>
              </c:numCache>
            </c:numRef>
          </c:val>
          <c:extLst>
            <c:ext xmlns:c16="http://schemas.microsoft.com/office/drawing/2014/chart" uri="{C3380CC4-5D6E-409C-BE32-E72D297353CC}">
              <c16:uniqueId val="{00000001-C6CC-43BD-87C4-5613FAECF016}"/>
            </c:ext>
          </c:extLst>
        </c:ser>
        <c:dLbls>
          <c:showLegendKey val="0"/>
          <c:showVal val="0"/>
          <c:showCatName val="0"/>
          <c:showSerName val="0"/>
          <c:showPercent val="0"/>
          <c:showBubbleSize val="0"/>
        </c:dLbls>
        <c:gapWidth val="182"/>
        <c:axId val="809003616"/>
        <c:axId val="809006240"/>
        <c:extLst>
          <c:ext xmlns:c15="http://schemas.microsoft.com/office/drawing/2012/chart" uri="{02D57815-91ED-43cb-92C2-25804820EDAC}">
            <c15:filteredBarSeries>
              <c15:ser>
                <c:idx val="3"/>
                <c:order val="1"/>
                <c:tx>
                  <c:v>Intel® Atom™ x6425E FP16</c:v>
                </c:tx>
                <c:spPr>
                  <a:solidFill>
                    <a:schemeClr val="accent4"/>
                  </a:solidFill>
                  <a:ln>
                    <a:noFill/>
                  </a:ln>
                  <a:effectLst/>
                </c:spPr>
                <c:invertIfNegative val="0"/>
                <c:cat>
                  <c:strRef>
                    <c:extLst>
                      <c:ext uri="{02D57815-91ED-43cb-92C2-25804820EDAC}">
                        <c15:formulaRef>
                          <c15:sqref>'Performance Tables CPU+iGPU'!$A$3:$A$29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c:ext uri="{02D57815-91ED-43cb-92C2-25804820EDAC}">
                        <c15:formulaRef>
                          <c15:sqref>'Performance Tables CPU+iGPU'!$C$31:$C$57</c15:sqref>
                        </c15:formulaRef>
                      </c:ext>
                    </c:extLst>
                    <c:numCache>
                      <c:formatCode>0.00</c:formatCode>
                      <c:ptCount val="27"/>
                      <c:pt idx="0">
                        <c:v>2.9900720000000001</c:v>
                      </c:pt>
                      <c:pt idx="1">
                        <c:v>0.90555200000000002</c:v>
                      </c:pt>
                      <c:pt idx="2">
                        <c:v>0</c:v>
                      </c:pt>
                      <c:pt idx="3">
                        <c:v>0.31906499999999999</c:v>
                      </c:pt>
                      <c:pt idx="4">
                        <c:v>7.9076570000000004</c:v>
                      </c:pt>
                      <c:pt idx="5">
                        <c:v>32.416473000000003</c:v>
                      </c:pt>
                      <c:pt idx="6">
                        <c:v>16.880887000000001</c:v>
                      </c:pt>
                      <c:pt idx="7">
                        <c:v>77.376006000000004</c:v>
                      </c:pt>
                      <c:pt idx="8">
                        <c:v>0.64672099999999999</c:v>
                      </c:pt>
                      <c:pt idx="9">
                        <c:v>6.5754190000000001</c:v>
                      </c:pt>
                      <c:pt idx="10">
                        <c:v>22.885273000000002</c:v>
                      </c:pt>
                      <c:pt idx="11">
                        <c:v>10.31354</c:v>
                      </c:pt>
                      <c:pt idx="12">
                        <c:v>0</c:v>
                      </c:pt>
                      <c:pt idx="13">
                        <c:v>78.157824000000005</c:v>
                      </c:pt>
                      <c:pt idx="14">
                        <c:v>187.68851799999999</c:v>
                      </c:pt>
                      <c:pt idx="15">
                        <c:v>199.59448900000001</c:v>
                      </c:pt>
                      <c:pt idx="16">
                        <c:v>57.535471000000001</c:v>
                      </c:pt>
                      <c:pt idx="17">
                        <c:v>0</c:v>
                      </c:pt>
                      <c:pt idx="18">
                        <c:v>72.770464000000004</c:v>
                      </c:pt>
                      <c:pt idx="19">
                        <c:v>29.854648999999998</c:v>
                      </c:pt>
                      <c:pt idx="20">
                        <c:v>29.870016</c:v>
                      </c:pt>
                      <c:pt idx="21">
                        <c:v>69.835984999999994</c:v>
                      </c:pt>
                      <c:pt idx="22">
                        <c:v>76.830687999999995</c:v>
                      </c:pt>
                      <c:pt idx="23">
                        <c:v>0</c:v>
                      </c:pt>
                      <c:pt idx="24">
                        <c:v>0.47786699999999999</c:v>
                      </c:pt>
                      <c:pt idx="25">
                        <c:v>45.272706999999997</c:v>
                      </c:pt>
                      <c:pt idx="26">
                        <c:v>1.99709</c:v>
                      </c:pt>
                    </c:numCache>
                  </c:numRef>
                </c:val>
                <c:extLst>
                  <c:ext xmlns:c16="http://schemas.microsoft.com/office/drawing/2014/chart" uri="{C3380CC4-5D6E-409C-BE32-E72D297353CC}">
                    <c16:uniqueId val="{00000002-090E-42E4-9A7F-741FD628DCE1}"/>
                  </c:ext>
                </c:extLst>
              </c15:ser>
            </c15:filteredBarSeries>
            <c15:filteredBarSeries>
              <c15:ser>
                <c:idx val="7"/>
                <c:order val="3"/>
                <c:tx>
                  <c:v>Intel® Celeron® 6305E FP16</c:v>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CPU+iGPU'!$C$59:$C$85</c15:sqref>
                        </c15:formulaRef>
                      </c:ext>
                    </c:extLst>
                    <c:numCache>
                      <c:formatCode>0.00</c:formatCode>
                      <c:ptCount val="27"/>
                      <c:pt idx="0">
                        <c:v>7.6993669999999996</c:v>
                      </c:pt>
                      <c:pt idx="1">
                        <c:v>2.2956470000000002</c:v>
                      </c:pt>
                      <c:pt idx="2">
                        <c:v>0.49248399999999998</c:v>
                      </c:pt>
                      <c:pt idx="3">
                        <c:v>1.096209</c:v>
                      </c:pt>
                      <c:pt idx="4">
                        <c:v>18.138023</c:v>
                      </c:pt>
                      <c:pt idx="5">
                        <c:v>62.958796999999997</c:v>
                      </c:pt>
                      <c:pt idx="6">
                        <c:v>31.560769000000001</c:v>
                      </c:pt>
                      <c:pt idx="7">
                        <c:v>179.751442</c:v>
                      </c:pt>
                      <c:pt idx="8">
                        <c:v>2.138973</c:v>
                      </c:pt>
                      <c:pt idx="9">
                        <c:v>8.8543470000000006</c:v>
                      </c:pt>
                      <c:pt idx="10">
                        <c:v>51.712603000000001</c:v>
                      </c:pt>
                      <c:pt idx="11">
                        <c:v>23.621561</c:v>
                      </c:pt>
                      <c:pt idx="12">
                        <c:v>0.32707000000000003</c:v>
                      </c:pt>
                      <c:pt idx="13">
                        <c:v>163.31822600000001</c:v>
                      </c:pt>
                      <c:pt idx="14">
                        <c:v>386.00706500000001</c:v>
                      </c:pt>
                      <c:pt idx="15">
                        <c:v>402.81147700000002</c:v>
                      </c:pt>
                      <c:pt idx="16">
                        <c:v>46.202683</c:v>
                      </c:pt>
                      <c:pt idx="17">
                        <c:v>0</c:v>
                      </c:pt>
                      <c:pt idx="18">
                        <c:v>187.14000899999999</c:v>
                      </c:pt>
                      <c:pt idx="19">
                        <c:v>69.747660999999994</c:v>
                      </c:pt>
                      <c:pt idx="20">
                        <c:v>69.613786000000005</c:v>
                      </c:pt>
                      <c:pt idx="21">
                        <c:v>126.124365</c:v>
                      </c:pt>
                      <c:pt idx="22">
                        <c:v>140.92127099999999</c:v>
                      </c:pt>
                      <c:pt idx="23">
                        <c:v>0</c:v>
                      </c:pt>
                      <c:pt idx="24">
                        <c:v>2.754165</c:v>
                      </c:pt>
                      <c:pt idx="25">
                        <c:v>108.493371</c:v>
                      </c:pt>
                      <c:pt idx="26">
                        <c:v>4.8413740000000001</c:v>
                      </c:pt>
                    </c:numCache>
                  </c:numRef>
                </c:val>
                <c:extLst xmlns:c15="http://schemas.microsoft.com/office/drawing/2012/chart">
                  <c:ext xmlns:c16="http://schemas.microsoft.com/office/drawing/2014/chart" uri="{C3380CC4-5D6E-409C-BE32-E72D297353CC}">
                    <c16:uniqueId val="{00000004-D615-41A7-9FA8-7753C95346DC}"/>
                  </c:ext>
                </c:extLst>
              </c15:ser>
            </c15:filteredBarSeries>
            <c15:filteredBarSeries>
              <c15:ser>
                <c:idx val="1"/>
                <c:order val="5"/>
                <c:tx>
                  <c:v>Intel® Core™ i7-1185G7 FP16</c:v>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CPU+iGPU'!$C$3:$C$29</c15:sqref>
                        </c15:formulaRef>
                      </c:ext>
                    </c:extLst>
                    <c:numCache>
                      <c:formatCode>0.00</c:formatCode>
                      <c:ptCount val="27"/>
                      <c:pt idx="0">
                        <c:v>9.6141249999999996</c:v>
                      </c:pt>
                      <c:pt idx="1">
                        <c:v>2.919902</c:v>
                      </c:pt>
                      <c:pt idx="2">
                        <c:v>0.83803300000000003</c:v>
                      </c:pt>
                      <c:pt idx="3">
                        <c:v>1.6108739999999999</c:v>
                      </c:pt>
                      <c:pt idx="4">
                        <c:v>27.840206999999999</c:v>
                      </c:pt>
                      <c:pt idx="5">
                        <c:v>110.48652</c:v>
                      </c:pt>
                      <c:pt idx="6">
                        <c:v>47.648693999999999</c:v>
                      </c:pt>
                      <c:pt idx="7">
                        <c:v>250.661933</c:v>
                      </c:pt>
                      <c:pt idx="8">
                        <c:v>3.6550919999999998</c:v>
                      </c:pt>
                      <c:pt idx="9">
                        <c:v>49.306891999999998</c:v>
                      </c:pt>
                      <c:pt idx="10">
                        <c:v>71.435832000000005</c:v>
                      </c:pt>
                      <c:pt idx="11">
                        <c:v>32.863328000000003</c:v>
                      </c:pt>
                      <c:pt idx="12">
                        <c:v>0.44999800000000001</c:v>
                      </c:pt>
                      <c:pt idx="13">
                        <c:v>236.31126</c:v>
                      </c:pt>
                      <c:pt idx="14">
                        <c:v>605.31775400000004</c:v>
                      </c:pt>
                      <c:pt idx="15">
                        <c:v>655.58146599999998</c:v>
                      </c:pt>
                      <c:pt idx="17">
                        <c:v>0</c:v>
                      </c:pt>
                      <c:pt idx="18">
                        <c:v>250.573238</c:v>
                      </c:pt>
                      <c:pt idx="19">
                        <c:v>88.672526000000005</c:v>
                      </c:pt>
                      <c:pt idx="20">
                        <c:v>92.223422999999997</c:v>
                      </c:pt>
                      <c:pt idx="21">
                        <c:v>212.59406200000001</c:v>
                      </c:pt>
                      <c:pt idx="22">
                        <c:v>276.31549200000001</c:v>
                      </c:pt>
                      <c:pt idx="23">
                        <c:v>0</c:v>
                      </c:pt>
                      <c:pt idx="24">
                        <c:v>3.7659829999999999</c:v>
                      </c:pt>
                      <c:pt idx="25">
                        <c:v>137.911923</c:v>
                      </c:pt>
                      <c:pt idx="26">
                        <c:v>5.9491839999999998</c:v>
                      </c:pt>
                    </c:numCache>
                  </c:numRef>
                </c:val>
                <c:extLst xmlns:c15="http://schemas.microsoft.com/office/drawing/2012/chart">
                  <c:ext xmlns:c16="http://schemas.microsoft.com/office/drawing/2014/chart" uri="{C3380CC4-5D6E-409C-BE32-E72D297353CC}">
                    <c16:uniqueId val="{00000001-CEC9-4182-8643-5B2A8EF50FFE}"/>
                  </c:ext>
                </c:extLst>
              </c15:ser>
            </c15:filteredBarSeries>
            <c15:filteredBarSeries>
              <c15:ser>
                <c:idx val="9"/>
                <c:order val="7"/>
                <c:tx>
                  <c:v>Intel® Core™ i9-12900 FP16</c:v>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CPU+iGPU'!$A$3:$A$29</c15:sqref>
                        </c15:formulaRef>
                      </c:ext>
                    </c:extLst>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googlenet-v3-tf</c:v>
                      </c:pt>
                      <c:pt idx="11">
                        <c:v>googlenet-v4-tf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extLst xmlns:c15="http://schemas.microsoft.com/office/drawing/2012/chart">
                      <c:ext xmlns:c15="http://schemas.microsoft.com/office/drawing/2012/chart" uri="{02D57815-91ED-43cb-92C2-25804820EDAC}">
                        <c15:formulaRef>
                          <c15:sqref>'Performance Tables CPU+iGPU'!$C$87:$C$113</c15:sqref>
                        </c15:formulaRef>
                      </c:ext>
                    </c:extLst>
                    <c:numCache>
                      <c:formatCode>0.00</c:formatCode>
                      <c:ptCount val="27"/>
                      <c:pt idx="0">
                        <c:v>11.087688999999999</c:v>
                      </c:pt>
                      <c:pt idx="1">
                        <c:v>3.16608</c:v>
                      </c:pt>
                      <c:pt idx="2">
                        <c:v>0.680531</c:v>
                      </c:pt>
                      <c:pt idx="3">
                        <c:v>1.1417090000000001</c:v>
                      </c:pt>
                      <c:pt idx="4">
                        <c:v>31.015674000000001</c:v>
                      </c:pt>
                      <c:pt idx="5">
                        <c:v>141.57396399999999</c:v>
                      </c:pt>
                      <c:pt idx="6">
                        <c:v>45.603406999999997</c:v>
                      </c:pt>
                      <c:pt idx="7">
                        <c:v>327.01971700000001</c:v>
                      </c:pt>
                      <c:pt idx="8">
                        <c:v>2.974958</c:v>
                      </c:pt>
                      <c:pt idx="9">
                        <c:v>74.093564999999998</c:v>
                      </c:pt>
                      <c:pt idx="10">
                        <c:v>71.796666000000002</c:v>
                      </c:pt>
                      <c:pt idx="11">
                        <c:v>33.441726500000001</c:v>
                      </c:pt>
                      <c:pt idx="12">
                        <c:v>0.37622699999999998</c:v>
                      </c:pt>
                      <c:pt idx="13">
                        <c:v>335.28455500000001</c:v>
                      </c:pt>
                      <c:pt idx="14">
                        <c:v>655.54963199999997</c:v>
                      </c:pt>
                      <c:pt idx="15">
                        <c:v>662.81944899999996</c:v>
                      </c:pt>
                      <c:pt idx="16">
                        <c:v>689.21348999999998</c:v>
                      </c:pt>
                      <c:pt idx="17">
                        <c:v>0</c:v>
                      </c:pt>
                      <c:pt idx="18">
                        <c:v>258.87741399999999</c:v>
                      </c:pt>
                      <c:pt idx="19">
                        <c:v>96.258025000000004</c:v>
                      </c:pt>
                      <c:pt idx="20">
                        <c:v>91.626842999999994</c:v>
                      </c:pt>
                      <c:pt idx="21">
                        <c:v>301.08467400000001</c:v>
                      </c:pt>
                      <c:pt idx="22">
                        <c:v>333.99572699999999</c:v>
                      </c:pt>
                      <c:pt idx="23">
                        <c:v>0</c:v>
                      </c:pt>
                      <c:pt idx="24">
                        <c:v>3.5860400000000001</c:v>
                      </c:pt>
                      <c:pt idx="25">
                        <c:v>138.557354</c:v>
                      </c:pt>
                      <c:pt idx="26">
                        <c:v>6.2830550000000001</c:v>
                      </c:pt>
                    </c:numCache>
                  </c:numRef>
                </c:val>
                <c:extLst xmlns:c15="http://schemas.microsoft.com/office/drawing/2012/chart">
                  <c:ext xmlns:c16="http://schemas.microsoft.com/office/drawing/2014/chart" uri="{C3380CC4-5D6E-409C-BE32-E72D297353CC}">
                    <c16:uniqueId val="{00000002-C6CC-43BD-87C4-5613FAECF016}"/>
                  </c:ext>
                </c:extLst>
              </c15:ser>
            </c15:filteredBarSeries>
          </c:ext>
        </c:extLst>
      </c:barChart>
      <c:catAx>
        <c:axId val="80900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06240"/>
        <c:crosses val="autoZero"/>
        <c:auto val="1"/>
        <c:lblAlgn val="ctr"/>
        <c:lblOffset val="100"/>
        <c:noMultiLvlLbl val="0"/>
      </c:catAx>
      <c:valAx>
        <c:axId val="8090062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0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 VPU'!$H$2</c:f>
              <c:strCache>
                <c:ptCount val="1"/>
                <c:pt idx="0">
                  <c:v>Intel Atom®  X5-3940</c:v>
                </c:pt>
              </c:strCache>
            </c:strRef>
          </c:tx>
          <c:spPr>
            <a:solidFill>
              <a:schemeClr val="accent1"/>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VPU'!$D$3:$D$29</c:f>
              <c:numCache>
                <c:formatCode>0.00</c:formatCode>
                <c:ptCount val="27"/>
                <c:pt idx="0">
                  <c:v>1183.7736649999999</c:v>
                </c:pt>
                <c:pt idx="1">
                  <c:v>4070.9412659999998</c:v>
                </c:pt>
                <c:pt idx="2">
                  <c:v>9780.0716919999995</c:v>
                </c:pt>
                <c:pt idx="3">
                  <c:v>6061.6494709999997</c:v>
                </c:pt>
                <c:pt idx="4">
                  <c:v>399.882317</c:v>
                </c:pt>
                <c:pt idx="5">
                  <c:v>81.575851999999998</c:v>
                </c:pt>
                <c:pt idx="7">
                  <c:v>42.139370999999997</c:v>
                </c:pt>
                <c:pt idx="8">
                  <c:v>3159.9888190000001</c:v>
                </c:pt>
                <c:pt idx="9">
                  <c:v>0</c:v>
                </c:pt>
                <c:pt idx="10">
                  <c:v>148.914242</c:v>
                </c:pt>
                <c:pt idx="11">
                  <c:v>328.43803100000002</c:v>
                </c:pt>
                <c:pt idx="13">
                  <c:v>39.869098000000001</c:v>
                </c:pt>
                <c:pt idx="14">
                  <c:v>14.310223000000001</c:v>
                </c:pt>
                <c:pt idx="15">
                  <c:v>14.089287000000001</c:v>
                </c:pt>
                <c:pt idx="16">
                  <c:v>28.946739999999998</c:v>
                </c:pt>
                <c:pt idx="17">
                  <c:v>1991.027793</c:v>
                </c:pt>
                <c:pt idx="18">
                  <c:v>45.678637000000002</c:v>
                </c:pt>
                <c:pt idx="19">
                  <c:v>109.862452</c:v>
                </c:pt>
                <c:pt idx="20">
                  <c:v>110.30964</c:v>
                </c:pt>
                <c:pt idx="21">
                  <c:v>43.648516999999998</c:v>
                </c:pt>
                <c:pt idx="22">
                  <c:v>35.143275000000003</c:v>
                </c:pt>
                <c:pt idx="23">
                  <c:v>5642.2731110000004</c:v>
                </c:pt>
                <c:pt idx="24">
                  <c:v>3872.4493339999999</c:v>
                </c:pt>
                <c:pt idx="25">
                  <c:v>82.473232999999993</c:v>
                </c:pt>
                <c:pt idx="26">
                  <c:v>1873.7170599999999</c:v>
                </c:pt>
              </c:numCache>
            </c:numRef>
          </c:val>
          <c:extLst>
            <c:ext xmlns:c16="http://schemas.microsoft.com/office/drawing/2014/chart" uri="{C3380CC4-5D6E-409C-BE32-E72D297353CC}">
              <c16:uniqueId val="{00000000-AEFE-4F8B-A8F6-2D54CE623B86}"/>
            </c:ext>
          </c:extLst>
        </c:ser>
        <c:ser>
          <c:idx val="14"/>
          <c:order val="1"/>
          <c:tx>
            <c:strRef>
              <c:f>'Performance Tables  CPU, VPU'!$H$30</c:f>
              <c:strCache>
                <c:ptCount val="1"/>
                <c:pt idx="0">
                  <c:v>Intel Atom®  x6425E</c:v>
                </c:pt>
              </c:strCache>
            </c:strRef>
          </c:tx>
          <c:spPr>
            <a:solidFill>
              <a:schemeClr val="accent3">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VPU'!$D$31:$D$57</c:f>
              <c:numCache>
                <c:formatCode>0.00</c:formatCode>
                <c:ptCount val="27"/>
                <c:pt idx="0">
                  <c:v>631.25635599999998</c:v>
                </c:pt>
                <c:pt idx="1">
                  <c:v>2236.064891</c:v>
                </c:pt>
                <c:pt idx="2">
                  <c:v>5145.018658</c:v>
                </c:pt>
                <c:pt idx="3">
                  <c:v>3342.6919290000001</c:v>
                </c:pt>
                <c:pt idx="4">
                  <c:v>178.369632</c:v>
                </c:pt>
                <c:pt idx="5">
                  <c:v>45.122660000000003</c:v>
                </c:pt>
                <c:pt idx="7">
                  <c:v>23.746102</c:v>
                </c:pt>
                <c:pt idx="8">
                  <c:v>1750.2452659999999</c:v>
                </c:pt>
                <c:pt idx="9">
                  <c:v>0</c:v>
                </c:pt>
                <c:pt idx="10">
                  <c:v>83.870863999999997</c:v>
                </c:pt>
                <c:pt idx="11">
                  <c:v>182.64247</c:v>
                </c:pt>
                <c:pt idx="13">
                  <c:v>21.479337999999998</c:v>
                </c:pt>
                <c:pt idx="14">
                  <c:v>8.0059979999999999</c:v>
                </c:pt>
                <c:pt idx="15">
                  <c:v>7.9332649999999996</c:v>
                </c:pt>
                <c:pt idx="16">
                  <c:v>14.670598999999999</c:v>
                </c:pt>
                <c:pt idx="17">
                  <c:v>1186.4521219999999</c:v>
                </c:pt>
                <c:pt idx="18">
                  <c:v>25.335698000000001</c:v>
                </c:pt>
                <c:pt idx="19">
                  <c:v>60.829737000000002</c:v>
                </c:pt>
                <c:pt idx="20">
                  <c:v>60.765863000000003</c:v>
                </c:pt>
                <c:pt idx="21">
                  <c:v>23.674371000000001</c:v>
                </c:pt>
                <c:pt idx="22">
                  <c:v>18.943052999999999</c:v>
                </c:pt>
                <c:pt idx="23">
                  <c:v>3111.4324529999999</c:v>
                </c:pt>
                <c:pt idx="24">
                  <c:v>2101.4006479999998</c:v>
                </c:pt>
                <c:pt idx="25">
                  <c:v>44.912441999999999</c:v>
                </c:pt>
                <c:pt idx="26">
                  <c:v>1029.241223</c:v>
                </c:pt>
              </c:numCache>
            </c:numRef>
          </c:val>
          <c:extLst>
            <c:ext xmlns:c16="http://schemas.microsoft.com/office/drawing/2014/chart" uri="{C3380CC4-5D6E-409C-BE32-E72D297353CC}">
              <c16:uniqueId val="{00000001-9198-4B16-A573-D0D3FB784B48}"/>
            </c:ext>
          </c:extLst>
        </c:ser>
        <c:ser>
          <c:idx val="12"/>
          <c:order val="2"/>
          <c:tx>
            <c:strRef>
              <c:f>'Performance Tables  CPU, VPU'!$H$394</c:f>
              <c:strCache>
                <c:ptCount val="1"/>
                <c:pt idx="0">
                  <c:v>Intel® Celeron 6305E</c:v>
                </c:pt>
              </c:strCache>
            </c:strRef>
          </c:tx>
          <c:spPr>
            <a:solidFill>
              <a:schemeClr val="accent1">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VPU'!$D$395:$D$421</c:f>
              <c:numCache>
                <c:formatCode>0.00</c:formatCode>
                <c:ptCount val="27"/>
                <c:pt idx="0">
                  <c:v>266.20693</c:v>
                </c:pt>
                <c:pt idx="1">
                  <c:v>922.37154599999997</c:v>
                </c:pt>
                <c:pt idx="2">
                  <c:v>3289.5599360000001</c:v>
                </c:pt>
                <c:pt idx="3">
                  <c:v>1451.4511199999999</c:v>
                </c:pt>
                <c:pt idx="4">
                  <c:v>83.177366000000006</c:v>
                </c:pt>
                <c:pt idx="5">
                  <c:v>19.908365</c:v>
                </c:pt>
                <c:pt idx="7">
                  <c:v>9.2487809999999993</c:v>
                </c:pt>
                <c:pt idx="8">
                  <c:v>650.14941699999997</c:v>
                </c:pt>
                <c:pt idx="9">
                  <c:v>0</c:v>
                </c:pt>
                <c:pt idx="10">
                  <c:v>32.839047000000001</c:v>
                </c:pt>
                <c:pt idx="11">
                  <c:v>66.373002999999997</c:v>
                </c:pt>
                <c:pt idx="13">
                  <c:v>9.0978089999999998</c:v>
                </c:pt>
                <c:pt idx="14">
                  <c:v>3.9835379999999998</c:v>
                </c:pt>
                <c:pt idx="15">
                  <c:v>3.8567040000000001</c:v>
                </c:pt>
                <c:pt idx="16">
                  <c:v>7.0874280000000001</c:v>
                </c:pt>
                <c:pt idx="17">
                  <c:v>536.37023799999997</c:v>
                </c:pt>
                <c:pt idx="18">
                  <c:v>9.7595690000000008</c:v>
                </c:pt>
                <c:pt idx="19">
                  <c:v>23.847394999999999</c:v>
                </c:pt>
                <c:pt idx="20">
                  <c:v>23.974644999999999</c:v>
                </c:pt>
                <c:pt idx="21">
                  <c:v>10.20298</c:v>
                </c:pt>
                <c:pt idx="22">
                  <c:v>9.2146299999999997</c:v>
                </c:pt>
                <c:pt idx="23">
                  <c:v>1198.332962</c:v>
                </c:pt>
                <c:pt idx="24">
                  <c:v>693.81940999999995</c:v>
                </c:pt>
                <c:pt idx="25">
                  <c:v>17.338529000000001</c:v>
                </c:pt>
                <c:pt idx="26">
                  <c:v>408.55189100000001</c:v>
                </c:pt>
              </c:numCache>
            </c:numRef>
          </c:val>
          <c:extLst>
            <c:ext xmlns:c16="http://schemas.microsoft.com/office/drawing/2014/chart" uri="{C3380CC4-5D6E-409C-BE32-E72D297353CC}">
              <c16:uniqueId val="{00000001-6107-49EE-8225-8629A7705F1D}"/>
            </c:ext>
          </c:extLst>
        </c:ser>
        <c:ser>
          <c:idx val="1"/>
          <c:order val="3"/>
          <c:tx>
            <c:strRef>
              <c:f>'Performance Tables  CPU, VPU'!$H$58</c:f>
              <c:strCache>
                <c:ptCount val="1"/>
                <c:pt idx="0">
                  <c:v>Intel® Core™ i3-8100</c:v>
                </c:pt>
              </c:strCache>
            </c:strRef>
          </c:tx>
          <c:spPr>
            <a:solidFill>
              <a:schemeClr val="accent2"/>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VPU'!$D$59:$D$85</c:f>
              <c:numCache>
                <c:formatCode>0.000</c:formatCode>
                <c:ptCount val="27"/>
                <c:pt idx="0">
                  <c:v>152.38653500000001</c:v>
                </c:pt>
                <c:pt idx="1">
                  <c:v>497.65348499999999</c:v>
                </c:pt>
                <c:pt idx="2">
                  <c:v>1483.0544179999999</c:v>
                </c:pt>
                <c:pt idx="3">
                  <c:v>713.93523300000004</c:v>
                </c:pt>
                <c:pt idx="4">
                  <c:v>40.273648000000001</c:v>
                </c:pt>
                <c:pt idx="5">
                  <c:v>9.9144500000000004</c:v>
                </c:pt>
                <c:pt idx="7">
                  <c:v>5.351127</c:v>
                </c:pt>
                <c:pt idx="8">
                  <c:v>346.61986999999999</c:v>
                </c:pt>
                <c:pt idx="9">
                  <c:v>0</c:v>
                </c:pt>
                <c:pt idx="10">
                  <c:v>16.762077999999999</c:v>
                </c:pt>
                <c:pt idx="11">
                  <c:v>35.122072000000003</c:v>
                </c:pt>
                <c:pt idx="13">
                  <c:v>4.5626340000000001</c:v>
                </c:pt>
                <c:pt idx="14">
                  <c:v>1.9355359999999999</c:v>
                </c:pt>
                <c:pt idx="15">
                  <c:v>1.9261539999999999</c:v>
                </c:pt>
                <c:pt idx="16">
                  <c:v>3.5918549999999998</c:v>
                </c:pt>
                <c:pt idx="17">
                  <c:v>234.643934</c:v>
                </c:pt>
                <c:pt idx="18">
                  <c:v>5.0931369999999996</c:v>
                </c:pt>
                <c:pt idx="19">
                  <c:v>12.432040000000001</c:v>
                </c:pt>
                <c:pt idx="20">
                  <c:v>12.487493000000001</c:v>
                </c:pt>
                <c:pt idx="21">
                  <c:v>5.0394990000000002</c:v>
                </c:pt>
                <c:pt idx="22">
                  <c:v>4.4327709999999998</c:v>
                </c:pt>
                <c:pt idx="23">
                  <c:v>625.10397399999999</c:v>
                </c:pt>
                <c:pt idx="24">
                  <c:v>405.12606399999999</c:v>
                </c:pt>
                <c:pt idx="25">
                  <c:v>8.9867109999999997</c:v>
                </c:pt>
                <c:pt idx="26">
                  <c:v>204.17496399999999</c:v>
                </c:pt>
              </c:numCache>
            </c:numRef>
          </c:val>
          <c:extLst>
            <c:ext xmlns:c16="http://schemas.microsoft.com/office/drawing/2014/chart" uri="{C3380CC4-5D6E-409C-BE32-E72D297353CC}">
              <c16:uniqueId val="{00000001-AEFE-4F8B-A8F6-2D54CE623B86}"/>
            </c:ext>
          </c:extLst>
        </c:ser>
        <c:ser>
          <c:idx val="2"/>
          <c:order val="4"/>
          <c:tx>
            <c:strRef>
              <c:f>'Performance Tables  CPU, VPU'!$H$86</c:f>
              <c:strCache>
                <c:ptCount val="1"/>
                <c:pt idx="0">
                  <c:v>Intel® Core™ i5-8500</c:v>
                </c:pt>
              </c:strCache>
            </c:strRef>
          </c:tx>
          <c:spPr>
            <a:solidFill>
              <a:schemeClr val="accent3"/>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VPU'!$D$87:$D$113</c:f>
              <c:numCache>
                <c:formatCode>0.00</c:formatCode>
                <c:ptCount val="27"/>
                <c:pt idx="0">
                  <c:v>104.625381</c:v>
                </c:pt>
                <c:pt idx="1">
                  <c:v>334.90877499999999</c:v>
                </c:pt>
                <c:pt idx="2">
                  <c:v>978.06560999999999</c:v>
                </c:pt>
                <c:pt idx="3">
                  <c:v>508.93601200000001</c:v>
                </c:pt>
                <c:pt idx="4">
                  <c:v>24.315999999999999</c:v>
                </c:pt>
                <c:pt idx="5">
                  <c:v>6.8026439999999999</c:v>
                </c:pt>
                <c:pt idx="7">
                  <c:v>3.9401730000000001</c:v>
                </c:pt>
                <c:pt idx="8">
                  <c:v>244.82682800000001</c:v>
                </c:pt>
                <c:pt idx="9">
                  <c:v>0</c:v>
                </c:pt>
                <c:pt idx="10">
                  <c:v>11.293340000000001</c:v>
                </c:pt>
                <c:pt idx="11">
                  <c:v>23.806742</c:v>
                </c:pt>
                <c:pt idx="13">
                  <c:v>3.0973440000000001</c:v>
                </c:pt>
                <c:pt idx="14">
                  <c:v>1.3732390000000001</c:v>
                </c:pt>
                <c:pt idx="15">
                  <c:v>1.3622719999999999</c:v>
                </c:pt>
                <c:pt idx="16">
                  <c:v>2.611945</c:v>
                </c:pt>
                <c:pt idx="17">
                  <c:v>142.543868</c:v>
                </c:pt>
                <c:pt idx="18">
                  <c:v>3.444588</c:v>
                </c:pt>
                <c:pt idx="19">
                  <c:v>8.8078450000000004</c:v>
                </c:pt>
                <c:pt idx="20">
                  <c:v>8.7803419999999992</c:v>
                </c:pt>
                <c:pt idx="21">
                  <c:v>3.4150619999999998</c:v>
                </c:pt>
                <c:pt idx="22">
                  <c:v>2.8748170000000002</c:v>
                </c:pt>
                <c:pt idx="23">
                  <c:v>381.95869599999997</c:v>
                </c:pt>
                <c:pt idx="24">
                  <c:v>274.874391</c:v>
                </c:pt>
                <c:pt idx="25">
                  <c:v>6.03383</c:v>
                </c:pt>
                <c:pt idx="26">
                  <c:v>139.068263</c:v>
                </c:pt>
              </c:numCache>
            </c:numRef>
          </c:val>
          <c:extLst>
            <c:ext xmlns:c16="http://schemas.microsoft.com/office/drawing/2014/chart" uri="{C3380CC4-5D6E-409C-BE32-E72D297353CC}">
              <c16:uniqueId val="{00000002-AEFE-4F8B-A8F6-2D54CE623B86}"/>
            </c:ext>
          </c:extLst>
        </c:ser>
        <c:ser>
          <c:idx val="10"/>
          <c:order val="5"/>
          <c:tx>
            <c:strRef>
              <c:f>'Performance Tables  CPU, VPU'!$H$198</c:f>
              <c:strCache>
                <c:ptCount val="1"/>
                <c:pt idx="0">
                  <c:v>Intel® Core™ i5-10500TE</c:v>
                </c:pt>
              </c:strCache>
            </c:strRef>
          </c:tx>
          <c:spPr>
            <a:solidFill>
              <a:schemeClr val="accent5">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VPU'!$D$199:$D$225</c:f>
              <c:numCache>
                <c:formatCode>0.00</c:formatCode>
                <c:ptCount val="27"/>
                <c:pt idx="0">
                  <c:v>115.675898</c:v>
                </c:pt>
                <c:pt idx="1">
                  <c:v>360.53261099999997</c:v>
                </c:pt>
                <c:pt idx="2">
                  <c:v>1212.1805589999999</c:v>
                </c:pt>
                <c:pt idx="3">
                  <c:v>595.86995300000001</c:v>
                </c:pt>
                <c:pt idx="4">
                  <c:v>28.924254999999999</c:v>
                </c:pt>
                <c:pt idx="5">
                  <c:v>7.5592699999999997</c:v>
                </c:pt>
                <c:pt idx="7">
                  <c:v>4.3814109999999999</c:v>
                </c:pt>
                <c:pt idx="8">
                  <c:v>306.79331500000001</c:v>
                </c:pt>
                <c:pt idx="9">
                  <c:v>0</c:v>
                </c:pt>
                <c:pt idx="10">
                  <c:v>12.320126999999999</c:v>
                </c:pt>
                <c:pt idx="11">
                  <c:v>25.551210000000001</c:v>
                </c:pt>
                <c:pt idx="13">
                  <c:v>3.3544230000000002</c:v>
                </c:pt>
                <c:pt idx="14">
                  <c:v>1.544292</c:v>
                </c:pt>
                <c:pt idx="15">
                  <c:v>1.53244</c:v>
                </c:pt>
                <c:pt idx="16">
                  <c:v>2.8989769999999999</c:v>
                </c:pt>
                <c:pt idx="17">
                  <c:v>165.57504499999999</c:v>
                </c:pt>
                <c:pt idx="18">
                  <c:v>3.6488170000000002</c:v>
                </c:pt>
                <c:pt idx="19">
                  <c:v>9.3927150000000008</c:v>
                </c:pt>
                <c:pt idx="20">
                  <c:v>9.4183889999999995</c:v>
                </c:pt>
                <c:pt idx="21">
                  <c:v>3.7178</c:v>
                </c:pt>
                <c:pt idx="22">
                  <c:v>3.342085</c:v>
                </c:pt>
                <c:pt idx="23">
                  <c:v>491.70590099999998</c:v>
                </c:pt>
                <c:pt idx="24">
                  <c:v>319.790437</c:v>
                </c:pt>
                <c:pt idx="25">
                  <c:v>6.4202919999999999</c:v>
                </c:pt>
                <c:pt idx="26">
                  <c:v>156.55329499999999</c:v>
                </c:pt>
              </c:numCache>
            </c:numRef>
          </c:val>
          <c:extLst>
            <c:ext xmlns:c16="http://schemas.microsoft.com/office/drawing/2014/chart" uri="{C3380CC4-5D6E-409C-BE32-E72D297353CC}">
              <c16:uniqueId val="{0000000A-AEFE-4F8B-A8F6-2D54CE623B86}"/>
            </c:ext>
          </c:extLst>
        </c:ser>
        <c:ser>
          <c:idx val="3"/>
          <c:order val="6"/>
          <c:tx>
            <c:strRef>
              <c:f>'Performance Tables  CPU, VPU'!$H$114</c:f>
              <c:strCache>
                <c:ptCount val="1"/>
                <c:pt idx="0">
                  <c:v>Intel® Core™ i7-8700T</c:v>
                </c:pt>
              </c:strCache>
            </c:strRef>
          </c:tx>
          <c:spPr>
            <a:solidFill>
              <a:schemeClr val="accent4"/>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VPU'!$D$115:$D$141</c:f>
              <c:numCache>
                <c:formatCode>0.00</c:formatCode>
                <c:ptCount val="27"/>
                <c:pt idx="0">
                  <c:v>98.850966999999997</c:v>
                </c:pt>
                <c:pt idx="1">
                  <c:v>310.37443999999999</c:v>
                </c:pt>
                <c:pt idx="2">
                  <c:v>1033.166485</c:v>
                </c:pt>
                <c:pt idx="3">
                  <c:v>520.43470300000001</c:v>
                </c:pt>
                <c:pt idx="4">
                  <c:v>25.221232000000001</c:v>
                </c:pt>
                <c:pt idx="5">
                  <c:v>6.7943689999999997</c:v>
                </c:pt>
                <c:pt idx="7">
                  <c:v>3.9486569999999999</c:v>
                </c:pt>
                <c:pt idx="8">
                  <c:v>271.45757500000002</c:v>
                </c:pt>
                <c:pt idx="9">
                  <c:v>0</c:v>
                </c:pt>
                <c:pt idx="10">
                  <c:v>11.046874000000001</c:v>
                </c:pt>
                <c:pt idx="11">
                  <c:v>22.999998000000001</c:v>
                </c:pt>
                <c:pt idx="13">
                  <c:v>3.0241280000000001</c:v>
                </c:pt>
                <c:pt idx="14">
                  <c:v>1.398566</c:v>
                </c:pt>
                <c:pt idx="15">
                  <c:v>1.381724</c:v>
                </c:pt>
                <c:pt idx="16">
                  <c:v>2.583869</c:v>
                </c:pt>
                <c:pt idx="17">
                  <c:v>145.72373400000001</c:v>
                </c:pt>
                <c:pt idx="18">
                  <c:v>3.281968</c:v>
                </c:pt>
                <c:pt idx="19">
                  <c:v>8.4075520000000008</c:v>
                </c:pt>
                <c:pt idx="20">
                  <c:v>8.4590200000000006</c:v>
                </c:pt>
                <c:pt idx="21">
                  <c:v>3.3475410000000001</c:v>
                </c:pt>
                <c:pt idx="22">
                  <c:v>3.024038</c:v>
                </c:pt>
                <c:pt idx="23">
                  <c:v>436.73781700000001</c:v>
                </c:pt>
                <c:pt idx="24">
                  <c:v>282.81903299999999</c:v>
                </c:pt>
                <c:pt idx="25">
                  <c:v>5.7501829999999998</c:v>
                </c:pt>
                <c:pt idx="26">
                  <c:v>140.19154900000001</c:v>
                </c:pt>
              </c:numCache>
            </c:numRef>
          </c:val>
          <c:extLst>
            <c:ext xmlns:c16="http://schemas.microsoft.com/office/drawing/2014/chart" uri="{C3380CC4-5D6E-409C-BE32-E72D297353CC}">
              <c16:uniqueId val="{00000003-AEFE-4F8B-A8F6-2D54CE623B86}"/>
            </c:ext>
          </c:extLst>
        </c:ser>
        <c:ser>
          <c:idx val="9"/>
          <c:order val="7"/>
          <c:tx>
            <c:strRef>
              <c:f>'Performance Tables  CPU, VPU'!$H$170</c:f>
              <c:strCache>
                <c:ptCount val="1"/>
                <c:pt idx="0">
                  <c:v>Intel® Core™ i7-1185G7</c:v>
                </c:pt>
              </c:strCache>
            </c:strRef>
          </c:tx>
          <c:spPr>
            <a:solidFill>
              <a:schemeClr val="accent4">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VPU'!$D$171:$D$197</c:f>
              <c:numCache>
                <c:formatCode>0.00</c:formatCode>
                <c:ptCount val="27"/>
                <c:pt idx="0">
                  <c:v>71.165944999999994</c:v>
                </c:pt>
                <c:pt idx="1">
                  <c:v>235.84938099999999</c:v>
                </c:pt>
                <c:pt idx="2">
                  <c:v>883.95490700000005</c:v>
                </c:pt>
                <c:pt idx="3">
                  <c:v>400.745679</c:v>
                </c:pt>
                <c:pt idx="4">
                  <c:v>20.637868999999998</c:v>
                </c:pt>
                <c:pt idx="5">
                  <c:v>5.4247129999999997</c:v>
                </c:pt>
                <c:pt idx="7">
                  <c:v>2.7944629999999999</c:v>
                </c:pt>
                <c:pt idx="8">
                  <c:v>162.988317</c:v>
                </c:pt>
                <c:pt idx="9">
                  <c:v>0</c:v>
                </c:pt>
                <c:pt idx="10">
                  <c:v>8.4705729999999999</c:v>
                </c:pt>
                <c:pt idx="11">
                  <c:v>17.140163999999999</c:v>
                </c:pt>
                <c:pt idx="13">
                  <c:v>2.2829090000000001</c:v>
                </c:pt>
                <c:pt idx="14">
                  <c:v>1.054864</c:v>
                </c:pt>
                <c:pt idx="15">
                  <c:v>1.0290109999999999</c:v>
                </c:pt>
                <c:pt idx="16">
                  <c:v>2.0617800000000002</c:v>
                </c:pt>
                <c:pt idx="17">
                  <c:v>136.34867</c:v>
                </c:pt>
                <c:pt idx="18">
                  <c:v>2.3954049999999998</c:v>
                </c:pt>
                <c:pt idx="19">
                  <c:v>6.124911</c:v>
                </c:pt>
                <c:pt idx="20">
                  <c:v>6.1698089999999999</c:v>
                </c:pt>
                <c:pt idx="21">
                  <c:v>2.579253</c:v>
                </c:pt>
                <c:pt idx="22">
                  <c:v>2.4133810000000002</c:v>
                </c:pt>
                <c:pt idx="23">
                  <c:v>287.508646</c:v>
                </c:pt>
                <c:pt idx="24">
                  <c:v>163.50172599999999</c:v>
                </c:pt>
                <c:pt idx="25">
                  <c:v>4.2444639999999998</c:v>
                </c:pt>
                <c:pt idx="26">
                  <c:v>99.582385000000002</c:v>
                </c:pt>
              </c:numCache>
            </c:numRef>
          </c:val>
          <c:extLst>
            <c:ext xmlns:c16="http://schemas.microsoft.com/office/drawing/2014/chart" uri="{C3380CC4-5D6E-409C-BE32-E72D297353CC}">
              <c16:uniqueId val="{00000009-AEFE-4F8B-A8F6-2D54CE623B86}"/>
            </c:ext>
          </c:extLst>
        </c:ser>
        <c:ser>
          <c:idx val="4"/>
          <c:order val="8"/>
          <c:tx>
            <c:strRef>
              <c:f>'Performance Tables  CPU, VPU'!$H$142</c:f>
              <c:strCache>
                <c:ptCount val="1"/>
                <c:pt idx="0">
                  <c:v>Intel® Core™ i9-10920X</c:v>
                </c:pt>
              </c:strCache>
            </c:strRef>
          </c:tx>
          <c:spPr>
            <a:solidFill>
              <a:schemeClr val="accent5"/>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VPU'!$D$143:$D$169</c:f>
              <c:numCache>
                <c:formatCode>0.00</c:formatCode>
                <c:ptCount val="27"/>
                <c:pt idx="0">
                  <c:v>21.798625000000001</c:v>
                </c:pt>
                <c:pt idx="1">
                  <c:v>69.636180999999993</c:v>
                </c:pt>
                <c:pt idx="2">
                  <c:v>365.313264</c:v>
                </c:pt>
                <c:pt idx="3">
                  <c:v>172.067599</c:v>
                </c:pt>
                <c:pt idx="4">
                  <c:v>6.1083030000000003</c:v>
                </c:pt>
                <c:pt idx="5">
                  <c:v>2.9640179999999998</c:v>
                </c:pt>
                <c:pt idx="7">
                  <c:v>2.1305649999999998</c:v>
                </c:pt>
                <c:pt idx="8">
                  <c:v>45.437264999999996</c:v>
                </c:pt>
                <c:pt idx="9">
                  <c:v>0</c:v>
                </c:pt>
                <c:pt idx="10">
                  <c:v>3.2351030000000001</c:v>
                </c:pt>
                <c:pt idx="11">
                  <c:v>6.9140709999999999</c:v>
                </c:pt>
                <c:pt idx="13">
                  <c:v>0.97892500000000005</c:v>
                </c:pt>
                <c:pt idx="14">
                  <c:v>0.68164000000000002</c:v>
                </c:pt>
                <c:pt idx="15">
                  <c:v>0.65291200000000005</c:v>
                </c:pt>
                <c:pt idx="16">
                  <c:v>1.967563</c:v>
                </c:pt>
                <c:pt idx="17">
                  <c:v>48.738368999999999</c:v>
                </c:pt>
                <c:pt idx="18">
                  <c:v>0.82567400000000002</c:v>
                </c:pt>
                <c:pt idx="19">
                  <c:v>2.1578539999999999</c:v>
                </c:pt>
                <c:pt idx="20">
                  <c:v>2.2050909999999999</c:v>
                </c:pt>
                <c:pt idx="21">
                  <c:v>1.147567</c:v>
                </c:pt>
                <c:pt idx="22">
                  <c:v>1.3629629999999999</c:v>
                </c:pt>
                <c:pt idx="23">
                  <c:v>73.923063999999997</c:v>
                </c:pt>
                <c:pt idx="24">
                  <c:v>41.591672000000003</c:v>
                </c:pt>
                <c:pt idx="25">
                  <c:v>1.4404079999999999</c:v>
                </c:pt>
                <c:pt idx="26">
                  <c:v>27.0124</c:v>
                </c:pt>
              </c:numCache>
            </c:numRef>
          </c:val>
          <c:extLst>
            <c:ext xmlns:c16="http://schemas.microsoft.com/office/drawing/2014/chart" uri="{C3380CC4-5D6E-409C-BE32-E72D297353CC}">
              <c16:uniqueId val="{00000004-AEFE-4F8B-A8F6-2D54CE623B86}"/>
            </c:ext>
          </c:extLst>
        </c:ser>
        <c:ser>
          <c:idx val="16"/>
          <c:order val="9"/>
          <c:tx>
            <c:v>Intel® Core™ i9-10900TE</c:v>
          </c:tx>
          <c:spPr>
            <a:solidFill>
              <a:schemeClr val="accent5">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VPU'!$D$451:$D$477</c:f>
              <c:numCache>
                <c:formatCode>0.00</c:formatCode>
                <c:ptCount val="27"/>
                <c:pt idx="0">
                  <c:v>106.094399</c:v>
                </c:pt>
                <c:pt idx="1">
                  <c:v>341.27636200000001</c:v>
                </c:pt>
                <c:pt idx="2">
                  <c:v>1009.748842</c:v>
                </c:pt>
                <c:pt idx="3">
                  <c:v>517.60768399999995</c:v>
                </c:pt>
                <c:pt idx="4">
                  <c:v>25.861613999999999</c:v>
                </c:pt>
                <c:pt idx="5">
                  <c:v>7.6280859999999997</c:v>
                </c:pt>
                <c:pt idx="7">
                  <c:v>4.6268450000000003</c:v>
                </c:pt>
                <c:pt idx="8">
                  <c:v>247.22207299999999</c:v>
                </c:pt>
                <c:pt idx="9">
                  <c:v>0</c:v>
                </c:pt>
                <c:pt idx="10">
                  <c:v>12.533987</c:v>
                </c:pt>
                <c:pt idx="11">
                  <c:v>25.132027000000001</c:v>
                </c:pt>
                <c:pt idx="13">
                  <c:v>3.1670419999999999</c:v>
                </c:pt>
                <c:pt idx="14">
                  <c:v>1.5280560000000001</c:v>
                </c:pt>
                <c:pt idx="15">
                  <c:v>1.495169</c:v>
                </c:pt>
                <c:pt idx="16">
                  <c:v>2.9241619999999999</c:v>
                </c:pt>
                <c:pt idx="17">
                  <c:v>149.73197999999999</c:v>
                </c:pt>
                <c:pt idx="18">
                  <c:v>3.6874630000000002</c:v>
                </c:pt>
                <c:pt idx="19">
                  <c:v>8.8991439999999997</c:v>
                </c:pt>
                <c:pt idx="20">
                  <c:v>8.6350370000000005</c:v>
                </c:pt>
                <c:pt idx="21">
                  <c:v>3.513223</c:v>
                </c:pt>
                <c:pt idx="22">
                  <c:v>3.2112970000000001</c:v>
                </c:pt>
                <c:pt idx="23">
                  <c:v>429.92294600000002</c:v>
                </c:pt>
                <c:pt idx="24">
                  <c:v>289.29025300000001</c:v>
                </c:pt>
                <c:pt idx="25">
                  <c:v>6.3878539999999999</c:v>
                </c:pt>
                <c:pt idx="26">
                  <c:v>142.64695499999999</c:v>
                </c:pt>
              </c:numCache>
            </c:numRef>
          </c:val>
          <c:extLst>
            <c:ext xmlns:c16="http://schemas.microsoft.com/office/drawing/2014/chart" uri="{C3380CC4-5D6E-409C-BE32-E72D297353CC}">
              <c16:uniqueId val="{00000001-CFA6-4EF4-AECA-3FB4FB1FC492}"/>
            </c:ext>
          </c:extLst>
        </c:ser>
        <c:ser>
          <c:idx val="17"/>
          <c:order val="10"/>
          <c:tx>
            <c:v>Intel® Core™ i9-12900</c:v>
          </c:tx>
          <c:spPr>
            <a:solidFill>
              <a:schemeClr val="accent6">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VPU'!$D$423:$D$449</c:f>
              <c:numCache>
                <c:formatCode>0.00</c:formatCode>
                <c:ptCount val="27"/>
                <c:pt idx="0">
                  <c:v>56.7881</c:v>
                </c:pt>
                <c:pt idx="1">
                  <c:v>182.4118</c:v>
                </c:pt>
                <c:pt idx="2">
                  <c:v>905.56700000000001</c:v>
                </c:pt>
                <c:pt idx="3">
                  <c:v>396.57549999999998</c:v>
                </c:pt>
                <c:pt idx="4">
                  <c:v>23.207799999999999</c:v>
                </c:pt>
                <c:pt idx="5">
                  <c:v>3.8668</c:v>
                </c:pt>
                <c:pt idx="7">
                  <c:v>2.1231</c:v>
                </c:pt>
                <c:pt idx="8">
                  <c:v>164.27940000000001</c:v>
                </c:pt>
                <c:pt idx="9">
                  <c:v>0</c:v>
                </c:pt>
                <c:pt idx="10">
                  <c:v>8.0043000000000006</c:v>
                </c:pt>
                <c:pt idx="11">
                  <c:v>17.1616</c:v>
                </c:pt>
                <c:pt idx="13">
                  <c:v>1.6998</c:v>
                </c:pt>
                <c:pt idx="14">
                  <c:v>0.97299999999999998</c:v>
                </c:pt>
                <c:pt idx="15">
                  <c:v>0.95320000000000005</c:v>
                </c:pt>
                <c:pt idx="18">
                  <c:v>2.6215000000000002</c:v>
                </c:pt>
                <c:pt idx="19">
                  <c:v>6.4625000000000004</c:v>
                </c:pt>
                <c:pt idx="20">
                  <c:v>6.4522000000000004</c:v>
                </c:pt>
                <c:pt idx="21">
                  <c:v>2.9115000000000002</c:v>
                </c:pt>
                <c:pt idx="22">
                  <c:v>2.1535000000000002</c:v>
                </c:pt>
                <c:pt idx="23">
                  <c:v>254.34190000000001</c:v>
                </c:pt>
                <c:pt idx="24">
                  <c:v>173.59950000000001</c:v>
                </c:pt>
                <c:pt idx="25">
                  <c:v>4.5782999999999996</c:v>
                </c:pt>
                <c:pt idx="26">
                  <c:v>88.250500000000002</c:v>
                </c:pt>
              </c:numCache>
            </c:numRef>
          </c:val>
          <c:extLst>
            <c:ext xmlns:c16="http://schemas.microsoft.com/office/drawing/2014/chart" uri="{C3380CC4-5D6E-409C-BE32-E72D297353CC}">
              <c16:uniqueId val="{00000002-CFA6-4EF4-AECA-3FB4FB1FC492}"/>
            </c:ext>
          </c:extLst>
        </c:ser>
        <c:ser>
          <c:idx val="5"/>
          <c:order val="11"/>
          <c:tx>
            <c:strRef>
              <c:f>'Performance Tables  CPU, VPU'!$H$226</c:f>
              <c:strCache>
                <c:ptCount val="1"/>
                <c:pt idx="0">
                  <c:v>Intel® Xeon® E-2124G</c:v>
                </c:pt>
              </c:strCache>
            </c:strRef>
          </c:tx>
          <c:spPr>
            <a:solidFill>
              <a:schemeClr val="accent6"/>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VPU'!$D$227:$D$253</c:f>
              <c:numCache>
                <c:formatCode>0.00</c:formatCode>
                <c:ptCount val="27"/>
                <c:pt idx="0">
                  <c:v>129.14777599999999</c:v>
                </c:pt>
                <c:pt idx="1">
                  <c:v>417.45014900000001</c:v>
                </c:pt>
                <c:pt idx="2">
                  <c:v>1270.3045569999999</c:v>
                </c:pt>
                <c:pt idx="3">
                  <c:v>618.94253700000002</c:v>
                </c:pt>
                <c:pt idx="4">
                  <c:v>34.535074999999999</c:v>
                </c:pt>
                <c:pt idx="5">
                  <c:v>8.5962429999999994</c:v>
                </c:pt>
                <c:pt idx="7">
                  <c:v>4.6387090000000004</c:v>
                </c:pt>
                <c:pt idx="8">
                  <c:v>300.60516999999999</c:v>
                </c:pt>
                <c:pt idx="9">
                  <c:v>0</c:v>
                </c:pt>
                <c:pt idx="10">
                  <c:v>14.61833</c:v>
                </c:pt>
                <c:pt idx="11">
                  <c:v>30.777467999999999</c:v>
                </c:pt>
                <c:pt idx="13">
                  <c:v>3.9329019999999999</c:v>
                </c:pt>
                <c:pt idx="14">
                  <c:v>1.658582</c:v>
                </c:pt>
                <c:pt idx="15">
                  <c:v>1.6479649999999999</c:v>
                </c:pt>
                <c:pt idx="16">
                  <c:v>3.0246759999999999</c:v>
                </c:pt>
                <c:pt idx="17">
                  <c:v>192.02926199999999</c:v>
                </c:pt>
                <c:pt idx="18">
                  <c:v>4.3906700000000001</c:v>
                </c:pt>
                <c:pt idx="19">
                  <c:v>10.794079</c:v>
                </c:pt>
                <c:pt idx="20">
                  <c:v>10.853975</c:v>
                </c:pt>
                <c:pt idx="21">
                  <c:v>4.3399749999999999</c:v>
                </c:pt>
                <c:pt idx="22">
                  <c:v>3.7878379999999998</c:v>
                </c:pt>
                <c:pt idx="23">
                  <c:v>539.21916299999998</c:v>
                </c:pt>
                <c:pt idx="24">
                  <c:v>348.85821700000002</c:v>
                </c:pt>
                <c:pt idx="25">
                  <c:v>7.826581</c:v>
                </c:pt>
                <c:pt idx="26">
                  <c:v>179.13388</c:v>
                </c:pt>
              </c:numCache>
            </c:numRef>
          </c:val>
          <c:extLst>
            <c:ext xmlns:c16="http://schemas.microsoft.com/office/drawing/2014/chart" uri="{C3380CC4-5D6E-409C-BE32-E72D297353CC}">
              <c16:uniqueId val="{00000005-AEFE-4F8B-A8F6-2D54CE623B86}"/>
            </c:ext>
          </c:extLst>
        </c:ser>
        <c:ser>
          <c:idx val="13"/>
          <c:order val="12"/>
          <c:tx>
            <c:strRef>
              <c:f>'Performance Tables  CPU, VPU'!$H$338</c:f>
              <c:strCache>
                <c:ptCount val="1"/>
                <c:pt idx="0">
                  <c:v>Intel® Xeon® W1290P</c:v>
                </c:pt>
              </c:strCache>
            </c:strRef>
          </c:tx>
          <c:spPr>
            <a:solidFill>
              <a:schemeClr val="accent2">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VPU'!$D$339:$D$365</c:f>
              <c:numCache>
                <c:formatCode>0.00</c:formatCode>
                <c:ptCount val="27"/>
                <c:pt idx="0">
                  <c:v>61.728510999999997</c:v>
                </c:pt>
                <c:pt idx="1">
                  <c:v>182.12038100000001</c:v>
                </c:pt>
                <c:pt idx="2">
                  <c:v>709.32438100000002</c:v>
                </c:pt>
                <c:pt idx="3">
                  <c:v>341.74788999999998</c:v>
                </c:pt>
                <c:pt idx="4">
                  <c:v>13.599748999999999</c:v>
                </c:pt>
                <c:pt idx="5">
                  <c:v>4.063466</c:v>
                </c:pt>
                <c:pt idx="7">
                  <c:v>2.4673780000000001</c:v>
                </c:pt>
                <c:pt idx="8">
                  <c:v>139.67045999999999</c:v>
                </c:pt>
                <c:pt idx="9">
                  <c:v>0</c:v>
                </c:pt>
                <c:pt idx="10">
                  <c:v>6.1068619999999996</c:v>
                </c:pt>
                <c:pt idx="11">
                  <c:v>12.293747</c:v>
                </c:pt>
                <c:pt idx="13">
                  <c:v>1.601297</c:v>
                </c:pt>
                <c:pt idx="14">
                  <c:v>0.81686199999999998</c:v>
                </c:pt>
                <c:pt idx="15">
                  <c:v>0.78963700000000003</c:v>
                </c:pt>
                <c:pt idx="16">
                  <c:v>1.6778660000000001</c:v>
                </c:pt>
                <c:pt idx="17">
                  <c:v>82.044573999999997</c:v>
                </c:pt>
                <c:pt idx="18">
                  <c:v>1.6933009999999999</c:v>
                </c:pt>
                <c:pt idx="19">
                  <c:v>4.2905530000000001</c:v>
                </c:pt>
                <c:pt idx="20">
                  <c:v>4.3199589999999999</c:v>
                </c:pt>
                <c:pt idx="21">
                  <c:v>1.7888379999999999</c:v>
                </c:pt>
                <c:pt idx="22">
                  <c:v>1.6869639999999999</c:v>
                </c:pt>
                <c:pt idx="23">
                  <c:v>226.74105800000001</c:v>
                </c:pt>
                <c:pt idx="24">
                  <c:v>157.20318900000001</c:v>
                </c:pt>
                <c:pt idx="25">
                  <c:v>3.013973</c:v>
                </c:pt>
                <c:pt idx="26">
                  <c:v>71.391060999999993</c:v>
                </c:pt>
              </c:numCache>
            </c:numRef>
          </c:val>
          <c:extLst>
            <c:ext xmlns:c16="http://schemas.microsoft.com/office/drawing/2014/chart" uri="{C3380CC4-5D6E-409C-BE32-E72D297353CC}">
              <c16:uniqueId val="{0000000D-AEFE-4F8B-A8F6-2D54CE623B86}"/>
            </c:ext>
          </c:extLst>
        </c:ser>
        <c:ser>
          <c:idx val="8"/>
          <c:order val="13"/>
          <c:tx>
            <c:strRef>
              <c:f>'Performance Tables  CPU, VPU'!$H$310</c:f>
              <c:strCache>
                <c:ptCount val="1"/>
                <c:pt idx="0">
                  <c:v>Intel® Xeon® Silver 4216R</c:v>
                </c:pt>
              </c:strCache>
            </c:strRef>
          </c:tx>
          <c:spPr>
            <a:solidFill>
              <a:schemeClr val="accent3">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VPU'!$D$311:$D$337</c:f>
              <c:numCache>
                <c:formatCode>0.00</c:formatCode>
                <c:ptCount val="27"/>
                <c:pt idx="0">
                  <c:v>34.482801000000002</c:v>
                </c:pt>
                <c:pt idx="1">
                  <c:v>111.080501</c:v>
                </c:pt>
                <c:pt idx="2">
                  <c:v>488.41706900000003</c:v>
                </c:pt>
                <c:pt idx="3">
                  <c:v>267.15716200000003</c:v>
                </c:pt>
                <c:pt idx="4">
                  <c:v>10.172696</c:v>
                </c:pt>
                <c:pt idx="5">
                  <c:v>4.5790300000000004</c:v>
                </c:pt>
                <c:pt idx="7">
                  <c:v>3.0188290000000002</c:v>
                </c:pt>
                <c:pt idx="8">
                  <c:v>80.682345999999995</c:v>
                </c:pt>
                <c:pt idx="9">
                  <c:v>0</c:v>
                </c:pt>
                <c:pt idx="10">
                  <c:v>5.4773560000000003</c:v>
                </c:pt>
                <c:pt idx="11">
                  <c:v>11.527493</c:v>
                </c:pt>
                <c:pt idx="13">
                  <c:v>1.633877</c:v>
                </c:pt>
                <c:pt idx="14">
                  <c:v>1.044586</c:v>
                </c:pt>
                <c:pt idx="15">
                  <c:v>1.007226</c:v>
                </c:pt>
                <c:pt idx="16">
                  <c:v>3.0758100000000002</c:v>
                </c:pt>
                <c:pt idx="17">
                  <c:v>79.296470999999997</c:v>
                </c:pt>
                <c:pt idx="18">
                  <c:v>1.3307850000000001</c:v>
                </c:pt>
                <c:pt idx="19">
                  <c:v>3.509296</c:v>
                </c:pt>
                <c:pt idx="20">
                  <c:v>3.5662379999999998</c:v>
                </c:pt>
                <c:pt idx="21">
                  <c:v>1.8698630000000001</c:v>
                </c:pt>
                <c:pt idx="22">
                  <c:v>2.0952549999999999</c:v>
                </c:pt>
                <c:pt idx="23">
                  <c:v>130.58792500000001</c:v>
                </c:pt>
                <c:pt idx="24">
                  <c:v>74.372781000000003</c:v>
                </c:pt>
                <c:pt idx="25">
                  <c:v>2.331315</c:v>
                </c:pt>
                <c:pt idx="26">
                  <c:v>46.639547</c:v>
                </c:pt>
              </c:numCache>
            </c:numRef>
          </c:val>
          <c:extLst>
            <c:ext xmlns:c16="http://schemas.microsoft.com/office/drawing/2014/chart" uri="{C3380CC4-5D6E-409C-BE32-E72D297353CC}">
              <c16:uniqueId val="{00000008-AEFE-4F8B-A8F6-2D54CE623B86}"/>
            </c:ext>
          </c:extLst>
        </c:ser>
        <c:ser>
          <c:idx val="18"/>
          <c:order val="14"/>
          <c:tx>
            <c:strRef>
              <c:f>'Performance Tables  CPU, VPU'!$H$478</c:f>
              <c:strCache>
                <c:ptCount val="1"/>
                <c:pt idx="0">
                  <c:v>Intel® Xeon® Silver 4316</c:v>
                </c:pt>
              </c:strCache>
            </c:strRef>
          </c:tx>
          <c:spPr>
            <a:solidFill>
              <a:schemeClr val="accent1">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VPU'!$D$479:$D$505</c:f>
              <c:numCache>
                <c:formatCode>0.00</c:formatCode>
                <c:ptCount val="27"/>
                <c:pt idx="0">
                  <c:v>20.665944</c:v>
                </c:pt>
                <c:pt idx="1">
                  <c:v>65.777968000000001</c:v>
                </c:pt>
                <c:pt idx="2">
                  <c:v>260.71412099999998</c:v>
                </c:pt>
                <c:pt idx="3">
                  <c:v>153.529627</c:v>
                </c:pt>
                <c:pt idx="4">
                  <c:v>5.3369650000000002</c:v>
                </c:pt>
                <c:pt idx="5">
                  <c:v>2.6271390000000001</c:v>
                </c:pt>
                <c:pt idx="7">
                  <c:v>1.576433</c:v>
                </c:pt>
                <c:pt idx="8">
                  <c:v>37.301223999999998</c:v>
                </c:pt>
                <c:pt idx="9">
                  <c:v>0</c:v>
                </c:pt>
                <c:pt idx="10">
                  <c:v>2.6794699999999998</c:v>
                </c:pt>
                <c:pt idx="11">
                  <c:v>5.6804930000000002</c:v>
                </c:pt>
                <c:pt idx="13">
                  <c:v>0.93707700000000005</c:v>
                </c:pt>
                <c:pt idx="14">
                  <c:v>0.60606300000000002</c:v>
                </c:pt>
                <c:pt idx="15">
                  <c:v>0.57391700000000001</c:v>
                </c:pt>
                <c:pt idx="16">
                  <c:v>2.0143520000000001</c:v>
                </c:pt>
                <c:pt idx="17">
                  <c:v>45.234164</c:v>
                </c:pt>
                <c:pt idx="18">
                  <c:v>0.71800799999999998</c:v>
                </c:pt>
                <c:pt idx="19">
                  <c:v>1.9375960000000001</c:v>
                </c:pt>
                <c:pt idx="20">
                  <c:v>1.9442159999999999</c:v>
                </c:pt>
                <c:pt idx="21">
                  <c:v>1.0799209999999999</c:v>
                </c:pt>
                <c:pt idx="22">
                  <c:v>1.2121440000000001</c:v>
                </c:pt>
                <c:pt idx="23">
                  <c:v>62.186808999999997</c:v>
                </c:pt>
                <c:pt idx="24">
                  <c:v>34.964004000000003</c:v>
                </c:pt>
                <c:pt idx="25">
                  <c:v>1.206693</c:v>
                </c:pt>
                <c:pt idx="26">
                  <c:v>23.739076000000001</c:v>
                </c:pt>
              </c:numCache>
            </c:numRef>
          </c:val>
          <c:extLst>
            <c:ext xmlns:c16="http://schemas.microsoft.com/office/drawing/2014/chart" uri="{C3380CC4-5D6E-409C-BE32-E72D297353CC}">
              <c16:uniqueId val="{00000003-CFA6-4EF4-AECA-3FB4FB1FC492}"/>
            </c:ext>
          </c:extLst>
        </c:ser>
        <c:ser>
          <c:idx val="6"/>
          <c:order val="15"/>
          <c:tx>
            <c:strRef>
              <c:f>'Performance Tables  CPU, VPU'!$H$254</c:f>
              <c:strCache>
                <c:ptCount val="1"/>
                <c:pt idx="0">
                  <c:v>Intel® Xeon® Gold 5218T</c:v>
                </c:pt>
              </c:strCache>
            </c:strRef>
          </c:tx>
          <c:spPr>
            <a:solidFill>
              <a:schemeClr val="accent1">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VPU'!$D$255:$D$281</c:f>
              <c:numCache>
                <c:formatCode>0.00</c:formatCode>
                <c:ptCount val="27"/>
                <c:pt idx="0">
                  <c:v>32.985498</c:v>
                </c:pt>
                <c:pt idx="1">
                  <c:v>106.503016</c:v>
                </c:pt>
                <c:pt idx="2">
                  <c:v>475.829928</c:v>
                </c:pt>
                <c:pt idx="3">
                  <c:v>259.22594900000001</c:v>
                </c:pt>
                <c:pt idx="4">
                  <c:v>9.9084289999999999</c:v>
                </c:pt>
                <c:pt idx="5">
                  <c:v>4.4501850000000003</c:v>
                </c:pt>
                <c:pt idx="7">
                  <c:v>3.0209700000000002</c:v>
                </c:pt>
                <c:pt idx="8">
                  <c:v>79.033411999999998</c:v>
                </c:pt>
                <c:pt idx="9">
                  <c:v>0</c:v>
                </c:pt>
                <c:pt idx="10">
                  <c:v>5.2264710000000001</c:v>
                </c:pt>
                <c:pt idx="11">
                  <c:v>10.915698000000001</c:v>
                </c:pt>
                <c:pt idx="13">
                  <c:v>1.5743050000000001</c:v>
                </c:pt>
                <c:pt idx="14">
                  <c:v>1.0165960000000001</c:v>
                </c:pt>
                <c:pt idx="15">
                  <c:v>0.978688</c:v>
                </c:pt>
                <c:pt idx="16">
                  <c:v>2.9465159999999999</c:v>
                </c:pt>
                <c:pt idx="17">
                  <c:v>77.289955000000006</c:v>
                </c:pt>
                <c:pt idx="18">
                  <c:v>1.2771619999999999</c:v>
                </c:pt>
                <c:pt idx="19">
                  <c:v>3.3671129999999998</c:v>
                </c:pt>
                <c:pt idx="20">
                  <c:v>3.415861</c:v>
                </c:pt>
                <c:pt idx="21">
                  <c:v>1.787134</c:v>
                </c:pt>
                <c:pt idx="22">
                  <c:v>2.0221879999999999</c:v>
                </c:pt>
                <c:pt idx="23">
                  <c:v>124.634885</c:v>
                </c:pt>
                <c:pt idx="24">
                  <c:v>70.883825999999999</c:v>
                </c:pt>
                <c:pt idx="25">
                  <c:v>2.2369599999999998</c:v>
                </c:pt>
                <c:pt idx="26">
                  <c:v>44.424543</c:v>
                </c:pt>
              </c:numCache>
            </c:numRef>
          </c:val>
          <c:extLst>
            <c:ext xmlns:c16="http://schemas.microsoft.com/office/drawing/2014/chart" uri="{C3380CC4-5D6E-409C-BE32-E72D297353CC}">
              <c16:uniqueId val="{00000006-AEFE-4F8B-A8F6-2D54CE623B86}"/>
            </c:ext>
          </c:extLst>
        </c:ser>
        <c:ser>
          <c:idx val="11"/>
          <c:order val="16"/>
          <c:tx>
            <c:v>Intel® Xeon® Platinum 8270</c:v>
          </c:tx>
          <c:spPr>
            <a:solidFill>
              <a:schemeClr val="accent6">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VPU'!$D$283:$D$309</c:f>
              <c:numCache>
                <c:formatCode>0.00</c:formatCode>
                <c:ptCount val="27"/>
                <c:pt idx="0">
                  <c:v>17.660102999999999</c:v>
                </c:pt>
                <c:pt idx="1">
                  <c:v>51.506999999999998</c:v>
                </c:pt>
                <c:pt idx="2">
                  <c:v>269.45854500000002</c:v>
                </c:pt>
                <c:pt idx="3">
                  <c:v>163.535898</c:v>
                </c:pt>
                <c:pt idx="4">
                  <c:v>4.3355309999999996</c:v>
                </c:pt>
                <c:pt idx="5">
                  <c:v>3.2406380000000001</c:v>
                </c:pt>
                <c:pt idx="7">
                  <c:v>2.4576929999999999</c:v>
                </c:pt>
                <c:pt idx="8">
                  <c:v>34.454225000000001</c:v>
                </c:pt>
                <c:pt idx="9">
                  <c:v>0</c:v>
                </c:pt>
                <c:pt idx="10">
                  <c:v>2.8433190000000002</c:v>
                </c:pt>
                <c:pt idx="11">
                  <c:v>6.4867949999999999</c:v>
                </c:pt>
                <c:pt idx="13">
                  <c:v>1.003911</c:v>
                </c:pt>
                <c:pt idx="14">
                  <c:v>0.85816099999999995</c:v>
                </c:pt>
                <c:pt idx="15">
                  <c:v>0.81069199999999997</c:v>
                </c:pt>
                <c:pt idx="16">
                  <c:v>2.7575859999999999</c:v>
                </c:pt>
                <c:pt idx="17">
                  <c:v>48.802404000000003</c:v>
                </c:pt>
                <c:pt idx="18">
                  <c:v>0.75399300000000002</c:v>
                </c:pt>
                <c:pt idx="19">
                  <c:v>1.7225200000000001</c:v>
                </c:pt>
                <c:pt idx="20">
                  <c:v>1.7525660000000001</c:v>
                </c:pt>
                <c:pt idx="21">
                  <c:v>1.170369</c:v>
                </c:pt>
                <c:pt idx="22">
                  <c:v>1.5198259999999999</c:v>
                </c:pt>
                <c:pt idx="23">
                  <c:v>47.445213000000003</c:v>
                </c:pt>
                <c:pt idx="24">
                  <c:v>26.771429999999999</c:v>
                </c:pt>
                <c:pt idx="25">
                  <c:v>1.2318359999999999</c:v>
                </c:pt>
                <c:pt idx="26">
                  <c:v>19.215724999999999</c:v>
                </c:pt>
              </c:numCache>
            </c:numRef>
          </c:val>
          <c:extLst>
            <c:ext xmlns:c16="http://schemas.microsoft.com/office/drawing/2014/chart" uri="{C3380CC4-5D6E-409C-BE32-E72D297353CC}">
              <c16:uniqueId val="{00000001-7A20-4EDB-9E50-36AD0B11A061}"/>
            </c:ext>
          </c:extLst>
        </c:ser>
        <c:ser>
          <c:idx val="7"/>
          <c:order val="17"/>
          <c:tx>
            <c:v>Intel® Xeon® Platinum 8380</c:v>
          </c:tx>
          <c:spPr>
            <a:solidFill>
              <a:schemeClr val="accent2">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VPU'!$D$367:$D$393</c:f>
              <c:numCache>
                <c:formatCode>0.00</c:formatCode>
                <c:ptCount val="27"/>
                <c:pt idx="0">
                  <c:v>12.316469</c:v>
                </c:pt>
                <c:pt idx="1">
                  <c:v>36.943226000000003</c:v>
                </c:pt>
                <c:pt idx="2">
                  <c:v>157.06833900000001</c:v>
                </c:pt>
                <c:pt idx="3">
                  <c:v>120.035021</c:v>
                </c:pt>
                <c:pt idx="4">
                  <c:v>3.0943700000000001</c:v>
                </c:pt>
                <c:pt idx="5">
                  <c:v>2.375505</c:v>
                </c:pt>
                <c:pt idx="7">
                  <c:v>1.4591050000000001</c:v>
                </c:pt>
                <c:pt idx="8">
                  <c:v>21.935908999999999</c:v>
                </c:pt>
                <c:pt idx="9">
                  <c:v>0</c:v>
                </c:pt>
                <c:pt idx="10">
                  <c:v>1.8878699999999999</c:v>
                </c:pt>
                <c:pt idx="11">
                  <c:v>3.4505539999999999</c:v>
                </c:pt>
                <c:pt idx="13">
                  <c:v>0.773594</c:v>
                </c:pt>
                <c:pt idx="14">
                  <c:v>0.55939700000000003</c:v>
                </c:pt>
                <c:pt idx="15">
                  <c:v>0.52734499999999995</c:v>
                </c:pt>
                <c:pt idx="18">
                  <c:v>0.45582400000000001</c:v>
                </c:pt>
                <c:pt idx="19">
                  <c:v>1.1497539999999999</c:v>
                </c:pt>
                <c:pt idx="20">
                  <c:v>1.182204</c:v>
                </c:pt>
                <c:pt idx="21">
                  <c:v>0.87867399999999996</c:v>
                </c:pt>
                <c:pt idx="22">
                  <c:v>1.0788759999999999</c:v>
                </c:pt>
                <c:pt idx="23">
                  <c:v>32.751086999999998</c:v>
                </c:pt>
                <c:pt idx="24">
                  <c:v>18.965558000000001</c:v>
                </c:pt>
                <c:pt idx="25">
                  <c:v>0.79668799999999995</c:v>
                </c:pt>
                <c:pt idx="26">
                  <c:v>12.739560000000001</c:v>
                </c:pt>
              </c:numCache>
            </c:numRef>
          </c:val>
          <c:extLst>
            <c:ext xmlns:c16="http://schemas.microsoft.com/office/drawing/2014/chart" uri="{C3380CC4-5D6E-409C-BE32-E72D297353CC}">
              <c16:uniqueId val="{00000007-AEFE-4F8B-A8F6-2D54CE623B86}"/>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 INT8,</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cat>
            <c:strRef>
              <c:f>'OpenVINO Model Server. Perf. Ta'!$A$10:$A$15</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Ta'!$B$10:$B$15</c:f>
              <c:numCache>
                <c:formatCode>General</c:formatCode>
                <c:ptCount val="6"/>
                <c:pt idx="0">
                  <c:v>1782.49</c:v>
                </c:pt>
                <c:pt idx="1">
                  <c:v>1685.33</c:v>
                </c:pt>
                <c:pt idx="2">
                  <c:v>635.86</c:v>
                </c:pt>
                <c:pt idx="3">
                  <c:v>123.86</c:v>
                </c:pt>
                <c:pt idx="4">
                  <c:v>79.180000000000007</c:v>
                </c:pt>
                <c:pt idx="5">
                  <c:v>79.34</c:v>
                </c:pt>
              </c:numCache>
            </c:numRef>
          </c:val>
          <c:extLst>
            <c:ext xmlns:c16="http://schemas.microsoft.com/office/drawing/2014/chart" uri="{C3380CC4-5D6E-409C-BE32-E72D297353CC}">
              <c16:uniqueId val="{00000000-BA37-41C3-943F-E3779942EA23}"/>
            </c:ext>
          </c:extLst>
        </c:ser>
        <c:ser>
          <c:idx val="1"/>
          <c:order val="1"/>
          <c:tx>
            <c:strRef>
              <c:f>'OpenVINO Model Server. Perf. Ta'!$C$9</c:f>
              <c:strCache>
                <c:ptCount val="1"/>
                <c:pt idx="0">
                  <c:v>OpenVINO™</c:v>
                </c:pt>
              </c:strCache>
            </c:strRef>
          </c:tx>
          <c:spPr>
            <a:solidFill>
              <a:schemeClr val="accent2"/>
            </a:solidFill>
            <a:ln>
              <a:noFill/>
            </a:ln>
            <a:effectLst/>
          </c:spPr>
          <c:invertIfNegative val="0"/>
          <c:cat>
            <c:strRef>
              <c:f>'OpenVINO Model Server. Perf. Ta'!$A$10:$A$15</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Ta'!$C$10:$C$15</c:f>
              <c:numCache>
                <c:formatCode>General</c:formatCode>
                <c:ptCount val="6"/>
                <c:pt idx="0">
                  <c:v>1923.02</c:v>
                </c:pt>
                <c:pt idx="1">
                  <c:v>1806.89</c:v>
                </c:pt>
                <c:pt idx="2">
                  <c:v>737.93</c:v>
                </c:pt>
                <c:pt idx="3">
                  <c:v>138.26</c:v>
                </c:pt>
                <c:pt idx="4">
                  <c:v>96.83</c:v>
                </c:pt>
                <c:pt idx="5">
                  <c:v>85.94</c:v>
                </c:pt>
              </c:numCache>
            </c:numRef>
          </c:val>
          <c:extLst>
            <c:ext xmlns:c16="http://schemas.microsoft.com/office/drawing/2014/chart" uri="{C3380CC4-5D6E-409C-BE32-E72D297353CC}">
              <c16:uniqueId val="{00000001-BA37-41C3-943F-E3779942EA23}"/>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iGPU'!$E$30</c:f>
              <c:strCache>
                <c:ptCount val="1"/>
                <c:pt idx="0">
                  <c:v>Intel Atom® x6425E</c:v>
                </c:pt>
              </c:strCache>
            </c:strRef>
          </c:tx>
          <c:spPr>
            <a:solidFill>
              <a:schemeClr val="accent2"/>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iGPU'!$D$31:$D$57</c:f>
              <c:numCache>
                <c:formatCode>0.00</c:formatCode>
                <c:ptCount val="27"/>
                <c:pt idx="0">
                  <c:v>222.434496</c:v>
                </c:pt>
                <c:pt idx="1">
                  <c:v>756.91897100000006</c:v>
                </c:pt>
                <c:pt idx="2">
                  <c:v>3223.6364640000002</c:v>
                </c:pt>
                <c:pt idx="3">
                  <c:v>1656.3661079999999</c:v>
                </c:pt>
                <c:pt idx="4">
                  <c:v>77.909225000000006</c:v>
                </c:pt>
                <c:pt idx="5">
                  <c:v>30.569265000000001</c:v>
                </c:pt>
                <c:pt idx="7">
                  <c:v>28.185953000000001</c:v>
                </c:pt>
                <c:pt idx="8">
                  <c:v>760.62915399999997</c:v>
                </c:pt>
                <c:pt idx="9">
                  <c:v>0</c:v>
                </c:pt>
                <c:pt idx="10">
                  <c:v>38.702905999999999</c:v>
                </c:pt>
                <c:pt idx="11">
                  <c:v>78.540564000000003</c:v>
                </c:pt>
                <c:pt idx="13">
                  <c:v>11.847598</c:v>
                </c:pt>
                <c:pt idx="14">
                  <c:v>7.3991910000000001</c:v>
                </c:pt>
                <c:pt idx="15">
                  <c:v>7.358314</c:v>
                </c:pt>
                <c:pt idx="16">
                  <c:v>268.756327</c:v>
                </c:pt>
                <c:pt idx="17">
                  <c:v>0</c:v>
                </c:pt>
                <c:pt idx="18">
                  <c:v>11.028665999999999</c:v>
                </c:pt>
                <c:pt idx="19">
                  <c:v>25.479854</c:v>
                </c:pt>
                <c:pt idx="20">
                  <c:v>25.412351999999998</c:v>
                </c:pt>
                <c:pt idx="21">
                  <c:v>13.826345999999999</c:v>
                </c:pt>
                <c:pt idx="22">
                  <c:v>15.058704000000001</c:v>
                </c:pt>
                <c:pt idx="23">
                  <c:v>1060.3271990000001</c:v>
                </c:pt>
                <c:pt idx="24">
                  <c:v>1128.1207959999999</c:v>
                </c:pt>
                <c:pt idx="25">
                  <c:v>16.496556999999999</c:v>
                </c:pt>
                <c:pt idx="26">
                  <c:v>298.92011600000001</c:v>
                </c:pt>
              </c:numCache>
            </c:numRef>
          </c:val>
          <c:extLst>
            <c:ext xmlns:c16="http://schemas.microsoft.com/office/drawing/2014/chart" uri="{C3380CC4-5D6E-409C-BE32-E72D297353CC}">
              <c16:uniqueId val="{00000001-37F7-415F-85DC-33E07D54E0B7}"/>
            </c:ext>
          </c:extLst>
        </c:ser>
        <c:ser>
          <c:idx val="2"/>
          <c:order val="1"/>
          <c:tx>
            <c:strRef>
              <c:f>'Performance Tables iGPU'!$E$58</c:f>
              <c:strCache>
                <c:ptCount val="1"/>
                <c:pt idx="0">
                  <c:v>Intel® Celeron®  6305E </c:v>
                </c:pt>
              </c:strCache>
            </c:strRef>
          </c:tx>
          <c:spPr>
            <a:solidFill>
              <a:schemeClr val="accent3"/>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iGPU'!$D$59:$D$85</c:f>
              <c:numCache>
                <c:formatCode>0.00</c:formatCode>
                <c:ptCount val="27"/>
                <c:pt idx="0">
                  <c:v>59.817231</c:v>
                </c:pt>
                <c:pt idx="1">
                  <c:v>202.95948999999999</c:v>
                </c:pt>
                <c:pt idx="2">
                  <c:v>883.97138299999995</c:v>
                </c:pt>
                <c:pt idx="3">
                  <c:v>585.62761899999998</c:v>
                </c:pt>
                <c:pt idx="4">
                  <c:v>15.615239000000001</c:v>
                </c:pt>
                <c:pt idx="5">
                  <c:v>11.009361999999999</c:v>
                </c:pt>
                <c:pt idx="7">
                  <c:v>6.8538740000000002</c:v>
                </c:pt>
                <c:pt idx="8">
                  <c:v>131.51047399999999</c:v>
                </c:pt>
                <c:pt idx="9">
                  <c:v>0</c:v>
                </c:pt>
                <c:pt idx="10">
                  <c:v>9.7540510000000005</c:v>
                </c:pt>
                <c:pt idx="11">
                  <c:v>18.493485</c:v>
                </c:pt>
                <c:pt idx="13">
                  <c:v>4.6267950000000004</c:v>
                </c:pt>
                <c:pt idx="14">
                  <c:v>3.052756</c:v>
                </c:pt>
                <c:pt idx="15">
                  <c:v>3.0092829999999999</c:v>
                </c:pt>
                <c:pt idx="16">
                  <c:v>130.46448100000001</c:v>
                </c:pt>
                <c:pt idx="17">
                  <c:v>0</c:v>
                </c:pt>
                <c:pt idx="18">
                  <c:v>2.8592390000000001</c:v>
                </c:pt>
                <c:pt idx="19">
                  <c:v>6.6649729999999998</c:v>
                </c:pt>
                <c:pt idx="20">
                  <c:v>6.7325489999999997</c:v>
                </c:pt>
                <c:pt idx="21">
                  <c:v>5.8411359999999997</c:v>
                </c:pt>
                <c:pt idx="22">
                  <c:v>7.1285360000000004</c:v>
                </c:pt>
                <c:pt idx="23">
                  <c:v>212.57690600000001</c:v>
                </c:pt>
                <c:pt idx="24">
                  <c:v>119.62679300000001</c:v>
                </c:pt>
                <c:pt idx="25">
                  <c:v>4.1678389999999998</c:v>
                </c:pt>
                <c:pt idx="26">
                  <c:v>72.144188999999997</c:v>
                </c:pt>
              </c:numCache>
            </c:numRef>
          </c:val>
          <c:extLst>
            <c:ext xmlns:c16="http://schemas.microsoft.com/office/drawing/2014/chart" uri="{C3380CC4-5D6E-409C-BE32-E72D297353CC}">
              <c16:uniqueId val="{00000001-D0A1-4476-8A9A-3144E825B1E2}"/>
            </c:ext>
          </c:extLst>
        </c:ser>
        <c:ser>
          <c:idx val="0"/>
          <c:order val="2"/>
          <c:tx>
            <c:strRef>
              <c:f>'Performance Tables iGPU'!$E$2</c:f>
              <c:strCache>
                <c:ptCount val="1"/>
                <c:pt idx="0">
                  <c:v>Intel® Core™ i7-1185G7</c:v>
                </c:pt>
              </c:strCache>
            </c:strRef>
          </c:tx>
          <c:spPr>
            <a:solidFill>
              <a:schemeClr val="accent1"/>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iGPU'!$D$3:$D$29</c:f>
              <c:numCache>
                <c:formatCode>0.00</c:formatCode>
                <c:ptCount val="27"/>
                <c:pt idx="0">
                  <c:v>39.689430999999999</c:v>
                </c:pt>
                <c:pt idx="1">
                  <c:v>133.97447700000001</c:v>
                </c:pt>
                <c:pt idx="2">
                  <c:v>681.355954</c:v>
                </c:pt>
                <c:pt idx="3">
                  <c:v>462.67880400000001</c:v>
                </c:pt>
                <c:pt idx="4">
                  <c:v>10.878838999999999</c:v>
                </c:pt>
                <c:pt idx="5">
                  <c:v>7.1110870000000004</c:v>
                </c:pt>
                <c:pt idx="7">
                  <c:v>4.4134570000000002</c:v>
                </c:pt>
                <c:pt idx="8">
                  <c:v>86.305715000000006</c:v>
                </c:pt>
                <c:pt idx="9">
                  <c:v>0</c:v>
                </c:pt>
                <c:pt idx="10">
                  <c:v>6.3623880000000002</c:v>
                </c:pt>
                <c:pt idx="11">
                  <c:v>12.311892</c:v>
                </c:pt>
                <c:pt idx="13">
                  <c:v>2.4794119999999999</c:v>
                </c:pt>
                <c:pt idx="14">
                  <c:v>1.7468459999999999</c:v>
                </c:pt>
                <c:pt idx="15">
                  <c:v>1.7153259999999999</c:v>
                </c:pt>
                <c:pt idx="17">
                  <c:v>0</c:v>
                </c:pt>
                <c:pt idx="18">
                  <c:v>1.8548469999999999</c:v>
                </c:pt>
                <c:pt idx="19">
                  <c:v>4.5098250000000002</c:v>
                </c:pt>
                <c:pt idx="20">
                  <c:v>4.5962269999999998</c:v>
                </c:pt>
                <c:pt idx="21">
                  <c:v>3.246747</c:v>
                </c:pt>
                <c:pt idx="22">
                  <c:v>3.9586480000000002</c:v>
                </c:pt>
                <c:pt idx="23">
                  <c:v>143.54216199999999</c:v>
                </c:pt>
                <c:pt idx="24">
                  <c:v>75.975032999999996</c:v>
                </c:pt>
                <c:pt idx="25">
                  <c:v>2.7239969999999998</c:v>
                </c:pt>
                <c:pt idx="26">
                  <c:v>48.685692000000003</c:v>
                </c:pt>
              </c:numCache>
            </c:numRef>
          </c:val>
          <c:extLst>
            <c:ext xmlns:c16="http://schemas.microsoft.com/office/drawing/2014/chart" uri="{C3380CC4-5D6E-409C-BE32-E72D297353CC}">
              <c16:uniqueId val="{00000000-37CD-4BAF-AEF5-ACC1AE67F341}"/>
            </c:ext>
          </c:extLst>
        </c:ser>
        <c:ser>
          <c:idx val="4"/>
          <c:order val="3"/>
          <c:tx>
            <c:strRef>
              <c:f>'Performance Tables iGPU'!$E$86</c:f>
              <c:strCache>
                <c:ptCount val="1"/>
                <c:pt idx="0">
                  <c:v>Intel® Core™ i9-12900</c:v>
                </c:pt>
              </c:strCache>
            </c:strRef>
          </c:tx>
          <c:spPr>
            <a:solidFill>
              <a:schemeClr val="accent5"/>
            </a:solidFill>
            <a:ln>
              <a:noFill/>
            </a:ln>
            <a:effectLst/>
          </c:spPr>
          <c:invertIfNegative val="0"/>
          <c:cat>
            <c:strRef>
              <c:f>'Performance Tables iGPU'!$A$3:$A$29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iGPU'!$D$87:$D$113</c:f>
              <c:numCache>
                <c:formatCode>0.00</c:formatCode>
                <c:ptCount val="27"/>
                <c:pt idx="0">
                  <c:v>59.8977</c:v>
                </c:pt>
                <c:pt idx="1">
                  <c:v>199.39330000000001</c:v>
                </c:pt>
                <c:pt idx="2">
                  <c:v>1046.9525000000001</c:v>
                </c:pt>
                <c:pt idx="3">
                  <c:v>532.46220000000005</c:v>
                </c:pt>
                <c:pt idx="4">
                  <c:v>16.228100000000001</c:v>
                </c:pt>
                <c:pt idx="5">
                  <c:v>7.3407</c:v>
                </c:pt>
                <c:pt idx="7">
                  <c:v>4.7981999999999996</c:v>
                </c:pt>
                <c:pt idx="8">
                  <c:v>149.32390000000001</c:v>
                </c:pt>
                <c:pt idx="9">
                  <c:v>0</c:v>
                </c:pt>
                <c:pt idx="10">
                  <c:v>9.0180499999999988</c:v>
                </c:pt>
                <c:pt idx="11">
                  <c:v>18.832100000000001</c:v>
                </c:pt>
                <c:pt idx="13">
                  <c:v>2.9950000000000001</c:v>
                </c:pt>
                <c:pt idx="14">
                  <c:v>1.9209000000000001</c:v>
                </c:pt>
                <c:pt idx="15">
                  <c:v>1.9249000000000001</c:v>
                </c:pt>
                <c:pt idx="16">
                  <c:v>84.388300000000001</c:v>
                </c:pt>
                <c:pt idx="17">
                  <c:v>0</c:v>
                </c:pt>
                <c:pt idx="18">
                  <c:v>2.9706000000000001</c:v>
                </c:pt>
                <c:pt idx="19">
                  <c:v>6.0198999999999998</c:v>
                </c:pt>
                <c:pt idx="20">
                  <c:v>6.0282999999999998</c:v>
                </c:pt>
                <c:pt idx="21">
                  <c:v>4.0228000000000002</c:v>
                </c:pt>
                <c:pt idx="22">
                  <c:v>4.9611999999999998</c:v>
                </c:pt>
                <c:pt idx="23">
                  <c:v>233.35939999999999</c:v>
                </c:pt>
                <c:pt idx="24">
                  <c:v>141.74590000000001</c:v>
                </c:pt>
                <c:pt idx="25">
                  <c:v>4.9621000000000004</c:v>
                </c:pt>
                <c:pt idx="26">
                  <c:v>82.631100000000004</c:v>
                </c:pt>
              </c:numCache>
            </c:numRef>
          </c:val>
          <c:extLst>
            <c:ext xmlns:c16="http://schemas.microsoft.com/office/drawing/2014/chart" uri="{C3380CC4-5D6E-409C-BE32-E72D297353CC}">
              <c16:uniqueId val="{00000001-5CBA-4889-ACAF-6A9AC3C9EA96}"/>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 VPU'!$H$2</c:f>
              <c:strCache>
                <c:ptCount val="1"/>
                <c:pt idx="0">
                  <c:v>Intel Atom®  X5-3940</c:v>
                </c:pt>
              </c:strCache>
            </c:strRef>
          </c:tx>
          <c:spPr>
            <a:solidFill>
              <a:schemeClr val="accent1"/>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VPU'!$F$3:$F$29</c:f>
              <c:numCache>
                <c:formatCode>0.000</c:formatCode>
                <c:ptCount val="27"/>
                <c:pt idx="0">
                  <c:v>2.6605676470588233E-2</c:v>
                </c:pt>
                <c:pt idx="1">
                  <c:v>7.6522941176470592E-3</c:v>
                </c:pt>
                <c:pt idx="2">
                  <c:v>3.3235294117647061E-3</c:v>
                </c:pt>
                <c:pt idx="3">
                  <c:v>5.172441176470588E-3</c:v>
                </c:pt>
                <c:pt idx="4">
                  <c:v>7.581994117647059E-2</c:v>
                </c:pt>
                <c:pt idx="5">
                  <c:v>0.36579341176470587</c:v>
                </c:pt>
                <c:pt idx="6">
                  <c:v>0.11120161764705883</c:v>
                </c:pt>
                <c:pt idx="7">
                  <c:v>0.78517508823529414</c:v>
                </c:pt>
                <c:pt idx="8">
                  <c:v>9.4376764705882358E-3</c:v>
                </c:pt>
                <c:pt idx="9">
                  <c:v>0</c:v>
                </c:pt>
                <c:pt idx="10">
                  <c:v>0.20760147058823528</c:v>
                </c:pt>
                <c:pt idx="11">
                  <c:v>9.2764705882352944E-2</c:v>
                </c:pt>
                <c:pt idx="12">
                  <c:v>8.364705882352941E-4</c:v>
                </c:pt>
                <c:pt idx="13">
                  <c:v>0.81106982352941182</c:v>
                </c:pt>
                <c:pt idx="14">
                  <c:v>2.2699644411764708</c:v>
                </c:pt>
                <c:pt idx="15">
                  <c:v>2.2887535882352941</c:v>
                </c:pt>
                <c:pt idx="16">
                  <c:v>1.4059622352941175</c:v>
                </c:pt>
                <c:pt idx="17">
                  <c:v>1.5035617647058823E-2</c:v>
                </c:pt>
                <c:pt idx="18">
                  <c:v>0.67292808823529415</c:v>
                </c:pt>
                <c:pt idx="19">
                  <c:v>0.27547361764705885</c:v>
                </c:pt>
                <c:pt idx="20">
                  <c:v>0.27593682352941179</c:v>
                </c:pt>
                <c:pt idx="21">
                  <c:v>0.74428970588235288</c:v>
                </c:pt>
                <c:pt idx="22">
                  <c:v>0.96821658823529422</c:v>
                </c:pt>
                <c:pt idx="23">
                  <c:v>5.2269999999999999E-3</c:v>
                </c:pt>
                <c:pt idx="24">
                  <c:v>7.6848529411764699E-3</c:v>
                </c:pt>
                <c:pt idx="25">
                  <c:v>0.36566123529411765</c:v>
                </c:pt>
                <c:pt idx="26">
                  <c:v>1.5818499999999999E-2</c:v>
                </c:pt>
              </c:numCache>
            </c:numRef>
          </c:val>
          <c:extLst>
            <c:ext xmlns:c16="http://schemas.microsoft.com/office/drawing/2014/chart" uri="{C3380CC4-5D6E-409C-BE32-E72D297353CC}">
              <c16:uniqueId val="{00000000-6428-40F6-93CA-D1AB0AF1D0BB}"/>
            </c:ext>
          </c:extLst>
        </c:ser>
        <c:ser>
          <c:idx val="16"/>
          <c:order val="1"/>
          <c:tx>
            <c:strRef>
              <c:f>'Performance Tables  CPU, VPU'!$H$30</c:f>
              <c:strCache>
                <c:ptCount val="1"/>
                <c:pt idx="0">
                  <c:v>Intel Atom®  x6425E</c:v>
                </c:pt>
              </c:strCache>
            </c:strRef>
          </c:tx>
          <c:spPr>
            <a:solidFill>
              <a:schemeClr val="accent5">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VPU'!$F$31:$F$57</c:f>
              <c:numCache>
                <c:formatCode>0.000</c:formatCode>
                <c:ptCount val="27"/>
                <c:pt idx="0">
                  <c:v>2.6909576271186442E-2</c:v>
                </c:pt>
                <c:pt idx="1">
                  <c:v>7.8574067796610171E-3</c:v>
                </c:pt>
                <c:pt idx="2">
                  <c:v>3.5440338983050847E-3</c:v>
                </c:pt>
                <c:pt idx="3">
                  <c:v>5.5155084745762712E-3</c:v>
                </c:pt>
                <c:pt idx="4">
                  <c:v>9.634686440677967E-2</c:v>
                </c:pt>
                <c:pt idx="5">
                  <c:v>0.36900542372881356</c:v>
                </c:pt>
                <c:pt idx="6">
                  <c:v>0.11975003389830509</c:v>
                </c:pt>
                <c:pt idx="7">
                  <c:v>0.80122979661016946</c:v>
                </c:pt>
                <c:pt idx="8">
                  <c:v>9.872677966101695E-3</c:v>
                </c:pt>
                <c:pt idx="9">
                  <c:v>0</c:v>
                </c:pt>
                <c:pt idx="10">
                  <c:v>0.2099841186440678</c:v>
                </c:pt>
                <c:pt idx="11">
                  <c:v>9.5332474576271184E-2</c:v>
                </c:pt>
                <c:pt idx="12">
                  <c:v>8.5674576271186449E-4</c:v>
                </c:pt>
                <c:pt idx="13">
                  <c:v>0.82652927118644071</c:v>
                </c:pt>
                <c:pt idx="14">
                  <c:v>2.2544414915254234</c:v>
                </c:pt>
                <c:pt idx="15">
                  <c:v>2.2790683220338983</c:v>
                </c:pt>
                <c:pt idx="16">
                  <c:v>1.5525343050847458</c:v>
                </c:pt>
                <c:pt idx="17">
                  <c:v>1.5297694915254238E-2</c:v>
                </c:pt>
                <c:pt idx="18">
                  <c:v>0.68625837288135594</c:v>
                </c:pt>
                <c:pt idx="19">
                  <c:v>0.28398064406779661</c:v>
                </c:pt>
                <c:pt idx="20">
                  <c:v>0.28330066101694917</c:v>
                </c:pt>
                <c:pt idx="21">
                  <c:v>0.76011728813559321</c:v>
                </c:pt>
                <c:pt idx="22">
                  <c:v>0.97517094915254232</c:v>
                </c:pt>
                <c:pt idx="23">
                  <c:v>5.4215932203389829E-3</c:v>
                </c:pt>
                <c:pt idx="24">
                  <c:v>8.0851186440677961E-3</c:v>
                </c:pt>
                <c:pt idx="25">
                  <c:v>0.38714794915254241</c:v>
                </c:pt>
                <c:pt idx="26">
                  <c:v>1.6601440677966102E-2</c:v>
                </c:pt>
              </c:numCache>
            </c:numRef>
          </c:val>
          <c:extLst>
            <c:ext xmlns:c16="http://schemas.microsoft.com/office/drawing/2014/chart" uri="{C3380CC4-5D6E-409C-BE32-E72D297353CC}">
              <c16:uniqueId val="{00000001-37B9-4E50-91B9-730DD23BD8F6}"/>
            </c:ext>
          </c:extLst>
        </c:ser>
        <c:ser>
          <c:idx val="14"/>
          <c:order val="2"/>
          <c:tx>
            <c:strRef>
              <c:f>'Performance Tables  CPU, VPU'!$H$394</c:f>
              <c:strCache>
                <c:ptCount val="1"/>
                <c:pt idx="0">
                  <c:v>Intel® Celeron 6305E</c:v>
                </c:pt>
              </c:strCache>
            </c:strRef>
          </c:tx>
          <c:spPr>
            <a:solidFill>
              <a:schemeClr val="accent3">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VPU'!$F$395:$F$421</c:f>
              <c:numCache>
                <c:formatCode>0.000</c:formatCode>
                <c:ptCount val="27"/>
                <c:pt idx="0">
                  <c:v>3.5077196261682243E-2</c:v>
                </c:pt>
                <c:pt idx="1">
                  <c:v>1.0132934579439253E-2</c:v>
                </c:pt>
                <c:pt idx="2">
                  <c:v>2.8487943925233645E-3</c:v>
                </c:pt>
                <c:pt idx="3">
                  <c:v>6.8621775700934582E-3</c:v>
                </c:pt>
                <c:pt idx="4">
                  <c:v>0.11215216822429906</c:v>
                </c:pt>
                <c:pt idx="5">
                  <c:v>0.47713606542056075</c:v>
                </c:pt>
                <c:pt idx="6">
                  <c:v>0.14203120560747662</c:v>
                </c:pt>
                <c:pt idx="7">
                  <c:v>1.1248126822429907</c:v>
                </c:pt>
                <c:pt idx="8">
                  <c:v>1.4358794392523366E-2</c:v>
                </c:pt>
                <c:pt idx="9">
                  <c:v>0</c:v>
                </c:pt>
                <c:pt idx="10">
                  <c:v>0.30425606542056077</c:v>
                </c:pt>
                <c:pt idx="11">
                  <c:v>0.14559827102803738</c:v>
                </c:pt>
                <c:pt idx="12">
                  <c:v>1.5988691588785047E-3</c:v>
                </c:pt>
                <c:pt idx="13">
                  <c:v>1.1005029345794393</c:v>
                </c:pt>
                <c:pt idx="14">
                  <c:v>2.5619938504672901</c:v>
                </c:pt>
                <c:pt idx="15">
                  <c:v>2.6138558598130839</c:v>
                </c:pt>
                <c:pt idx="16">
                  <c:v>1.5865478317757009</c:v>
                </c:pt>
                <c:pt idx="17">
                  <c:v>1.7405355140186915E-2</c:v>
                </c:pt>
                <c:pt idx="18">
                  <c:v>0.97741311214953264</c:v>
                </c:pt>
                <c:pt idx="19">
                  <c:v>0.39969378504672898</c:v>
                </c:pt>
                <c:pt idx="20">
                  <c:v>0.39758289719626166</c:v>
                </c:pt>
                <c:pt idx="21">
                  <c:v>1.002817214953271</c:v>
                </c:pt>
                <c:pt idx="22">
                  <c:v>1.1348932056074765</c:v>
                </c:pt>
                <c:pt idx="23">
                  <c:v>7.7906355140186911E-3</c:v>
                </c:pt>
                <c:pt idx="24">
                  <c:v>1.3449822429906541E-2</c:v>
                </c:pt>
                <c:pt idx="25">
                  <c:v>0.54295353271028035</c:v>
                </c:pt>
                <c:pt idx="26">
                  <c:v>2.2827626168224299E-2</c:v>
                </c:pt>
              </c:numCache>
            </c:numRef>
          </c:val>
          <c:extLst>
            <c:ext xmlns:c16="http://schemas.microsoft.com/office/drawing/2014/chart" uri="{C3380CC4-5D6E-409C-BE32-E72D297353CC}">
              <c16:uniqueId val="{00000001-7D16-4021-965C-947C19CDDA90}"/>
            </c:ext>
          </c:extLst>
        </c:ser>
        <c:ser>
          <c:idx val="1"/>
          <c:order val="3"/>
          <c:tx>
            <c:strRef>
              <c:f>'Performance Tables  CPU, VPU'!$H$58</c:f>
              <c:strCache>
                <c:ptCount val="1"/>
                <c:pt idx="0">
                  <c:v>Intel® Core™ i3-8100</c:v>
                </c:pt>
              </c:strCache>
            </c:strRef>
          </c:tx>
          <c:spPr>
            <a:solidFill>
              <a:schemeClr val="accent2"/>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VPU'!$F$59:$F$85</c:f>
              <c:numCache>
                <c:formatCode>0.000</c:formatCode>
                <c:ptCount val="27"/>
                <c:pt idx="0">
                  <c:v>5.8132529914529912E-2</c:v>
                </c:pt>
                <c:pt idx="1">
                  <c:v>1.7061247863247864E-2</c:v>
                </c:pt>
                <c:pt idx="2">
                  <c:v>6.2782136752136744E-3</c:v>
                </c:pt>
                <c:pt idx="3">
                  <c:v>1.3056427350427349E-2</c:v>
                </c:pt>
                <c:pt idx="4">
                  <c:v>0.21221779487179487</c:v>
                </c:pt>
                <c:pt idx="5">
                  <c:v>0.89818419658119664</c:v>
                </c:pt>
                <c:pt idx="6">
                  <c:v>0.2956007264957265</c:v>
                </c:pt>
                <c:pt idx="7">
                  <c:v>2.0232622735042733</c:v>
                </c:pt>
                <c:pt idx="8">
                  <c:v>2.524536752136752E-2</c:v>
                </c:pt>
                <c:pt idx="9">
                  <c:v>0</c:v>
                </c:pt>
                <c:pt idx="10">
                  <c:v>0.54817764102564104</c:v>
                </c:pt>
                <c:pt idx="11">
                  <c:v>0.25548646153846155</c:v>
                </c:pt>
                <c:pt idx="12">
                  <c:v>2.6531965811965809E-3</c:v>
                </c:pt>
                <c:pt idx="13">
                  <c:v>2.0426607777777779</c:v>
                </c:pt>
                <c:pt idx="14">
                  <c:v>4.8475940683760683</c:v>
                </c:pt>
                <c:pt idx="15">
                  <c:v>4.9530051538461546</c:v>
                </c:pt>
                <c:pt idx="16">
                  <c:v>3.0408532905982906</c:v>
                </c:pt>
                <c:pt idx="17">
                  <c:v>3.4900521367521364E-2</c:v>
                </c:pt>
                <c:pt idx="18">
                  <c:v>1.7693194273504271</c:v>
                </c:pt>
                <c:pt idx="19">
                  <c:v>0.73393158974358974</c:v>
                </c:pt>
                <c:pt idx="20">
                  <c:v>0.72902270940170943</c:v>
                </c:pt>
                <c:pt idx="21">
                  <c:v>1.8337567948717948</c:v>
                </c:pt>
                <c:pt idx="22">
                  <c:v>2.14945752991453</c:v>
                </c:pt>
                <c:pt idx="23">
                  <c:v>1.3828025641025641E-2</c:v>
                </c:pt>
                <c:pt idx="24">
                  <c:v>2.1475871794871794E-2</c:v>
                </c:pt>
                <c:pt idx="25">
                  <c:v>0.97874632478632473</c:v>
                </c:pt>
                <c:pt idx="26">
                  <c:v>4.2454794871794869E-2</c:v>
                </c:pt>
              </c:numCache>
            </c:numRef>
          </c:val>
          <c:extLst>
            <c:ext xmlns:c16="http://schemas.microsoft.com/office/drawing/2014/chart" uri="{C3380CC4-5D6E-409C-BE32-E72D297353CC}">
              <c16:uniqueId val="{00000001-6428-40F6-93CA-D1AB0AF1D0BB}"/>
            </c:ext>
          </c:extLst>
        </c:ser>
        <c:ser>
          <c:idx val="2"/>
          <c:order val="4"/>
          <c:tx>
            <c:strRef>
              <c:f>'Performance Tables  CPU, VPU'!$H$86</c:f>
              <c:strCache>
                <c:ptCount val="1"/>
                <c:pt idx="0">
                  <c:v>Intel® Core™ i5-8500</c:v>
                </c:pt>
              </c:strCache>
            </c:strRef>
          </c:tx>
          <c:spPr>
            <a:solidFill>
              <a:schemeClr val="accent3"/>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VPU'!$F$87:$F$113</c:f>
              <c:numCache>
                <c:formatCode>0.000</c:formatCode>
                <c:ptCount val="27"/>
                <c:pt idx="0">
                  <c:v>5.3439624999999998E-2</c:v>
                </c:pt>
                <c:pt idx="1">
                  <c:v>1.60468125E-2</c:v>
                </c:pt>
                <c:pt idx="2">
                  <c:v>6.0355729166666665E-3</c:v>
                </c:pt>
                <c:pt idx="3">
                  <c:v>1.1928333333333332E-2</c:v>
                </c:pt>
                <c:pt idx="4">
                  <c:v>0.208299390625</c:v>
                </c:pt>
                <c:pt idx="5">
                  <c:v>0.81526105729166665</c:v>
                </c:pt>
                <c:pt idx="6">
                  <c:v>0.27676814583333337</c:v>
                </c:pt>
                <c:pt idx="7">
                  <c:v>1.8614228229166667</c:v>
                </c:pt>
                <c:pt idx="8">
                  <c:v>2.4228250000000003E-2</c:v>
                </c:pt>
                <c:pt idx="9">
                  <c:v>0</c:v>
                </c:pt>
                <c:pt idx="10">
                  <c:v>0.498040015625</c:v>
                </c:pt>
                <c:pt idx="11">
                  <c:v>0.23555069791666669</c:v>
                </c:pt>
                <c:pt idx="12">
                  <c:v>2.6513072916666668E-3</c:v>
                </c:pt>
                <c:pt idx="13">
                  <c:v>1.8676298385416665</c:v>
                </c:pt>
                <c:pt idx="14">
                  <c:v>4.5431536875000003</c:v>
                </c:pt>
                <c:pt idx="15">
                  <c:v>4.5396336822916661</c:v>
                </c:pt>
                <c:pt idx="16">
                  <c:v>2.4596433385416669</c:v>
                </c:pt>
                <c:pt idx="17">
                  <c:v>3.5268953125000002E-2</c:v>
                </c:pt>
                <c:pt idx="18">
                  <c:v>1.590573640625</c:v>
                </c:pt>
                <c:pt idx="19">
                  <c:v>0.66713149479166667</c:v>
                </c:pt>
                <c:pt idx="20">
                  <c:v>0.72354286979166671</c:v>
                </c:pt>
                <c:pt idx="21">
                  <c:v>1.7052910989583332</c:v>
                </c:pt>
                <c:pt idx="22">
                  <c:v>1.9741868229166668</c:v>
                </c:pt>
                <c:pt idx="23">
                  <c:v>1.325859375E-2</c:v>
                </c:pt>
                <c:pt idx="24">
                  <c:v>1.9835557291666667E-2</c:v>
                </c:pt>
                <c:pt idx="25">
                  <c:v>0.89999132291666673</c:v>
                </c:pt>
                <c:pt idx="26">
                  <c:v>3.8999218750000002E-2</c:v>
                </c:pt>
              </c:numCache>
            </c:numRef>
          </c:val>
          <c:extLst>
            <c:ext xmlns:c16="http://schemas.microsoft.com/office/drawing/2014/chart" uri="{C3380CC4-5D6E-409C-BE32-E72D297353CC}">
              <c16:uniqueId val="{00000000-97CE-4070-A492-E41B8B376604}"/>
            </c:ext>
          </c:extLst>
        </c:ser>
        <c:ser>
          <c:idx val="12"/>
          <c:order val="5"/>
          <c:tx>
            <c:strRef>
              <c:f>'Performance Tables  CPU, VPU'!$H$198</c:f>
              <c:strCache>
                <c:ptCount val="1"/>
                <c:pt idx="0">
                  <c:v>Intel® Core™ i5-10500TE</c:v>
                </c:pt>
              </c:strCache>
            </c:strRef>
          </c:tx>
          <c:spPr>
            <a:solidFill>
              <a:schemeClr val="accent1">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VPU'!$F$199:$F$225</c:f>
              <c:numCache>
                <c:formatCode>0.000</c:formatCode>
                <c:ptCount val="27"/>
                <c:pt idx="0">
                  <c:v>4.710681025641026E-2</c:v>
                </c:pt>
                <c:pt idx="1">
                  <c:v>1.4674046153846152E-2</c:v>
                </c:pt>
                <c:pt idx="2">
                  <c:v>5.1335794871794869E-3</c:v>
                </c:pt>
                <c:pt idx="3">
                  <c:v>1.133603076923077E-2</c:v>
                </c:pt>
                <c:pt idx="4">
                  <c:v>0.19646825128205128</c:v>
                </c:pt>
                <c:pt idx="5">
                  <c:v>0.77369534358974357</c:v>
                </c:pt>
                <c:pt idx="6">
                  <c:v>0.25078046153846151</c:v>
                </c:pt>
                <c:pt idx="7">
                  <c:v>1.7528505282051283</c:v>
                </c:pt>
                <c:pt idx="8">
                  <c:v>2.1637348717948719E-2</c:v>
                </c:pt>
                <c:pt idx="9">
                  <c:v>0</c:v>
                </c:pt>
                <c:pt idx="10">
                  <c:v>0.46642618974358974</c:v>
                </c:pt>
                <c:pt idx="11">
                  <c:v>0.21956826666666668</c:v>
                </c:pt>
                <c:pt idx="12">
                  <c:v>2.2370923076923074E-3</c:v>
                </c:pt>
                <c:pt idx="13">
                  <c:v>1.8241249230769232</c:v>
                </c:pt>
                <c:pt idx="14">
                  <c:v>4.6607786358974366</c:v>
                </c:pt>
                <c:pt idx="15">
                  <c:v>4.689740584615385</c:v>
                </c:pt>
                <c:pt idx="16">
                  <c:v>2.0767929846153845</c:v>
                </c:pt>
                <c:pt idx="17">
                  <c:v>3.385946153846154E-2</c:v>
                </c:pt>
                <c:pt idx="18">
                  <c:v>1.5342883230769231</c:v>
                </c:pt>
                <c:pt idx="19">
                  <c:v>0.63462680512820513</c:v>
                </c:pt>
                <c:pt idx="20">
                  <c:v>0.6316432256410256</c:v>
                </c:pt>
                <c:pt idx="21">
                  <c:v>1.6620044512820513</c:v>
                </c:pt>
                <c:pt idx="22">
                  <c:v>1.9906920153846153</c:v>
                </c:pt>
                <c:pt idx="23">
                  <c:v>1.1846743589743591E-2</c:v>
                </c:pt>
                <c:pt idx="24">
                  <c:v>1.8438143589743591E-2</c:v>
                </c:pt>
                <c:pt idx="25">
                  <c:v>0.85808891282051281</c:v>
                </c:pt>
                <c:pt idx="26">
                  <c:v>3.7623420512820513E-2</c:v>
                </c:pt>
              </c:numCache>
            </c:numRef>
          </c:val>
          <c:extLst>
            <c:ext xmlns:c16="http://schemas.microsoft.com/office/drawing/2014/chart" uri="{C3380CC4-5D6E-409C-BE32-E72D297353CC}">
              <c16:uniqueId val="{0000000B-97CE-4070-A492-E41B8B376604}"/>
            </c:ext>
          </c:extLst>
        </c:ser>
        <c:ser>
          <c:idx val="3"/>
          <c:order val="6"/>
          <c:tx>
            <c:strRef>
              <c:f>'Performance Tables  CPU, VPU'!$H$114</c:f>
              <c:strCache>
                <c:ptCount val="1"/>
                <c:pt idx="0">
                  <c:v>Intel® Core™ i7-8700T</c:v>
                </c:pt>
              </c:strCache>
            </c:strRef>
          </c:tx>
          <c:spPr>
            <a:solidFill>
              <a:schemeClr val="accent4"/>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VPU'!$F$115:$F$141</c:f>
              <c:numCache>
                <c:formatCode>0.000</c:formatCode>
                <c:ptCount val="27"/>
                <c:pt idx="0">
                  <c:v>3.6511184818481847E-2</c:v>
                </c:pt>
                <c:pt idx="1">
                  <c:v>1.1260597359735973E-2</c:v>
                </c:pt>
                <c:pt idx="2">
                  <c:v>3.9938844884488452E-3</c:v>
                </c:pt>
                <c:pt idx="3">
                  <c:v>8.5323960396039601E-3</c:v>
                </c:pt>
                <c:pt idx="4">
                  <c:v>0.1426568712871287</c:v>
                </c:pt>
                <c:pt idx="5">
                  <c:v>0.55634717491749175</c:v>
                </c:pt>
                <c:pt idx="6">
                  <c:v>0.19388299009900992</c:v>
                </c:pt>
                <c:pt idx="7">
                  <c:v>1.2540533432343235</c:v>
                </c:pt>
                <c:pt idx="8">
                  <c:v>1.5723851485148516E-2</c:v>
                </c:pt>
                <c:pt idx="9">
                  <c:v>0</c:v>
                </c:pt>
                <c:pt idx="10">
                  <c:v>0.33517054455445544</c:v>
                </c:pt>
                <c:pt idx="11">
                  <c:v>0.15735753795379537</c:v>
                </c:pt>
                <c:pt idx="12">
                  <c:v>1.6251650165016501E-3</c:v>
                </c:pt>
                <c:pt idx="13">
                  <c:v>1.3067326270627062</c:v>
                </c:pt>
                <c:pt idx="14">
                  <c:v>3.3244058910891088</c:v>
                </c:pt>
                <c:pt idx="15">
                  <c:v>3.3447067161716171</c:v>
                </c:pt>
                <c:pt idx="16">
                  <c:v>1.6414032277227721</c:v>
                </c:pt>
                <c:pt idx="17">
                  <c:v>2.5102148514851486E-2</c:v>
                </c:pt>
                <c:pt idx="18">
                  <c:v>1.1039578646864687</c:v>
                </c:pt>
                <c:pt idx="19">
                  <c:v>0.45657666006600656</c:v>
                </c:pt>
                <c:pt idx="20">
                  <c:v>0.45439077887788781</c:v>
                </c:pt>
                <c:pt idx="21">
                  <c:v>1.1865685907590759</c:v>
                </c:pt>
                <c:pt idx="22">
                  <c:v>1.4098173729372938</c:v>
                </c:pt>
                <c:pt idx="23">
                  <c:v>8.7236963696369629E-3</c:v>
                </c:pt>
                <c:pt idx="24">
                  <c:v>1.3328498349834985E-2</c:v>
                </c:pt>
                <c:pt idx="25">
                  <c:v>0.6149607227722772</c:v>
                </c:pt>
                <c:pt idx="26">
                  <c:v>2.7124656765676568E-2</c:v>
                </c:pt>
              </c:numCache>
            </c:numRef>
          </c:val>
          <c:extLst>
            <c:ext xmlns:c16="http://schemas.microsoft.com/office/drawing/2014/chart" uri="{C3380CC4-5D6E-409C-BE32-E72D297353CC}">
              <c16:uniqueId val="{00000001-97CE-4070-A492-E41B8B376604}"/>
            </c:ext>
          </c:extLst>
        </c:ser>
        <c:ser>
          <c:idx val="9"/>
          <c:order val="7"/>
          <c:tx>
            <c:strRef>
              <c:f>'Performance Tables  CPU, VPU'!$H$170</c:f>
              <c:strCache>
                <c:ptCount val="1"/>
                <c:pt idx="0">
                  <c:v>Intel® Core™ i7-1185G7</c:v>
                </c:pt>
              </c:strCache>
            </c:strRef>
          </c:tx>
          <c:spPr>
            <a:solidFill>
              <a:schemeClr val="accent4">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VPU'!$F$171:$F$197</c:f>
              <c:numCache>
                <c:formatCode>0.000</c:formatCode>
                <c:ptCount val="27"/>
                <c:pt idx="0">
                  <c:v>3.4708934272300471E-2</c:v>
                </c:pt>
                <c:pt idx="1">
                  <c:v>1.0446922535211269E-2</c:v>
                </c:pt>
                <c:pt idx="2">
                  <c:v>3.0402558685446012E-3</c:v>
                </c:pt>
                <c:pt idx="3">
                  <c:v>6.6696220657276994E-3</c:v>
                </c:pt>
                <c:pt idx="4">
                  <c:v>0.12179888262910799</c:v>
                </c:pt>
                <c:pt idx="5">
                  <c:v>0.49834055164319246</c:v>
                </c:pt>
                <c:pt idx="6">
                  <c:v>0.14531263380281689</c:v>
                </c:pt>
                <c:pt idx="7">
                  <c:v>1.114767983568075</c:v>
                </c:pt>
                <c:pt idx="8">
                  <c:v>1.5334234741784039E-2</c:v>
                </c:pt>
                <c:pt idx="9">
                  <c:v>0</c:v>
                </c:pt>
                <c:pt idx="10">
                  <c:v>0.30682283568075114</c:v>
                </c:pt>
                <c:pt idx="11">
                  <c:v>0.14748263615023474</c:v>
                </c:pt>
                <c:pt idx="12">
                  <c:v>1.6606408450704224E-3</c:v>
                </c:pt>
                <c:pt idx="13">
                  <c:v>1.1355999460093897</c:v>
                </c:pt>
                <c:pt idx="14">
                  <c:v>2.6976608356807512</c:v>
                </c:pt>
                <c:pt idx="15">
                  <c:v>2.7403723873239438</c:v>
                </c:pt>
                <c:pt idx="16">
                  <c:v>1.4415830469483568</c:v>
                </c:pt>
                <c:pt idx="17">
                  <c:v>1.776605633802817E-2</c:v>
                </c:pt>
                <c:pt idx="18">
                  <c:v>1.1342097276995304</c:v>
                </c:pt>
                <c:pt idx="19">
                  <c:v>0.41044098826291081</c:v>
                </c:pt>
                <c:pt idx="20">
                  <c:v>0.40869689436619716</c:v>
                </c:pt>
                <c:pt idx="21">
                  <c:v>1.004642720657277</c:v>
                </c:pt>
                <c:pt idx="22">
                  <c:v>1.1341888615023474</c:v>
                </c:pt>
                <c:pt idx="23">
                  <c:v>8.8248004694835673E-3</c:v>
                </c:pt>
                <c:pt idx="24">
                  <c:v>1.4866352112676055E-2</c:v>
                </c:pt>
                <c:pt idx="25">
                  <c:v>0.57502995539906099</c:v>
                </c:pt>
                <c:pt idx="26">
                  <c:v>2.4335100938967135E-2</c:v>
                </c:pt>
              </c:numCache>
            </c:numRef>
          </c:val>
          <c:extLst>
            <c:ext xmlns:c16="http://schemas.microsoft.com/office/drawing/2014/chart" uri="{C3380CC4-5D6E-409C-BE32-E72D297353CC}">
              <c16:uniqueId val="{00000008-97CE-4070-A492-E41B8B376604}"/>
            </c:ext>
          </c:extLst>
        </c:ser>
        <c:ser>
          <c:idx val="4"/>
          <c:order val="8"/>
          <c:tx>
            <c:strRef>
              <c:f>'Performance Tables  CPU, VPU'!$H$142</c:f>
              <c:strCache>
                <c:ptCount val="1"/>
                <c:pt idx="0">
                  <c:v>Intel® Core™ i9-10920X</c:v>
                </c:pt>
              </c:strCache>
            </c:strRef>
          </c:tx>
          <c:spPr>
            <a:solidFill>
              <a:schemeClr val="accent5"/>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VPU'!$F$143:$F$169</c:f>
              <c:numCache>
                <c:formatCode>0.000</c:formatCode>
                <c:ptCount val="27"/>
                <c:pt idx="0">
                  <c:v>6.8895140000000007E-2</c:v>
                </c:pt>
                <c:pt idx="1">
                  <c:v>2.0976167142857143E-2</c:v>
                </c:pt>
                <c:pt idx="2">
                  <c:v>5.3142628571428577E-3</c:v>
                </c:pt>
                <c:pt idx="3">
                  <c:v>1.1489047142857142E-2</c:v>
                </c:pt>
                <c:pt idx="4">
                  <c:v>0.2580639557142857</c:v>
                </c:pt>
                <c:pt idx="5">
                  <c:v>1.1922610228571429</c:v>
                </c:pt>
                <c:pt idx="6">
                  <c:v>0.2502965857142857</c:v>
                </c:pt>
                <c:pt idx="7">
                  <c:v>2.61888611</c:v>
                </c:pt>
                <c:pt idx="8">
                  <c:v>3.6982510000000003E-2</c:v>
                </c:pt>
                <c:pt idx="9">
                  <c:v>0</c:v>
                </c:pt>
                <c:pt idx="10">
                  <c:v>0.78000074428571431</c:v>
                </c:pt>
                <c:pt idx="11">
                  <c:v>0.37651330714285719</c:v>
                </c:pt>
                <c:pt idx="12">
                  <c:v>3.3896528571428571E-3</c:v>
                </c:pt>
                <c:pt idx="13">
                  <c:v>2.8475172185714284</c:v>
                </c:pt>
                <c:pt idx="14">
                  <c:v>5.9297387514285713</c:v>
                </c:pt>
                <c:pt idx="15">
                  <c:v>6.2512726314285709</c:v>
                </c:pt>
                <c:pt idx="16">
                  <c:v>2.2174962828571427</c:v>
                </c:pt>
                <c:pt idx="17">
                  <c:v>3.6222668571428571E-2</c:v>
                </c:pt>
                <c:pt idx="18">
                  <c:v>2.52088081</c:v>
                </c:pt>
                <c:pt idx="19">
                  <c:v>1.0616118442857143</c:v>
                </c:pt>
                <c:pt idx="20">
                  <c:v>1.0700375799999999</c:v>
                </c:pt>
                <c:pt idx="21">
                  <c:v>2.3782638057142855</c:v>
                </c:pt>
                <c:pt idx="22">
                  <c:v>2.4840479414285714</c:v>
                </c:pt>
                <c:pt idx="23">
                  <c:v>2.0856004285714283E-2</c:v>
                </c:pt>
                <c:pt idx="24">
                  <c:v>3.6996438571428571E-2</c:v>
                </c:pt>
                <c:pt idx="25">
                  <c:v>1.3774881771428571</c:v>
                </c:pt>
                <c:pt idx="26">
                  <c:v>6.0380617142857147E-2</c:v>
                </c:pt>
              </c:numCache>
            </c:numRef>
          </c:val>
          <c:extLst>
            <c:ext xmlns:c16="http://schemas.microsoft.com/office/drawing/2014/chart" uri="{C3380CC4-5D6E-409C-BE32-E72D297353CC}">
              <c16:uniqueId val="{00000002-97CE-4070-A492-E41B8B376604}"/>
            </c:ext>
          </c:extLst>
        </c:ser>
        <c:ser>
          <c:idx val="19"/>
          <c:order val="9"/>
          <c:tx>
            <c:strRef>
              <c:f>'Performance Tables  CPU, VPU'!$H$450</c:f>
              <c:strCache>
                <c:ptCount val="1"/>
                <c:pt idx="0">
                  <c:v>Intel® Core™ i9-10900TE</c:v>
                </c:pt>
              </c:strCache>
            </c:strRef>
          </c:tx>
          <c:spPr>
            <a:solidFill>
              <a:schemeClr val="accent2">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VPU'!$F$451:$F$477</c:f>
              <c:numCache>
                <c:formatCode>0.000</c:formatCode>
                <c:ptCount val="27"/>
                <c:pt idx="0">
                  <c:v>2.3911878378378378E-2</c:v>
                </c:pt>
                <c:pt idx="1">
                  <c:v>7.0197342342342341E-3</c:v>
                </c:pt>
                <c:pt idx="2">
                  <c:v>2.6794031531531528E-3</c:v>
                </c:pt>
                <c:pt idx="3">
                  <c:v>5.1157657657657655E-3</c:v>
                </c:pt>
                <c:pt idx="4">
                  <c:v>9.3282153153153149E-2</c:v>
                </c:pt>
                <c:pt idx="5">
                  <c:v>0.34448814414414414</c:v>
                </c:pt>
                <c:pt idx="6">
                  <c:v>0.1292556418918919</c:v>
                </c:pt>
                <c:pt idx="7">
                  <c:v>0.79284213963963956</c:v>
                </c:pt>
                <c:pt idx="8">
                  <c:v>1.0311297297297298E-2</c:v>
                </c:pt>
                <c:pt idx="9">
                  <c:v>0</c:v>
                </c:pt>
                <c:pt idx="10">
                  <c:v>0.20966713738738738</c:v>
                </c:pt>
                <c:pt idx="11">
                  <c:v>9.843038738738738E-2</c:v>
                </c:pt>
                <c:pt idx="12">
                  <c:v>1.0825157657657657E-3</c:v>
                </c:pt>
                <c:pt idx="13">
                  <c:v>0.81181861486486495</c:v>
                </c:pt>
                <c:pt idx="14">
                  <c:v>2.0529415225225227</c:v>
                </c:pt>
                <c:pt idx="15">
                  <c:v>2.0616921238738737</c:v>
                </c:pt>
                <c:pt idx="16">
                  <c:v>1.0131359414414414</c:v>
                </c:pt>
                <c:pt idx="17">
                  <c:v>1.6141587837837836E-2</c:v>
                </c:pt>
                <c:pt idx="18">
                  <c:v>0.66368832882882878</c:v>
                </c:pt>
                <c:pt idx="19">
                  <c:v>0.2797024617117117</c:v>
                </c:pt>
                <c:pt idx="20">
                  <c:v>0.28153550225225227</c:v>
                </c:pt>
                <c:pt idx="21">
                  <c:v>0.73981464639639649</c:v>
                </c:pt>
                <c:pt idx="22">
                  <c:v>0.88189913288288291</c:v>
                </c:pt>
                <c:pt idx="23">
                  <c:v>5.8028288288288288E-3</c:v>
                </c:pt>
                <c:pt idx="24">
                  <c:v>7.7458828828828831E-3</c:v>
                </c:pt>
                <c:pt idx="25">
                  <c:v>0.38368111036036034</c:v>
                </c:pt>
                <c:pt idx="26">
                  <c:v>1.7243914414414415E-2</c:v>
                </c:pt>
              </c:numCache>
            </c:numRef>
          </c:val>
          <c:extLst>
            <c:ext xmlns:c16="http://schemas.microsoft.com/office/drawing/2014/chart" uri="{C3380CC4-5D6E-409C-BE32-E72D297353CC}">
              <c16:uniqueId val="{00000002-3E5D-4673-8628-EC11DC865E22}"/>
            </c:ext>
          </c:extLst>
        </c:ser>
        <c:ser>
          <c:idx val="18"/>
          <c:order val="10"/>
          <c:tx>
            <c:strRef>
              <c:f>'Performance Tables  CPU, VPU'!$H$422</c:f>
              <c:strCache>
                <c:ptCount val="1"/>
                <c:pt idx="0">
                  <c:v>Intel® Core™ i9-12900</c:v>
                </c:pt>
              </c:strCache>
            </c:strRef>
          </c:tx>
          <c:spPr>
            <a:solidFill>
              <a:schemeClr val="accent1">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VPU'!$F$423:$F$449</c:f>
              <c:numCache>
                <c:formatCode>0.000</c:formatCode>
                <c:ptCount val="27"/>
                <c:pt idx="0">
                  <c:v>3.4422784200385352E-2</c:v>
                </c:pt>
                <c:pt idx="1">
                  <c:v>1.1885568400770713E-2</c:v>
                </c:pt>
                <c:pt idx="2">
                  <c:v>3.8591599229287092E-3</c:v>
                </c:pt>
                <c:pt idx="3">
                  <c:v>5.924558766859345E-3</c:v>
                </c:pt>
                <c:pt idx="4">
                  <c:v>0.17882753564547207</c:v>
                </c:pt>
                <c:pt idx="5">
                  <c:v>0.7234150828516378</c:v>
                </c:pt>
                <c:pt idx="6">
                  <c:v>0.19623630057803468</c:v>
                </c:pt>
                <c:pt idx="7">
                  <c:v>1.6504596647398844</c:v>
                </c:pt>
                <c:pt idx="8">
                  <c:v>2.3783547206165705E-2</c:v>
                </c:pt>
                <c:pt idx="9">
                  <c:v>0</c:v>
                </c:pt>
                <c:pt idx="10">
                  <c:v>0.42977772832369943</c:v>
                </c:pt>
                <c:pt idx="11">
                  <c:v>0.22450472832369942</c:v>
                </c:pt>
                <c:pt idx="12">
                  <c:v>2.4351888246628129E-3</c:v>
                </c:pt>
                <c:pt idx="13">
                  <c:v>1.739777026974952</c:v>
                </c:pt>
                <c:pt idx="14">
                  <c:v>3.6908290211946051</c:v>
                </c:pt>
                <c:pt idx="15">
                  <c:v>3.7890437630057803</c:v>
                </c:pt>
                <c:pt idx="16">
                  <c:v>0</c:v>
                </c:pt>
                <c:pt idx="17">
                  <c:v>0</c:v>
                </c:pt>
                <c:pt idx="18">
                  <c:v>1.3993810173410404</c:v>
                </c:pt>
                <c:pt idx="19">
                  <c:v>0.59752127552986511</c:v>
                </c:pt>
                <c:pt idx="20">
                  <c:v>0.58508303468208089</c:v>
                </c:pt>
                <c:pt idx="21">
                  <c:v>1.5555250173410404</c:v>
                </c:pt>
                <c:pt idx="22">
                  <c:v>1.6151280963391137</c:v>
                </c:pt>
                <c:pt idx="23">
                  <c:v>1.3557786127167629E-2</c:v>
                </c:pt>
                <c:pt idx="24">
                  <c:v>1.9840747591522157E-2</c:v>
                </c:pt>
                <c:pt idx="25">
                  <c:v>0.70097769556840084</c:v>
                </c:pt>
                <c:pt idx="26">
                  <c:v>3.9394439306358379E-2</c:v>
                </c:pt>
              </c:numCache>
            </c:numRef>
          </c:val>
          <c:extLst>
            <c:ext xmlns:c16="http://schemas.microsoft.com/office/drawing/2014/chart" uri="{C3380CC4-5D6E-409C-BE32-E72D297353CC}">
              <c16:uniqueId val="{00000001-3E5D-4673-8628-EC11DC865E22}"/>
            </c:ext>
          </c:extLst>
        </c:ser>
        <c:ser>
          <c:idx val="5"/>
          <c:order val="11"/>
          <c:tx>
            <c:strRef>
              <c:f>'Performance Tables  CPU, VPU'!$H$226</c:f>
              <c:strCache>
                <c:ptCount val="1"/>
                <c:pt idx="0">
                  <c:v>Intel® Xeon® E-2124G</c:v>
                </c:pt>
              </c:strCache>
            </c:strRef>
          </c:tx>
          <c:spPr>
            <a:solidFill>
              <a:schemeClr val="accent6"/>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VPU'!$F$227:$F$253</c:f>
              <c:numCache>
                <c:formatCode>0.000</c:formatCode>
                <c:ptCount val="27"/>
                <c:pt idx="0">
                  <c:v>3.7832901408450706E-2</c:v>
                </c:pt>
                <c:pt idx="1">
                  <c:v>1.1201164319248827E-2</c:v>
                </c:pt>
                <c:pt idx="2">
                  <c:v>4.0333849765258212E-3</c:v>
                </c:pt>
                <c:pt idx="3">
                  <c:v>8.3229248826291076E-3</c:v>
                </c:pt>
                <c:pt idx="4">
                  <c:v>0.13420233333333334</c:v>
                </c:pt>
                <c:pt idx="5">
                  <c:v>0.56742370422535215</c:v>
                </c:pt>
                <c:pt idx="6">
                  <c:v>0.18792948826291081</c:v>
                </c:pt>
                <c:pt idx="7">
                  <c:v>1.2675983239436621</c:v>
                </c:pt>
                <c:pt idx="8">
                  <c:v>1.5989159624413146E-2</c:v>
                </c:pt>
                <c:pt idx="9">
                  <c:v>0</c:v>
                </c:pt>
                <c:pt idx="10">
                  <c:v>0.34215176056338031</c:v>
                </c:pt>
                <c:pt idx="11">
                  <c:v>0.16060879812206572</c:v>
                </c:pt>
                <c:pt idx="12">
                  <c:v>1.6731408450704225E-3</c:v>
                </c:pt>
                <c:pt idx="13">
                  <c:v>1.2796863661971831</c:v>
                </c:pt>
                <c:pt idx="14">
                  <c:v>3.1034840516431923</c:v>
                </c:pt>
                <c:pt idx="15">
                  <c:v>3.1279095539906101</c:v>
                </c:pt>
                <c:pt idx="16">
                  <c:v>1.9996471267605636</c:v>
                </c:pt>
                <c:pt idx="17">
                  <c:v>2.4240046948356807E-2</c:v>
                </c:pt>
                <c:pt idx="18">
                  <c:v>1.0913834976525822</c:v>
                </c:pt>
                <c:pt idx="19">
                  <c:v>0.45679485915492957</c:v>
                </c:pt>
                <c:pt idx="20">
                  <c:v>0.45399323943661968</c:v>
                </c:pt>
                <c:pt idx="21">
                  <c:v>1.1668934976525822</c:v>
                </c:pt>
                <c:pt idx="22">
                  <c:v>1.3643800422535213</c:v>
                </c:pt>
                <c:pt idx="23">
                  <c:v>8.7427276995305156E-3</c:v>
                </c:pt>
                <c:pt idx="24">
                  <c:v>1.3457676056338028E-2</c:v>
                </c:pt>
                <c:pt idx="25">
                  <c:v>0.60936322065727699</c:v>
                </c:pt>
                <c:pt idx="26">
                  <c:v>2.636147887323944E-2</c:v>
                </c:pt>
              </c:numCache>
            </c:numRef>
          </c:val>
          <c:extLst>
            <c:ext xmlns:c16="http://schemas.microsoft.com/office/drawing/2014/chart" uri="{C3380CC4-5D6E-409C-BE32-E72D297353CC}">
              <c16:uniqueId val="{00000003-97CE-4070-A492-E41B8B376604}"/>
            </c:ext>
          </c:extLst>
        </c:ser>
        <c:ser>
          <c:idx val="15"/>
          <c:order val="12"/>
          <c:tx>
            <c:strRef>
              <c:f>'Performance Tables  CPU, VPU'!$H$338</c:f>
              <c:strCache>
                <c:ptCount val="1"/>
                <c:pt idx="0">
                  <c:v>Intel® Xeon® W1290P</c:v>
                </c:pt>
              </c:strCache>
            </c:strRef>
          </c:tx>
          <c:spPr>
            <a:solidFill>
              <a:schemeClr val="accent4">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VPU'!$F$339:$F$365</c:f>
              <c:numCache>
                <c:formatCode>0.000</c:formatCode>
                <c:ptCount val="27"/>
                <c:pt idx="0">
                  <c:v>2.5915623376623377E-2</c:v>
                </c:pt>
                <c:pt idx="1">
                  <c:v>8.8799628942486074E-3</c:v>
                </c:pt>
                <c:pt idx="2">
                  <c:v>3.348857142857143E-3</c:v>
                </c:pt>
                <c:pt idx="3">
                  <c:v>6.308280148423006E-3</c:v>
                </c:pt>
                <c:pt idx="4">
                  <c:v>0.13771842115027827</c:v>
                </c:pt>
                <c:pt idx="5">
                  <c:v>0.5875628033395176</c:v>
                </c:pt>
                <c:pt idx="6">
                  <c:v>0.16685815213358071</c:v>
                </c:pt>
                <c:pt idx="7">
                  <c:v>1.3548159833024118</c:v>
                </c:pt>
                <c:pt idx="8">
                  <c:v>1.6322072356215214E-2</c:v>
                </c:pt>
                <c:pt idx="9">
                  <c:v>0</c:v>
                </c:pt>
                <c:pt idx="10">
                  <c:v>0.35693718738404451</c:v>
                </c:pt>
                <c:pt idx="11">
                  <c:v>0.17024097031539889</c:v>
                </c:pt>
                <c:pt idx="12">
                  <c:v>1.7148237476808904E-3</c:v>
                </c:pt>
                <c:pt idx="13">
                  <c:v>1.4020877309833024</c:v>
                </c:pt>
                <c:pt idx="14">
                  <c:v>3.6040158423005564</c:v>
                </c:pt>
                <c:pt idx="15">
                  <c:v>3.5991843617810759</c:v>
                </c:pt>
                <c:pt idx="16">
                  <c:v>0</c:v>
                </c:pt>
                <c:pt idx="17">
                  <c:v>0</c:v>
                </c:pt>
                <c:pt idx="18">
                  <c:v>1.1948193933209648</c:v>
                </c:pt>
                <c:pt idx="19">
                  <c:v>0.49125346753246751</c:v>
                </c:pt>
                <c:pt idx="20">
                  <c:v>0.48445347680890538</c:v>
                </c:pt>
                <c:pt idx="21">
                  <c:v>1.2656762857142858</c:v>
                </c:pt>
                <c:pt idx="22">
                  <c:v>1.4514462597402598</c:v>
                </c:pt>
                <c:pt idx="23">
                  <c:v>9.3080556586270877E-3</c:v>
                </c:pt>
                <c:pt idx="24">
                  <c:v>1.3557222634508349E-2</c:v>
                </c:pt>
                <c:pt idx="25">
                  <c:v>0.63256018367346933</c:v>
                </c:pt>
                <c:pt idx="26">
                  <c:v>2.9002311688311688E-2</c:v>
                </c:pt>
              </c:numCache>
            </c:numRef>
          </c:val>
          <c:extLst>
            <c:ext xmlns:c16="http://schemas.microsoft.com/office/drawing/2014/chart" uri="{C3380CC4-5D6E-409C-BE32-E72D297353CC}">
              <c16:uniqueId val="{0000000E-97CE-4070-A492-E41B8B376604}"/>
            </c:ext>
          </c:extLst>
        </c:ser>
        <c:ser>
          <c:idx val="8"/>
          <c:order val="13"/>
          <c:tx>
            <c:strRef>
              <c:f>'Performance Tables  CPU, VPU'!$H$310</c:f>
              <c:strCache>
                <c:ptCount val="1"/>
                <c:pt idx="0">
                  <c:v>Intel® Xeon® Silver 4216R</c:v>
                </c:pt>
              </c:strCache>
            </c:strRef>
          </c:tx>
          <c:spPr>
            <a:solidFill>
              <a:schemeClr val="accent3">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VPU'!$F$311:$F$337</c:f>
              <c:numCache>
                <c:formatCode>0.000</c:formatCode>
                <c:ptCount val="27"/>
                <c:pt idx="0">
                  <c:v>6.3412539920159675E-2</c:v>
                </c:pt>
                <c:pt idx="1">
                  <c:v>1.8688905189620759E-2</c:v>
                </c:pt>
                <c:pt idx="2">
                  <c:v>5.0346447105788419E-3</c:v>
                </c:pt>
                <c:pt idx="3">
                  <c:v>1.2148580838323354E-2</c:v>
                </c:pt>
                <c:pt idx="4">
                  <c:v>0.21732131636726545</c:v>
                </c:pt>
                <c:pt idx="5">
                  <c:v>0.92805107884231541</c:v>
                </c:pt>
                <c:pt idx="6">
                  <c:v>0.21497228443113772</c:v>
                </c:pt>
                <c:pt idx="7">
                  <c:v>2.0212068423153693</c:v>
                </c:pt>
                <c:pt idx="8">
                  <c:v>2.7477061876247502E-2</c:v>
                </c:pt>
                <c:pt idx="9">
                  <c:v>0</c:v>
                </c:pt>
                <c:pt idx="10">
                  <c:v>0.58957309580838324</c:v>
                </c:pt>
                <c:pt idx="11">
                  <c:v>0.28599673652694613</c:v>
                </c:pt>
                <c:pt idx="12">
                  <c:v>2.9128453093812375E-3</c:v>
                </c:pt>
                <c:pt idx="13">
                  <c:v>2.1264509121756485</c:v>
                </c:pt>
                <c:pt idx="14">
                  <c:v>4.8881877215568865</c:v>
                </c:pt>
                <c:pt idx="15">
                  <c:v>4.9932811477045913</c:v>
                </c:pt>
                <c:pt idx="16">
                  <c:v>2.4070171516966066</c:v>
                </c:pt>
                <c:pt idx="17">
                  <c:v>3.2870931137724553E-2</c:v>
                </c:pt>
                <c:pt idx="18">
                  <c:v>1.9248820948103793</c:v>
                </c:pt>
                <c:pt idx="19">
                  <c:v>0.78186552295409184</c:v>
                </c:pt>
                <c:pt idx="20">
                  <c:v>0.77705788822355282</c:v>
                </c:pt>
                <c:pt idx="21">
                  <c:v>1.8804429690618762</c:v>
                </c:pt>
                <c:pt idx="22">
                  <c:v>2.0832491806387226</c:v>
                </c:pt>
                <c:pt idx="23">
                  <c:v>1.5491230538922157E-2</c:v>
                </c:pt>
                <c:pt idx="24">
                  <c:v>2.7199973053892216E-2</c:v>
                </c:pt>
                <c:pt idx="25">
                  <c:v>1.0630655489021956</c:v>
                </c:pt>
                <c:pt idx="26">
                  <c:v>4.4597410179640716E-2</c:v>
                </c:pt>
              </c:numCache>
            </c:numRef>
          </c:val>
          <c:extLst>
            <c:ext xmlns:c16="http://schemas.microsoft.com/office/drawing/2014/chart" uri="{C3380CC4-5D6E-409C-BE32-E72D297353CC}">
              <c16:uniqueId val="{00000006-97CE-4070-A492-E41B8B376604}"/>
            </c:ext>
          </c:extLst>
        </c:ser>
        <c:ser>
          <c:idx val="20"/>
          <c:order val="14"/>
          <c:tx>
            <c:strRef>
              <c:f>'Performance Tables  CPU, VPU'!$H$478</c:f>
              <c:strCache>
                <c:ptCount val="1"/>
                <c:pt idx="0">
                  <c:v>Intel® Xeon® Silver 4316</c:v>
                </c:pt>
              </c:strCache>
            </c:strRef>
          </c:tx>
          <c:spPr>
            <a:solidFill>
              <a:schemeClr val="accent3">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VPU'!$F$479:$F$505</c:f>
              <c:numCache>
                <c:formatCode>0.000</c:formatCode>
                <c:ptCount val="27"/>
                <c:pt idx="0">
                  <c:v>0.10300818005540166</c:v>
                </c:pt>
                <c:pt idx="1">
                  <c:v>3.1977875346260384E-2</c:v>
                </c:pt>
                <c:pt idx="2">
                  <c:v>8.0744275161588174E-3</c:v>
                </c:pt>
                <c:pt idx="3">
                  <c:v>1.7283948291782088E-2</c:v>
                </c:pt>
                <c:pt idx="4">
                  <c:v>0.40292561495844875</c:v>
                </c:pt>
                <c:pt idx="5">
                  <c:v>1.9826659769159742</c:v>
                </c:pt>
                <c:pt idx="6">
                  <c:v>0.35084883841181902</c:v>
                </c:pt>
                <c:pt idx="7">
                  <c:v>4.3238687220683287</c:v>
                </c:pt>
                <c:pt idx="8">
                  <c:v>5.6643871652816251E-2</c:v>
                </c:pt>
                <c:pt idx="9">
                  <c:v>0</c:v>
                </c:pt>
                <c:pt idx="10">
                  <c:v>1.3099066131117267</c:v>
                </c:pt>
                <c:pt idx="11">
                  <c:v>0.62774441735918751</c:v>
                </c:pt>
                <c:pt idx="12">
                  <c:v>5.8724856879039701E-3</c:v>
                </c:pt>
                <c:pt idx="13">
                  <c:v>4.5992421514312101</c:v>
                </c:pt>
                <c:pt idx="14">
                  <c:v>10.055608619575255</c:v>
                </c:pt>
                <c:pt idx="15">
                  <c:v>10.393514294552171</c:v>
                </c:pt>
                <c:pt idx="16">
                  <c:v>3.4424458799630657</c:v>
                </c:pt>
                <c:pt idx="17">
                  <c:v>5.6770618651892889E-2</c:v>
                </c:pt>
                <c:pt idx="18">
                  <c:v>4.2148000397045244</c:v>
                </c:pt>
                <c:pt idx="19">
                  <c:v>1.705937325946445</c:v>
                </c:pt>
                <c:pt idx="20">
                  <c:v>1.6880072012927054</c:v>
                </c:pt>
                <c:pt idx="21">
                  <c:v>3.8649116768236382</c:v>
                </c:pt>
                <c:pt idx="22">
                  <c:v>4.0601348033241003</c:v>
                </c:pt>
                <c:pt idx="23">
                  <c:v>3.1568553093259469E-2</c:v>
                </c:pt>
                <c:pt idx="24">
                  <c:v>5.6927710987996302E-2</c:v>
                </c:pt>
                <c:pt idx="25">
                  <c:v>2.0788793490304709</c:v>
                </c:pt>
                <c:pt idx="26">
                  <c:v>9.3045516158818092E-2</c:v>
                </c:pt>
              </c:numCache>
            </c:numRef>
          </c:val>
          <c:extLst>
            <c:ext xmlns:c16="http://schemas.microsoft.com/office/drawing/2014/chart" uri="{C3380CC4-5D6E-409C-BE32-E72D297353CC}">
              <c16:uniqueId val="{00000003-3E5D-4673-8628-EC11DC865E22}"/>
            </c:ext>
          </c:extLst>
        </c:ser>
        <c:ser>
          <c:idx val="6"/>
          <c:order val="15"/>
          <c:tx>
            <c:strRef>
              <c:f>'Performance Tables  CPU, VPU'!$H$254</c:f>
              <c:strCache>
                <c:ptCount val="1"/>
                <c:pt idx="0">
                  <c:v>Intel® Xeon® Gold 5218T</c:v>
                </c:pt>
              </c:strCache>
            </c:strRef>
          </c:tx>
          <c:spPr>
            <a:solidFill>
              <a:schemeClr val="accent1">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VPU'!$F$255:$F$281</c:f>
              <c:numCache>
                <c:formatCode>0.000</c:formatCode>
                <c:ptCount val="27"/>
                <c:pt idx="0">
                  <c:v>4.9336100074128988E-2</c:v>
                </c:pt>
                <c:pt idx="1">
                  <c:v>1.4676773165307636E-2</c:v>
                </c:pt>
                <c:pt idx="2">
                  <c:v>3.5483432171979244E-3</c:v>
                </c:pt>
                <c:pt idx="3">
                  <c:v>9.2680541141586369E-3</c:v>
                </c:pt>
                <c:pt idx="4">
                  <c:v>0.16498492068198667</c:v>
                </c:pt>
                <c:pt idx="5">
                  <c:v>0.72296644551519651</c:v>
                </c:pt>
                <c:pt idx="6">
                  <c:v>0.16562352779836917</c:v>
                </c:pt>
                <c:pt idx="7">
                  <c:v>1.501995995552261</c:v>
                </c:pt>
                <c:pt idx="8">
                  <c:v>2.1316893995552262E-2</c:v>
                </c:pt>
                <c:pt idx="9">
                  <c:v>0</c:v>
                </c:pt>
                <c:pt idx="10">
                  <c:v>0.45955506671608604</c:v>
                </c:pt>
                <c:pt idx="11">
                  <c:v>0.22121078650852483</c:v>
                </c:pt>
                <c:pt idx="12">
                  <c:v>2.2608977020014825E-3</c:v>
                </c:pt>
                <c:pt idx="13">
                  <c:v>1.6541984618235728</c:v>
                </c:pt>
                <c:pt idx="14">
                  <c:v>3.8005306249073385</c:v>
                </c:pt>
                <c:pt idx="15">
                  <c:v>3.9041214974054852</c:v>
                </c:pt>
                <c:pt idx="16">
                  <c:v>1.8500866249073389</c:v>
                </c:pt>
                <c:pt idx="17">
                  <c:v>2.5512518902891027E-2</c:v>
                </c:pt>
                <c:pt idx="18">
                  <c:v>1.459165400296516</c:v>
                </c:pt>
                <c:pt idx="19">
                  <c:v>0.61069921868050414</c:v>
                </c:pt>
                <c:pt idx="20">
                  <c:v>0.60608250481838399</c:v>
                </c:pt>
                <c:pt idx="21">
                  <c:v>1.4653411682727946</c:v>
                </c:pt>
                <c:pt idx="22">
                  <c:v>1.6233995670867307</c:v>
                </c:pt>
                <c:pt idx="23">
                  <c:v>1.202869384729429E-2</c:v>
                </c:pt>
                <c:pt idx="24">
                  <c:v>2.1171287620459601E-2</c:v>
                </c:pt>
                <c:pt idx="25">
                  <c:v>0.82454314677538909</c:v>
                </c:pt>
                <c:pt idx="26">
                  <c:v>3.4840161601186061E-2</c:v>
                </c:pt>
              </c:numCache>
            </c:numRef>
          </c:val>
          <c:extLst>
            <c:ext xmlns:c16="http://schemas.microsoft.com/office/drawing/2014/chart" uri="{C3380CC4-5D6E-409C-BE32-E72D297353CC}">
              <c16:uniqueId val="{00000004-97CE-4070-A492-E41B8B376604}"/>
            </c:ext>
          </c:extLst>
        </c:ser>
        <c:ser>
          <c:idx val="7"/>
          <c:order val="16"/>
          <c:tx>
            <c:strRef>
              <c:f>'Performance Tables  CPU, VPU'!$H$282</c:f>
              <c:strCache>
                <c:ptCount val="1"/>
                <c:pt idx="0">
                  <c:v>Intel® Xeon® Platinum 8270</c:v>
                </c:pt>
              </c:strCache>
            </c:strRef>
          </c:tx>
          <c:spPr>
            <a:solidFill>
              <a:schemeClr val="accent2">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VPU'!$F$283:$F$309</c:f>
              <c:numCache>
                <c:formatCode>0.000</c:formatCode>
                <c:ptCount val="27"/>
                <c:pt idx="0">
                  <c:v>1.9676669817690749E-2</c:v>
                </c:pt>
                <c:pt idx="1">
                  <c:v>6.1766013504388926E-3</c:v>
                </c:pt>
                <c:pt idx="2">
                  <c:v>1.2495755570560432E-3</c:v>
                </c:pt>
                <c:pt idx="3">
                  <c:v>2.9214139095205941E-3</c:v>
                </c:pt>
                <c:pt idx="4">
                  <c:v>7.8249430790006763E-2</c:v>
                </c:pt>
                <c:pt idx="5">
                  <c:v>0.37662399068197161</c:v>
                </c:pt>
                <c:pt idx="6">
                  <c:v>5.7671336799459821E-2</c:v>
                </c:pt>
                <c:pt idx="7">
                  <c:v>0.70628457096556374</c:v>
                </c:pt>
                <c:pt idx="8">
                  <c:v>1.0760673733963538E-2</c:v>
                </c:pt>
                <c:pt idx="9">
                  <c:v>0</c:v>
                </c:pt>
                <c:pt idx="10">
                  <c:v>0.25516779824442942</c:v>
                </c:pt>
                <c:pt idx="11">
                  <c:v>0.12378225280216069</c:v>
                </c:pt>
                <c:pt idx="12">
                  <c:v>8.8269777177582716E-4</c:v>
                </c:pt>
                <c:pt idx="13">
                  <c:v>0.87198428548278184</c:v>
                </c:pt>
                <c:pt idx="14">
                  <c:v>1.872216024577988</c:v>
                </c:pt>
                <c:pt idx="15">
                  <c:v>1.9694606203916274</c:v>
                </c:pt>
                <c:pt idx="16">
                  <c:v>0.49362230060769746</c:v>
                </c:pt>
                <c:pt idx="17">
                  <c:v>1.1002193382849426E-2</c:v>
                </c:pt>
                <c:pt idx="18">
                  <c:v>0.85447802930452399</c:v>
                </c:pt>
                <c:pt idx="19">
                  <c:v>0.33703600243078996</c:v>
                </c:pt>
                <c:pt idx="20">
                  <c:v>0.33589584794058069</c:v>
                </c:pt>
                <c:pt idx="21">
                  <c:v>0.73676028696826468</c:v>
                </c:pt>
                <c:pt idx="22">
                  <c:v>0.74430771276164753</c:v>
                </c:pt>
                <c:pt idx="23">
                  <c:v>5.913071708305199E-3</c:v>
                </c:pt>
                <c:pt idx="24">
                  <c:v>1.0745239567859555E-2</c:v>
                </c:pt>
                <c:pt idx="25">
                  <c:v>0.41312228183659688</c:v>
                </c:pt>
                <c:pt idx="26">
                  <c:v>1.7339714247130319E-2</c:v>
                </c:pt>
              </c:numCache>
            </c:numRef>
          </c:val>
          <c:extLst>
            <c:ext xmlns:c16="http://schemas.microsoft.com/office/drawing/2014/chart" uri="{C3380CC4-5D6E-409C-BE32-E72D297353CC}">
              <c16:uniqueId val="{00000001-2456-404C-8AAB-CF2D2B682C82}"/>
            </c:ext>
          </c:extLst>
        </c:ser>
        <c:ser>
          <c:idx val="13"/>
          <c:order val="17"/>
          <c:tx>
            <c:strRef>
              <c:f>'Performance Tables  CPU, VPU'!$H$366</c:f>
              <c:strCache>
                <c:ptCount val="1"/>
                <c:pt idx="0">
                  <c:v>Intel® Xeon® Platinum 8380</c:v>
                </c:pt>
              </c:strCache>
            </c:strRef>
          </c:tx>
          <c:spPr>
            <a:solidFill>
              <a:schemeClr val="accent2">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VPU'!$F$367:$F$393</c:f>
              <c:numCache>
                <c:formatCode>0.000</c:formatCode>
                <c:ptCount val="27"/>
                <c:pt idx="0">
                  <c:v>2.6791396221755772E-2</c:v>
                </c:pt>
                <c:pt idx="1">
                  <c:v>9.1535084578343012E-3</c:v>
                </c:pt>
                <c:pt idx="2">
                  <c:v>2.1240516113100382E-3</c:v>
                </c:pt>
                <c:pt idx="3">
                  <c:v>4.0677836769971599E-3</c:v>
                </c:pt>
                <c:pt idx="4">
                  <c:v>0.10610101444622792</c:v>
                </c:pt>
                <c:pt idx="5">
                  <c:v>0.55136293221385357</c:v>
                </c:pt>
                <c:pt idx="6">
                  <c:v>9.2957865168539336E-2</c:v>
                </c:pt>
                <c:pt idx="7">
                  <c:v>1.3594074112853438</c:v>
                </c:pt>
                <c:pt idx="8">
                  <c:v>1.5754706753920236E-2</c:v>
                </c:pt>
                <c:pt idx="9">
                  <c:v>0</c:v>
                </c:pt>
                <c:pt idx="10">
                  <c:v>0.36500114186936661</c:v>
                </c:pt>
                <c:pt idx="11">
                  <c:v>0.17422655204346216</c:v>
                </c:pt>
                <c:pt idx="12">
                  <c:v>1.5447004568465243E-3</c:v>
                </c:pt>
                <c:pt idx="13">
                  <c:v>1.3255350077787382</c:v>
                </c:pt>
                <c:pt idx="14">
                  <c:v>2.8849923401654523</c:v>
                </c:pt>
                <c:pt idx="15">
                  <c:v>2.9498757140387704</c:v>
                </c:pt>
                <c:pt idx="16">
                  <c:v>0</c:v>
                </c:pt>
                <c:pt idx="17">
                  <c:v>0</c:v>
                </c:pt>
                <c:pt idx="18">
                  <c:v>1.185900298061489</c:v>
                </c:pt>
                <c:pt idx="19">
                  <c:v>0.48122863081861955</c:v>
                </c:pt>
                <c:pt idx="20">
                  <c:v>0.47823277342881843</c:v>
                </c:pt>
                <c:pt idx="21">
                  <c:v>1.0706236739103594</c:v>
                </c:pt>
                <c:pt idx="22">
                  <c:v>1.110203382763304</c:v>
                </c:pt>
                <c:pt idx="23">
                  <c:v>8.805578096061242E-3</c:v>
                </c:pt>
                <c:pt idx="24">
                  <c:v>1.5939352265711818E-2</c:v>
                </c:pt>
                <c:pt idx="25">
                  <c:v>0.57667932794172116</c:v>
                </c:pt>
                <c:pt idx="26">
                  <c:v>2.5877896777379922E-2</c:v>
                </c:pt>
              </c:numCache>
            </c:numRef>
          </c:val>
          <c:extLst>
            <c:ext xmlns:c16="http://schemas.microsoft.com/office/drawing/2014/chart" uri="{C3380CC4-5D6E-409C-BE32-E72D297353CC}">
              <c16:uniqueId val="{00000002-2456-404C-8AAB-CF2D2B682C82}"/>
            </c:ext>
          </c:extLst>
        </c:ser>
        <c:ser>
          <c:idx val="10"/>
          <c:order val="18"/>
          <c:tx>
            <c:strRef>
              <c:f>'Performance Tables  CPU, VPU'!$H$506</c:f>
              <c:strCache>
                <c:ptCount val="1"/>
                <c:pt idx="0">
                  <c:v>Intel® Neural Compute Stick 2</c:v>
                </c:pt>
              </c:strCache>
            </c:strRef>
          </c:tx>
          <c:spPr>
            <a:solidFill>
              <a:schemeClr val="accent5">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VPU'!$F$507:$F$532</c:f>
              <c:numCache>
                <c:formatCode>0.000</c:formatCode>
                <c:ptCount val="26"/>
                <c:pt idx="0">
                  <c:v>0</c:v>
                </c:pt>
                <c:pt idx="1">
                  <c:v>0</c:v>
                </c:pt>
                <c:pt idx="2">
                  <c:v>0</c:v>
                </c:pt>
                <c:pt idx="3">
                  <c:v>0</c:v>
                </c:pt>
                <c:pt idx="4">
                  <c:v>5.0772434782608698E-2</c:v>
                </c:pt>
                <c:pt idx="5">
                  <c:v>0.54502460869565217</c:v>
                </c:pt>
                <c:pt idx="6">
                  <c:v>5.0492246376811593E-2</c:v>
                </c:pt>
                <c:pt idx="7">
                  <c:v>1.222585536231884</c:v>
                </c:pt>
                <c:pt idx="8">
                  <c:v>6.380536231884058E-3</c:v>
                </c:pt>
                <c:pt idx="9">
                  <c:v>0</c:v>
                </c:pt>
                <c:pt idx="10">
                  <c:v>0.28760086956521741</c:v>
                </c:pt>
                <c:pt idx="11">
                  <c:v>0.15422410144927537</c:v>
                </c:pt>
                <c:pt idx="12">
                  <c:v>0.82157255072463764</c:v>
                </c:pt>
                <c:pt idx="13">
                  <c:v>1.1195570434782609</c:v>
                </c:pt>
                <c:pt idx="14">
                  <c:v>1.2510318260869566</c:v>
                </c:pt>
                <c:pt idx="15">
                  <c:v>0</c:v>
                </c:pt>
                <c:pt idx="16">
                  <c:v>0</c:v>
                </c:pt>
                <c:pt idx="17">
                  <c:v>1.4173349130434783</c:v>
                </c:pt>
                <c:pt idx="18">
                  <c:v>0.41983418840579712</c:v>
                </c:pt>
                <c:pt idx="19">
                  <c:v>0.41339992753623189</c:v>
                </c:pt>
                <c:pt idx="20">
                  <c:v>0.63079700000000005</c:v>
                </c:pt>
                <c:pt idx="21">
                  <c:v>0.40389297101449273</c:v>
                </c:pt>
                <c:pt idx="22">
                  <c:v>1.0064492753623189E-2</c:v>
                </c:pt>
                <c:pt idx="23">
                  <c:v>1.1390652173913043E-2</c:v>
                </c:pt>
                <c:pt idx="24">
                  <c:v>0.49310715942028988</c:v>
                </c:pt>
                <c:pt idx="25">
                  <c:v>2.009889855072464E-2</c:v>
                </c:pt>
              </c:numCache>
            </c:numRef>
          </c:val>
          <c:extLst>
            <c:ext xmlns:c16="http://schemas.microsoft.com/office/drawing/2014/chart" uri="{C3380CC4-5D6E-409C-BE32-E72D297353CC}">
              <c16:uniqueId val="{00000009-97CE-4070-A492-E41B8B376604}"/>
            </c:ext>
          </c:extLst>
        </c:ser>
        <c:ser>
          <c:idx val="11"/>
          <c:order val="19"/>
          <c:tx>
            <c:strRef>
              <c:f>'Performance Tables  CPU, VPU'!$H$533</c:f>
              <c:strCache>
                <c:ptCount val="1"/>
                <c:pt idx="0">
                  <c:v>Intel® Movidius™ VPU (Mustang-V100-MX8)</c:v>
                </c:pt>
              </c:strCache>
            </c:strRef>
          </c:tx>
          <c:spPr>
            <a:solidFill>
              <a:schemeClr val="accent6">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VPU'!$F$534:$F$558</c:f>
              <c:numCache>
                <c:formatCode>0.000</c:formatCode>
                <c:ptCount val="25"/>
                <c:pt idx="0">
                  <c:v>0</c:v>
                </c:pt>
                <c:pt idx="1">
                  <c:v>0</c:v>
                </c:pt>
                <c:pt idx="2">
                  <c:v>0</c:v>
                </c:pt>
                <c:pt idx="3">
                  <c:v>0</c:v>
                </c:pt>
                <c:pt idx="4">
                  <c:v>0</c:v>
                </c:pt>
                <c:pt idx="5">
                  <c:v>0.61186898577235771</c:v>
                </c:pt>
                <c:pt idx="6">
                  <c:v>5.5979052845528454E-2</c:v>
                </c:pt>
                <c:pt idx="7">
                  <c:v>1.3717458313008131</c:v>
                </c:pt>
                <c:pt idx="8">
                  <c:v>9.8317093495934958E-3</c:v>
                </c:pt>
                <c:pt idx="9">
                  <c:v>0</c:v>
                </c:pt>
                <c:pt idx="10">
                  <c:v>0.32403363211382114</c:v>
                </c:pt>
                <c:pt idx="11">
                  <c:v>0.16679687398373985</c:v>
                </c:pt>
                <c:pt idx="12">
                  <c:v>0.91553500406504063</c:v>
                </c:pt>
                <c:pt idx="13">
                  <c:v>1.2812691077235774</c:v>
                </c:pt>
                <c:pt idx="14">
                  <c:v>1.4062973069105691</c:v>
                </c:pt>
                <c:pt idx="15">
                  <c:v>0</c:v>
                </c:pt>
                <c:pt idx="16">
                  <c:v>0</c:v>
                </c:pt>
                <c:pt idx="17">
                  <c:v>1.5993610426829268</c:v>
                </c:pt>
                <c:pt idx="18">
                  <c:v>0.46965360365853659</c:v>
                </c:pt>
                <c:pt idx="19">
                  <c:v>0.46951278455284556</c:v>
                </c:pt>
                <c:pt idx="20">
                  <c:v>0.70984823170731715</c:v>
                </c:pt>
                <c:pt idx="21">
                  <c:v>0.47154966260162601</c:v>
                </c:pt>
                <c:pt idx="22">
                  <c:v>9.5121951219512193E-3</c:v>
                </c:pt>
                <c:pt idx="23">
                  <c:v>1.2835060975609755E-2</c:v>
                </c:pt>
                <c:pt idx="24">
                  <c:v>0.57915566666666674</c:v>
                </c:pt>
              </c:numCache>
            </c:numRef>
          </c:val>
          <c:extLst>
            <c:ext xmlns:c16="http://schemas.microsoft.com/office/drawing/2014/chart" uri="{C3380CC4-5D6E-409C-BE32-E72D297353CC}">
              <c16:uniqueId val="{0000000A-97CE-4070-A492-E41B8B376604}"/>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 VPU'!$H$2</c:f>
              <c:strCache>
                <c:ptCount val="1"/>
                <c:pt idx="0">
                  <c:v>Intel Atom®  X5-3940</c:v>
                </c:pt>
              </c:strCache>
            </c:strRef>
          </c:tx>
          <c:spPr>
            <a:solidFill>
              <a:schemeClr val="accent1"/>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VPU'!$G$3:$G$29</c:f>
              <c:numCache>
                <c:formatCode>0.000</c:formatCode>
                <c:ptCount val="27"/>
                <c:pt idx="0">
                  <c:v>9.5220315789473681E-2</c:v>
                </c:pt>
                <c:pt idx="1">
                  <c:v>2.7387157894736846E-2</c:v>
                </c:pt>
                <c:pt idx="2">
                  <c:v>1.1894736842105263E-2</c:v>
                </c:pt>
                <c:pt idx="3">
                  <c:v>1.8511894736842106E-2</c:v>
                </c:pt>
                <c:pt idx="4">
                  <c:v>0.27135557894736845</c:v>
                </c:pt>
                <c:pt idx="5">
                  <c:v>1.3091553684210526</c:v>
                </c:pt>
                <c:pt idx="6">
                  <c:v>0.39798473684210522</c:v>
                </c:pt>
                <c:pt idx="7">
                  <c:v>2.8101003157894735</c:v>
                </c:pt>
                <c:pt idx="8">
                  <c:v>3.3776947368421052E-2</c:v>
                </c:pt>
                <c:pt idx="9">
                  <c:v>0</c:v>
                </c:pt>
                <c:pt idx="10">
                  <c:v>0.74299473684210526</c:v>
                </c:pt>
                <c:pt idx="11">
                  <c:v>0.33200000000000002</c:v>
                </c:pt>
                <c:pt idx="12">
                  <c:v>2.9936842105263159E-3</c:v>
                </c:pt>
                <c:pt idx="13">
                  <c:v>2.9027762105263157</c:v>
                </c:pt>
                <c:pt idx="14">
                  <c:v>8.1240832631578943</c:v>
                </c:pt>
                <c:pt idx="15">
                  <c:v>8.1913286315789477</c:v>
                </c:pt>
                <c:pt idx="16">
                  <c:v>5.0318648421052625</c:v>
                </c:pt>
                <c:pt idx="17">
                  <c:v>5.381168421052631E-2</c:v>
                </c:pt>
                <c:pt idx="18">
                  <c:v>2.4083742105263157</c:v>
                </c:pt>
                <c:pt idx="19">
                  <c:v>0.98590557894736852</c:v>
                </c:pt>
                <c:pt idx="20">
                  <c:v>0.98756336842105263</c:v>
                </c:pt>
                <c:pt idx="21">
                  <c:v>2.6637736842105264</c:v>
                </c:pt>
                <c:pt idx="22">
                  <c:v>3.4651962105263161</c:v>
                </c:pt>
                <c:pt idx="23">
                  <c:v>1.8707157894736842E-2</c:v>
                </c:pt>
                <c:pt idx="24">
                  <c:v>2.7503684210526316E-2</c:v>
                </c:pt>
                <c:pt idx="25">
                  <c:v>1.3086823157894738</c:v>
                </c:pt>
                <c:pt idx="26">
                  <c:v>5.6613578947368424E-2</c:v>
                </c:pt>
              </c:numCache>
            </c:numRef>
          </c:val>
          <c:extLst>
            <c:ext xmlns:c16="http://schemas.microsoft.com/office/drawing/2014/chart" uri="{C3380CC4-5D6E-409C-BE32-E72D297353CC}">
              <c16:uniqueId val="{00000000-F67A-4CFF-8371-5A685452D41E}"/>
            </c:ext>
          </c:extLst>
        </c:ser>
        <c:ser>
          <c:idx val="16"/>
          <c:order val="1"/>
          <c:tx>
            <c:strRef>
              <c:f>'Performance Tables  CPU, VPU'!$H$30</c:f>
              <c:strCache>
                <c:ptCount val="1"/>
                <c:pt idx="0">
                  <c:v>Intel Atom®  x6425E</c:v>
                </c:pt>
              </c:strCache>
            </c:strRef>
          </c:tx>
          <c:spPr>
            <a:solidFill>
              <a:schemeClr val="accent5">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VPU'!$G$31:$G$57</c:f>
              <c:numCache>
                <c:formatCode>0.000</c:formatCode>
                <c:ptCount val="27"/>
                <c:pt idx="0">
                  <c:v>0.13230541666666668</c:v>
                </c:pt>
                <c:pt idx="1">
                  <c:v>3.863225E-2</c:v>
                </c:pt>
                <c:pt idx="2">
                  <c:v>1.7424833333333334E-2</c:v>
                </c:pt>
                <c:pt idx="3">
                  <c:v>2.7117916666666669E-2</c:v>
                </c:pt>
                <c:pt idx="4">
                  <c:v>0.47370541666666671</c:v>
                </c:pt>
                <c:pt idx="5">
                  <c:v>1.8142766666666665</c:v>
                </c:pt>
                <c:pt idx="6">
                  <c:v>0.58877100000000004</c:v>
                </c:pt>
                <c:pt idx="7">
                  <c:v>3.9393798333333332</c:v>
                </c:pt>
                <c:pt idx="8">
                  <c:v>4.8540666666666669E-2</c:v>
                </c:pt>
                <c:pt idx="9">
                  <c:v>0</c:v>
                </c:pt>
                <c:pt idx="10">
                  <c:v>1.0324219166666666</c:v>
                </c:pt>
                <c:pt idx="11">
                  <c:v>0.46871799999999997</c:v>
                </c:pt>
                <c:pt idx="12">
                  <c:v>4.2123333333333336E-3</c:v>
                </c:pt>
                <c:pt idx="13">
                  <c:v>4.0637689166666666</c:v>
                </c:pt>
                <c:pt idx="14">
                  <c:v>11.084337333333332</c:v>
                </c:pt>
                <c:pt idx="15">
                  <c:v>11.20541925</c:v>
                </c:pt>
                <c:pt idx="16">
                  <c:v>7.6332936666666669</c:v>
                </c:pt>
                <c:pt idx="17">
                  <c:v>7.5213666666666665E-2</c:v>
                </c:pt>
                <c:pt idx="18">
                  <c:v>3.3741036666666666</c:v>
                </c:pt>
                <c:pt idx="19">
                  <c:v>1.3962381666666666</c:v>
                </c:pt>
                <c:pt idx="20">
                  <c:v>1.3928949166666669</c:v>
                </c:pt>
                <c:pt idx="21">
                  <c:v>3.7372433333333333</c:v>
                </c:pt>
                <c:pt idx="22">
                  <c:v>4.7945905</c:v>
                </c:pt>
                <c:pt idx="23">
                  <c:v>2.6656166666666665E-2</c:v>
                </c:pt>
                <c:pt idx="24">
                  <c:v>3.9751833333333333E-2</c:v>
                </c:pt>
                <c:pt idx="25">
                  <c:v>1.9034774166666668</c:v>
                </c:pt>
                <c:pt idx="26">
                  <c:v>8.1623750000000009E-2</c:v>
                </c:pt>
              </c:numCache>
            </c:numRef>
          </c:val>
          <c:extLst>
            <c:ext xmlns:c16="http://schemas.microsoft.com/office/drawing/2014/chart" uri="{C3380CC4-5D6E-409C-BE32-E72D297353CC}">
              <c16:uniqueId val="{00000001-B4D8-4D10-BA81-8C1845C5F391}"/>
            </c:ext>
          </c:extLst>
        </c:ser>
        <c:ser>
          <c:idx val="14"/>
          <c:order val="2"/>
          <c:tx>
            <c:strRef>
              <c:f>'Performance Tables  CPU, VPU'!$H$394</c:f>
              <c:strCache>
                <c:ptCount val="1"/>
                <c:pt idx="0">
                  <c:v>Intel® Celeron 6305E</c:v>
                </c:pt>
              </c:strCache>
            </c:strRef>
          </c:tx>
          <c:spPr>
            <a:solidFill>
              <a:schemeClr val="accent3">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VPU'!$G$395:$G$421</c:f>
              <c:numCache>
                <c:formatCode>0.000</c:formatCode>
                <c:ptCount val="27"/>
                <c:pt idx="0">
                  <c:v>0.25021733333333335</c:v>
                </c:pt>
                <c:pt idx="1">
                  <c:v>7.2281600000000001E-2</c:v>
                </c:pt>
                <c:pt idx="2">
                  <c:v>2.03214E-2</c:v>
                </c:pt>
                <c:pt idx="3">
                  <c:v>4.8950200000000006E-2</c:v>
                </c:pt>
                <c:pt idx="4">
                  <c:v>0.80001880000000003</c:v>
                </c:pt>
                <c:pt idx="5">
                  <c:v>3.4035706000000001</c:v>
                </c:pt>
                <c:pt idx="6">
                  <c:v>1.0131559333333333</c:v>
                </c:pt>
                <c:pt idx="7">
                  <c:v>8.0236637999999996</c:v>
                </c:pt>
                <c:pt idx="8">
                  <c:v>0.10242606666666668</c:v>
                </c:pt>
                <c:pt idx="9">
                  <c:v>0</c:v>
                </c:pt>
                <c:pt idx="10">
                  <c:v>2.1703599333333332</c:v>
                </c:pt>
                <c:pt idx="11">
                  <c:v>1.0386010000000001</c:v>
                </c:pt>
                <c:pt idx="12">
                  <c:v>1.1405266666666667E-2</c:v>
                </c:pt>
                <c:pt idx="13">
                  <c:v>7.850254266666667</c:v>
                </c:pt>
                <c:pt idx="14">
                  <c:v>18.275556133333335</c:v>
                </c:pt>
                <c:pt idx="15">
                  <c:v>18.645505133333334</c:v>
                </c:pt>
                <c:pt idx="16">
                  <c:v>11.317374533333332</c:v>
                </c:pt>
                <c:pt idx="17">
                  <c:v>0.12415820000000001</c:v>
                </c:pt>
                <c:pt idx="18">
                  <c:v>6.972213533333333</c:v>
                </c:pt>
                <c:pt idx="19">
                  <c:v>2.8511489999999999</c:v>
                </c:pt>
                <c:pt idx="20">
                  <c:v>2.8360913333333335</c:v>
                </c:pt>
                <c:pt idx="21">
                  <c:v>7.1534294666666662</c:v>
                </c:pt>
                <c:pt idx="22">
                  <c:v>8.0955715333333327</c:v>
                </c:pt>
                <c:pt idx="23">
                  <c:v>5.5573199999999996E-2</c:v>
                </c:pt>
                <c:pt idx="24">
                  <c:v>9.5942066666666659E-2</c:v>
                </c:pt>
                <c:pt idx="25">
                  <c:v>3.873068533333333</c:v>
                </c:pt>
                <c:pt idx="26">
                  <c:v>0.16283706666666667</c:v>
                </c:pt>
              </c:numCache>
            </c:numRef>
          </c:val>
          <c:extLst>
            <c:ext xmlns:c16="http://schemas.microsoft.com/office/drawing/2014/chart" uri="{C3380CC4-5D6E-409C-BE32-E72D297353CC}">
              <c16:uniqueId val="{00000001-3BF2-4CAD-BB65-E915342CADD6}"/>
            </c:ext>
          </c:extLst>
        </c:ser>
        <c:ser>
          <c:idx val="1"/>
          <c:order val="3"/>
          <c:tx>
            <c:strRef>
              <c:f>'Performance Tables  CPU, VPU'!$H$58</c:f>
              <c:strCache>
                <c:ptCount val="1"/>
                <c:pt idx="0">
                  <c:v>Intel® Core™ i3-8100</c:v>
                </c:pt>
              </c:strCache>
            </c:strRef>
          </c:tx>
          <c:spPr>
            <a:solidFill>
              <a:schemeClr val="accent2"/>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VPU'!$G$59:$G$85</c:f>
              <c:numCache>
                <c:formatCode>0.000</c:formatCode>
                <c:ptCount val="27"/>
                <c:pt idx="0">
                  <c:v>0.10463855384615384</c:v>
                </c:pt>
                <c:pt idx="1">
                  <c:v>3.0710246153846155E-2</c:v>
                </c:pt>
                <c:pt idx="2">
                  <c:v>1.1300784615384614E-2</c:v>
                </c:pt>
                <c:pt idx="3">
                  <c:v>2.350156923076923E-2</c:v>
                </c:pt>
                <c:pt idx="4">
                  <c:v>0.38199203076923077</c:v>
                </c:pt>
                <c:pt idx="5">
                  <c:v>1.616731553846154</c:v>
                </c:pt>
                <c:pt idx="6">
                  <c:v>0.53208130769230766</c:v>
                </c:pt>
                <c:pt idx="7">
                  <c:v>3.6418720923076924</c:v>
                </c:pt>
                <c:pt idx="8">
                  <c:v>4.5441661538461534E-2</c:v>
                </c:pt>
                <c:pt idx="9">
                  <c:v>0</c:v>
                </c:pt>
                <c:pt idx="10">
                  <c:v>0.98671975384615396</c:v>
                </c:pt>
                <c:pt idx="11">
                  <c:v>0.45987563076923077</c:v>
                </c:pt>
                <c:pt idx="12">
                  <c:v>4.7757538461538455E-3</c:v>
                </c:pt>
                <c:pt idx="13">
                  <c:v>3.6767894000000001</c:v>
                </c:pt>
                <c:pt idx="14">
                  <c:v>8.7256693230769233</c:v>
                </c:pt>
                <c:pt idx="15">
                  <c:v>8.9154092769230768</c:v>
                </c:pt>
                <c:pt idx="16">
                  <c:v>5.4735359230769234</c:v>
                </c:pt>
                <c:pt idx="17">
                  <c:v>6.2820938461538467E-2</c:v>
                </c:pt>
                <c:pt idx="18">
                  <c:v>3.184774969230769</c:v>
                </c:pt>
                <c:pt idx="19">
                  <c:v>1.3210768615384616</c:v>
                </c:pt>
                <c:pt idx="20">
                  <c:v>1.3122408769230771</c:v>
                </c:pt>
                <c:pt idx="21">
                  <c:v>3.3007622307692306</c:v>
                </c:pt>
                <c:pt idx="22">
                  <c:v>3.8690235538461542</c:v>
                </c:pt>
                <c:pt idx="23">
                  <c:v>2.4890446153846155E-2</c:v>
                </c:pt>
                <c:pt idx="24">
                  <c:v>3.8656569230769232E-2</c:v>
                </c:pt>
                <c:pt idx="25">
                  <c:v>1.7617433846153845</c:v>
                </c:pt>
                <c:pt idx="26">
                  <c:v>7.6418630769230764E-2</c:v>
                </c:pt>
              </c:numCache>
            </c:numRef>
          </c:val>
          <c:extLst>
            <c:ext xmlns:c16="http://schemas.microsoft.com/office/drawing/2014/chart" uri="{C3380CC4-5D6E-409C-BE32-E72D297353CC}">
              <c16:uniqueId val="{00000002-F67A-4CFF-8371-5A685452D41E}"/>
            </c:ext>
          </c:extLst>
        </c:ser>
        <c:ser>
          <c:idx val="2"/>
          <c:order val="4"/>
          <c:tx>
            <c:strRef>
              <c:f>'Performance Tables  CPU, VPU'!$H$86</c:f>
              <c:strCache>
                <c:ptCount val="1"/>
                <c:pt idx="0">
                  <c:v>Intel® Core™ i5-8500</c:v>
                </c:pt>
              </c:strCache>
            </c:strRef>
          </c:tx>
          <c:spPr>
            <a:solidFill>
              <a:schemeClr val="accent3"/>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VPU'!$G$87:$G$113</c:f>
              <c:numCache>
                <c:formatCode>0.000</c:formatCode>
                <c:ptCount val="27"/>
                <c:pt idx="0">
                  <c:v>0.15785243076923078</c:v>
                </c:pt>
                <c:pt idx="1">
                  <c:v>4.7399815384615386E-2</c:v>
                </c:pt>
                <c:pt idx="2">
                  <c:v>1.7828153846153848E-2</c:v>
                </c:pt>
                <c:pt idx="3">
                  <c:v>3.5234461538461534E-2</c:v>
                </c:pt>
                <c:pt idx="4">
                  <c:v>0.61528435384615376</c:v>
                </c:pt>
                <c:pt idx="5">
                  <c:v>2.4081557384615384</c:v>
                </c:pt>
                <c:pt idx="6">
                  <c:v>0.81753052307692309</c:v>
                </c:pt>
                <c:pt idx="7">
                  <c:v>5.4983566461538462</c:v>
                </c:pt>
                <c:pt idx="8">
                  <c:v>7.1566523076923086E-2</c:v>
                </c:pt>
                <c:pt idx="9">
                  <c:v>0</c:v>
                </c:pt>
                <c:pt idx="10">
                  <c:v>1.4711335846153846</c:v>
                </c:pt>
                <c:pt idx="11">
                  <c:v>0.69578052307692317</c:v>
                </c:pt>
                <c:pt idx="12">
                  <c:v>7.8315538461538464E-3</c:v>
                </c:pt>
                <c:pt idx="13">
                  <c:v>5.5166912153846148</c:v>
                </c:pt>
                <c:pt idx="14">
                  <c:v>13.419777046153847</c:v>
                </c:pt>
                <c:pt idx="15">
                  <c:v>13.409379492307691</c:v>
                </c:pt>
                <c:pt idx="16">
                  <c:v>7.2654080153846161</c:v>
                </c:pt>
                <c:pt idx="17">
                  <c:v>0.10417906153846154</c:v>
                </c:pt>
                <c:pt idx="18">
                  <c:v>4.6983098307692304</c:v>
                </c:pt>
                <c:pt idx="19">
                  <c:v>1.9706037999999999</c:v>
                </c:pt>
                <c:pt idx="20">
                  <c:v>2.1372343230769233</c:v>
                </c:pt>
                <c:pt idx="21">
                  <c:v>5.037167553846154</c:v>
                </c:pt>
                <c:pt idx="22">
                  <c:v>5.8314441538461539</c:v>
                </c:pt>
                <c:pt idx="23">
                  <c:v>3.916384615384616E-2</c:v>
                </c:pt>
                <c:pt idx="24">
                  <c:v>5.8591184615384616E-2</c:v>
                </c:pt>
                <c:pt idx="25">
                  <c:v>2.6584359076923079</c:v>
                </c:pt>
                <c:pt idx="26">
                  <c:v>0.11519769230769231</c:v>
                </c:pt>
              </c:numCache>
            </c:numRef>
          </c:val>
          <c:extLst>
            <c:ext xmlns:c16="http://schemas.microsoft.com/office/drawing/2014/chart" uri="{C3380CC4-5D6E-409C-BE32-E72D297353CC}">
              <c16:uniqueId val="{00000003-F67A-4CFF-8371-5A685452D41E}"/>
            </c:ext>
          </c:extLst>
        </c:ser>
        <c:ser>
          <c:idx val="12"/>
          <c:order val="5"/>
          <c:tx>
            <c:strRef>
              <c:f>'Performance Tables  CPU, VPU'!$H$198</c:f>
              <c:strCache>
                <c:ptCount val="1"/>
                <c:pt idx="0">
                  <c:v>Intel® Core™ i5-10500TE</c:v>
                </c:pt>
              </c:strCache>
            </c:strRef>
          </c:tx>
          <c:spPr>
            <a:solidFill>
              <a:schemeClr val="accent1">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VPU'!$G$199:$G$225</c:f>
              <c:numCache>
                <c:formatCode>0.000</c:formatCode>
                <c:ptCount val="27"/>
                <c:pt idx="0">
                  <c:v>0.26245222857142858</c:v>
                </c:pt>
                <c:pt idx="1">
                  <c:v>8.1755399999999992E-2</c:v>
                </c:pt>
                <c:pt idx="2">
                  <c:v>2.8601371428571425E-2</c:v>
                </c:pt>
                <c:pt idx="3">
                  <c:v>6.3157885714285725E-2</c:v>
                </c:pt>
                <c:pt idx="4">
                  <c:v>1.0946088285714286</c:v>
                </c:pt>
                <c:pt idx="5">
                  <c:v>4.3105883428571428</c:v>
                </c:pt>
                <c:pt idx="6">
                  <c:v>1.3972054285714286</c:v>
                </c:pt>
                <c:pt idx="7">
                  <c:v>9.7658815142857147</c:v>
                </c:pt>
                <c:pt idx="8">
                  <c:v>0.12055094285714285</c:v>
                </c:pt>
                <c:pt idx="9">
                  <c:v>0</c:v>
                </c:pt>
                <c:pt idx="10">
                  <c:v>2.5986601999999999</c:v>
                </c:pt>
                <c:pt idx="11">
                  <c:v>1.2233089142857143</c:v>
                </c:pt>
                <c:pt idx="12">
                  <c:v>1.2463799999999999E-2</c:v>
                </c:pt>
                <c:pt idx="13">
                  <c:v>10.162981714285715</c:v>
                </c:pt>
                <c:pt idx="14">
                  <c:v>25.967195257142858</c:v>
                </c:pt>
                <c:pt idx="15">
                  <c:v>26.128554685714285</c:v>
                </c:pt>
                <c:pt idx="16">
                  <c:v>11.570703771428571</c:v>
                </c:pt>
                <c:pt idx="17">
                  <c:v>0.18864557142857144</c:v>
                </c:pt>
                <c:pt idx="18">
                  <c:v>8.5481777999999995</c:v>
                </c:pt>
                <c:pt idx="19">
                  <c:v>3.5357779142857146</c:v>
                </c:pt>
                <c:pt idx="20">
                  <c:v>3.5191551142857143</c:v>
                </c:pt>
                <c:pt idx="21">
                  <c:v>9.2597390857142852</c:v>
                </c:pt>
                <c:pt idx="22">
                  <c:v>11.09099837142857</c:v>
                </c:pt>
                <c:pt idx="23">
                  <c:v>6.6003285714285723E-2</c:v>
                </c:pt>
                <c:pt idx="24">
                  <c:v>0.10272680000000001</c:v>
                </c:pt>
                <c:pt idx="25">
                  <c:v>4.7807810857142856</c:v>
                </c:pt>
                <c:pt idx="26">
                  <c:v>0.2096162</c:v>
                </c:pt>
              </c:numCache>
            </c:numRef>
          </c:val>
          <c:extLst>
            <c:ext xmlns:c16="http://schemas.microsoft.com/office/drawing/2014/chart" uri="{C3380CC4-5D6E-409C-BE32-E72D297353CC}">
              <c16:uniqueId val="{0000000D-F67A-4CFF-8371-5A685452D41E}"/>
            </c:ext>
          </c:extLst>
        </c:ser>
        <c:ser>
          <c:idx val="3"/>
          <c:order val="6"/>
          <c:tx>
            <c:strRef>
              <c:f>'Performance Tables  CPU, VPU'!$H$114</c:f>
              <c:strCache>
                <c:ptCount val="1"/>
                <c:pt idx="0">
                  <c:v>Intel® Core™ i7-8700T</c:v>
                </c:pt>
              </c:strCache>
            </c:strRef>
          </c:tx>
          <c:spPr>
            <a:solidFill>
              <a:schemeClr val="accent4"/>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VPU'!$G$115:$G$141</c:f>
              <c:numCache>
                <c:formatCode>0.000</c:formatCode>
                <c:ptCount val="27"/>
                <c:pt idx="0">
                  <c:v>0.31608254285714288</c:v>
                </c:pt>
                <c:pt idx="1">
                  <c:v>9.7484599999999991E-2</c:v>
                </c:pt>
                <c:pt idx="2">
                  <c:v>3.4575628571428575E-2</c:v>
                </c:pt>
                <c:pt idx="3">
                  <c:v>7.3866171428571437E-2</c:v>
                </c:pt>
                <c:pt idx="4">
                  <c:v>1.2350009142857143</c:v>
                </c:pt>
                <c:pt idx="5">
                  <c:v>4.8163769714285714</c:v>
                </c:pt>
                <c:pt idx="6">
                  <c:v>1.6784727428571429</c:v>
                </c:pt>
                <c:pt idx="7">
                  <c:v>10.856518942857143</c:v>
                </c:pt>
                <c:pt idx="8">
                  <c:v>0.13612362857142857</c:v>
                </c:pt>
                <c:pt idx="9">
                  <c:v>0</c:v>
                </c:pt>
                <c:pt idx="10">
                  <c:v>2.9016192857142857</c:v>
                </c:pt>
                <c:pt idx="11">
                  <c:v>1.3622666857142856</c:v>
                </c:pt>
                <c:pt idx="12">
                  <c:v>1.4069285714285715E-2</c:v>
                </c:pt>
                <c:pt idx="13">
                  <c:v>11.312571028571428</c:v>
                </c:pt>
                <c:pt idx="14">
                  <c:v>28.779856714285714</c:v>
                </c:pt>
                <c:pt idx="15">
                  <c:v>28.955603857142858</c:v>
                </c:pt>
                <c:pt idx="16">
                  <c:v>14.209862228571428</c:v>
                </c:pt>
                <c:pt idx="17">
                  <c:v>0.21731288571428573</c:v>
                </c:pt>
                <c:pt idx="18">
                  <c:v>9.5571209428571429</c:v>
                </c:pt>
                <c:pt idx="19">
                  <c:v>3.9526493714285711</c:v>
                </c:pt>
                <c:pt idx="20">
                  <c:v>3.9337258857142858</c:v>
                </c:pt>
                <c:pt idx="21">
                  <c:v>10.2722938</c:v>
                </c:pt>
                <c:pt idx="22">
                  <c:v>12.2049904</c:v>
                </c:pt>
                <c:pt idx="23">
                  <c:v>7.5522285714285708E-2</c:v>
                </c:pt>
                <c:pt idx="24">
                  <c:v>0.1153867142857143</c:v>
                </c:pt>
                <c:pt idx="25">
                  <c:v>5.3238028285714289</c:v>
                </c:pt>
                <c:pt idx="26">
                  <c:v>0.23482202857142859</c:v>
                </c:pt>
              </c:numCache>
            </c:numRef>
          </c:val>
          <c:extLst>
            <c:ext xmlns:c16="http://schemas.microsoft.com/office/drawing/2014/chart" uri="{C3380CC4-5D6E-409C-BE32-E72D297353CC}">
              <c16:uniqueId val="{00000004-F67A-4CFF-8371-5A685452D41E}"/>
            </c:ext>
          </c:extLst>
        </c:ser>
        <c:ser>
          <c:idx val="9"/>
          <c:order val="7"/>
          <c:tx>
            <c:strRef>
              <c:f>'Performance Tables  CPU, VPU'!$H$170</c:f>
              <c:strCache>
                <c:ptCount val="1"/>
                <c:pt idx="0">
                  <c:v>Intel® Core™ i7-1185G7</c:v>
                </c:pt>
              </c:strCache>
            </c:strRef>
          </c:tx>
          <c:spPr>
            <a:solidFill>
              <a:schemeClr val="accent4">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VPU'!$G$171:$G$197</c:f>
              <c:numCache>
                <c:formatCode>0.000</c:formatCode>
                <c:ptCount val="27"/>
                <c:pt idx="0">
                  <c:v>0.52807164285714292</c:v>
                </c:pt>
                <c:pt idx="1">
                  <c:v>0.15894246428571429</c:v>
                </c:pt>
                <c:pt idx="2">
                  <c:v>4.625532142857143E-2</c:v>
                </c:pt>
                <c:pt idx="3">
                  <c:v>0.10147353571428572</c:v>
                </c:pt>
                <c:pt idx="4">
                  <c:v>1.853083</c:v>
                </c:pt>
                <c:pt idx="5">
                  <c:v>7.5818955357142856</c:v>
                </c:pt>
                <c:pt idx="6">
                  <c:v>2.2108279285714287</c:v>
                </c:pt>
                <c:pt idx="7">
                  <c:v>16.960398607142857</c:v>
                </c:pt>
                <c:pt idx="8">
                  <c:v>0.23329942857142857</c:v>
                </c:pt>
                <c:pt idx="9">
                  <c:v>0</c:v>
                </c:pt>
                <c:pt idx="10">
                  <c:v>4.6680902857142854</c:v>
                </c:pt>
                <c:pt idx="11">
                  <c:v>2.2438429642857143</c:v>
                </c:pt>
                <c:pt idx="12">
                  <c:v>2.5265464285714283E-2</c:v>
                </c:pt>
                <c:pt idx="13">
                  <c:v>17.277342035714288</c:v>
                </c:pt>
                <c:pt idx="14">
                  <c:v>41.042982714285714</c:v>
                </c:pt>
                <c:pt idx="15">
                  <c:v>41.692808464285712</c:v>
                </c:pt>
                <c:pt idx="16">
                  <c:v>21.932656357142857</c:v>
                </c:pt>
                <c:pt idx="17">
                  <c:v>0.27029785714285715</c:v>
                </c:pt>
                <c:pt idx="18">
                  <c:v>17.256190857142858</c:v>
                </c:pt>
                <c:pt idx="19">
                  <c:v>6.2445664642857137</c:v>
                </c:pt>
                <c:pt idx="20">
                  <c:v>6.2180313214285707</c:v>
                </c:pt>
                <c:pt idx="21">
                  <c:v>15.284921392857143</c:v>
                </c:pt>
                <c:pt idx="22">
                  <c:v>17.255873392857144</c:v>
                </c:pt>
                <c:pt idx="23">
                  <c:v>0.13426303571428572</c:v>
                </c:pt>
                <c:pt idx="24">
                  <c:v>0.22618092857142855</c:v>
                </c:pt>
                <c:pt idx="25">
                  <c:v>8.7486700357142855</c:v>
                </c:pt>
                <c:pt idx="26">
                  <c:v>0.37024117857142852</c:v>
                </c:pt>
              </c:numCache>
            </c:numRef>
          </c:val>
          <c:extLst>
            <c:ext xmlns:c16="http://schemas.microsoft.com/office/drawing/2014/chart" uri="{C3380CC4-5D6E-409C-BE32-E72D297353CC}">
              <c16:uniqueId val="{0000000A-F67A-4CFF-8371-5A685452D41E}"/>
            </c:ext>
          </c:extLst>
        </c:ser>
        <c:ser>
          <c:idx val="4"/>
          <c:order val="8"/>
          <c:tx>
            <c:strRef>
              <c:f>'Performance Tables  CPU, VPU'!$H$142</c:f>
              <c:strCache>
                <c:ptCount val="1"/>
                <c:pt idx="0">
                  <c:v>Intel® Core™ i9-10920X</c:v>
                </c:pt>
              </c:strCache>
            </c:strRef>
          </c:tx>
          <c:spPr>
            <a:solidFill>
              <a:schemeClr val="accent5"/>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VPU'!$G$143:$G$169</c:f>
              <c:numCache>
                <c:formatCode>0.000</c:formatCode>
                <c:ptCount val="27"/>
                <c:pt idx="0">
                  <c:v>0.29228241212121214</c:v>
                </c:pt>
                <c:pt idx="1">
                  <c:v>8.8989800000000008E-2</c:v>
                </c:pt>
                <c:pt idx="2">
                  <c:v>2.2545357575757576E-2</c:v>
                </c:pt>
                <c:pt idx="3">
                  <c:v>4.8741412121212115E-2</c:v>
                </c:pt>
                <c:pt idx="4">
                  <c:v>1.0948167818181818</c:v>
                </c:pt>
                <c:pt idx="5">
                  <c:v>5.0580770666666668</c:v>
                </c:pt>
                <c:pt idx="6">
                  <c:v>1.061864303030303</c:v>
                </c:pt>
                <c:pt idx="7">
                  <c:v>11.110425921212121</c:v>
                </c:pt>
                <c:pt idx="8">
                  <c:v>0.15689549696969698</c:v>
                </c:pt>
                <c:pt idx="9">
                  <c:v>0</c:v>
                </c:pt>
                <c:pt idx="10">
                  <c:v>3.3090940666666668</c:v>
                </c:pt>
                <c:pt idx="11">
                  <c:v>1.5973291818181821</c:v>
                </c:pt>
                <c:pt idx="12">
                  <c:v>1.4380345454545454E-2</c:v>
                </c:pt>
                <c:pt idx="13">
                  <c:v>12.080376078787879</c:v>
                </c:pt>
                <c:pt idx="14">
                  <c:v>25.156467430303032</c:v>
                </c:pt>
                <c:pt idx="15">
                  <c:v>26.520550557575756</c:v>
                </c:pt>
                <c:pt idx="16">
                  <c:v>9.4075599878787877</c:v>
                </c:pt>
                <c:pt idx="17">
                  <c:v>0.15367192727272727</c:v>
                </c:pt>
                <c:pt idx="18">
                  <c:v>10.694645860606061</c:v>
                </c:pt>
                <c:pt idx="19">
                  <c:v>4.5038078242424238</c:v>
                </c:pt>
                <c:pt idx="20">
                  <c:v>4.5395533696969697</c:v>
                </c:pt>
                <c:pt idx="21">
                  <c:v>10.089604024242425</c:v>
                </c:pt>
                <c:pt idx="22">
                  <c:v>10.538385206060605</c:v>
                </c:pt>
                <c:pt idx="23">
                  <c:v>8.8480018181818179E-2</c:v>
                </c:pt>
                <c:pt idx="24">
                  <c:v>0.15695458787878788</c:v>
                </c:pt>
                <c:pt idx="25">
                  <c:v>5.8438892363636361</c:v>
                </c:pt>
                <c:pt idx="26">
                  <c:v>0.25616019393939393</c:v>
                </c:pt>
              </c:numCache>
            </c:numRef>
          </c:val>
          <c:extLst>
            <c:ext xmlns:c16="http://schemas.microsoft.com/office/drawing/2014/chart" uri="{C3380CC4-5D6E-409C-BE32-E72D297353CC}">
              <c16:uniqueId val="{00000005-F67A-4CFF-8371-5A685452D41E}"/>
            </c:ext>
          </c:extLst>
        </c:ser>
        <c:ser>
          <c:idx val="18"/>
          <c:order val="9"/>
          <c:tx>
            <c:strRef>
              <c:f>'Performance Tables  CPU, VPU'!$H$450</c:f>
              <c:strCache>
                <c:ptCount val="1"/>
                <c:pt idx="0">
                  <c:v>Intel® Core™ i9-10900TE</c:v>
                </c:pt>
              </c:strCache>
            </c:strRef>
          </c:tx>
          <c:spPr>
            <a:solidFill>
              <a:schemeClr val="accent1">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VPU'!$G$451:$G$477</c:f>
              <c:numCache>
                <c:formatCode>0.000</c:formatCode>
                <c:ptCount val="27"/>
                <c:pt idx="0">
                  <c:v>0.30333925714285714</c:v>
                </c:pt>
                <c:pt idx="1">
                  <c:v>8.9050342857142861E-2</c:v>
                </c:pt>
                <c:pt idx="2">
                  <c:v>3.3990142857142858E-2</c:v>
                </c:pt>
                <c:pt idx="3">
                  <c:v>6.4897142857142848E-2</c:v>
                </c:pt>
                <c:pt idx="4">
                  <c:v>1.1833507428571428</c:v>
                </c:pt>
                <c:pt idx="5">
                  <c:v>4.3700781714285712</c:v>
                </c:pt>
                <c:pt idx="6">
                  <c:v>1.6397001428571429</c:v>
                </c:pt>
                <c:pt idx="7">
                  <c:v>10.057768857142857</c:v>
                </c:pt>
                <c:pt idx="8">
                  <c:v>0.13080617142857143</c:v>
                </c:pt>
                <c:pt idx="9">
                  <c:v>0</c:v>
                </c:pt>
                <c:pt idx="10">
                  <c:v>2.6597773999999998</c:v>
                </c:pt>
                <c:pt idx="11">
                  <c:v>1.2486597714285714</c:v>
                </c:pt>
                <c:pt idx="12">
                  <c:v>1.3732485714285713E-2</c:v>
                </c:pt>
                <c:pt idx="13">
                  <c:v>10.298499000000001</c:v>
                </c:pt>
                <c:pt idx="14">
                  <c:v>26.043029600000001</c:v>
                </c:pt>
                <c:pt idx="15">
                  <c:v>26.154037228571429</c:v>
                </c:pt>
                <c:pt idx="16">
                  <c:v>12.852353085714286</c:v>
                </c:pt>
                <c:pt idx="17">
                  <c:v>0.20476757142857141</c:v>
                </c:pt>
                <c:pt idx="18">
                  <c:v>8.4193605142857137</c:v>
                </c:pt>
                <c:pt idx="19">
                  <c:v>3.5482255142857144</c:v>
                </c:pt>
                <c:pt idx="20">
                  <c:v>3.571478942857143</c:v>
                </c:pt>
                <c:pt idx="21">
                  <c:v>9.3850772285714292</c:v>
                </c:pt>
                <c:pt idx="22">
                  <c:v>11.187520428571428</c:v>
                </c:pt>
                <c:pt idx="23">
                  <c:v>7.3613028571428568E-2</c:v>
                </c:pt>
                <c:pt idx="24">
                  <c:v>9.8262057142857143E-2</c:v>
                </c:pt>
                <c:pt idx="25">
                  <c:v>4.8672689428571427</c:v>
                </c:pt>
                <c:pt idx="26">
                  <c:v>0.21875137142857143</c:v>
                </c:pt>
              </c:numCache>
            </c:numRef>
          </c:val>
          <c:extLst>
            <c:ext xmlns:c16="http://schemas.microsoft.com/office/drawing/2014/chart" uri="{C3380CC4-5D6E-409C-BE32-E72D297353CC}">
              <c16:uniqueId val="{00000001-5692-4CA0-92C6-C68EE0D494F5}"/>
            </c:ext>
          </c:extLst>
        </c:ser>
        <c:ser>
          <c:idx val="19"/>
          <c:order val="10"/>
          <c:tx>
            <c:strRef>
              <c:f>'Performance Tables  CPU, VPU'!$H$422</c:f>
              <c:strCache>
                <c:ptCount val="1"/>
                <c:pt idx="0">
                  <c:v>Intel® Core™ i9-12900</c:v>
                </c:pt>
              </c:strCache>
            </c:strRef>
          </c:tx>
          <c:spPr>
            <a:solidFill>
              <a:schemeClr val="accent2">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VPU'!$G$423:$G$449</c:f>
              <c:numCache>
                <c:formatCode>0.000</c:formatCode>
                <c:ptCount val="27"/>
                <c:pt idx="0">
                  <c:v>0.27485269230769227</c:v>
                </c:pt>
                <c:pt idx="1">
                  <c:v>9.4901692307692312E-2</c:v>
                </c:pt>
                <c:pt idx="2">
                  <c:v>3.0813907692307692E-2</c:v>
                </c:pt>
                <c:pt idx="3">
                  <c:v>4.7305323076923075E-2</c:v>
                </c:pt>
                <c:pt idx="4">
                  <c:v>1.4278690923076924</c:v>
                </c:pt>
                <c:pt idx="5">
                  <c:v>5.7761911999999995</c:v>
                </c:pt>
                <c:pt idx="6">
                  <c:v>1.5668713846153846</c:v>
                </c:pt>
                <c:pt idx="7">
                  <c:v>13.178285630769231</c:v>
                </c:pt>
                <c:pt idx="8">
                  <c:v>0.18990247692307693</c:v>
                </c:pt>
                <c:pt idx="9">
                  <c:v>0</c:v>
                </c:pt>
                <c:pt idx="10">
                  <c:v>3.4316098615384618</c:v>
                </c:pt>
                <c:pt idx="11">
                  <c:v>1.7925839076923078</c:v>
                </c:pt>
                <c:pt idx="12">
                  <c:v>1.9444046153846154E-2</c:v>
                </c:pt>
                <c:pt idx="13">
                  <c:v>13.891450415384616</c:v>
                </c:pt>
                <c:pt idx="14">
                  <c:v>29.469850184615385</c:v>
                </c:pt>
                <c:pt idx="15">
                  <c:v>30.254057123076922</c:v>
                </c:pt>
                <c:pt idx="16">
                  <c:v>0</c:v>
                </c:pt>
                <c:pt idx="17">
                  <c:v>0</c:v>
                </c:pt>
                <c:pt idx="18">
                  <c:v>11.173519199999999</c:v>
                </c:pt>
                <c:pt idx="19">
                  <c:v>4.7709775692307694</c:v>
                </c:pt>
                <c:pt idx="20">
                  <c:v>4.6716629999999997</c:v>
                </c:pt>
                <c:pt idx="21">
                  <c:v>12.420268984615385</c:v>
                </c:pt>
                <c:pt idx="22">
                  <c:v>12.896176646153846</c:v>
                </c:pt>
                <c:pt idx="23">
                  <c:v>0.10825370769230769</c:v>
                </c:pt>
                <c:pt idx="24">
                  <c:v>0.15842073846153845</c:v>
                </c:pt>
                <c:pt idx="25">
                  <c:v>5.597037292307693</c:v>
                </c:pt>
                <c:pt idx="26">
                  <c:v>0.31454944615384611</c:v>
                </c:pt>
              </c:numCache>
            </c:numRef>
          </c:val>
          <c:extLst>
            <c:ext xmlns:c16="http://schemas.microsoft.com/office/drawing/2014/chart" uri="{C3380CC4-5D6E-409C-BE32-E72D297353CC}">
              <c16:uniqueId val="{00000002-5692-4CA0-92C6-C68EE0D494F5}"/>
            </c:ext>
          </c:extLst>
        </c:ser>
        <c:ser>
          <c:idx val="5"/>
          <c:order val="11"/>
          <c:tx>
            <c:strRef>
              <c:f>'Performance Tables  CPU, VPU'!$H$226</c:f>
              <c:strCache>
                <c:ptCount val="1"/>
                <c:pt idx="0">
                  <c:v>Intel® Xeon® E-2124G</c:v>
                </c:pt>
              </c:strCache>
            </c:strRef>
          </c:tx>
          <c:spPr>
            <a:solidFill>
              <a:schemeClr val="accent6"/>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VPU'!$G$227:$G$253</c:f>
              <c:numCache>
                <c:formatCode>0.000</c:formatCode>
                <c:ptCount val="27"/>
                <c:pt idx="0">
                  <c:v>0.11349870422535212</c:v>
                </c:pt>
                <c:pt idx="1">
                  <c:v>3.3603492957746485E-2</c:v>
                </c:pt>
                <c:pt idx="2">
                  <c:v>1.2100154929577464E-2</c:v>
                </c:pt>
                <c:pt idx="3">
                  <c:v>2.4968774647887323E-2</c:v>
                </c:pt>
                <c:pt idx="4">
                  <c:v>0.40260699999999999</c:v>
                </c:pt>
                <c:pt idx="5">
                  <c:v>1.7022711126760564</c:v>
                </c:pt>
                <c:pt idx="6">
                  <c:v>0.56378846478873246</c:v>
                </c:pt>
                <c:pt idx="7">
                  <c:v>3.8027949718309859</c:v>
                </c:pt>
                <c:pt idx="8">
                  <c:v>4.796747887323944E-2</c:v>
                </c:pt>
                <c:pt idx="9">
                  <c:v>0</c:v>
                </c:pt>
                <c:pt idx="10">
                  <c:v>1.0264552816901409</c:v>
                </c:pt>
                <c:pt idx="11">
                  <c:v>0.48182639436619717</c:v>
                </c:pt>
                <c:pt idx="12">
                  <c:v>5.0194225352112676E-3</c:v>
                </c:pt>
                <c:pt idx="13">
                  <c:v>3.8390590985915494</c:v>
                </c:pt>
                <c:pt idx="14">
                  <c:v>9.3104521549295782</c:v>
                </c:pt>
                <c:pt idx="15">
                  <c:v>9.3837286619718316</c:v>
                </c:pt>
                <c:pt idx="16">
                  <c:v>5.9989413802816909</c:v>
                </c:pt>
                <c:pt idx="17">
                  <c:v>7.2720140845070419E-2</c:v>
                </c:pt>
                <c:pt idx="18">
                  <c:v>3.2741504929577467</c:v>
                </c:pt>
                <c:pt idx="19">
                  <c:v>1.3703845774647887</c:v>
                </c:pt>
                <c:pt idx="20">
                  <c:v>1.3619797183098592</c:v>
                </c:pt>
                <c:pt idx="21">
                  <c:v>3.5006804929577466</c:v>
                </c:pt>
                <c:pt idx="22">
                  <c:v>4.0931401267605638</c:v>
                </c:pt>
                <c:pt idx="23">
                  <c:v>2.622818309859155E-2</c:v>
                </c:pt>
                <c:pt idx="24">
                  <c:v>4.0373028169014086E-2</c:v>
                </c:pt>
                <c:pt idx="25">
                  <c:v>1.828089661971831</c:v>
                </c:pt>
                <c:pt idx="26">
                  <c:v>7.9084436619718312E-2</c:v>
                </c:pt>
              </c:numCache>
            </c:numRef>
          </c:val>
          <c:extLst>
            <c:ext xmlns:c16="http://schemas.microsoft.com/office/drawing/2014/chart" uri="{C3380CC4-5D6E-409C-BE32-E72D297353CC}">
              <c16:uniqueId val="{00000006-F67A-4CFF-8371-5A685452D41E}"/>
            </c:ext>
          </c:extLst>
        </c:ser>
        <c:ser>
          <c:idx val="15"/>
          <c:order val="12"/>
          <c:tx>
            <c:strRef>
              <c:f>'Performance Tables  CPU, VPU'!$H$338</c:f>
              <c:strCache>
                <c:ptCount val="1"/>
                <c:pt idx="0">
                  <c:v>Intel® Xeon® W1290P</c:v>
                </c:pt>
              </c:strCache>
            </c:strRef>
          </c:tx>
          <c:spPr>
            <a:solidFill>
              <a:schemeClr val="accent4">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VPU'!$G$339:$G$365</c:f>
              <c:numCache>
                <c:formatCode>0.000</c:formatCode>
                <c:ptCount val="27"/>
                <c:pt idx="0">
                  <c:v>0.11174816800000001</c:v>
                </c:pt>
                <c:pt idx="1">
                  <c:v>3.8290399999999995E-2</c:v>
                </c:pt>
                <c:pt idx="2">
                  <c:v>1.4440272000000001E-2</c:v>
                </c:pt>
                <c:pt idx="3">
                  <c:v>2.7201303999999999E-2</c:v>
                </c:pt>
                <c:pt idx="4">
                  <c:v>0.59384183199999996</c:v>
                </c:pt>
                <c:pt idx="5">
                  <c:v>2.5335708079999999</c:v>
                </c:pt>
                <c:pt idx="6">
                  <c:v>0.71949235199999995</c:v>
                </c:pt>
                <c:pt idx="7">
                  <c:v>5.8419665199999997</c:v>
                </c:pt>
                <c:pt idx="8">
                  <c:v>7.0380775999999992E-2</c:v>
                </c:pt>
                <c:pt idx="9">
                  <c:v>0</c:v>
                </c:pt>
                <c:pt idx="10">
                  <c:v>1.5391131519999999</c:v>
                </c:pt>
                <c:pt idx="11">
                  <c:v>0.734079064</c:v>
                </c:pt>
                <c:pt idx="12">
                  <c:v>7.3943199999999994E-3</c:v>
                </c:pt>
                <c:pt idx="13">
                  <c:v>6.0458022959999997</c:v>
                </c:pt>
                <c:pt idx="14">
                  <c:v>15.540516311999999</c:v>
                </c:pt>
                <c:pt idx="15">
                  <c:v>15.519682968</c:v>
                </c:pt>
                <c:pt idx="16">
                  <c:v>0</c:v>
                </c:pt>
                <c:pt idx="17">
                  <c:v>0</c:v>
                </c:pt>
                <c:pt idx="18">
                  <c:v>5.1520612239999997</c:v>
                </c:pt>
                <c:pt idx="19">
                  <c:v>2.1182849519999998</c:v>
                </c:pt>
                <c:pt idx="20">
                  <c:v>2.0889633920000001</c:v>
                </c:pt>
                <c:pt idx="21">
                  <c:v>5.457596144</c:v>
                </c:pt>
                <c:pt idx="22">
                  <c:v>6.2586362719999995</c:v>
                </c:pt>
                <c:pt idx="23">
                  <c:v>4.0136336000000002E-2</c:v>
                </c:pt>
                <c:pt idx="24">
                  <c:v>5.8458744E-2</c:v>
                </c:pt>
                <c:pt idx="25">
                  <c:v>2.7275995119999998</c:v>
                </c:pt>
                <c:pt idx="26">
                  <c:v>0.12505796799999999</c:v>
                </c:pt>
              </c:numCache>
            </c:numRef>
          </c:val>
          <c:extLst>
            <c:ext xmlns:c16="http://schemas.microsoft.com/office/drawing/2014/chart" uri="{C3380CC4-5D6E-409C-BE32-E72D297353CC}">
              <c16:uniqueId val="{00000010-F67A-4CFF-8371-5A685452D41E}"/>
            </c:ext>
          </c:extLst>
        </c:ser>
        <c:ser>
          <c:idx val="8"/>
          <c:order val="13"/>
          <c:tx>
            <c:strRef>
              <c:f>'Performance Tables  CPU, VPU'!$H$310</c:f>
              <c:strCache>
                <c:ptCount val="1"/>
                <c:pt idx="0">
                  <c:v>Intel® Xeon® Silver 4216R</c:v>
                </c:pt>
              </c:strCache>
            </c:strRef>
          </c:tx>
          <c:spPr>
            <a:solidFill>
              <a:schemeClr val="accent3">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VPU'!$G$311:$G$337</c:f>
              <c:numCache>
                <c:formatCode>0.000</c:formatCode>
                <c:ptCount val="27"/>
                <c:pt idx="0">
                  <c:v>0.50831492</c:v>
                </c:pt>
                <c:pt idx="1">
                  <c:v>0.149810264</c:v>
                </c:pt>
                <c:pt idx="2">
                  <c:v>4.0357711999999997E-2</c:v>
                </c:pt>
                <c:pt idx="3">
                  <c:v>9.7383024000000012E-2</c:v>
                </c:pt>
                <c:pt idx="4">
                  <c:v>1.742047672</c:v>
                </c:pt>
                <c:pt idx="5">
                  <c:v>7.4392574480000002</c:v>
                </c:pt>
                <c:pt idx="6">
                  <c:v>1.723217832</c:v>
                </c:pt>
                <c:pt idx="7">
                  <c:v>16.201994048</c:v>
                </c:pt>
                <c:pt idx="8">
                  <c:v>0.220256128</c:v>
                </c:pt>
                <c:pt idx="9">
                  <c:v>0</c:v>
                </c:pt>
                <c:pt idx="10">
                  <c:v>4.7260179359999999</c:v>
                </c:pt>
                <c:pt idx="11">
                  <c:v>2.2925498399999999</c:v>
                </c:pt>
                <c:pt idx="12">
                  <c:v>2.3349367999999999E-2</c:v>
                </c:pt>
                <c:pt idx="13">
                  <c:v>17.045630511999999</c:v>
                </c:pt>
                <c:pt idx="14">
                  <c:v>39.183712776</c:v>
                </c:pt>
                <c:pt idx="15">
                  <c:v>40.026141680000002</c:v>
                </c:pt>
                <c:pt idx="16">
                  <c:v>19.294649487999997</c:v>
                </c:pt>
                <c:pt idx="17">
                  <c:v>0.263493384</c:v>
                </c:pt>
                <c:pt idx="18">
                  <c:v>15.429854872</c:v>
                </c:pt>
                <c:pt idx="19">
                  <c:v>6.2674340319999997</c:v>
                </c:pt>
                <c:pt idx="20">
                  <c:v>6.2288960319999997</c:v>
                </c:pt>
                <c:pt idx="21">
                  <c:v>15.07363084</c:v>
                </c:pt>
                <c:pt idx="22">
                  <c:v>16.699325432000002</c:v>
                </c:pt>
                <c:pt idx="23">
                  <c:v>0.124177704</c:v>
                </c:pt>
                <c:pt idx="24">
                  <c:v>0.21803498400000002</c:v>
                </c:pt>
                <c:pt idx="25">
                  <c:v>8.5215334399999989</c:v>
                </c:pt>
                <c:pt idx="26">
                  <c:v>0.35749283999999998</c:v>
                </c:pt>
              </c:numCache>
            </c:numRef>
          </c:val>
          <c:extLst>
            <c:ext xmlns:c16="http://schemas.microsoft.com/office/drawing/2014/chart" uri="{C3380CC4-5D6E-409C-BE32-E72D297353CC}">
              <c16:uniqueId val="{00000009-F67A-4CFF-8371-5A685452D41E}"/>
            </c:ext>
          </c:extLst>
        </c:ser>
        <c:ser>
          <c:idx val="20"/>
          <c:order val="14"/>
          <c:tx>
            <c:strRef>
              <c:f>'Performance Tables  CPU, VPU'!$H$478</c:f>
              <c:strCache>
                <c:ptCount val="1"/>
                <c:pt idx="0">
                  <c:v>Intel® Xeon® Silver 4316</c:v>
                </c:pt>
              </c:strCache>
            </c:strRef>
          </c:tx>
          <c:spPr>
            <a:solidFill>
              <a:schemeClr val="accent3">
                <a:lumMod val="8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VPU'!$G$479:$G$505</c:f>
              <c:numCache>
                <c:formatCode>0.000</c:formatCode>
                <c:ptCount val="27"/>
                <c:pt idx="0">
                  <c:v>0.74371905999999999</c:v>
                </c:pt>
                <c:pt idx="1">
                  <c:v>0.23088026</c:v>
                </c:pt>
                <c:pt idx="2">
                  <c:v>5.829736666666667E-2</c:v>
                </c:pt>
                <c:pt idx="3">
                  <c:v>0.12479010666666668</c:v>
                </c:pt>
                <c:pt idx="4">
                  <c:v>2.90912294</c:v>
                </c:pt>
                <c:pt idx="5">
                  <c:v>14.314848353333334</c:v>
                </c:pt>
                <c:pt idx="6">
                  <c:v>2.5331286133333335</c:v>
                </c:pt>
                <c:pt idx="7">
                  <c:v>31.218332173333334</c:v>
                </c:pt>
                <c:pt idx="8">
                  <c:v>0.40896875333333332</c:v>
                </c:pt>
                <c:pt idx="9">
                  <c:v>0</c:v>
                </c:pt>
                <c:pt idx="10">
                  <c:v>9.4575257466666667</c:v>
                </c:pt>
                <c:pt idx="11">
                  <c:v>4.5323146933333334</c:v>
                </c:pt>
                <c:pt idx="12">
                  <c:v>4.2399346666666664E-2</c:v>
                </c:pt>
                <c:pt idx="13">
                  <c:v>33.206528333333338</c:v>
                </c:pt>
                <c:pt idx="14">
                  <c:v>72.601494233333341</c:v>
                </c:pt>
                <c:pt idx="15">
                  <c:v>75.04117320666667</c:v>
                </c:pt>
                <c:pt idx="16">
                  <c:v>24.854459253333335</c:v>
                </c:pt>
                <c:pt idx="17">
                  <c:v>0.40988386666666665</c:v>
                </c:pt>
                <c:pt idx="18">
                  <c:v>30.430856286666664</c:v>
                </c:pt>
                <c:pt idx="19">
                  <c:v>12.316867493333332</c:v>
                </c:pt>
                <c:pt idx="20">
                  <c:v>12.187411993333333</c:v>
                </c:pt>
                <c:pt idx="21">
                  <c:v>27.904662306666669</c:v>
                </c:pt>
                <c:pt idx="22">
                  <c:v>29.314173280000002</c:v>
                </c:pt>
                <c:pt idx="23">
                  <c:v>0.22792495333333335</c:v>
                </c:pt>
                <c:pt idx="24">
                  <c:v>0.41101807333333329</c:v>
                </c:pt>
                <c:pt idx="25">
                  <c:v>15.0095089</c:v>
                </c:pt>
                <c:pt idx="26">
                  <c:v>0.67178862666666661</c:v>
                </c:pt>
              </c:numCache>
            </c:numRef>
          </c:val>
          <c:extLst>
            <c:ext xmlns:c16="http://schemas.microsoft.com/office/drawing/2014/chart" uri="{C3380CC4-5D6E-409C-BE32-E72D297353CC}">
              <c16:uniqueId val="{00000003-5692-4CA0-92C6-C68EE0D494F5}"/>
            </c:ext>
          </c:extLst>
        </c:ser>
        <c:ser>
          <c:idx val="6"/>
          <c:order val="15"/>
          <c:tx>
            <c:strRef>
              <c:f>'Performance Tables  CPU, VPU'!$H$254</c:f>
              <c:strCache>
                <c:ptCount val="1"/>
                <c:pt idx="0">
                  <c:v>Intel® Xeon® Gold 5218T</c:v>
                </c:pt>
              </c:strCache>
            </c:strRef>
          </c:tx>
          <c:spPr>
            <a:solidFill>
              <a:schemeClr val="accent1">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VPU'!$G$255:$G$281</c:f>
              <c:numCache>
                <c:formatCode>0.000</c:formatCode>
                <c:ptCount val="27"/>
                <c:pt idx="0">
                  <c:v>0.6338514190476191</c:v>
                </c:pt>
                <c:pt idx="1">
                  <c:v>0.18856159047619048</c:v>
                </c:pt>
                <c:pt idx="2">
                  <c:v>4.5587761904761909E-2</c:v>
                </c:pt>
                <c:pt idx="3">
                  <c:v>0.11907242857142858</c:v>
                </c:pt>
                <c:pt idx="4">
                  <c:v>2.1196634095238096</c:v>
                </c:pt>
                <c:pt idx="5">
                  <c:v>9.2883974761904771</c:v>
                </c:pt>
                <c:pt idx="6">
                  <c:v>2.1278679904761906</c:v>
                </c:pt>
                <c:pt idx="7">
                  <c:v>19.297072361904764</c:v>
                </c:pt>
                <c:pt idx="8">
                  <c:v>0.27387133333333336</c:v>
                </c:pt>
                <c:pt idx="9">
                  <c:v>0</c:v>
                </c:pt>
                <c:pt idx="10">
                  <c:v>5.9041884285714286</c:v>
                </c:pt>
                <c:pt idx="11">
                  <c:v>2.8420319142857142</c:v>
                </c:pt>
                <c:pt idx="12">
                  <c:v>2.904715238095238E-2</c:v>
                </c:pt>
                <c:pt idx="13">
                  <c:v>21.252511666666663</c:v>
                </c:pt>
                <c:pt idx="14">
                  <c:v>48.827769647619043</c:v>
                </c:pt>
                <c:pt idx="15">
                  <c:v>50.158665714285711</c:v>
                </c:pt>
                <c:pt idx="16">
                  <c:v>23.769208161904764</c:v>
                </c:pt>
                <c:pt idx="17">
                  <c:v>0.32777512380952378</c:v>
                </c:pt>
                <c:pt idx="18">
                  <c:v>18.746801190476191</c:v>
                </c:pt>
                <c:pt idx="19">
                  <c:v>7.8460309142857145</c:v>
                </c:pt>
                <c:pt idx="20">
                  <c:v>7.7867171333333332</c:v>
                </c:pt>
                <c:pt idx="21">
                  <c:v>18.826145104761906</c:v>
                </c:pt>
                <c:pt idx="22">
                  <c:v>20.8568192</c:v>
                </c:pt>
                <c:pt idx="23">
                  <c:v>0.15454007619047619</c:v>
                </c:pt>
                <c:pt idx="24">
                  <c:v>0.27200063809523811</c:v>
                </c:pt>
                <c:pt idx="25">
                  <c:v>10.593416238095237</c:v>
                </c:pt>
                <c:pt idx="26">
                  <c:v>0.44761312380952378</c:v>
                </c:pt>
              </c:numCache>
            </c:numRef>
          </c:val>
          <c:extLst>
            <c:ext xmlns:c16="http://schemas.microsoft.com/office/drawing/2014/chart" uri="{C3380CC4-5D6E-409C-BE32-E72D297353CC}">
              <c16:uniqueId val="{00000007-F67A-4CFF-8371-5A685452D41E}"/>
            </c:ext>
          </c:extLst>
        </c:ser>
        <c:ser>
          <c:idx val="7"/>
          <c:order val="16"/>
          <c:tx>
            <c:strRef>
              <c:f>'Performance Tables  CPU, VPU'!$H$282</c:f>
              <c:strCache>
                <c:ptCount val="1"/>
                <c:pt idx="0">
                  <c:v>Intel® Xeon® Platinum 8270</c:v>
                </c:pt>
              </c:strCache>
            </c:strRef>
          </c:tx>
          <c:spPr>
            <a:solidFill>
              <a:schemeClr val="accent2">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VPU'!$G$283:$G$309</c:f>
              <c:numCache>
                <c:formatCode>0.000</c:formatCode>
                <c:ptCount val="27"/>
                <c:pt idx="0">
                  <c:v>0.71075970731707316</c:v>
                </c:pt>
                <c:pt idx="1">
                  <c:v>0.22311089268292683</c:v>
                </c:pt>
                <c:pt idx="2">
                  <c:v>4.5137107317073169E-2</c:v>
                </c:pt>
                <c:pt idx="3">
                  <c:v>0.10552717073170732</c:v>
                </c:pt>
                <c:pt idx="4">
                  <c:v>2.8265221219512195</c:v>
                </c:pt>
                <c:pt idx="5">
                  <c:v>13.604393419512196</c:v>
                </c:pt>
                <c:pt idx="6">
                  <c:v>2.0832012146341463</c:v>
                </c:pt>
                <c:pt idx="7">
                  <c:v>25.512376819512195</c:v>
                </c:pt>
                <c:pt idx="8">
                  <c:v>0.38869653170731705</c:v>
                </c:pt>
                <c:pt idx="9">
                  <c:v>0</c:v>
                </c:pt>
                <c:pt idx="10">
                  <c:v>9.2171587609756092</c:v>
                </c:pt>
                <c:pt idx="11">
                  <c:v>4.4712564975609759</c:v>
                </c:pt>
                <c:pt idx="12">
                  <c:v>3.1884765853658535E-2</c:v>
                </c:pt>
                <c:pt idx="13">
                  <c:v>31.497773824390244</c:v>
                </c:pt>
                <c:pt idx="14">
                  <c:v>67.628095912195121</c:v>
                </c:pt>
                <c:pt idx="15">
                  <c:v>71.14076045853659</c:v>
                </c:pt>
                <c:pt idx="16">
                  <c:v>17.830600663414632</c:v>
                </c:pt>
                <c:pt idx="17">
                  <c:v>0.39742069268292685</c:v>
                </c:pt>
                <c:pt idx="18">
                  <c:v>30.865413692682928</c:v>
                </c:pt>
                <c:pt idx="19">
                  <c:v>12.174398039024389</c:v>
                </c:pt>
                <c:pt idx="20">
                  <c:v>12.133213434146342</c:v>
                </c:pt>
                <c:pt idx="21">
                  <c:v>26.613219146341464</c:v>
                </c:pt>
                <c:pt idx="22">
                  <c:v>26.885846892682927</c:v>
                </c:pt>
                <c:pt idx="23">
                  <c:v>0.21359168780487806</c:v>
                </c:pt>
                <c:pt idx="24">
                  <c:v>0.38813901951219515</c:v>
                </c:pt>
                <c:pt idx="25">
                  <c:v>14.922782912195123</c:v>
                </c:pt>
                <c:pt idx="26">
                  <c:v>0.62634431219512199</c:v>
                </c:pt>
              </c:numCache>
            </c:numRef>
          </c:val>
          <c:extLst>
            <c:ext xmlns:c16="http://schemas.microsoft.com/office/drawing/2014/chart" uri="{C3380CC4-5D6E-409C-BE32-E72D297353CC}">
              <c16:uniqueId val="{00000001-66C2-4454-ACFC-18FD14E5FCA7}"/>
            </c:ext>
          </c:extLst>
        </c:ser>
        <c:ser>
          <c:idx val="13"/>
          <c:order val="17"/>
          <c:tx>
            <c:strRef>
              <c:f>'Performance Tables  CPU, VPU'!$H$366</c:f>
              <c:strCache>
                <c:ptCount val="1"/>
                <c:pt idx="0">
                  <c:v>Intel® Xeon® Platinum 8380</c:v>
                </c:pt>
              </c:strCache>
            </c:strRef>
          </c:tx>
          <c:spPr>
            <a:solidFill>
              <a:schemeClr val="accent2">
                <a:lumMod val="80000"/>
                <a:lumOff val="2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VPU'!$G$367:$G$393</c:f>
              <c:numCache>
                <c:formatCode>0.000</c:formatCode>
                <c:ptCount val="27"/>
                <c:pt idx="0">
                  <c:v>0.80364265925925926</c:v>
                </c:pt>
                <c:pt idx="1">
                  <c:v>0.27457135185185183</c:v>
                </c:pt>
                <c:pt idx="2">
                  <c:v>6.3713681481481488E-2</c:v>
                </c:pt>
                <c:pt idx="3">
                  <c:v>0.12201844444444444</c:v>
                </c:pt>
                <c:pt idx="4">
                  <c:v>3.1826374666666664</c:v>
                </c:pt>
                <c:pt idx="5">
                  <c:v>16.538845881481482</c:v>
                </c:pt>
                <c:pt idx="6">
                  <c:v>2.788391666666667</c:v>
                </c:pt>
                <c:pt idx="7">
                  <c:v>40.7771874962963</c:v>
                </c:pt>
                <c:pt idx="8">
                  <c:v>0.47258285185185184</c:v>
                </c:pt>
                <c:pt idx="9">
                  <c:v>0</c:v>
                </c:pt>
                <c:pt idx="10">
                  <c:v>10.948682400000001</c:v>
                </c:pt>
                <c:pt idx="11">
                  <c:v>5.2261512777777774</c:v>
                </c:pt>
                <c:pt idx="12">
                  <c:v>4.6335292592592593E-2</c:v>
                </c:pt>
                <c:pt idx="13">
                  <c:v>39.761140844444448</c:v>
                </c:pt>
                <c:pt idx="14">
                  <c:v>86.539085048148138</c:v>
                </c:pt>
                <c:pt idx="15">
                  <c:v>88.485345955555559</c:v>
                </c:pt>
                <c:pt idx="16">
                  <c:v>0</c:v>
                </c:pt>
                <c:pt idx="17">
                  <c:v>0</c:v>
                </c:pt>
                <c:pt idx="18">
                  <c:v>35.572616718518518</c:v>
                </c:pt>
                <c:pt idx="19">
                  <c:v>14.435076596296296</c:v>
                </c:pt>
                <c:pt idx="20">
                  <c:v>14.345211970370372</c:v>
                </c:pt>
                <c:pt idx="21">
                  <c:v>32.114744944444446</c:v>
                </c:pt>
                <c:pt idx="22">
                  <c:v>33.301989618518519</c:v>
                </c:pt>
                <c:pt idx="23">
                  <c:v>0.26413472962962964</c:v>
                </c:pt>
                <c:pt idx="24">
                  <c:v>0.47812153333333335</c:v>
                </c:pt>
                <c:pt idx="25">
                  <c:v>17.298243988888888</c:v>
                </c:pt>
                <c:pt idx="26">
                  <c:v>0.77624105925925924</c:v>
                </c:pt>
              </c:numCache>
            </c:numRef>
          </c:val>
          <c:extLst>
            <c:ext xmlns:c16="http://schemas.microsoft.com/office/drawing/2014/chart" uri="{C3380CC4-5D6E-409C-BE32-E72D297353CC}">
              <c16:uniqueId val="{00000002-66C2-4454-ACFC-18FD14E5FCA7}"/>
            </c:ext>
          </c:extLst>
        </c:ser>
        <c:ser>
          <c:idx val="10"/>
          <c:order val="18"/>
          <c:tx>
            <c:strRef>
              <c:f>'Performance Tables  CPU, VPU'!$H$506</c:f>
              <c:strCache>
                <c:ptCount val="1"/>
                <c:pt idx="0">
                  <c:v>Intel® Neural Compute Stick 2</c:v>
                </c:pt>
              </c:strCache>
            </c:strRef>
          </c:tx>
          <c:spPr>
            <a:solidFill>
              <a:schemeClr val="accent5">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VPU'!$G$507:$G$532</c:f>
              <c:numCache>
                <c:formatCode>0.000</c:formatCode>
                <c:ptCount val="26"/>
                <c:pt idx="0">
                  <c:v>0</c:v>
                </c:pt>
                <c:pt idx="1">
                  <c:v>0</c:v>
                </c:pt>
                <c:pt idx="2">
                  <c:v>0</c:v>
                </c:pt>
                <c:pt idx="3">
                  <c:v>0</c:v>
                </c:pt>
                <c:pt idx="4">
                  <c:v>1.4013192000000001</c:v>
                </c:pt>
                <c:pt idx="5">
                  <c:v>15.0426792</c:v>
                </c:pt>
                <c:pt idx="6">
                  <c:v>1.393586</c:v>
                </c:pt>
                <c:pt idx="7">
                  <c:v>33.743360799999998</c:v>
                </c:pt>
                <c:pt idx="8">
                  <c:v>0.1761028</c:v>
                </c:pt>
                <c:pt idx="9">
                  <c:v>0</c:v>
                </c:pt>
                <c:pt idx="10">
                  <c:v>7.9377840000000006</c:v>
                </c:pt>
                <c:pt idx="11">
                  <c:v>4.2565852</c:v>
                </c:pt>
                <c:pt idx="12">
                  <c:v>22.675402399999999</c:v>
                </c:pt>
                <c:pt idx="13">
                  <c:v>30.899774400000002</c:v>
                </c:pt>
                <c:pt idx="14">
                  <c:v>34.528478399999997</c:v>
                </c:pt>
                <c:pt idx="15">
                  <c:v>0</c:v>
                </c:pt>
                <c:pt idx="16">
                  <c:v>0</c:v>
                </c:pt>
                <c:pt idx="17">
                  <c:v>39.118443599999999</c:v>
                </c:pt>
                <c:pt idx="18">
                  <c:v>11.587423599999999</c:v>
                </c:pt>
                <c:pt idx="19">
                  <c:v>11.409838000000001</c:v>
                </c:pt>
                <c:pt idx="20">
                  <c:v>17.409997199999999</c:v>
                </c:pt>
                <c:pt idx="21">
                  <c:v>11.147445999999999</c:v>
                </c:pt>
                <c:pt idx="22">
                  <c:v>0.27778000000000003</c:v>
                </c:pt>
                <c:pt idx="23">
                  <c:v>0.31438199999999999</c:v>
                </c:pt>
                <c:pt idx="24">
                  <c:v>13.6097576</c:v>
                </c:pt>
                <c:pt idx="25">
                  <c:v>0.55472960000000004</c:v>
                </c:pt>
              </c:numCache>
            </c:numRef>
          </c:val>
          <c:extLst>
            <c:ext xmlns:c16="http://schemas.microsoft.com/office/drawing/2014/chart" uri="{C3380CC4-5D6E-409C-BE32-E72D297353CC}">
              <c16:uniqueId val="{0000000B-F67A-4CFF-8371-5A685452D41E}"/>
            </c:ext>
          </c:extLst>
        </c:ser>
        <c:ser>
          <c:idx val="11"/>
          <c:order val="19"/>
          <c:tx>
            <c:strRef>
              <c:f>'Performance Tables  CPU, VPU'!$H$533</c:f>
              <c:strCache>
                <c:ptCount val="1"/>
                <c:pt idx="0">
                  <c:v>Intel® Movidius™ VPU (Mustang-V100-MX8)</c:v>
                </c:pt>
              </c:strCache>
            </c:strRef>
          </c:tx>
          <c:spPr>
            <a:solidFill>
              <a:schemeClr val="accent6">
                <a:lumMod val="60000"/>
              </a:schemeClr>
            </a:solidFill>
            <a:ln>
              <a:noFill/>
            </a:ln>
            <a:effectLst/>
          </c:spPr>
          <c:invertIfNegative val="0"/>
          <c:cat>
            <c:strRef>
              <c:f>'Performance Tables  CPU, VPU'!$A$3:$A$29</c:f>
              <c:strCache>
                <c:ptCount val="27"/>
                <c:pt idx="0">
                  <c:v>bert-base-cased</c:v>
                </c:pt>
                <c:pt idx="1">
                  <c:v>bert-large-uncased-whole-word-masking-squad-0001</c:v>
                </c:pt>
                <c:pt idx="2">
                  <c:v>brain-tumor-segmentation-0001-mxnet</c:v>
                </c:pt>
                <c:pt idx="3">
                  <c:v>brain-tumor-segmentation-0002-onnx</c:v>
                </c:pt>
                <c:pt idx="4">
                  <c:v>deeplabv3-tf</c:v>
                </c:pt>
                <c:pt idx="5">
                  <c:v>densenet-121-tf</c:v>
                </c:pt>
                <c:pt idx="6">
                  <c:v>efficientdet-d0-tf</c:v>
                </c:pt>
                <c:pt idx="7">
                  <c:v>facenet-20180408-102900-tf</c:v>
                </c:pt>
                <c:pt idx="8">
                  <c:v>faster_rcnn_resnet50_coco-tf</c:v>
                </c:pt>
                <c:pt idx="9">
                  <c:v>forward-tacotron-duration-prediction-onnx</c:v>
                </c:pt>
                <c:pt idx="10">
                  <c:v>inception-v3-tf</c:v>
                </c:pt>
                <c:pt idx="11">
                  <c:v>inception-v4-tf</c:v>
                </c:pt>
                <c:pt idx="12">
                  <c:v>mask_rcnn_resnet50_atrous_coco-tf</c:v>
                </c:pt>
                <c:pt idx="13">
                  <c:v>mobilenet-ssd-caffe</c:v>
                </c:pt>
                <c:pt idx="14">
                  <c:v>mobilenet-v2-1.0-224-tf</c:v>
                </c:pt>
                <c:pt idx="15">
                  <c:v>mobilenet-v2-pytorch</c:v>
                </c:pt>
                <c:pt idx="16">
                  <c:v>pp-ocr-rec</c:v>
                </c:pt>
                <c:pt idx="17">
                  <c:v>pp-yolo</c:v>
                </c:pt>
                <c:pt idx="18">
                  <c:v>resnet-18-pytorch</c:v>
                </c:pt>
                <c:pt idx="19">
                  <c:v>resnet-50-pytorch</c:v>
                </c:pt>
                <c:pt idx="20">
                  <c:v>resnet-50-tf</c:v>
                </c:pt>
                <c:pt idx="21">
                  <c:v>ssd_mobilenet_v1_coco-tf</c:v>
                </c:pt>
                <c:pt idx="22">
                  <c:v>ssdlite_mobilenet_v2-tf</c:v>
                </c:pt>
                <c:pt idx="23">
                  <c:v>ssd-resnet34-1200-onnx</c:v>
                </c:pt>
                <c:pt idx="24">
                  <c:v>unet-camvid-onnx-0001</c:v>
                </c:pt>
                <c:pt idx="25">
                  <c:v>yolo-v3-tiny-tf</c:v>
                </c:pt>
                <c:pt idx="26">
                  <c:v>yolo-v4-tf</c:v>
                </c:pt>
              </c:strCache>
            </c:strRef>
          </c:cat>
          <c:val>
            <c:numRef>
              <c:f>'Performance Tables  CPU, VPU'!$G$534:$G$558</c:f>
              <c:numCache>
                <c:formatCode>0.000</c:formatCode>
                <c:ptCount val="25"/>
                <c:pt idx="0">
                  <c:v>0</c:v>
                </c:pt>
                <c:pt idx="1">
                  <c:v>0</c:v>
                </c:pt>
                <c:pt idx="2">
                  <c:v>0</c:v>
                </c:pt>
                <c:pt idx="3">
                  <c:v>0</c:v>
                </c:pt>
                <c:pt idx="4">
                  <c:v>0</c:v>
                </c:pt>
                <c:pt idx="5">
                  <c:v>10.034651366666667</c:v>
                </c:pt>
                <c:pt idx="6">
                  <c:v>0.91805646666666663</c:v>
                </c:pt>
                <c:pt idx="7">
                  <c:v>22.496631633333333</c:v>
                </c:pt>
                <c:pt idx="8">
                  <c:v>0.16124003333333334</c:v>
                </c:pt>
                <c:pt idx="9">
                  <c:v>0</c:v>
                </c:pt>
                <c:pt idx="10">
                  <c:v>5.3141515666666663</c:v>
                </c:pt>
                <c:pt idx="11">
                  <c:v>2.7354687333333336</c:v>
                </c:pt>
                <c:pt idx="12">
                  <c:v>15.014774066666666</c:v>
                </c:pt>
                <c:pt idx="13">
                  <c:v>21.012813366666666</c:v>
                </c:pt>
                <c:pt idx="14">
                  <c:v>23.063275833333332</c:v>
                </c:pt>
                <c:pt idx="15">
                  <c:v>0</c:v>
                </c:pt>
                <c:pt idx="16">
                  <c:v>0</c:v>
                </c:pt>
                <c:pt idx="17">
                  <c:v>26.229521099999999</c:v>
                </c:pt>
                <c:pt idx="18">
                  <c:v>7.7023190999999995</c:v>
                </c:pt>
                <c:pt idx="19">
                  <c:v>7.7000096666666673</c:v>
                </c:pt>
                <c:pt idx="20">
                  <c:v>11.641511000000001</c:v>
                </c:pt>
                <c:pt idx="21">
                  <c:v>7.7334144666666669</c:v>
                </c:pt>
                <c:pt idx="22">
                  <c:v>0.156</c:v>
                </c:pt>
                <c:pt idx="23">
                  <c:v>0.21049499999999999</c:v>
                </c:pt>
                <c:pt idx="24">
                  <c:v>9.4981529333333334</c:v>
                </c:pt>
              </c:numCache>
            </c:numRef>
          </c:val>
          <c:extLst>
            <c:ext xmlns:c16="http://schemas.microsoft.com/office/drawing/2014/chart" uri="{C3380CC4-5D6E-409C-BE32-E72D297353CC}">
              <c16:uniqueId val="{0000000C-F67A-4CFF-8371-5A685452D41E}"/>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c:f>
              <c:strCache>
                <c:ptCount val="1"/>
                <c:pt idx="0">
                  <c:v>OpenVINO™ Model Server</c:v>
                </c:pt>
              </c:strCache>
            </c:strRef>
          </c:tx>
          <c:spPr>
            <a:solidFill>
              <a:schemeClr val="accent1"/>
            </a:solidFill>
            <a:ln>
              <a:noFill/>
            </a:ln>
            <a:effectLst/>
          </c:spPr>
          <c:invertIfNegative val="0"/>
          <c:cat>
            <c:strRef>
              <c:f>'OpenVINO Model Server. Perf. Ta'!$A$18:$A$23</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Ta'!$B$18:$B$23</c:f>
              <c:numCache>
                <c:formatCode>General</c:formatCode>
                <c:ptCount val="6"/>
                <c:pt idx="0">
                  <c:v>626.13</c:v>
                </c:pt>
                <c:pt idx="1">
                  <c:v>609.69000000000005</c:v>
                </c:pt>
                <c:pt idx="2">
                  <c:v>225.34</c:v>
                </c:pt>
                <c:pt idx="3">
                  <c:v>74.67</c:v>
                </c:pt>
                <c:pt idx="4">
                  <c:v>48.87</c:v>
                </c:pt>
                <c:pt idx="5">
                  <c:v>51.16</c:v>
                </c:pt>
              </c:numCache>
            </c:numRef>
          </c:val>
          <c:extLst>
            <c:ext xmlns:c16="http://schemas.microsoft.com/office/drawing/2014/chart" uri="{C3380CC4-5D6E-409C-BE32-E72D297353CC}">
              <c16:uniqueId val="{00000000-992C-4783-93B2-D83ABBACDFD1}"/>
            </c:ext>
          </c:extLst>
        </c:ser>
        <c:ser>
          <c:idx val="1"/>
          <c:order val="1"/>
          <c:tx>
            <c:strRef>
              <c:f>'OpenVINO Model Server. Perf. Ta'!$C$17</c:f>
              <c:strCache>
                <c:ptCount val="1"/>
                <c:pt idx="0">
                  <c:v>OpenVINO™</c:v>
                </c:pt>
              </c:strCache>
            </c:strRef>
          </c:tx>
          <c:spPr>
            <a:solidFill>
              <a:schemeClr val="accent2"/>
            </a:solidFill>
            <a:ln>
              <a:noFill/>
            </a:ln>
            <a:effectLst/>
          </c:spPr>
          <c:invertIfNegative val="0"/>
          <c:cat>
            <c:strRef>
              <c:f>'OpenVINO Model Server. Perf. Ta'!$A$18:$A$23</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Ta'!$C$18:$C$23</c:f>
              <c:numCache>
                <c:formatCode>General</c:formatCode>
                <c:ptCount val="6"/>
                <c:pt idx="0">
                  <c:v>638.58000000000004</c:v>
                </c:pt>
                <c:pt idx="1">
                  <c:v>620.88</c:v>
                </c:pt>
                <c:pt idx="2">
                  <c:v>242.25</c:v>
                </c:pt>
                <c:pt idx="3">
                  <c:v>83.36</c:v>
                </c:pt>
                <c:pt idx="4">
                  <c:v>58.93</c:v>
                </c:pt>
                <c:pt idx="5">
                  <c:v>54.87</c:v>
                </c:pt>
              </c:numCache>
            </c:numRef>
          </c:val>
          <c:extLst>
            <c:ext xmlns:c16="http://schemas.microsoft.com/office/drawing/2014/chart" uri="{C3380CC4-5D6E-409C-BE32-E72D297353CC}">
              <c16:uniqueId val="{00000001-992C-4783-93B2-D83ABBACDFD1}"/>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Ta'!$B$25</c:f>
              <c:strCache>
                <c:ptCount val="1"/>
                <c:pt idx="0">
                  <c:v>OpenVINO™ Model Server</c:v>
                </c:pt>
              </c:strCache>
            </c:strRef>
          </c:tx>
          <c:spPr>
            <a:solidFill>
              <a:schemeClr val="accent1"/>
            </a:solidFill>
            <a:ln>
              <a:noFill/>
            </a:ln>
            <a:effectLst/>
          </c:spPr>
          <c:invertIfNegative val="0"/>
          <c:cat>
            <c:strRef>
              <c:f>'OpenVINO Model Server. Perf. Ta'!$A$26:$A$31</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Ta'!$B$26:$B$31</c:f>
              <c:numCache>
                <c:formatCode>General</c:formatCode>
                <c:ptCount val="6"/>
                <c:pt idx="0">
                  <c:v>661.94</c:v>
                </c:pt>
                <c:pt idx="1">
                  <c:v>621.16</c:v>
                </c:pt>
                <c:pt idx="2">
                  <c:v>243.5</c:v>
                </c:pt>
                <c:pt idx="3">
                  <c:v>44.93</c:v>
                </c:pt>
                <c:pt idx="4">
                  <c:v>27.76</c:v>
                </c:pt>
                <c:pt idx="5">
                  <c:v>28.42</c:v>
                </c:pt>
              </c:numCache>
            </c:numRef>
          </c:val>
          <c:extLst>
            <c:ext xmlns:c16="http://schemas.microsoft.com/office/drawing/2014/chart" uri="{C3380CC4-5D6E-409C-BE32-E72D297353CC}">
              <c16:uniqueId val="{00000000-D979-4103-88AC-042D7B459A0E}"/>
            </c:ext>
          </c:extLst>
        </c:ser>
        <c:ser>
          <c:idx val="1"/>
          <c:order val="1"/>
          <c:tx>
            <c:strRef>
              <c:f>'OpenVINO Model Server. Perf. Ta'!$C$25</c:f>
              <c:strCache>
                <c:ptCount val="1"/>
                <c:pt idx="0">
                  <c:v>OpenVINO™</c:v>
                </c:pt>
              </c:strCache>
            </c:strRef>
          </c:tx>
          <c:spPr>
            <a:solidFill>
              <a:schemeClr val="accent2"/>
            </a:solidFill>
            <a:ln>
              <a:noFill/>
            </a:ln>
            <a:effectLst/>
          </c:spPr>
          <c:invertIfNegative val="0"/>
          <c:cat>
            <c:strRef>
              <c:f>'OpenVINO Model Server. Perf. Ta'!$A$26:$A$31</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Ta'!$C$26:$C$31</c:f>
              <c:numCache>
                <c:formatCode>General</c:formatCode>
                <c:ptCount val="6"/>
                <c:pt idx="0">
                  <c:v>689.78</c:v>
                </c:pt>
                <c:pt idx="1">
                  <c:v>642.84</c:v>
                </c:pt>
                <c:pt idx="2">
                  <c:v>265.85000000000002</c:v>
                </c:pt>
                <c:pt idx="3">
                  <c:v>48.55</c:v>
                </c:pt>
                <c:pt idx="4">
                  <c:v>33.29</c:v>
                </c:pt>
                <c:pt idx="5">
                  <c:v>30.11</c:v>
                </c:pt>
              </c:numCache>
            </c:numRef>
          </c:val>
          <c:extLst>
            <c:ext xmlns:c16="http://schemas.microsoft.com/office/drawing/2014/chart" uri="{C3380CC4-5D6E-409C-BE32-E72D297353CC}">
              <c16:uniqueId val="{00000001-D979-4103-88AC-042D7B459A0E}"/>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MobileNet-V3,</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Ta'!$B$33</c:f>
              <c:strCache>
                <c:ptCount val="1"/>
                <c:pt idx="0">
                  <c:v>OpenVINO™ Model Server</c:v>
                </c:pt>
              </c:strCache>
            </c:strRef>
          </c:tx>
          <c:spPr>
            <a:solidFill>
              <a:schemeClr val="accent1"/>
            </a:solidFill>
            <a:ln>
              <a:noFill/>
            </a:ln>
            <a:effectLst/>
          </c:spPr>
          <c:invertIfNegative val="0"/>
          <c:cat>
            <c:strRef>
              <c:f>'OpenVINO Model Server. Perf. Ta'!$A$34:$A$38</c:f>
              <c:strCache>
                <c:ptCount val="5"/>
                <c:pt idx="0">
                  <c:v>Intel® Xeon® Gold 6252</c:v>
                </c:pt>
                <c:pt idx="1">
                  <c:v>Intel® Core™ i9-10920X</c:v>
                </c:pt>
                <c:pt idx="2">
                  <c:v>Intel® Core™ i7-8700T</c:v>
                </c:pt>
                <c:pt idx="3">
                  <c:v>Intel® Core™ i5-8500</c:v>
                </c:pt>
                <c:pt idx="4">
                  <c:v>Intel® Core™ i3-8100</c:v>
                </c:pt>
              </c:strCache>
            </c:strRef>
          </c:cat>
          <c:val>
            <c:numRef>
              <c:f>'OpenVINO Model Server. Perf. Ta'!$B$34:$B$38</c:f>
              <c:numCache>
                <c:formatCode>0.00</c:formatCode>
                <c:ptCount val="5"/>
                <c:pt idx="0">
                  <c:v>3820.97</c:v>
                </c:pt>
                <c:pt idx="1">
                  <c:v>1202.94</c:v>
                </c:pt>
                <c:pt idx="2">
                  <c:v>468.87</c:v>
                </c:pt>
                <c:pt idx="3">
                  <c:v>447.5</c:v>
                </c:pt>
                <c:pt idx="4">
                  <c:v>376</c:v>
                </c:pt>
              </c:numCache>
            </c:numRef>
          </c:val>
          <c:extLst>
            <c:ext xmlns:c16="http://schemas.microsoft.com/office/drawing/2014/chart" uri="{C3380CC4-5D6E-409C-BE32-E72D297353CC}">
              <c16:uniqueId val="{00000000-2B58-45C8-A2E5-CDE29E4C954F}"/>
            </c:ext>
          </c:extLst>
        </c:ser>
        <c:ser>
          <c:idx val="1"/>
          <c:order val="1"/>
          <c:tx>
            <c:strRef>
              <c:f>'OpenVINO Model Server. Perf. Ta'!$C$33</c:f>
              <c:strCache>
                <c:ptCount val="1"/>
                <c:pt idx="0">
                  <c:v>OpenVINO™</c:v>
                </c:pt>
              </c:strCache>
            </c:strRef>
          </c:tx>
          <c:spPr>
            <a:solidFill>
              <a:schemeClr val="accent2"/>
            </a:solidFill>
            <a:ln>
              <a:noFill/>
            </a:ln>
            <a:effectLst/>
          </c:spPr>
          <c:invertIfNegative val="0"/>
          <c:cat>
            <c:strRef>
              <c:f>'OpenVINO Model Server. Perf. Ta'!$A$34:$A$38</c:f>
              <c:strCache>
                <c:ptCount val="5"/>
                <c:pt idx="0">
                  <c:v>Intel® Xeon® Gold 6252</c:v>
                </c:pt>
                <c:pt idx="1">
                  <c:v>Intel® Core™ i9-10920X</c:v>
                </c:pt>
                <c:pt idx="2">
                  <c:v>Intel® Core™ i7-8700T</c:v>
                </c:pt>
                <c:pt idx="3">
                  <c:v>Intel® Core™ i5-8500</c:v>
                </c:pt>
                <c:pt idx="4">
                  <c:v>Intel® Core™ i3-8100</c:v>
                </c:pt>
              </c:strCache>
            </c:strRef>
          </c:cat>
          <c:val>
            <c:numRef>
              <c:f>'OpenVINO Model Server. Perf. Ta'!$C$34:$C$38</c:f>
              <c:numCache>
                <c:formatCode>0.00</c:formatCode>
                <c:ptCount val="5"/>
                <c:pt idx="0">
                  <c:v>4015.32</c:v>
                </c:pt>
                <c:pt idx="1">
                  <c:v>1594.22</c:v>
                </c:pt>
                <c:pt idx="2">
                  <c:v>588.1</c:v>
                </c:pt>
                <c:pt idx="3">
                  <c:v>556.37</c:v>
                </c:pt>
                <c:pt idx="4">
                  <c:v>510.76</c:v>
                </c:pt>
              </c:numCache>
            </c:numRef>
          </c:val>
          <c:extLst>
            <c:ext xmlns:c16="http://schemas.microsoft.com/office/drawing/2014/chart" uri="{C3380CC4-5D6E-409C-BE32-E72D297353CC}">
              <c16:uniqueId val="{00000001-2B58-45C8-A2E5-CDE29E4C954F}"/>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AlexNet-ONNX,</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Ta'!$B$40</c:f>
              <c:strCache>
                <c:ptCount val="1"/>
                <c:pt idx="0">
                  <c:v>OpenVINO™ Model Server</c:v>
                </c:pt>
              </c:strCache>
            </c:strRef>
          </c:tx>
          <c:spPr>
            <a:solidFill>
              <a:schemeClr val="accent1"/>
            </a:solidFill>
            <a:ln>
              <a:noFill/>
            </a:ln>
            <a:effectLst/>
          </c:spPr>
          <c:invertIfNegative val="0"/>
          <c:cat>
            <c:strRef>
              <c:f>'OpenVINO Model Server. Perf. Ta'!$A$41:$A$46</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Ta'!$B$41:$B$46</c:f>
              <c:numCache>
                <c:formatCode>General</c:formatCode>
                <c:ptCount val="6"/>
                <c:pt idx="0">
                  <c:v>1017.37</c:v>
                </c:pt>
                <c:pt idx="1">
                  <c:v>1027.5</c:v>
                </c:pt>
                <c:pt idx="2">
                  <c:v>313.02999999999997</c:v>
                </c:pt>
                <c:pt idx="3">
                  <c:v>191.37</c:v>
                </c:pt>
                <c:pt idx="4">
                  <c:v>140.38</c:v>
                </c:pt>
                <c:pt idx="5">
                  <c:v>103.33</c:v>
                </c:pt>
              </c:numCache>
            </c:numRef>
          </c:val>
          <c:extLst>
            <c:ext xmlns:c16="http://schemas.microsoft.com/office/drawing/2014/chart" uri="{C3380CC4-5D6E-409C-BE32-E72D297353CC}">
              <c16:uniqueId val="{00000000-DC98-4C11-BDF6-89B685CD1036}"/>
            </c:ext>
          </c:extLst>
        </c:ser>
        <c:ser>
          <c:idx val="1"/>
          <c:order val="1"/>
          <c:tx>
            <c:strRef>
              <c:f>'OpenVINO Model Server. Perf. Ta'!$C$40</c:f>
              <c:strCache>
                <c:ptCount val="1"/>
                <c:pt idx="0">
                  <c:v>OpenVINO™</c:v>
                </c:pt>
              </c:strCache>
            </c:strRef>
          </c:tx>
          <c:spPr>
            <a:solidFill>
              <a:schemeClr val="accent2"/>
            </a:solidFill>
            <a:ln>
              <a:noFill/>
            </a:ln>
            <a:effectLst/>
          </c:spPr>
          <c:invertIfNegative val="0"/>
          <c:cat>
            <c:strRef>
              <c:f>'OpenVINO Model Server. Perf. Ta'!$A$41:$A$46</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Ta'!$C$41:$C$46</c:f>
              <c:numCache>
                <c:formatCode>General</c:formatCode>
                <c:ptCount val="6"/>
                <c:pt idx="0">
                  <c:v>1089.1300000000001</c:v>
                </c:pt>
                <c:pt idx="1">
                  <c:v>1047.81</c:v>
                </c:pt>
                <c:pt idx="2">
                  <c:v>387.77</c:v>
                </c:pt>
                <c:pt idx="3">
                  <c:v>211.08</c:v>
                </c:pt>
                <c:pt idx="4">
                  <c:v>196.81</c:v>
                </c:pt>
                <c:pt idx="5">
                  <c:v>142.97</c:v>
                </c:pt>
              </c:numCache>
            </c:numRef>
          </c:val>
          <c:extLst>
            <c:ext xmlns:c16="http://schemas.microsoft.com/office/drawing/2014/chart" uri="{C3380CC4-5D6E-409C-BE32-E72D297353CC}">
              <c16:uniqueId val="{00000001-DC98-4C11-BDF6-89B685CD1036}"/>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Ta'!$B$48</c:f>
              <c:strCache>
                <c:ptCount val="1"/>
                <c:pt idx="0">
                  <c:v>OpenVINO™ Model Server</c:v>
                </c:pt>
              </c:strCache>
            </c:strRef>
          </c:tx>
          <c:spPr>
            <a:solidFill>
              <a:schemeClr val="accent1"/>
            </a:solidFill>
            <a:ln>
              <a:noFill/>
            </a:ln>
            <a:effectLst/>
          </c:spPr>
          <c:invertIfNegative val="0"/>
          <c:cat>
            <c:strRef>
              <c:f>'OpenVINO Model Server. Perf. Ta'!$A$49:$A$54</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Ta'!$B$49:$B$54</c:f>
              <c:numCache>
                <c:formatCode>General</c:formatCode>
                <c:ptCount val="6"/>
                <c:pt idx="0">
                  <c:v>67.42</c:v>
                </c:pt>
                <c:pt idx="1">
                  <c:v>66.349999999999994</c:v>
                </c:pt>
                <c:pt idx="2">
                  <c:v>26.45</c:v>
                </c:pt>
                <c:pt idx="3">
                  <c:v>8.2799999999999994</c:v>
                </c:pt>
                <c:pt idx="4">
                  <c:v>5.26</c:v>
                </c:pt>
                <c:pt idx="5">
                  <c:v>5.73</c:v>
                </c:pt>
              </c:numCache>
            </c:numRef>
          </c:val>
          <c:extLst>
            <c:ext xmlns:c16="http://schemas.microsoft.com/office/drawing/2014/chart" uri="{C3380CC4-5D6E-409C-BE32-E72D297353CC}">
              <c16:uniqueId val="{00000000-E880-462C-A345-AF114E96B41D}"/>
            </c:ext>
          </c:extLst>
        </c:ser>
        <c:ser>
          <c:idx val="1"/>
          <c:order val="1"/>
          <c:tx>
            <c:strRef>
              <c:f>'OpenVINO Model Server. Perf. Ta'!$C$48</c:f>
              <c:strCache>
                <c:ptCount val="1"/>
                <c:pt idx="0">
                  <c:v>OpenVINO™</c:v>
                </c:pt>
              </c:strCache>
            </c:strRef>
          </c:tx>
          <c:spPr>
            <a:solidFill>
              <a:schemeClr val="accent2"/>
            </a:solidFill>
            <a:ln>
              <a:noFill/>
            </a:ln>
            <a:effectLst/>
          </c:spPr>
          <c:invertIfNegative val="0"/>
          <c:cat>
            <c:strRef>
              <c:f>'OpenVINO Model Server. Perf. Ta'!$A$49:$A$54</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Ta'!$C$49:$C$54</c:f>
              <c:numCache>
                <c:formatCode>General</c:formatCode>
                <c:ptCount val="6"/>
                <c:pt idx="0">
                  <c:v>70.12</c:v>
                </c:pt>
                <c:pt idx="1">
                  <c:v>68.5</c:v>
                </c:pt>
                <c:pt idx="2">
                  <c:v>27.35</c:v>
                </c:pt>
                <c:pt idx="3">
                  <c:v>8.8800000000000008</c:v>
                </c:pt>
                <c:pt idx="4">
                  <c:v>6.13</c:v>
                </c:pt>
                <c:pt idx="5">
                  <c:v>5.96</c:v>
                </c:pt>
              </c:numCache>
            </c:numRef>
          </c:val>
          <c:extLst>
            <c:ext xmlns:c16="http://schemas.microsoft.com/office/drawing/2014/chart" uri="{C3380CC4-5D6E-409C-BE32-E72D297353CC}">
              <c16:uniqueId val="{00000001-E880-462C-A345-AF114E96B41D}"/>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Ta'!$B$56</c:f>
              <c:strCache>
                <c:ptCount val="1"/>
                <c:pt idx="0">
                  <c:v>OpenVINO™ Model Server</c:v>
                </c:pt>
              </c:strCache>
            </c:strRef>
          </c:tx>
          <c:spPr>
            <a:solidFill>
              <a:schemeClr val="accent1"/>
            </a:solidFill>
            <a:ln>
              <a:noFill/>
            </a:ln>
            <a:effectLst/>
          </c:spPr>
          <c:invertIfNegative val="0"/>
          <c:cat>
            <c:strRef>
              <c:f>'OpenVINO Model Server. Perf. Ta'!$A$18:$A$23</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Ta'!$B$57:$B$62</c:f>
              <c:numCache>
                <c:formatCode>0.00</c:formatCode>
                <c:ptCount val="6"/>
                <c:pt idx="0">
                  <c:v>31.89</c:v>
                </c:pt>
                <c:pt idx="1">
                  <c:v>31.52</c:v>
                </c:pt>
                <c:pt idx="2">
                  <c:v>11.99</c:v>
                </c:pt>
                <c:pt idx="3">
                  <c:v>3.23</c:v>
                </c:pt>
                <c:pt idx="4">
                  <c:v>2.1</c:v>
                </c:pt>
                <c:pt idx="5">
                  <c:v>2.16</c:v>
                </c:pt>
              </c:numCache>
            </c:numRef>
          </c:val>
          <c:extLst>
            <c:ext xmlns:c16="http://schemas.microsoft.com/office/drawing/2014/chart" uri="{C3380CC4-5D6E-409C-BE32-E72D297353CC}">
              <c16:uniqueId val="{00000000-8B03-4ACD-A222-5AF09DD8617F}"/>
            </c:ext>
          </c:extLst>
        </c:ser>
        <c:ser>
          <c:idx val="1"/>
          <c:order val="1"/>
          <c:tx>
            <c:strRef>
              <c:f>'OpenVINO Model Server. Perf. Ta'!$C$56</c:f>
              <c:strCache>
                <c:ptCount val="1"/>
                <c:pt idx="0">
                  <c:v>OpenVINO™</c:v>
                </c:pt>
              </c:strCache>
            </c:strRef>
          </c:tx>
          <c:spPr>
            <a:solidFill>
              <a:schemeClr val="accent2"/>
            </a:solidFill>
            <a:ln>
              <a:noFill/>
            </a:ln>
            <a:effectLst/>
          </c:spPr>
          <c:invertIfNegative val="0"/>
          <c:cat>
            <c:strRef>
              <c:f>'OpenVINO Model Server. Perf. Ta'!$A$18:$A$23</c:f>
              <c:strCache>
                <c:ptCount val="6"/>
                <c:pt idx="0">
                  <c:v>Intel® Xeon® Platinum 8260</c:v>
                </c:pt>
                <c:pt idx="1">
                  <c:v>Intel® Xeon® Gold 6252</c:v>
                </c:pt>
                <c:pt idx="2">
                  <c:v>Intel® Core™ i9-10920X</c:v>
                </c:pt>
                <c:pt idx="3">
                  <c:v>Intel® Core™ i7-8700T</c:v>
                </c:pt>
                <c:pt idx="4">
                  <c:v>Intel® Core™ i5-8500</c:v>
                </c:pt>
                <c:pt idx="5">
                  <c:v>Intel® Core™ i3-8100</c:v>
                </c:pt>
              </c:strCache>
            </c:strRef>
          </c:cat>
          <c:val>
            <c:numRef>
              <c:f>'OpenVINO Model Server. Perf. Ta'!$C$57:$C$62</c:f>
              <c:numCache>
                <c:formatCode>0.00</c:formatCode>
                <c:ptCount val="6"/>
                <c:pt idx="0">
                  <c:v>33.369999999999997</c:v>
                </c:pt>
                <c:pt idx="1">
                  <c:v>33</c:v>
                </c:pt>
                <c:pt idx="2">
                  <c:v>12.51</c:v>
                </c:pt>
                <c:pt idx="3">
                  <c:v>3.34</c:v>
                </c:pt>
                <c:pt idx="4">
                  <c:v>2.33</c:v>
                </c:pt>
                <c:pt idx="5">
                  <c:v>2.1800000000000002</c:v>
                </c:pt>
              </c:numCache>
            </c:numRef>
          </c:val>
          <c:extLst>
            <c:ext xmlns:c16="http://schemas.microsoft.com/office/drawing/2014/chart" uri="{C3380CC4-5D6E-409C-BE32-E72D297353CC}">
              <c16:uniqueId val="{00000001-8B03-4ACD-A222-5AF09DD8617F}"/>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 FP32,</a:t>
            </a:r>
            <a:r>
              <a:rPr lang="en-US" sz="1000" baseline="0"/>
              <a:t> Batch Size: 1</a:t>
            </a:r>
          </a:p>
          <a:p>
            <a:pPr>
              <a:defRPr/>
            </a:pPr>
            <a:r>
              <a:rPr lang="en-US" sz="1000" baseline="0"/>
              <a:t>(Higher is better)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Ta'!$B$64</c:f>
              <c:strCache>
                <c:ptCount val="1"/>
                <c:pt idx="0">
                  <c:v>OpenVINO™ Model Server</c:v>
                </c:pt>
              </c:strCache>
            </c:strRef>
          </c:tx>
          <c:spPr>
            <a:solidFill>
              <a:schemeClr val="accent1"/>
            </a:solidFill>
            <a:ln>
              <a:noFill/>
            </a:ln>
            <a:effectLst/>
          </c:spPr>
          <c:invertIfNegative val="0"/>
          <c:cat>
            <c:strRef>
              <c:f>'OpenVINO Model Server. Perf. Ta'!$A$19:$A$23</c:f>
              <c:strCache>
                <c:ptCount val="5"/>
                <c:pt idx="0">
                  <c:v>Intel® Xeon® Gold 6252</c:v>
                </c:pt>
                <c:pt idx="1">
                  <c:v>Intel® Core™ i9-10920X</c:v>
                </c:pt>
                <c:pt idx="2">
                  <c:v>Intel® Core™ i7-8700T</c:v>
                </c:pt>
                <c:pt idx="3">
                  <c:v>Intel® Core™ i5-8500</c:v>
                </c:pt>
                <c:pt idx="4">
                  <c:v>Intel® Core™ i3-8100</c:v>
                </c:pt>
              </c:strCache>
            </c:strRef>
          </c:cat>
          <c:val>
            <c:numRef>
              <c:f>'OpenVINO Model Server. Perf. Ta'!$B$65:$B$69</c:f>
              <c:numCache>
                <c:formatCode>General</c:formatCode>
                <c:ptCount val="5"/>
                <c:pt idx="0">
                  <c:v>422.02</c:v>
                </c:pt>
                <c:pt idx="1">
                  <c:v>146.06</c:v>
                </c:pt>
                <c:pt idx="2">
                  <c:v>35.97</c:v>
                </c:pt>
                <c:pt idx="3">
                  <c:v>25.03</c:v>
                </c:pt>
                <c:pt idx="4">
                  <c:v>23.34</c:v>
                </c:pt>
              </c:numCache>
            </c:numRef>
          </c:val>
          <c:extLst>
            <c:ext xmlns:c16="http://schemas.microsoft.com/office/drawing/2014/chart" uri="{C3380CC4-5D6E-409C-BE32-E72D297353CC}">
              <c16:uniqueId val="{00000000-7B8F-4169-AB45-E3D380963BD7}"/>
            </c:ext>
          </c:extLst>
        </c:ser>
        <c:ser>
          <c:idx val="1"/>
          <c:order val="1"/>
          <c:tx>
            <c:strRef>
              <c:f>'OpenVINO Model Server. Perf. Ta'!$C$64</c:f>
              <c:strCache>
                <c:ptCount val="1"/>
                <c:pt idx="0">
                  <c:v>OpenVINO™</c:v>
                </c:pt>
              </c:strCache>
            </c:strRef>
          </c:tx>
          <c:spPr>
            <a:solidFill>
              <a:schemeClr val="accent2"/>
            </a:solidFill>
            <a:ln>
              <a:noFill/>
            </a:ln>
            <a:effectLst/>
          </c:spPr>
          <c:invertIfNegative val="0"/>
          <c:cat>
            <c:strRef>
              <c:f>'OpenVINO Model Server. Perf. Ta'!$A$19:$A$23</c:f>
              <c:strCache>
                <c:ptCount val="5"/>
                <c:pt idx="0">
                  <c:v>Intel® Xeon® Gold 6252</c:v>
                </c:pt>
                <c:pt idx="1">
                  <c:v>Intel® Core™ i9-10920X</c:v>
                </c:pt>
                <c:pt idx="2">
                  <c:v>Intel® Core™ i7-8700T</c:v>
                </c:pt>
                <c:pt idx="3">
                  <c:v>Intel® Core™ i5-8500</c:v>
                </c:pt>
                <c:pt idx="4">
                  <c:v>Intel® Core™ i3-8100</c:v>
                </c:pt>
              </c:strCache>
            </c:strRef>
          </c:cat>
          <c:val>
            <c:numRef>
              <c:f>'OpenVINO Model Server. Perf. Ta'!$C$65:$C$69</c:f>
              <c:numCache>
                <c:formatCode>General</c:formatCode>
                <c:ptCount val="5"/>
                <c:pt idx="0">
                  <c:v>477.87</c:v>
                </c:pt>
                <c:pt idx="1">
                  <c:v>168.05</c:v>
                </c:pt>
                <c:pt idx="2">
                  <c:v>38.659999999999997</c:v>
                </c:pt>
                <c:pt idx="3">
                  <c:v>30.43</c:v>
                </c:pt>
                <c:pt idx="4">
                  <c:v>25.3</c:v>
                </c:pt>
              </c:numCache>
            </c:numRef>
          </c:val>
          <c:extLst>
            <c:ext xmlns:c16="http://schemas.microsoft.com/office/drawing/2014/chart" uri="{C3380CC4-5D6E-409C-BE32-E72D297353CC}">
              <c16:uniqueId val="{00000001-7B8F-4169-AB45-E3D380963BD7}"/>
            </c:ext>
          </c:extLst>
        </c:ser>
        <c:dLbls>
          <c:showLegendKey val="0"/>
          <c:showVal val="0"/>
          <c:showCatName val="0"/>
          <c:showSerName val="0"/>
          <c:showPercent val="0"/>
          <c:showBubbleSize val="0"/>
        </c:dLbls>
        <c:gapWidth val="182"/>
        <c:axId val="983623944"/>
        <c:axId val="983623288"/>
      </c:barChart>
      <c:catAx>
        <c:axId val="98362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288"/>
        <c:crosses val="autoZero"/>
        <c:auto val="1"/>
        <c:lblAlgn val="ctr"/>
        <c:lblOffset val="100"/>
        <c:noMultiLvlLbl val="0"/>
      </c:catAx>
      <c:valAx>
        <c:axId val="98362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23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VPU, GPU, CPU+GPU, Latency CPU, GPU, Value , Efficiency and OVMS can be manipulated using the graphing tools and features offered in Excel.</a:t>
          </a:r>
        </a:p>
        <a:p>
          <a:endParaRPr lang="en-US" sz="1200"/>
        </a:p>
        <a:p>
          <a:r>
            <a:rPr lang="en-US" sz="1200"/>
            <a:t>Here are the instructions briefly explained using Throughput CPU, VPU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a:t>
          </a: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twoCellAnchor>
    <xdr:from>
      <xdr:col>0</xdr:col>
      <xdr:colOff>0</xdr:colOff>
      <xdr:row>28</xdr:row>
      <xdr:rowOff>76200</xdr:rowOff>
    </xdr:from>
    <xdr:to>
      <xdr:col>18</xdr:col>
      <xdr:colOff>95250</xdr:colOff>
      <xdr:row>55</xdr:row>
      <xdr:rowOff>9526</xdr:rowOff>
    </xdr:to>
    <xdr:sp macro="" textlink="">
      <xdr:nvSpPr>
        <xdr:cNvPr id="5" name="TextBox 4">
          <a:extLst>
            <a:ext uri="{FF2B5EF4-FFF2-40B4-BE49-F238E27FC236}">
              <a16:creationId xmlns:a16="http://schemas.microsoft.com/office/drawing/2014/main" id="{3A5CE83D-527E-4289-9F58-75B6618BE9A2}"/>
            </a:ext>
          </a:extLst>
        </xdr:cNvPr>
        <xdr:cNvSpPr txBox="1"/>
      </xdr:nvSpPr>
      <xdr:spPr>
        <a:xfrm>
          <a:off x="0" y="5410200"/>
          <a:ext cx="11068050" cy="507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OpenVINO™ Model Server Benchmark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OpenVINO™ Model Server is an open-source, production-grade inference platform that exposes a set of models via a convenient inference API over gRPC or HTTP/REST. It employs the inference engine libraries for from the Intel® Distribution of OpenVINO™ toolkit to extend workloads across Intel® hardware including CPU, GPU and others.</a:t>
          </a: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Measurement Methodology</a:t>
          </a:r>
        </a:p>
        <a:p>
          <a:r>
            <a:rPr lang="en-US" sz="1200" b="0" i="0">
              <a:solidFill>
                <a:schemeClr val="dk1"/>
              </a:solidFill>
              <a:effectLst/>
              <a:latin typeface="+mn-lt"/>
              <a:ea typeface="+mn-ea"/>
              <a:cs typeface="+mn-cs"/>
            </a:rPr>
            <a:t>OpenVINO™ Model Server is measured in multiple-client-single-server configuration using two hardware platforms connected by ethernet network. The network bandwidth depends on the platforms as well as models under investigation and it is set to not be a bottleneck for workload intensity. This connection is dedicated only to the performance measurements. The benchmark setup is consists of four main parts:</a:t>
          </a:r>
        </a:p>
        <a:p>
          <a:r>
            <a:rPr lang="en-US" sz="1200" b="1" i="0">
              <a:solidFill>
                <a:schemeClr val="dk1"/>
              </a:solidFill>
              <a:effectLst/>
              <a:latin typeface="+mn-lt"/>
              <a:ea typeface="+mn-ea"/>
              <a:cs typeface="+mn-cs"/>
            </a:rPr>
            <a:t>OpenVINO™ Model Server</a:t>
          </a:r>
          <a:r>
            <a:rPr lang="en-US" sz="1200" b="0" i="0">
              <a:solidFill>
                <a:schemeClr val="dk1"/>
              </a:solidFill>
              <a:effectLst/>
              <a:latin typeface="+mn-lt"/>
              <a:ea typeface="+mn-ea"/>
              <a:cs typeface="+mn-cs"/>
            </a:rPr>
            <a:t> is launched as a docker container on the server platform and it listens (and answers on) requests from clients. OpenVINO™ Model Server is run on the same machine as the OpenVINO™ toolkit benchmark application in corresponding benchmarking. Models served by OpenVINO™ Model Server are located in a local file system mounted into the docker container. The OpenVINO™ Model Server instance communicates with other components via ports over a dedicated docker network.</a:t>
          </a:r>
        </a:p>
        <a:p>
          <a:r>
            <a:rPr lang="en-US" sz="1200" b="1" i="0">
              <a:solidFill>
                <a:schemeClr val="dk1"/>
              </a:solidFill>
              <a:effectLst/>
              <a:latin typeface="+mn-lt"/>
              <a:ea typeface="+mn-ea"/>
              <a:cs typeface="+mn-cs"/>
            </a:rPr>
            <a:t>Clients</a:t>
          </a:r>
          <a:r>
            <a:rPr lang="en-US" sz="1200" b="0" i="0">
              <a:solidFill>
                <a:schemeClr val="dk1"/>
              </a:solidFill>
              <a:effectLst/>
              <a:latin typeface="+mn-lt"/>
              <a:ea typeface="+mn-ea"/>
              <a:cs typeface="+mn-cs"/>
            </a:rPr>
            <a:t> are run in separated physical machine referred to as client platform. Clients are implemented in Python3 programming language based on TensorFlow* API and they work as parallel processes. Each client waits for a response from OpenVINO™ Model Server before it will send a new next request. The role played by the clients is also verification of responses.</a:t>
          </a:r>
        </a:p>
        <a:p>
          <a:r>
            <a:rPr lang="en-US" sz="1200" b="1" i="0">
              <a:solidFill>
                <a:schemeClr val="dk1"/>
              </a:solidFill>
              <a:effectLst/>
              <a:latin typeface="+mn-lt"/>
              <a:ea typeface="+mn-ea"/>
              <a:cs typeface="+mn-cs"/>
            </a:rPr>
            <a:t>Load balancer</a:t>
          </a:r>
          <a:r>
            <a:rPr lang="en-US" sz="1200" b="0" i="0">
              <a:solidFill>
                <a:schemeClr val="dk1"/>
              </a:solidFill>
              <a:effectLst/>
              <a:latin typeface="+mn-lt"/>
              <a:ea typeface="+mn-ea"/>
              <a:cs typeface="+mn-cs"/>
            </a:rPr>
            <a:t> works on the client platform in a docker container. HAProxy is used for this purpose. Its main role is counting of requests forwarded from clients to OpenVINO™ Model Server, estimating its latency, and sharing this information by Prometheus service. The reason of locating the load balancer on the client site is to simulate real life scenario that includes impact of physical network on reported metrics.</a:t>
          </a:r>
        </a:p>
        <a:p>
          <a:r>
            <a:rPr lang="en-US" sz="1200" b="1" i="0">
              <a:solidFill>
                <a:schemeClr val="dk1"/>
              </a:solidFill>
              <a:effectLst/>
              <a:latin typeface="+mn-lt"/>
              <a:ea typeface="+mn-ea"/>
              <a:cs typeface="+mn-cs"/>
            </a:rPr>
            <a:t>Execution Controller</a:t>
          </a:r>
          <a:r>
            <a:rPr lang="en-US" sz="1200" b="0" i="0">
              <a:solidFill>
                <a:schemeClr val="dk1"/>
              </a:solidFill>
              <a:effectLst/>
              <a:latin typeface="+mn-lt"/>
              <a:ea typeface="+mn-ea"/>
              <a:cs typeface="+mn-cs"/>
            </a:rPr>
            <a:t> is launched on the client platform. It is responsible for synchronization of the whole measurement process, downloading metrics from the load balancer, and presenting the final report of the execution.</a:t>
          </a: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Image Compression for Improved Throughput.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a:solidFill>
                <a:schemeClr val="dk1"/>
              </a:solidFill>
              <a:effectLst/>
              <a:latin typeface="+mn-lt"/>
              <a:ea typeface="+mn-ea"/>
              <a:cs typeface="+mn-cs"/>
            </a:rPr>
            <a:t>Open</a:t>
          </a:r>
          <a:r>
            <a:rPr kumimoji="0" lang="en-US" sz="1600" b="0" i="0" u="none" strike="noStrike" kern="0" cap="none" spc="0" normalizeH="0" baseline="0" noProof="0">
              <a:ln>
                <a:noFill/>
              </a:ln>
              <a:solidFill>
                <a:prstClr val="black"/>
              </a:solidFill>
              <a:effectLst/>
              <a:uLnTx/>
              <a:uFillTx/>
              <a:latin typeface="+mn-lt"/>
              <a:ea typeface="+mn-ea"/>
              <a:cs typeface="+mn-cs"/>
            </a:rPr>
            <a:t>VINO™</a:t>
          </a:r>
          <a:r>
            <a:rPr lang="en-US" sz="1600" b="0">
              <a:solidFill>
                <a:schemeClr val="dk1"/>
              </a:solidFill>
              <a:effectLst/>
              <a:latin typeface="+mn-lt"/>
              <a:ea typeface="+mn-ea"/>
              <a:cs typeface="+mn-cs"/>
            </a:rPr>
            <a:t> Model Server using Compressed Data/Images Benchmark</a:t>
          </a:r>
          <a:endParaRPr lang="en-US" sz="12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OpenVINO Model Server supports compressed binary input data (images in JPEG and PNG formats) for vision processing models. This</a:t>
          </a: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feature improves overall performance on networks where the bandwidth constitutes a system bottleneck. A good example of such use could be wireless 5G communication, a typical 1 Gbit/sec Ethernet network or a usage scenario with many client machines issuing a high rate of inference requests to one single central OpenVINO model server. Generally the performance improvement increases with increased compressibility of the data/image. The decompression on the server-side is performed by the OpenCV library.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116205</xdr:colOff>
      <xdr:row>5</xdr:row>
      <xdr:rowOff>156209</xdr:rowOff>
    </xdr:from>
    <xdr:to>
      <xdr:col>10</xdr:col>
      <xdr:colOff>413385</xdr:colOff>
      <xdr:row>46</xdr:row>
      <xdr:rowOff>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21</xdr:row>
      <xdr:rowOff>144780</xdr:rowOff>
    </xdr:from>
    <xdr:to>
      <xdr:col>8</xdr:col>
      <xdr:colOff>426720</xdr:colOff>
      <xdr:row>36</xdr:row>
      <xdr:rowOff>167640</xdr:rowOff>
    </xdr:to>
    <xdr:graphicFrame macro="">
      <xdr:nvGraphicFramePr>
        <xdr:cNvPr id="3" name="Chart 2">
          <a:extLst>
            <a:ext uri="{FF2B5EF4-FFF2-40B4-BE49-F238E27FC236}">
              <a16:creationId xmlns:a16="http://schemas.microsoft.com/office/drawing/2014/main" id="{261BD7C1-A945-457F-8A24-7FE71881D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38</xdr:row>
      <xdr:rowOff>123825</xdr:rowOff>
    </xdr:from>
    <xdr:to>
      <xdr:col>8</xdr:col>
      <xdr:colOff>489585</xdr:colOff>
      <xdr:row>53</xdr:row>
      <xdr:rowOff>146685</xdr:rowOff>
    </xdr:to>
    <xdr:graphicFrame macro="">
      <xdr:nvGraphicFramePr>
        <xdr:cNvPr id="6" name="Chart 5">
          <a:extLst>
            <a:ext uri="{FF2B5EF4-FFF2-40B4-BE49-F238E27FC236}">
              <a16:creationId xmlns:a16="http://schemas.microsoft.com/office/drawing/2014/main" id="{CE9E8927-ABA6-407F-834A-29C0EEE0D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55</xdr:row>
      <xdr:rowOff>144780</xdr:rowOff>
    </xdr:from>
    <xdr:to>
      <xdr:col>8</xdr:col>
      <xdr:colOff>487680</xdr:colOff>
      <xdr:row>70</xdr:row>
      <xdr:rowOff>167640</xdr:rowOff>
    </xdr:to>
    <xdr:graphicFrame macro="">
      <xdr:nvGraphicFramePr>
        <xdr:cNvPr id="7" name="Chart 6">
          <a:extLst>
            <a:ext uri="{FF2B5EF4-FFF2-40B4-BE49-F238E27FC236}">
              <a16:creationId xmlns:a16="http://schemas.microsoft.com/office/drawing/2014/main" id="{925F7003-3C73-48DD-B081-9D31821AA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72</xdr:row>
      <xdr:rowOff>114300</xdr:rowOff>
    </xdr:from>
    <xdr:to>
      <xdr:col>9</xdr:col>
      <xdr:colOff>68580</xdr:colOff>
      <xdr:row>87</xdr:row>
      <xdr:rowOff>137160</xdr:rowOff>
    </xdr:to>
    <xdr:graphicFrame macro="">
      <xdr:nvGraphicFramePr>
        <xdr:cNvPr id="8" name="Chart 7">
          <a:extLst>
            <a:ext uri="{FF2B5EF4-FFF2-40B4-BE49-F238E27FC236}">
              <a16:creationId xmlns:a16="http://schemas.microsoft.com/office/drawing/2014/main" id="{A2607121-97E6-4D75-BAE3-A5FAD006B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89</xdr:row>
      <xdr:rowOff>0</xdr:rowOff>
    </xdr:from>
    <xdr:to>
      <xdr:col>8</xdr:col>
      <xdr:colOff>487680</xdr:colOff>
      <xdr:row>104</xdr:row>
      <xdr:rowOff>22860</xdr:rowOff>
    </xdr:to>
    <xdr:graphicFrame macro="">
      <xdr:nvGraphicFramePr>
        <xdr:cNvPr id="10" name="Chart 9">
          <a:extLst>
            <a:ext uri="{FF2B5EF4-FFF2-40B4-BE49-F238E27FC236}">
              <a16:creationId xmlns:a16="http://schemas.microsoft.com/office/drawing/2014/main" id="{E6E81367-8189-4CE5-B76B-FA796F404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105</xdr:row>
      <xdr:rowOff>171450</xdr:rowOff>
    </xdr:from>
    <xdr:to>
      <xdr:col>9</xdr:col>
      <xdr:colOff>49530</xdr:colOff>
      <xdr:row>121</xdr:row>
      <xdr:rowOff>3810</xdr:rowOff>
    </xdr:to>
    <xdr:graphicFrame macro="">
      <xdr:nvGraphicFramePr>
        <xdr:cNvPr id="11" name="Chart 10">
          <a:extLst>
            <a:ext uri="{FF2B5EF4-FFF2-40B4-BE49-F238E27FC236}">
              <a16:creationId xmlns:a16="http://schemas.microsoft.com/office/drawing/2014/main" id="{52E4C43E-84D5-4641-946A-23952A00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152400</xdr:colOff>
      <xdr:row>122</xdr:row>
      <xdr:rowOff>19050</xdr:rowOff>
    </xdr:from>
    <xdr:to>
      <xdr:col>8</xdr:col>
      <xdr:colOff>594360</xdr:colOff>
      <xdr:row>137</xdr:row>
      <xdr:rowOff>41910</xdr:rowOff>
    </xdr:to>
    <xdr:graphicFrame macro="">
      <xdr:nvGraphicFramePr>
        <xdr:cNvPr id="12" name="Chart 11">
          <a:extLst>
            <a:ext uri="{FF2B5EF4-FFF2-40B4-BE49-F238E27FC236}">
              <a16:creationId xmlns:a16="http://schemas.microsoft.com/office/drawing/2014/main" id="{C59842BD-50D6-4AF9-AFF6-73CDD426B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66675</xdr:colOff>
      <xdr:row>5</xdr:row>
      <xdr:rowOff>85725</xdr:rowOff>
    </xdr:from>
    <xdr:to>
      <xdr:col>8</xdr:col>
      <xdr:colOff>508635</xdr:colOff>
      <xdr:row>20</xdr:row>
      <xdr:rowOff>108585</xdr:rowOff>
    </xdr:to>
    <xdr:graphicFrame macro="">
      <xdr:nvGraphicFramePr>
        <xdr:cNvPr id="16" name="Chart 15">
          <a:extLst>
            <a:ext uri="{FF2B5EF4-FFF2-40B4-BE49-F238E27FC236}">
              <a16:creationId xmlns:a16="http://schemas.microsoft.com/office/drawing/2014/main" id="{39B34B9C-D2BD-47BC-AA3C-ED60C3355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133350</xdr:colOff>
      <xdr:row>155</xdr:row>
      <xdr:rowOff>47625</xdr:rowOff>
    </xdr:from>
    <xdr:to>
      <xdr:col>8</xdr:col>
      <xdr:colOff>575310</xdr:colOff>
      <xdr:row>170</xdr:row>
      <xdr:rowOff>70485</xdr:rowOff>
    </xdr:to>
    <xdr:graphicFrame macro="">
      <xdr:nvGraphicFramePr>
        <xdr:cNvPr id="17" name="Chart 16">
          <a:extLst>
            <a:ext uri="{FF2B5EF4-FFF2-40B4-BE49-F238E27FC236}">
              <a16:creationId xmlns:a16="http://schemas.microsoft.com/office/drawing/2014/main" id="{85BEFE6C-AB0C-4CD1-A9ED-F7A9ABD5A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171</xdr:row>
      <xdr:rowOff>0</xdr:rowOff>
    </xdr:from>
    <xdr:to>
      <xdr:col>8</xdr:col>
      <xdr:colOff>584835</xdr:colOff>
      <xdr:row>186</xdr:row>
      <xdr:rowOff>22860</xdr:rowOff>
    </xdr:to>
    <xdr:graphicFrame macro="">
      <xdr:nvGraphicFramePr>
        <xdr:cNvPr id="18" name="Chart 17">
          <a:extLst>
            <a:ext uri="{FF2B5EF4-FFF2-40B4-BE49-F238E27FC236}">
              <a16:creationId xmlns:a16="http://schemas.microsoft.com/office/drawing/2014/main" id="{C0949005-3F8B-4C99-9918-59EA0E850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152400</xdr:colOff>
      <xdr:row>186</xdr:row>
      <xdr:rowOff>133350</xdr:rowOff>
    </xdr:from>
    <xdr:to>
      <xdr:col>8</xdr:col>
      <xdr:colOff>594360</xdr:colOff>
      <xdr:row>201</xdr:row>
      <xdr:rowOff>156210</xdr:rowOff>
    </xdr:to>
    <xdr:graphicFrame macro="">
      <xdr:nvGraphicFramePr>
        <xdr:cNvPr id="19" name="Chart 18">
          <a:extLst>
            <a:ext uri="{FF2B5EF4-FFF2-40B4-BE49-F238E27FC236}">
              <a16:creationId xmlns:a16="http://schemas.microsoft.com/office/drawing/2014/main" id="{F0BF1C65-9E19-4B34-A115-52616737C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190500</xdr:colOff>
      <xdr:row>138</xdr:row>
      <xdr:rowOff>28575</xdr:rowOff>
    </xdr:from>
    <xdr:to>
      <xdr:col>8</xdr:col>
      <xdr:colOff>518160</xdr:colOff>
      <xdr:row>154</xdr:row>
      <xdr:rowOff>36195</xdr:rowOff>
    </xdr:to>
    <xdr:graphicFrame macro="">
      <xdr:nvGraphicFramePr>
        <xdr:cNvPr id="20" name="Chart 19">
          <a:extLst>
            <a:ext uri="{FF2B5EF4-FFF2-40B4-BE49-F238E27FC236}">
              <a16:creationId xmlns:a16="http://schemas.microsoft.com/office/drawing/2014/main" id="{5EF1E4C3-E3F6-4D66-A3F2-3555DBC75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80010</xdr:colOff>
      <xdr:row>5</xdr:row>
      <xdr:rowOff>97154</xdr:rowOff>
    </xdr:from>
    <xdr:to>
      <xdr:col>8</xdr:col>
      <xdr:colOff>445770</xdr:colOff>
      <xdr:row>21</xdr:row>
      <xdr:rowOff>95249</xdr:rowOff>
    </xdr:to>
    <xdr:graphicFrame macro="">
      <xdr:nvGraphicFramePr>
        <xdr:cNvPr id="3" name="Chart 2">
          <a:extLst>
            <a:ext uri="{FF2B5EF4-FFF2-40B4-BE49-F238E27FC236}">
              <a16:creationId xmlns:a16="http://schemas.microsoft.com/office/drawing/2014/main" id="{8EB32579-CA1B-42C9-847D-9D4CDD901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22</xdr:row>
      <xdr:rowOff>95250</xdr:rowOff>
    </xdr:from>
    <xdr:to>
      <xdr:col>8</xdr:col>
      <xdr:colOff>508635</xdr:colOff>
      <xdr:row>39</xdr:row>
      <xdr:rowOff>171450</xdr:rowOff>
    </xdr:to>
    <xdr:graphicFrame macro="">
      <xdr:nvGraphicFramePr>
        <xdr:cNvPr id="4" name="Chart 3">
          <a:extLst>
            <a:ext uri="{FF2B5EF4-FFF2-40B4-BE49-F238E27FC236}">
              <a16:creationId xmlns:a16="http://schemas.microsoft.com/office/drawing/2014/main" id="{88DFD0F0-6C6A-404C-B7C6-4C1F2F3DB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62865</xdr:colOff>
      <xdr:row>40</xdr:row>
      <xdr:rowOff>106680</xdr:rowOff>
    </xdr:from>
    <xdr:to>
      <xdr:col>8</xdr:col>
      <xdr:colOff>497205</xdr:colOff>
      <xdr:row>58</xdr:row>
      <xdr:rowOff>152400</xdr:rowOff>
    </xdr:to>
    <xdr:graphicFrame macro="">
      <xdr:nvGraphicFramePr>
        <xdr:cNvPr id="5" name="Chart 4">
          <a:extLst>
            <a:ext uri="{FF2B5EF4-FFF2-40B4-BE49-F238E27FC236}">
              <a16:creationId xmlns:a16="http://schemas.microsoft.com/office/drawing/2014/main" id="{D33FD244-3B53-4267-8DE0-639BA5898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285750</xdr:colOff>
      <xdr:row>5</xdr:row>
      <xdr:rowOff>160020</xdr:rowOff>
    </xdr:from>
    <xdr:to>
      <xdr:col>10</xdr:col>
      <xdr:colOff>384810</xdr:colOff>
      <xdr:row>39</xdr:row>
      <xdr:rowOff>171450</xdr:rowOff>
    </xdr:to>
    <xdr:graphicFrame macro="">
      <xdr:nvGraphicFramePr>
        <xdr:cNvPr id="2" name="Chart 1">
          <a:extLst>
            <a:ext uri="{FF2B5EF4-FFF2-40B4-BE49-F238E27FC236}">
              <a16:creationId xmlns:a16="http://schemas.microsoft.com/office/drawing/2014/main" id="{AE66710F-5AA0-4898-BDDB-E1CB4B982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400049</xdr:colOff>
      <xdr:row>4</xdr:row>
      <xdr:rowOff>104775</xdr:rowOff>
    </xdr:from>
    <xdr:to>
      <xdr:col>9</xdr:col>
      <xdr:colOff>276224</xdr:colOff>
      <xdr:row>37</xdr:row>
      <xdr:rowOff>180975</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docs.openvinotoolkit.org/latest/openvino_docs_Legal_Information.htm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openvino.html" TargetMode="External"/><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openvino.html" TargetMode="External"/><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toolkit.org/latest/openvino_docs_Legal_Information.html" TargetMode="External"/><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ai/latest/openvino_docs_performance_benchmarks_openvino.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tabSelected="1" workbookViewId="0">
      <selection activeCell="R26" sqref="R26"/>
    </sheetView>
  </sheetViews>
  <sheetFormatPr defaultRowHeight="15" x14ac:dyDescent="0.25"/>
  <sheetData/>
  <sheetProtection algorithmName="SHA-512" hashValue="fvTvo4zEiTMmGT7lx8gCy4AJxI/mPqo9Pvmp99hN3Hw9laSzroazM05KRsA1O9qZE2LXy8Xf+weCl9/9doUi+A==" saltValue="urnedxImYztdjTzaLpiC2A=="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election activeCell="S3" sqref="S3"/>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10" t="str">
        <f>'Performance Tables  CPU, VPU'!A1</f>
        <v>Test Date: March 17, 2022</v>
      </c>
      <c r="B1" s="2" t="s">
        <v>0</v>
      </c>
      <c r="D1" s="13"/>
      <c r="E1" s="18"/>
      <c r="F1" s="13"/>
    </row>
    <row r="2" spans="1:6" x14ac:dyDescent="0.25">
      <c r="A2" t="s">
        <v>2</v>
      </c>
      <c r="B2" t="s">
        <v>92</v>
      </c>
      <c r="C2" s="13" t="s">
        <v>95</v>
      </c>
      <c r="D2" s="17"/>
      <c r="E2" s="17"/>
      <c r="F2" s="17"/>
    </row>
    <row r="3" spans="1:6" x14ac:dyDescent="0.25">
      <c r="B3" t="s">
        <v>93</v>
      </c>
      <c r="C3" s="13" t="s">
        <v>94</v>
      </c>
    </row>
    <row r="4" spans="1:6"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H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8" x14ac:dyDescent="0.25">
      <c r="A1" s="10" t="str">
        <f>'Performance Tables  CPU, VPU'!A1</f>
        <v>Test Date: March 17, 2022</v>
      </c>
      <c r="B1" s="2" t="s">
        <v>0</v>
      </c>
      <c r="D1" s="13"/>
      <c r="E1" s="18"/>
      <c r="F1" s="13"/>
      <c r="G1" s="17"/>
      <c r="H1" s="17"/>
    </row>
    <row r="2" spans="1:8" x14ac:dyDescent="0.25">
      <c r="A2" t="s">
        <v>2</v>
      </c>
      <c r="B2" t="s">
        <v>92</v>
      </c>
      <c r="C2" s="13" t="s">
        <v>95</v>
      </c>
    </row>
    <row r="3" spans="1:8" x14ac:dyDescent="0.25">
      <c r="B3" t="s">
        <v>93</v>
      </c>
      <c r="C3" s="13" t="s">
        <v>94</v>
      </c>
    </row>
    <row r="4" spans="1:8"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M559"/>
  <sheetViews>
    <sheetView workbookViewId="0">
      <pane ySplit="1" topLeftCell="A361" activePane="bottomLeft" state="frozen"/>
      <selection pane="bottomLeft" activeCell="F12" sqref="F12"/>
    </sheetView>
  </sheetViews>
  <sheetFormatPr defaultRowHeight="15" x14ac:dyDescent="0.25"/>
  <cols>
    <col min="1" max="1" width="53.5703125" customWidth="1"/>
    <col min="2" max="3" width="9.5703125" bestFit="1" customWidth="1"/>
    <col min="4" max="4" width="11.5703125" bestFit="1" customWidth="1"/>
    <col min="5" max="5" width="12.5703125" bestFit="1" customWidth="1"/>
    <col min="6" max="6" width="8.5703125" customWidth="1"/>
    <col min="7" max="7" width="9.7109375" bestFit="1" customWidth="1"/>
    <col min="8" max="8" width="39" bestFit="1" customWidth="1"/>
    <col min="9" max="9" width="5" hidden="1" customWidth="1"/>
    <col min="10" max="11" width="8.85546875" hidden="1" customWidth="1"/>
    <col min="12" max="12" width="31.28515625" bestFit="1" customWidth="1"/>
    <col min="14" max="14" width="67.85546875" bestFit="1" customWidth="1"/>
  </cols>
  <sheetData>
    <row r="1" spans="1:13" x14ac:dyDescent="0.25">
      <c r="A1" s="3" t="s">
        <v>118</v>
      </c>
      <c r="B1" s="30" t="s">
        <v>3</v>
      </c>
      <c r="C1" s="30"/>
      <c r="D1" s="30" t="s">
        <v>4</v>
      </c>
      <c r="E1" s="30"/>
      <c r="F1" s="3" t="s">
        <v>5</v>
      </c>
      <c r="G1" s="3" t="s">
        <v>6</v>
      </c>
      <c r="H1" s="3" t="s">
        <v>7</v>
      </c>
      <c r="I1" s="16"/>
      <c r="J1" s="17"/>
      <c r="K1" s="17"/>
      <c r="L1" s="2" t="s">
        <v>0</v>
      </c>
    </row>
    <row r="2" spans="1:13" x14ac:dyDescent="0.25">
      <c r="A2" s="3" t="s">
        <v>8</v>
      </c>
      <c r="B2" s="3" t="s">
        <v>9</v>
      </c>
      <c r="C2" s="3" t="s">
        <v>10</v>
      </c>
      <c r="D2" s="3" t="s">
        <v>9</v>
      </c>
      <c r="E2" s="3" t="s">
        <v>10</v>
      </c>
      <c r="F2" s="3" t="s">
        <v>9</v>
      </c>
      <c r="G2" s="3" t="s">
        <v>9</v>
      </c>
      <c r="H2" s="3" t="s">
        <v>11</v>
      </c>
      <c r="I2" s="13"/>
      <c r="J2" s="13">
        <v>34</v>
      </c>
      <c r="K2" s="17">
        <v>9.5</v>
      </c>
      <c r="L2" t="s">
        <v>92</v>
      </c>
      <c r="M2" s="20" t="s">
        <v>95</v>
      </c>
    </row>
    <row r="3" spans="1:13" x14ac:dyDescent="0.25">
      <c r="A3" s="9" t="s">
        <v>62</v>
      </c>
      <c r="B3" s="23">
        <v>0.90459299999999998</v>
      </c>
      <c r="C3" s="23">
        <v>0.43655699999999997</v>
      </c>
      <c r="D3" s="23">
        <v>1183.7736649999999</v>
      </c>
      <c r="E3" s="23">
        <v>2421.4913999999999</v>
      </c>
      <c r="F3" s="7">
        <f>B3/J3</f>
        <v>2.6605676470588233E-2</v>
      </c>
      <c r="G3" s="7">
        <f>B3/K3</f>
        <v>9.5220315789473681E-2</v>
      </c>
      <c r="H3" s="3"/>
      <c r="I3" s="18"/>
      <c r="J3" s="13">
        <f>J2</f>
        <v>34</v>
      </c>
      <c r="K3" s="13">
        <f>K2</f>
        <v>9.5</v>
      </c>
      <c r="L3" t="s">
        <v>93</v>
      </c>
      <c r="M3" s="21" t="s">
        <v>94</v>
      </c>
    </row>
    <row r="4" spans="1:13" x14ac:dyDescent="0.25">
      <c r="A4" s="9" t="s">
        <v>12</v>
      </c>
      <c r="B4" s="23">
        <v>0.26017800000000002</v>
      </c>
      <c r="C4" s="23">
        <v>0.125614</v>
      </c>
      <c r="D4" s="23">
        <v>4070.9412659999998</v>
      </c>
      <c r="E4" s="23">
        <v>8277.6875170000003</v>
      </c>
      <c r="F4" s="7">
        <f>B4/J4</f>
        <v>7.6522941176470592E-3</v>
      </c>
      <c r="G4" s="7">
        <f>B4/K4</f>
        <v>2.7387157894736846E-2</v>
      </c>
      <c r="H4" s="3"/>
      <c r="I4" s="13"/>
      <c r="J4" s="13">
        <f t="shared" ref="J4:J29" si="0">J3</f>
        <v>34</v>
      </c>
      <c r="K4" s="13">
        <f t="shared" ref="K4:K29" si="1">K3</f>
        <v>9.5</v>
      </c>
      <c r="L4" t="s">
        <v>91</v>
      </c>
      <c r="M4" s="20" t="s">
        <v>1</v>
      </c>
    </row>
    <row r="5" spans="1:13" x14ac:dyDescent="0.25">
      <c r="A5" s="9" t="s">
        <v>63</v>
      </c>
      <c r="B5" s="24">
        <v>0.113</v>
      </c>
      <c r="C5" s="24">
        <v>2.9346000000000001E-2</v>
      </c>
      <c r="D5" s="23">
        <v>9780.0716919999995</v>
      </c>
      <c r="E5" s="23">
        <v>37407.737617999999</v>
      </c>
      <c r="F5" s="7">
        <f t="shared" ref="F5:F29" si="2">B5/J5</f>
        <v>3.3235294117647061E-3</v>
      </c>
      <c r="G5" s="7">
        <f t="shared" ref="G5:G29" si="3">B5/K5</f>
        <v>1.1894736842105263E-2</v>
      </c>
      <c r="H5" s="5"/>
      <c r="I5" s="17"/>
      <c r="J5" s="13">
        <f t="shared" si="0"/>
        <v>34</v>
      </c>
      <c r="K5" s="13">
        <f t="shared" si="1"/>
        <v>9.5</v>
      </c>
    </row>
    <row r="6" spans="1:13" x14ac:dyDescent="0.25">
      <c r="A6" s="9" t="s">
        <v>64</v>
      </c>
      <c r="B6" s="24">
        <v>0.17586299999999999</v>
      </c>
      <c r="C6" s="24">
        <v>4.1420999999999999E-2</v>
      </c>
      <c r="D6" s="24">
        <v>6061.6494709999997</v>
      </c>
      <c r="E6" s="24">
        <v>25512.042913000001</v>
      </c>
      <c r="F6" s="7">
        <f t="shared" si="2"/>
        <v>5.172441176470588E-3</v>
      </c>
      <c r="G6" s="7">
        <f t="shared" si="3"/>
        <v>1.8511894736842106E-2</v>
      </c>
      <c r="H6" s="5"/>
      <c r="I6" s="17"/>
      <c r="J6" s="13">
        <f t="shared" si="0"/>
        <v>34</v>
      </c>
      <c r="K6" s="13">
        <f t="shared" si="1"/>
        <v>9.5</v>
      </c>
    </row>
    <row r="7" spans="1:13" x14ac:dyDescent="0.25">
      <c r="A7" s="9" t="s">
        <v>65</v>
      </c>
      <c r="B7" s="24">
        <v>2.5778780000000001</v>
      </c>
      <c r="C7" s="24">
        <v>1.5151570000000001</v>
      </c>
      <c r="D7" s="24">
        <v>399.882317</v>
      </c>
      <c r="E7" s="24">
        <v>666.93673000000001</v>
      </c>
      <c r="F7" s="7">
        <f t="shared" si="2"/>
        <v>7.581994117647059E-2</v>
      </c>
      <c r="G7" s="7">
        <f t="shared" si="3"/>
        <v>0.27135557894736845</v>
      </c>
      <c r="H7" s="5"/>
      <c r="I7" s="17"/>
      <c r="J7" s="13">
        <f t="shared" si="0"/>
        <v>34</v>
      </c>
      <c r="K7" s="13">
        <f t="shared" si="1"/>
        <v>9.5</v>
      </c>
    </row>
    <row r="8" spans="1:13" x14ac:dyDescent="0.25">
      <c r="A8" s="9" t="s">
        <v>66</v>
      </c>
      <c r="B8" s="24">
        <v>12.436976</v>
      </c>
      <c r="C8" s="24">
        <v>5.3431670000000002</v>
      </c>
      <c r="D8" s="24">
        <v>81.575851999999998</v>
      </c>
      <c r="E8" s="24">
        <v>200.16517300000001</v>
      </c>
      <c r="F8" s="7">
        <f t="shared" si="2"/>
        <v>0.36579341176470587</v>
      </c>
      <c r="G8" s="7">
        <f t="shared" si="3"/>
        <v>1.3091553684210526</v>
      </c>
      <c r="H8" s="5"/>
      <c r="I8" s="17"/>
      <c r="J8" s="13">
        <f t="shared" si="0"/>
        <v>34</v>
      </c>
      <c r="K8" s="13">
        <f t="shared" si="1"/>
        <v>9.5</v>
      </c>
    </row>
    <row r="9" spans="1:13" x14ac:dyDescent="0.25">
      <c r="A9" s="9" t="s">
        <v>67</v>
      </c>
      <c r="B9" s="24">
        <v>3.7808549999999999</v>
      </c>
      <c r="C9" s="24">
        <v>2.5764909999999999</v>
      </c>
      <c r="D9" s="24"/>
      <c r="E9" s="24"/>
      <c r="F9" s="7">
        <f t="shared" si="2"/>
        <v>0.11120161764705883</v>
      </c>
      <c r="G9" s="7">
        <f t="shared" si="3"/>
        <v>0.39798473684210522</v>
      </c>
      <c r="H9" s="5"/>
      <c r="J9" s="13">
        <f t="shared" si="0"/>
        <v>34</v>
      </c>
      <c r="K9" s="13">
        <f t="shared" si="1"/>
        <v>9.5</v>
      </c>
    </row>
    <row r="10" spans="1:13" x14ac:dyDescent="0.25">
      <c r="A10" s="9" t="s">
        <v>68</v>
      </c>
      <c r="B10" s="24">
        <v>26.695952999999999</v>
      </c>
      <c r="C10" s="24">
        <v>11.077211</v>
      </c>
      <c r="D10" s="24">
        <v>42.139370999999997</v>
      </c>
      <c r="E10" s="24">
        <v>101.92886900000001</v>
      </c>
      <c r="F10" s="7">
        <f t="shared" si="2"/>
        <v>0.78517508823529414</v>
      </c>
      <c r="G10" s="7">
        <f t="shared" si="3"/>
        <v>2.8101003157894735</v>
      </c>
      <c r="H10" s="5"/>
      <c r="J10" s="13">
        <f t="shared" si="0"/>
        <v>34</v>
      </c>
      <c r="K10" s="13">
        <f t="shared" si="1"/>
        <v>9.5</v>
      </c>
    </row>
    <row r="11" spans="1:13" x14ac:dyDescent="0.25">
      <c r="A11" s="9" t="s">
        <v>69</v>
      </c>
      <c r="B11" s="24">
        <v>0.32088100000000003</v>
      </c>
      <c r="C11" s="24">
        <v>0.13095300000000001</v>
      </c>
      <c r="D11" s="24">
        <v>3159.9888190000001</v>
      </c>
      <c r="E11" s="24">
        <v>7633.2964940000002</v>
      </c>
      <c r="F11" s="7">
        <f t="shared" si="2"/>
        <v>9.4376764705882358E-3</v>
      </c>
      <c r="G11" s="7">
        <f t="shared" si="3"/>
        <v>3.3776947368421052E-2</v>
      </c>
      <c r="H11" s="5"/>
      <c r="J11" s="13">
        <f t="shared" si="0"/>
        <v>34</v>
      </c>
      <c r="K11" s="13">
        <f t="shared" si="1"/>
        <v>9.5</v>
      </c>
    </row>
    <row r="12" spans="1:13" x14ac:dyDescent="0.25">
      <c r="A12" s="9" t="s">
        <v>70</v>
      </c>
      <c r="B12" s="24"/>
      <c r="C12" s="24">
        <v>4.0011559999999999</v>
      </c>
      <c r="D12" s="24" t="s">
        <v>96</v>
      </c>
      <c r="E12" s="24">
        <v>270.35663199999999</v>
      </c>
      <c r="F12" s="7">
        <f t="shared" si="2"/>
        <v>0</v>
      </c>
      <c r="G12" s="7">
        <f t="shared" si="3"/>
        <v>0</v>
      </c>
      <c r="H12" s="5"/>
      <c r="J12" s="13">
        <f t="shared" si="0"/>
        <v>34</v>
      </c>
      <c r="K12" s="13">
        <f t="shared" si="1"/>
        <v>9.5</v>
      </c>
    </row>
    <row r="13" spans="1:13" x14ac:dyDescent="0.25">
      <c r="A13" s="9" t="s">
        <v>90</v>
      </c>
      <c r="B13" s="24">
        <v>7.0584499999999997</v>
      </c>
      <c r="C13" s="24">
        <v>2.909748</v>
      </c>
      <c r="D13" s="24">
        <v>148.914242</v>
      </c>
      <c r="E13" s="24">
        <v>357.437185</v>
      </c>
      <c r="F13" s="7">
        <f t="shared" si="2"/>
        <v>0.20760147058823528</v>
      </c>
      <c r="G13" s="7">
        <f t="shared" si="3"/>
        <v>0.74299473684210526</v>
      </c>
      <c r="H13" s="5"/>
      <c r="J13" s="13">
        <f t="shared" si="0"/>
        <v>34</v>
      </c>
      <c r="K13" s="13">
        <f t="shared" si="1"/>
        <v>9.5</v>
      </c>
    </row>
    <row r="14" spans="1:13" x14ac:dyDescent="0.25">
      <c r="A14" s="9" t="s">
        <v>30</v>
      </c>
      <c r="B14" s="24">
        <v>3.1539999999999999</v>
      </c>
      <c r="C14" s="24">
        <v>1.3652089999999999</v>
      </c>
      <c r="D14" s="24">
        <v>328.43803100000002</v>
      </c>
      <c r="E14" s="24">
        <v>755.41727800000001</v>
      </c>
      <c r="F14" s="7">
        <f t="shared" si="2"/>
        <v>9.2764705882352944E-2</v>
      </c>
      <c r="G14" s="7">
        <f t="shared" si="3"/>
        <v>0.33200000000000002</v>
      </c>
      <c r="H14" s="5"/>
      <c r="J14" s="13">
        <f t="shared" si="0"/>
        <v>34</v>
      </c>
      <c r="K14" s="13">
        <f t="shared" si="1"/>
        <v>9.5</v>
      </c>
    </row>
    <row r="15" spans="1:13" x14ac:dyDescent="0.25">
      <c r="A15" s="9" t="s">
        <v>73</v>
      </c>
      <c r="B15" s="24">
        <v>2.844E-2</v>
      </c>
      <c r="C15" s="24">
        <v>1.6611000000000001E-2</v>
      </c>
      <c r="D15" s="24"/>
      <c r="E15" s="24"/>
      <c r="F15" s="7">
        <f t="shared" si="2"/>
        <v>8.364705882352941E-4</v>
      </c>
      <c r="G15" s="7">
        <f t="shared" si="3"/>
        <v>2.9936842105263159E-3</v>
      </c>
      <c r="H15" s="5"/>
      <c r="J15" s="13">
        <f t="shared" si="0"/>
        <v>34</v>
      </c>
      <c r="K15" s="13">
        <f t="shared" si="1"/>
        <v>9.5</v>
      </c>
    </row>
    <row r="16" spans="1:13" x14ac:dyDescent="0.25">
      <c r="A16" s="9" t="s">
        <v>74</v>
      </c>
      <c r="B16" s="24">
        <v>27.576374000000001</v>
      </c>
      <c r="C16" s="24">
        <v>12.816203</v>
      </c>
      <c r="D16" s="24">
        <v>39.869098000000001</v>
      </c>
      <c r="E16" s="24">
        <v>83.745495000000005</v>
      </c>
      <c r="F16" s="7">
        <f t="shared" si="2"/>
        <v>0.81106982352941182</v>
      </c>
      <c r="G16" s="7">
        <f t="shared" si="3"/>
        <v>2.9027762105263157</v>
      </c>
      <c r="H16" s="5"/>
      <c r="J16" s="13">
        <f t="shared" si="0"/>
        <v>34</v>
      </c>
      <c r="K16" s="13">
        <f t="shared" si="1"/>
        <v>9.5</v>
      </c>
    </row>
    <row r="17" spans="1:11" x14ac:dyDescent="0.25">
      <c r="A17" s="9" t="s">
        <v>75</v>
      </c>
      <c r="B17" s="24">
        <v>77.178791000000004</v>
      </c>
      <c r="C17" s="24">
        <v>45.337094</v>
      </c>
      <c r="D17" s="24">
        <v>14.310223000000001</v>
      </c>
      <c r="E17" s="24">
        <v>25.580365</v>
      </c>
      <c r="F17" s="7">
        <f t="shared" si="2"/>
        <v>2.2699644411764708</v>
      </c>
      <c r="G17" s="7">
        <f t="shared" si="3"/>
        <v>8.1240832631578943</v>
      </c>
      <c r="H17" s="5"/>
      <c r="J17" s="13">
        <f t="shared" si="0"/>
        <v>34</v>
      </c>
      <c r="K17" s="13">
        <f t="shared" si="1"/>
        <v>9.5</v>
      </c>
    </row>
    <row r="18" spans="1:11" x14ac:dyDescent="0.25">
      <c r="A18" s="9" t="s">
        <v>22</v>
      </c>
      <c r="B18" s="24">
        <v>77.817622</v>
      </c>
      <c r="C18" s="24">
        <v>45.841431999999998</v>
      </c>
      <c r="D18" s="24">
        <v>14.089287000000001</v>
      </c>
      <c r="E18" s="24">
        <v>24.946069000000001</v>
      </c>
      <c r="F18" s="7">
        <f t="shared" si="2"/>
        <v>2.2887535882352941</v>
      </c>
      <c r="G18" s="7">
        <f t="shared" si="3"/>
        <v>8.1913286315789477</v>
      </c>
      <c r="H18" s="5"/>
      <c r="J18" s="13">
        <f t="shared" si="0"/>
        <v>34</v>
      </c>
      <c r="K18" s="13">
        <f t="shared" si="1"/>
        <v>9.5</v>
      </c>
    </row>
    <row r="19" spans="1:11" x14ac:dyDescent="0.25">
      <c r="A19" s="9" t="s">
        <v>76</v>
      </c>
      <c r="B19" s="24">
        <v>47.802715999999997</v>
      </c>
      <c r="C19" s="24">
        <v>41.233285000000002</v>
      </c>
      <c r="D19" s="24">
        <v>28.946739999999998</v>
      </c>
      <c r="E19" s="24">
        <v>33.383713999999998</v>
      </c>
      <c r="F19" s="7">
        <f t="shared" si="2"/>
        <v>1.4059622352941175</v>
      </c>
      <c r="G19" s="7">
        <f t="shared" si="3"/>
        <v>5.0318648421052625</v>
      </c>
      <c r="H19" s="5"/>
      <c r="J19" s="13">
        <f t="shared" si="0"/>
        <v>34</v>
      </c>
      <c r="K19" s="13">
        <f t="shared" si="1"/>
        <v>9.5</v>
      </c>
    </row>
    <row r="20" spans="1:11" x14ac:dyDescent="0.25">
      <c r="A20" s="9" t="s">
        <v>77</v>
      </c>
      <c r="B20" s="24">
        <v>0.51121099999999997</v>
      </c>
      <c r="C20" s="24">
        <v>0.26845999999999998</v>
      </c>
      <c r="D20" s="24">
        <v>1991.027793</v>
      </c>
      <c r="E20" s="24">
        <v>3787.9241179999999</v>
      </c>
      <c r="F20" s="7">
        <f t="shared" si="2"/>
        <v>1.5035617647058823E-2</v>
      </c>
      <c r="G20" s="7">
        <f t="shared" si="3"/>
        <v>5.381168421052631E-2</v>
      </c>
      <c r="H20" s="5"/>
      <c r="J20" s="13">
        <f t="shared" si="0"/>
        <v>34</v>
      </c>
      <c r="K20" s="13">
        <f t="shared" si="1"/>
        <v>9.5</v>
      </c>
    </row>
    <row r="21" spans="1:11" x14ac:dyDescent="0.25">
      <c r="A21" s="9" t="s">
        <v>23</v>
      </c>
      <c r="B21" s="24">
        <v>22.879555</v>
      </c>
      <c r="C21" s="24">
        <v>9.6962329999999994</v>
      </c>
      <c r="D21" s="24">
        <v>45.678637000000002</v>
      </c>
      <c r="E21" s="24">
        <v>106.202776</v>
      </c>
      <c r="F21" s="7">
        <f t="shared" si="2"/>
        <v>0.67292808823529415</v>
      </c>
      <c r="G21" s="7">
        <f t="shared" si="3"/>
        <v>2.4083742105263157</v>
      </c>
      <c r="H21" s="5"/>
      <c r="J21" s="13">
        <f t="shared" si="0"/>
        <v>34</v>
      </c>
      <c r="K21" s="13">
        <f t="shared" si="1"/>
        <v>9.5</v>
      </c>
    </row>
    <row r="22" spans="1:11" x14ac:dyDescent="0.25">
      <c r="A22" s="9" t="s">
        <v>78</v>
      </c>
      <c r="B22" s="24">
        <v>9.3661030000000007</v>
      </c>
      <c r="C22" s="24">
        <v>3.8149839999999999</v>
      </c>
      <c r="D22" s="24">
        <v>109.862452</v>
      </c>
      <c r="E22" s="24">
        <v>270.34708999999998</v>
      </c>
      <c r="F22" s="7">
        <f t="shared" si="2"/>
        <v>0.27547361764705885</v>
      </c>
      <c r="G22" s="7">
        <f t="shared" si="3"/>
        <v>0.98590557894736852</v>
      </c>
      <c r="H22" s="5"/>
      <c r="J22" s="13">
        <f t="shared" si="0"/>
        <v>34</v>
      </c>
      <c r="K22" s="13">
        <f t="shared" si="1"/>
        <v>9.5</v>
      </c>
    </row>
    <row r="23" spans="1:11" x14ac:dyDescent="0.25">
      <c r="A23" s="9" t="s">
        <v>79</v>
      </c>
      <c r="B23" s="24">
        <v>9.3818520000000003</v>
      </c>
      <c r="C23" s="24">
        <v>3.8158729999999998</v>
      </c>
      <c r="D23" s="24">
        <v>110.30964</v>
      </c>
      <c r="E23" s="24">
        <v>270.15460300000001</v>
      </c>
      <c r="F23" s="7">
        <f t="shared" si="2"/>
        <v>0.27593682352941179</v>
      </c>
      <c r="G23" s="7">
        <f t="shared" si="3"/>
        <v>0.98756336842105263</v>
      </c>
      <c r="H23" s="5"/>
      <c r="J23" s="13">
        <f t="shared" si="0"/>
        <v>34</v>
      </c>
      <c r="K23" s="13">
        <f t="shared" si="1"/>
        <v>9.5</v>
      </c>
    </row>
    <row r="24" spans="1:11" x14ac:dyDescent="0.25">
      <c r="A24" s="9" t="s">
        <v>48</v>
      </c>
      <c r="B24" s="24">
        <v>25.30585</v>
      </c>
      <c r="C24" s="24">
        <v>11.734387</v>
      </c>
      <c r="D24" s="24">
        <v>43.648516999999998</v>
      </c>
      <c r="E24" s="24">
        <v>91.842012999999994</v>
      </c>
      <c r="F24" s="7">
        <f t="shared" si="2"/>
        <v>0.74428970588235288</v>
      </c>
      <c r="G24" s="7">
        <f t="shared" si="3"/>
        <v>2.6637736842105264</v>
      </c>
      <c r="H24" s="5"/>
      <c r="J24" s="13">
        <f t="shared" si="0"/>
        <v>34</v>
      </c>
      <c r="K24" s="13">
        <f t="shared" si="1"/>
        <v>9.5</v>
      </c>
    </row>
    <row r="25" spans="1:11" x14ac:dyDescent="0.25">
      <c r="A25" s="9" t="s">
        <v>80</v>
      </c>
      <c r="B25" s="24">
        <v>32.919364000000002</v>
      </c>
      <c r="C25" s="24">
        <v>18.423665</v>
      </c>
      <c r="D25" s="24">
        <v>35.143275000000003</v>
      </c>
      <c r="E25" s="24">
        <v>61.940888000000001</v>
      </c>
      <c r="F25" s="7">
        <f t="shared" si="2"/>
        <v>0.96821658823529422</v>
      </c>
      <c r="G25" s="7">
        <f t="shared" si="3"/>
        <v>3.4651962105263161</v>
      </c>
      <c r="H25" s="5"/>
      <c r="J25" s="13">
        <f t="shared" si="0"/>
        <v>34</v>
      </c>
      <c r="K25" s="13">
        <f t="shared" si="1"/>
        <v>9.5</v>
      </c>
    </row>
    <row r="26" spans="1:11" x14ac:dyDescent="0.25">
      <c r="A26" s="9" t="s">
        <v>29</v>
      </c>
      <c r="B26" s="24">
        <v>0.17771799999999999</v>
      </c>
      <c r="C26" s="24">
        <v>8.2436999999999996E-2</v>
      </c>
      <c r="D26" s="24">
        <v>5642.2731110000004</v>
      </c>
      <c r="E26" s="24">
        <v>12084.547382000001</v>
      </c>
      <c r="F26" s="7">
        <f t="shared" si="2"/>
        <v>5.2269999999999999E-3</v>
      </c>
      <c r="G26" s="7">
        <f t="shared" si="3"/>
        <v>1.8707157894736842E-2</v>
      </c>
      <c r="H26" s="5"/>
      <c r="J26" s="13">
        <f t="shared" si="0"/>
        <v>34</v>
      </c>
      <c r="K26" s="13">
        <f t="shared" si="1"/>
        <v>9.5</v>
      </c>
    </row>
    <row r="27" spans="1:11" x14ac:dyDescent="0.25">
      <c r="A27" s="9" t="s">
        <v>28</v>
      </c>
      <c r="B27" s="24">
        <v>0.26128499999999999</v>
      </c>
      <c r="C27" s="24">
        <v>3.7517000000000002E-2</v>
      </c>
      <c r="D27" s="24">
        <v>3872.4493339999999</v>
      </c>
      <c r="E27" s="24">
        <v>31996.554491999999</v>
      </c>
      <c r="F27" s="7">
        <f t="shared" si="2"/>
        <v>7.6848529411764699E-3</v>
      </c>
      <c r="G27" s="7">
        <f t="shared" si="3"/>
        <v>2.7503684210526316E-2</v>
      </c>
      <c r="H27" s="5"/>
      <c r="J27" s="13">
        <f t="shared" si="0"/>
        <v>34</v>
      </c>
      <c r="K27" s="13">
        <f t="shared" si="1"/>
        <v>9.5</v>
      </c>
    </row>
    <row r="28" spans="1:11" x14ac:dyDescent="0.25">
      <c r="A28" s="9" t="s">
        <v>31</v>
      </c>
      <c r="B28" s="24">
        <v>12.432482</v>
      </c>
      <c r="C28" s="24">
        <v>6.2320880000000001</v>
      </c>
      <c r="D28" s="24">
        <v>82.473232999999993</v>
      </c>
      <c r="E28" s="24">
        <v>165.19122200000001</v>
      </c>
      <c r="F28" s="7">
        <f t="shared" si="2"/>
        <v>0.36566123529411765</v>
      </c>
      <c r="G28" s="7">
        <f t="shared" si="3"/>
        <v>1.3086823157894738</v>
      </c>
      <c r="H28" s="5"/>
      <c r="J28" s="13">
        <f t="shared" si="0"/>
        <v>34</v>
      </c>
      <c r="K28" s="13">
        <f t="shared" si="1"/>
        <v>9.5</v>
      </c>
    </row>
    <row r="29" spans="1:11" x14ac:dyDescent="0.25">
      <c r="A29" s="9" t="s">
        <v>81</v>
      </c>
      <c r="B29" s="24">
        <v>0.537829</v>
      </c>
      <c r="C29" s="24">
        <v>0.23214699999999999</v>
      </c>
      <c r="D29" s="24">
        <v>1873.7170599999999</v>
      </c>
      <c r="E29" s="24">
        <v>4341.8474290000004</v>
      </c>
      <c r="F29" s="7">
        <f t="shared" si="2"/>
        <v>1.5818499999999999E-2</v>
      </c>
      <c r="G29" s="7">
        <f t="shared" si="3"/>
        <v>5.6613578947368424E-2</v>
      </c>
      <c r="H29" s="5"/>
      <c r="J29" s="13">
        <f t="shared" si="0"/>
        <v>34</v>
      </c>
      <c r="K29" s="13">
        <f t="shared" si="1"/>
        <v>9.5</v>
      </c>
    </row>
    <row r="30" spans="1:11" x14ac:dyDescent="0.25">
      <c r="A30" s="3" t="s">
        <v>8</v>
      </c>
      <c r="B30" s="3" t="s">
        <v>9</v>
      </c>
      <c r="C30" s="3" t="s">
        <v>10</v>
      </c>
      <c r="D30" s="3" t="s">
        <v>9</v>
      </c>
      <c r="E30" s="3" t="s">
        <v>10</v>
      </c>
      <c r="F30" s="3" t="s">
        <v>9</v>
      </c>
      <c r="G30" s="3" t="s">
        <v>9</v>
      </c>
      <c r="H30" s="3" t="s">
        <v>82</v>
      </c>
      <c r="J30">
        <v>59</v>
      </c>
      <c r="K30">
        <v>12</v>
      </c>
    </row>
    <row r="31" spans="1:11" x14ac:dyDescent="0.25">
      <c r="A31" s="9" t="str">
        <f t="shared" ref="A31:A57" si="4">A3</f>
        <v>bert-base-cased</v>
      </c>
      <c r="B31" s="23">
        <v>1.5876650000000001</v>
      </c>
      <c r="C31" s="23">
        <v>0.64072300000000004</v>
      </c>
      <c r="D31" s="23">
        <v>631.25635599999998</v>
      </c>
      <c r="E31" s="23">
        <v>1628.604955</v>
      </c>
      <c r="F31" s="7">
        <f t="shared" ref="F31:F57" si="5">B31/J31</f>
        <v>2.6909576271186442E-2</v>
      </c>
      <c r="G31" s="7">
        <f t="shared" ref="G31:G57" si="6">B31/K31</f>
        <v>0.13230541666666668</v>
      </c>
      <c r="H31" s="3"/>
      <c r="J31" s="15">
        <f>J30</f>
        <v>59</v>
      </c>
      <c r="K31" s="15">
        <f>K30</f>
        <v>12</v>
      </c>
    </row>
    <row r="32" spans="1:11" x14ac:dyDescent="0.25">
      <c r="A32" s="9" t="str">
        <f t="shared" si="4"/>
        <v>bert-large-uncased-whole-word-masking-squad-0001</v>
      </c>
      <c r="B32" s="23">
        <v>0.46358700000000003</v>
      </c>
      <c r="C32" s="23">
        <v>0.186671</v>
      </c>
      <c r="D32" s="23">
        <v>2236.064891</v>
      </c>
      <c r="E32" s="23">
        <v>5559.1279109999996</v>
      </c>
      <c r="F32" s="7">
        <f t="shared" si="5"/>
        <v>7.8574067796610171E-3</v>
      </c>
      <c r="G32" s="7">
        <f t="shared" si="6"/>
        <v>3.863225E-2</v>
      </c>
      <c r="H32" s="3"/>
      <c r="J32" s="15">
        <f t="shared" ref="J32:J57" si="7">J31</f>
        <v>59</v>
      </c>
      <c r="K32" s="15">
        <f t="shared" ref="K32:K57" si="8">K31</f>
        <v>12</v>
      </c>
    </row>
    <row r="33" spans="1:11" x14ac:dyDescent="0.25">
      <c r="A33" s="5" t="str">
        <f t="shared" si="4"/>
        <v>brain-tumor-segmentation-0001-mxnet</v>
      </c>
      <c r="B33" s="24">
        <v>0.20909800000000001</v>
      </c>
      <c r="C33" s="24">
        <v>4.9273999999999998E-2</v>
      </c>
      <c r="D33" s="23">
        <v>5145.018658</v>
      </c>
      <c r="E33" s="23">
        <v>21716.687494000002</v>
      </c>
      <c r="F33" s="7">
        <f t="shared" si="5"/>
        <v>3.5440338983050847E-3</v>
      </c>
      <c r="G33" s="7">
        <f t="shared" si="6"/>
        <v>1.7424833333333334E-2</v>
      </c>
      <c r="H33" s="5"/>
      <c r="J33" s="15">
        <f t="shared" si="7"/>
        <v>59</v>
      </c>
      <c r="K33" s="15">
        <f t="shared" si="8"/>
        <v>12</v>
      </c>
    </row>
    <row r="34" spans="1:11" x14ac:dyDescent="0.25">
      <c r="A34" s="5" t="str">
        <f t="shared" si="4"/>
        <v>brain-tumor-segmentation-0002-onnx</v>
      </c>
      <c r="B34" s="24">
        <v>0.32541500000000001</v>
      </c>
      <c r="C34" s="24">
        <v>6.8639000000000006E-2</v>
      </c>
      <c r="D34" s="24">
        <v>3342.6919290000001</v>
      </c>
      <c r="E34" s="24">
        <v>16099.972385999999</v>
      </c>
      <c r="F34" s="7">
        <f t="shared" si="5"/>
        <v>5.5155084745762712E-3</v>
      </c>
      <c r="G34" s="7">
        <f t="shared" si="6"/>
        <v>2.7117916666666669E-2</v>
      </c>
      <c r="H34" s="5"/>
      <c r="J34" s="15">
        <f t="shared" si="7"/>
        <v>59</v>
      </c>
      <c r="K34" s="15">
        <f t="shared" si="8"/>
        <v>12</v>
      </c>
    </row>
    <row r="35" spans="1:11" x14ac:dyDescent="0.25">
      <c r="A35" s="5" t="str">
        <f t="shared" si="4"/>
        <v>deeplabv3-tf</v>
      </c>
      <c r="B35" s="24">
        <v>5.6844650000000003</v>
      </c>
      <c r="C35" s="24">
        <v>3.0286240000000002</v>
      </c>
      <c r="D35" s="24">
        <v>178.369632</v>
      </c>
      <c r="E35" s="24">
        <v>342.98711500000002</v>
      </c>
      <c r="F35" s="7">
        <f t="shared" si="5"/>
        <v>9.634686440677967E-2</v>
      </c>
      <c r="G35" s="7">
        <f t="shared" si="6"/>
        <v>0.47370541666666671</v>
      </c>
      <c r="H35" s="5"/>
      <c r="J35" s="15">
        <f t="shared" si="7"/>
        <v>59</v>
      </c>
      <c r="K35" s="15">
        <f t="shared" si="8"/>
        <v>12</v>
      </c>
    </row>
    <row r="36" spans="1:11" x14ac:dyDescent="0.25">
      <c r="A36" s="5" t="str">
        <f t="shared" si="4"/>
        <v>densenet-121-tf</v>
      </c>
      <c r="B36" s="24">
        <v>21.771319999999999</v>
      </c>
      <c r="C36" s="24">
        <v>9.5013769999999997</v>
      </c>
      <c r="D36" s="24">
        <v>45.122660000000003</v>
      </c>
      <c r="E36" s="24">
        <v>110.56475399999999</v>
      </c>
      <c r="F36" s="7">
        <f t="shared" si="5"/>
        <v>0.36900542372881356</v>
      </c>
      <c r="G36" s="7">
        <f t="shared" si="6"/>
        <v>1.8142766666666665</v>
      </c>
      <c r="H36" s="5"/>
      <c r="J36" s="15">
        <f t="shared" si="7"/>
        <v>59</v>
      </c>
      <c r="K36" s="15">
        <f t="shared" si="8"/>
        <v>12</v>
      </c>
    </row>
    <row r="37" spans="1:11" x14ac:dyDescent="0.25">
      <c r="A37" s="5" t="str">
        <f t="shared" si="4"/>
        <v>efficientdet-d0-tf</v>
      </c>
      <c r="B37" s="24">
        <v>7.0652520000000001</v>
      </c>
      <c r="C37" s="24">
        <v>5.1850690000000004</v>
      </c>
      <c r="D37" s="24"/>
      <c r="E37" s="24"/>
      <c r="F37" s="7">
        <f t="shared" si="5"/>
        <v>0.11975003389830509</v>
      </c>
      <c r="G37" s="7">
        <f t="shared" si="6"/>
        <v>0.58877100000000004</v>
      </c>
      <c r="H37" s="5"/>
      <c r="J37" s="15">
        <f t="shared" si="7"/>
        <v>59</v>
      </c>
      <c r="K37" s="15">
        <f t="shared" si="8"/>
        <v>12</v>
      </c>
    </row>
    <row r="38" spans="1:11" x14ac:dyDescent="0.25">
      <c r="A38" s="5" t="str">
        <f t="shared" si="4"/>
        <v>facenet-20180408-102900-tf</v>
      </c>
      <c r="B38" s="24">
        <v>47.272557999999997</v>
      </c>
      <c r="C38" s="24">
        <v>19.208625000000001</v>
      </c>
      <c r="D38" s="24">
        <v>23.746102</v>
      </c>
      <c r="E38" s="24">
        <v>62.813495000000003</v>
      </c>
      <c r="F38" s="7">
        <f t="shared" si="5"/>
        <v>0.80122979661016946</v>
      </c>
      <c r="G38" s="7">
        <f t="shared" si="6"/>
        <v>3.9393798333333332</v>
      </c>
      <c r="H38" s="5"/>
      <c r="J38" s="15">
        <f t="shared" si="7"/>
        <v>59</v>
      </c>
      <c r="K38" s="15">
        <f t="shared" si="8"/>
        <v>12</v>
      </c>
    </row>
    <row r="39" spans="1:11" x14ac:dyDescent="0.25">
      <c r="A39" s="5" t="str">
        <f t="shared" si="4"/>
        <v>faster_rcnn_resnet50_coco-tf</v>
      </c>
      <c r="B39" s="24">
        <v>0.58248800000000001</v>
      </c>
      <c r="C39" s="24">
        <v>0.242061</v>
      </c>
      <c r="D39" s="24">
        <v>1750.2452659999999</v>
      </c>
      <c r="E39" s="24">
        <v>4174.730552</v>
      </c>
      <c r="F39" s="7">
        <f t="shared" si="5"/>
        <v>9.872677966101695E-3</v>
      </c>
      <c r="G39" s="7">
        <f t="shared" si="6"/>
        <v>4.8540666666666669E-2</v>
      </c>
      <c r="H39" s="5"/>
      <c r="J39" s="15">
        <f t="shared" si="7"/>
        <v>59</v>
      </c>
      <c r="K39" s="15">
        <f t="shared" si="8"/>
        <v>12</v>
      </c>
    </row>
    <row r="40" spans="1:11" x14ac:dyDescent="0.25">
      <c r="A40" s="5" t="str">
        <f t="shared" si="4"/>
        <v>forward-tacotron-duration-prediction-onnx</v>
      </c>
      <c r="B40" s="24"/>
      <c r="C40" s="24">
        <v>6.5863839999999998</v>
      </c>
      <c r="D40" s="24" t="s">
        <v>96</v>
      </c>
      <c r="E40" s="24">
        <v>168.04521199999999</v>
      </c>
      <c r="F40" s="7">
        <f t="shared" si="5"/>
        <v>0</v>
      </c>
      <c r="G40" s="7">
        <f t="shared" si="6"/>
        <v>0</v>
      </c>
      <c r="H40" s="5"/>
      <c r="J40" s="15">
        <f t="shared" si="7"/>
        <v>59</v>
      </c>
      <c r="K40" s="15">
        <f t="shared" si="8"/>
        <v>12</v>
      </c>
    </row>
    <row r="41" spans="1:11" x14ac:dyDescent="0.25">
      <c r="A41" s="5" t="str">
        <f t="shared" si="4"/>
        <v>inception-v3-tf</v>
      </c>
      <c r="B41" s="24">
        <v>12.389063</v>
      </c>
      <c r="C41" s="24">
        <v>5.0220979999999997</v>
      </c>
      <c r="D41" s="24">
        <v>83.870863999999997</v>
      </c>
      <c r="E41" s="24">
        <v>206.39574200000001</v>
      </c>
      <c r="F41" s="7">
        <f t="shared" si="5"/>
        <v>0.2099841186440678</v>
      </c>
      <c r="G41" s="7">
        <f t="shared" si="6"/>
        <v>1.0324219166666666</v>
      </c>
      <c r="H41" s="5"/>
      <c r="J41" s="15">
        <f t="shared" si="7"/>
        <v>59</v>
      </c>
      <c r="K41" s="15">
        <f t="shared" si="8"/>
        <v>12</v>
      </c>
    </row>
    <row r="42" spans="1:11" x14ac:dyDescent="0.25">
      <c r="A42" s="5" t="str">
        <f t="shared" si="4"/>
        <v>inception-v4-tf</v>
      </c>
      <c r="B42" s="24">
        <v>5.6246159999999996</v>
      </c>
      <c r="C42" s="24">
        <v>2.3457569999999999</v>
      </c>
      <c r="D42" s="24">
        <v>182.64247</v>
      </c>
      <c r="E42" s="24">
        <v>436.141638</v>
      </c>
      <c r="F42" s="7">
        <f t="shared" si="5"/>
        <v>9.5332474576271184E-2</v>
      </c>
      <c r="G42" s="7">
        <f t="shared" si="6"/>
        <v>0.46871799999999997</v>
      </c>
      <c r="H42" s="5"/>
      <c r="J42" s="15">
        <f t="shared" si="7"/>
        <v>59</v>
      </c>
      <c r="K42" s="15">
        <f t="shared" si="8"/>
        <v>12</v>
      </c>
    </row>
    <row r="43" spans="1:11" x14ac:dyDescent="0.25">
      <c r="A43" s="5" t="str">
        <f t="shared" si="4"/>
        <v>mask_rcnn_resnet50_atrous_coco-tf</v>
      </c>
      <c r="B43" s="24">
        <v>5.0548000000000003E-2</v>
      </c>
      <c r="C43" s="24">
        <v>2.7945999999999999E-2</v>
      </c>
      <c r="D43" s="24"/>
      <c r="E43" s="24"/>
      <c r="F43" s="7">
        <f t="shared" si="5"/>
        <v>8.5674576271186449E-4</v>
      </c>
      <c r="G43" s="7">
        <f t="shared" si="6"/>
        <v>4.2123333333333336E-3</v>
      </c>
      <c r="H43" s="5"/>
      <c r="J43" s="15">
        <f t="shared" si="7"/>
        <v>59</v>
      </c>
      <c r="K43" s="15">
        <f t="shared" si="8"/>
        <v>12</v>
      </c>
    </row>
    <row r="44" spans="1:11" x14ac:dyDescent="0.25">
      <c r="A44" s="5" t="str">
        <f t="shared" si="4"/>
        <v>mobilenet-ssd-caffe</v>
      </c>
      <c r="B44" s="24">
        <v>48.765227000000003</v>
      </c>
      <c r="C44" s="24">
        <v>23.911657999999999</v>
      </c>
      <c r="D44" s="24">
        <v>21.479337999999998</v>
      </c>
      <c r="E44" s="24">
        <v>44.725296</v>
      </c>
      <c r="F44" s="7">
        <f t="shared" si="5"/>
        <v>0.82652927118644071</v>
      </c>
      <c r="G44" s="7">
        <f t="shared" si="6"/>
        <v>4.0637689166666666</v>
      </c>
      <c r="H44" s="5"/>
      <c r="J44" s="15">
        <f t="shared" si="7"/>
        <v>59</v>
      </c>
      <c r="K44" s="15">
        <f t="shared" si="8"/>
        <v>12</v>
      </c>
    </row>
    <row r="45" spans="1:11" x14ac:dyDescent="0.25">
      <c r="A45" s="5" t="str">
        <f t="shared" si="4"/>
        <v>mobilenet-v2-1.0-224-tf</v>
      </c>
      <c r="B45" s="24">
        <v>133.01204799999999</v>
      </c>
      <c r="C45" s="24">
        <v>80.657176000000007</v>
      </c>
      <c r="D45" s="24">
        <v>8.0059979999999999</v>
      </c>
      <c r="E45" s="24">
        <v>13.995804</v>
      </c>
      <c r="F45" s="7">
        <f t="shared" si="5"/>
        <v>2.2544414915254234</v>
      </c>
      <c r="G45" s="7">
        <f t="shared" si="6"/>
        <v>11.084337333333332</v>
      </c>
      <c r="H45" s="5"/>
      <c r="J45" s="15">
        <f t="shared" si="7"/>
        <v>59</v>
      </c>
      <c r="K45" s="15">
        <f t="shared" si="8"/>
        <v>12</v>
      </c>
    </row>
    <row r="46" spans="1:11" x14ac:dyDescent="0.25">
      <c r="A46" s="5" t="str">
        <f t="shared" si="4"/>
        <v>mobilenet-v2-pytorch</v>
      </c>
      <c r="B46" s="24">
        <v>134.46503100000001</v>
      </c>
      <c r="C46" s="24">
        <v>83.532036000000005</v>
      </c>
      <c r="D46" s="24">
        <v>7.9332649999999996</v>
      </c>
      <c r="E46" s="24">
        <v>13.604020999999999</v>
      </c>
      <c r="F46" s="7">
        <f t="shared" si="5"/>
        <v>2.2790683220338983</v>
      </c>
      <c r="G46" s="7">
        <f t="shared" si="6"/>
        <v>11.20541925</v>
      </c>
      <c r="H46" s="5"/>
      <c r="J46" s="15">
        <f t="shared" si="7"/>
        <v>59</v>
      </c>
      <c r="K46" s="15">
        <f t="shared" si="8"/>
        <v>12</v>
      </c>
    </row>
    <row r="47" spans="1:11" x14ac:dyDescent="0.25">
      <c r="A47" s="5" t="str">
        <f t="shared" si="4"/>
        <v>pp-ocr-rec</v>
      </c>
      <c r="B47" s="24">
        <v>91.599524000000002</v>
      </c>
      <c r="C47" s="24">
        <v>76.699883999999997</v>
      </c>
      <c r="D47" s="24">
        <v>14.670598999999999</v>
      </c>
      <c r="E47" s="24">
        <v>16.075761</v>
      </c>
      <c r="F47" s="7">
        <f t="shared" si="5"/>
        <v>1.5525343050847458</v>
      </c>
      <c r="G47" s="7">
        <f t="shared" si="6"/>
        <v>7.6332936666666669</v>
      </c>
      <c r="H47" s="5"/>
      <c r="J47" s="15">
        <f t="shared" si="7"/>
        <v>59</v>
      </c>
      <c r="K47" s="15">
        <f t="shared" si="8"/>
        <v>12</v>
      </c>
    </row>
    <row r="48" spans="1:11" x14ac:dyDescent="0.25">
      <c r="A48" s="5" t="str">
        <f t="shared" si="4"/>
        <v>pp-yolo</v>
      </c>
      <c r="B48" s="24">
        <v>0.90256400000000003</v>
      </c>
      <c r="C48" s="24">
        <v>0.46298499999999998</v>
      </c>
      <c r="D48" s="24">
        <v>1186.4521219999999</v>
      </c>
      <c r="E48" s="24">
        <v>2267.6578</v>
      </c>
      <c r="F48" s="7">
        <f t="shared" si="5"/>
        <v>1.5297694915254238E-2</v>
      </c>
      <c r="G48" s="7">
        <f t="shared" si="6"/>
        <v>7.5213666666666665E-2</v>
      </c>
      <c r="H48" s="5"/>
      <c r="J48" s="15">
        <f t="shared" si="7"/>
        <v>59</v>
      </c>
      <c r="K48" s="15">
        <f t="shared" si="8"/>
        <v>12</v>
      </c>
    </row>
    <row r="49" spans="1:11" x14ac:dyDescent="0.25">
      <c r="A49" s="5" t="str">
        <f t="shared" si="4"/>
        <v>resnet-18-pytorch</v>
      </c>
      <c r="B49" s="24">
        <v>40.489243999999999</v>
      </c>
      <c r="C49" s="24">
        <v>16.134516000000001</v>
      </c>
      <c r="D49" s="24">
        <v>25.335698000000001</v>
      </c>
      <c r="E49" s="24">
        <v>62.407725999999997</v>
      </c>
      <c r="F49" s="7">
        <f t="shared" si="5"/>
        <v>0.68625837288135594</v>
      </c>
      <c r="G49" s="7">
        <f t="shared" si="6"/>
        <v>3.3741036666666666</v>
      </c>
      <c r="H49" s="5"/>
      <c r="J49" s="15">
        <f t="shared" si="7"/>
        <v>59</v>
      </c>
      <c r="K49" s="15">
        <f t="shared" si="8"/>
        <v>12</v>
      </c>
    </row>
    <row r="50" spans="1:11" x14ac:dyDescent="0.25">
      <c r="A50" s="5" t="str">
        <f t="shared" si="4"/>
        <v>resnet-50-pytorch</v>
      </c>
      <c r="B50" s="24">
        <v>16.754857999999999</v>
      </c>
      <c r="C50" s="24">
        <v>6.8580230000000002</v>
      </c>
      <c r="D50" s="24">
        <v>60.829737000000002</v>
      </c>
      <c r="E50" s="24">
        <v>152.583023</v>
      </c>
      <c r="F50" s="7">
        <f t="shared" si="5"/>
        <v>0.28398064406779661</v>
      </c>
      <c r="G50" s="7">
        <f t="shared" si="6"/>
        <v>1.3962381666666666</v>
      </c>
      <c r="H50" s="5"/>
      <c r="J50" s="15">
        <f t="shared" si="7"/>
        <v>59</v>
      </c>
      <c r="K50" s="15">
        <f t="shared" si="8"/>
        <v>12</v>
      </c>
    </row>
    <row r="51" spans="1:11" x14ac:dyDescent="0.25">
      <c r="A51" s="5" t="str">
        <f t="shared" si="4"/>
        <v>resnet-50-tf</v>
      </c>
      <c r="B51" s="24">
        <v>16.714739000000002</v>
      </c>
      <c r="C51" s="24">
        <v>6.8628260000000001</v>
      </c>
      <c r="D51" s="24">
        <v>60.765863000000003</v>
      </c>
      <c r="E51" s="24">
        <v>152.66502500000001</v>
      </c>
      <c r="F51" s="7">
        <f t="shared" si="5"/>
        <v>0.28330066101694917</v>
      </c>
      <c r="G51" s="7">
        <f t="shared" si="6"/>
        <v>1.3928949166666669</v>
      </c>
      <c r="H51" s="5"/>
      <c r="J51" s="15">
        <f t="shared" si="7"/>
        <v>59</v>
      </c>
      <c r="K51" s="15">
        <f t="shared" si="8"/>
        <v>12</v>
      </c>
    </row>
    <row r="52" spans="1:11" x14ac:dyDescent="0.25">
      <c r="A52" s="5" t="str">
        <f t="shared" si="4"/>
        <v>ssd_mobilenet_v1_coco-tf</v>
      </c>
      <c r="B52" s="24">
        <v>44.846919999999997</v>
      </c>
      <c r="C52" s="24">
        <v>21.653362999999999</v>
      </c>
      <c r="D52" s="24">
        <v>23.674371000000001</v>
      </c>
      <c r="E52" s="24">
        <v>49.356023999999998</v>
      </c>
      <c r="F52" s="7">
        <f t="shared" si="5"/>
        <v>0.76011728813559321</v>
      </c>
      <c r="G52" s="7">
        <f t="shared" si="6"/>
        <v>3.7372433333333333</v>
      </c>
      <c r="H52" s="5"/>
      <c r="J52" s="15">
        <f t="shared" si="7"/>
        <v>59</v>
      </c>
      <c r="K52" s="15">
        <f t="shared" si="8"/>
        <v>12</v>
      </c>
    </row>
    <row r="53" spans="1:11" x14ac:dyDescent="0.25">
      <c r="A53" s="5" t="str">
        <f t="shared" si="4"/>
        <v>ssdlite_mobilenet_v2-tf</v>
      </c>
      <c r="B53" s="24">
        <v>57.535086</v>
      </c>
      <c r="C53" s="24">
        <v>33.271877000000003</v>
      </c>
      <c r="D53" s="24">
        <v>18.943052999999999</v>
      </c>
      <c r="E53" s="24">
        <v>33.536751000000002</v>
      </c>
      <c r="F53" s="7">
        <f t="shared" si="5"/>
        <v>0.97517094915254232</v>
      </c>
      <c r="G53" s="7">
        <f t="shared" si="6"/>
        <v>4.7945905</v>
      </c>
      <c r="H53" s="5"/>
      <c r="J53" s="15">
        <f t="shared" si="7"/>
        <v>59</v>
      </c>
      <c r="K53" s="15">
        <f t="shared" si="8"/>
        <v>12</v>
      </c>
    </row>
    <row r="54" spans="1:11" x14ac:dyDescent="0.25">
      <c r="A54" s="5" t="str">
        <f t="shared" si="4"/>
        <v>ssd-resnet34-1200-onnx</v>
      </c>
      <c r="B54" s="24">
        <v>0.31987399999999999</v>
      </c>
      <c r="C54" s="24">
        <v>0.133242</v>
      </c>
      <c r="D54" s="24">
        <v>3111.4324529999999</v>
      </c>
      <c r="E54" s="24">
        <v>7524.4923120000003</v>
      </c>
      <c r="F54" s="7">
        <f t="shared" si="5"/>
        <v>5.4215932203389829E-3</v>
      </c>
      <c r="G54" s="7">
        <f t="shared" si="6"/>
        <v>2.6656166666666665E-2</v>
      </c>
      <c r="H54" s="5"/>
      <c r="J54" s="15">
        <f t="shared" si="7"/>
        <v>59</v>
      </c>
      <c r="K54" s="15">
        <f t="shared" si="8"/>
        <v>12</v>
      </c>
    </row>
    <row r="55" spans="1:11" x14ac:dyDescent="0.25">
      <c r="A55" s="5" t="str">
        <f t="shared" si="4"/>
        <v>unet-camvid-onnx-0001</v>
      </c>
      <c r="B55" s="24">
        <v>0.477022</v>
      </c>
      <c r="C55" s="24">
        <v>5.8907000000000001E-2</v>
      </c>
      <c r="D55" s="24">
        <v>2101.4006479999998</v>
      </c>
      <c r="E55" s="24">
        <v>20077.89313</v>
      </c>
      <c r="F55" s="7">
        <f t="shared" si="5"/>
        <v>8.0851186440677961E-3</v>
      </c>
      <c r="G55" s="7">
        <f t="shared" si="6"/>
        <v>3.9751833333333333E-2</v>
      </c>
      <c r="H55" s="5"/>
      <c r="J55" s="15">
        <f t="shared" si="7"/>
        <v>59</v>
      </c>
      <c r="K55" s="15">
        <f t="shared" si="8"/>
        <v>12</v>
      </c>
    </row>
    <row r="56" spans="1:11" x14ac:dyDescent="0.25">
      <c r="A56" s="5" t="str">
        <f t="shared" si="4"/>
        <v>yolo-v3-tiny-tf</v>
      </c>
      <c r="B56" s="24">
        <v>22.841729000000001</v>
      </c>
      <c r="C56" s="24">
        <v>10.364098</v>
      </c>
      <c r="D56" s="24">
        <v>44.912441999999999</v>
      </c>
      <c r="E56" s="24">
        <v>98.300709999999995</v>
      </c>
      <c r="F56" s="7">
        <f t="shared" si="5"/>
        <v>0.38714794915254241</v>
      </c>
      <c r="G56" s="7">
        <f t="shared" si="6"/>
        <v>1.9034774166666668</v>
      </c>
      <c r="H56" s="5"/>
      <c r="J56" s="15">
        <f t="shared" si="7"/>
        <v>59</v>
      </c>
      <c r="K56" s="15">
        <f t="shared" si="8"/>
        <v>12</v>
      </c>
    </row>
    <row r="57" spans="1:11" x14ac:dyDescent="0.25">
      <c r="A57" s="5" t="str">
        <f t="shared" si="4"/>
        <v>yolo-v4-tf</v>
      </c>
      <c r="B57" s="24">
        <v>0.97948500000000005</v>
      </c>
      <c r="C57" s="24">
        <v>0.38841199999999998</v>
      </c>
      <c r="D57" s="24">
        <v>1029.241223</v>
      </c>
      <c r="E57" s="24">
        <v>2595.3222930000002</v>
      </c>
      <c r="F57" s="7">
        <f t="shared" si="5"/>
        <v>1.6601440677966102E-2</v>
      </c>
      <c r="G57" s="7">
        <f t="shared" si="6"/>
        <v>8.1623750000000009E-2</v>
      </c>
      <c r="H57" s="5"/>
      <c r="J57" s="15">
        <f t="shared" si="7"/>
        <v>59</v>
      </c>
      <c r="K57" s="15">
        <f t="shared" si="8"/>
        <v>12</v>
      </c>
    </row>
    <row r="58" spans="1:11" x14ac:dyDescent="0.25">
      <c r="A58" s="3" t="str">
        <f>A2</f>
        <v>Model name:</v>
      </c>
      <c r="B58" s="3" t="s">
        <v>9</v>
      </c>
      <c r="C58" s="3" t="s">
        <v>10</v>
      </c>
      <c r="D58" s="3" t="s">
        <v>9</v>
      </c>
      <c r="E58" s="3" t="s">
        <v>10</v>
      </c>
      <c r="F58" s="3" t="s">
        <v>9</v>
      </c>
      <c r="G58" s="3" t="s">
        <v>9</v>
      </c>
      <c r="H58" s="3" t="s">
        <v>32</v>
      </c>
      <c r="J58">
        <v>117</v>
      </c>
      <c r="K58">
        <v>65</v>
      </c>
    </row>
    <row r="59" spans="1:11" x14ac:dyDescent="0.25">
      <c r="A59" s="9" t="str">
        <f t="shared" ref="A59:A85" si="9">A31</f>
        <v>bert-base-cased</v>
      </c>
      <c r="B59" s="22">
        <v>6.8015059999999998</v>
      </c>
      <c r="C59" s="22">
        <v>4.1885120000000002</v>
      </c>
      <c r="D59" s="22">
        <v>152.38653500000001</v>
      </c>
      <c r="E59" s="22">
        <v>222.98666800000001</v>
      </c>
      <c r="F59" s="7">
        <f>B59/J59</f>
        <v>5.8132529914529912E-2</v>
      </c>
      <c r="G59" s="7">
        <f>B59/K59</f>
        <v>0.10463855384615384</v>
      </c>
      <c r="H59" s="3"/>
      <c r="J59" s="15">
        <f>J58</f>
        <v>117</v>
      </c>
      <c r="K59" s="15">
        <f>K58</f>
        <v>65</v>
      </c>
    </row>
    <row r="60" spans="1:11" x14ac:dyDescent="0.25">
      <c r="A60" s="9" t="str">
        <f t="shared" si="9"/>
        <v>bert-large-uncased-whole-word-masking-squad-0001</v>
      </c>
      <c r="B60" s="22">
        <v>1.9961660000000001</v>
      </c>
      <c r="C60" s="22">
        <v>1.286438</v>
      </c>
      <c r="D60" s="22">
        <v>497.65348499999999</v>
      </c>
      <c r="E60" s="22">
        <v>804.17083200000002</v>
      </c>
      <c r="F60" s="7">
        <f>B60/J60</f>
        <v>1.7061247863247864E-2</v>
      </c>
      <c r="G60" s="7">
        <f>B60/K60</f>
        <v>3.0710246153846155E-2</v>
      </c>
      <c r="H60" s="3"/>
      <c r="J60" s="15">
        <f t="shared" ref="J60:J85" si="10">J59</f>
        <v>117</v>
      </c>
      <c r="K60" s="15">
        <f t="shared" ref="K60:K85" si="11">K59</f>
        <v>65</v>
      </c>
    </row>
    <row r="61" spans="1:11" x14ac:dyDescent="0.25">
      <c r="A61" s="5" t="str">
        <f t="shared" si="9"/>
        <v>brain-tumor-segmentation-0001-mxnet</v>
      </c>
      <c r="B61" s="7">
        <v>0.73455099999999995</v>
      </c>
      <c r="C61" s="7">
        <v>0.48700599999999999</v>
      </c>
      <c r="D61" s="22">
        <v>1483.0544179999999</v>
      </c>
      <c r="E61" s="22">
        <v>2454.1197139999999</v>
      </c>
      <c r="F61" s="7">
        <f t="shared" ref="F61:F85" si="12">B61/J61</f>
        <v>6.2782136752136744E-3</v>
      </c>
      <c r="G61" s="7">
        <f t="shared" ref="G61:G85" si="13">B61/K61</f>
        <v>1.1300784615384614E-2</v>
      </c>
      <c r="H61" s="5"/>
      <c r="J61" s="15">
        <f t="shared" si="10"/>
        <v>117</v>
      </c>
      <c r="K61" s="15">
        <f t="shared" si="11"/>
        <v>65</v>
      </c>
    </row>
    <row r="62" spans="1:11" x14ac:dyDescent="0.25">
      <c r="A62" s="5" t="str">
        <f t="shared" si="9"/>
        <v>brain-tumor-segmentation-0002-onnx</v>
      </c>
      <c r="B62" s="7">
        <v>1.5276019999999999</v>
      </c>
      <c r="C62" s="7">
        <v>0.66151599999999999</v>
      </c>
      <c r="D62" s="22">
        <v>713.93523300000004</v>
      </c>
      <c r="E62" s="22">
        <v>1714.6691969999999</v>
      </c>
      <c r="F62" s="7">
        <f t="shared" si="12"/>
        <v>1.3056427350427349E-2</v>
      </c>
      <c r="G62" s="7">
        <f t="shared" si="13"/>
        <v>2.350156923076923E-2</v>
      </c>
      <c r="H62" s="5"/>
      <c r="J62" s="15">
        <f t="shared" si="10"/>
        <v>117</v>
      </c>
      <c r="K62" s="15">
        <f t="shared" si="11"/>
        <v>65</v>
      </c>
    </row>
    <row r="63" spans="1:11" x14ac:dyDescent="0.25">
      <c r="A63" s="5" t="str">
        <f t="shared" si="9"/>
        <v>deeplabv3-tf</v>
      </c>
      <c r="B63" s="7">
        <v>24.829481999999999</v>
      </c>
      <c r="C63" s="7">
        <v>15.213958</v>
      </c>
      <c r="D63" s="22">
        <v>40.273648000000001</v>
      </c>
      <c r="E63" s="22">
        <v>65.848789999999994</v>
      </c>
      <c r="F63" s="7">
        <f t="shared" si="12"/>
        <v>0.21221779487179487</v>
      </c>
      <c r="G63" s="7">
        <f t="shared" si="13"/>
        <v>0.38199203076923077</v>
      </c>
      <c r="H63" s="5"/>
      <c r="J63" s="15">
        <f t="shared" si="10"/>
        <v>117</v>
      </c>
      <c r="K63" s="15">
        <f t="shared" si="11"/>
        <v>65</v>
      </c>
    </row>
    <row r="64" spans="1:11" x14ac:dyDescent="0.25">
      <c r="A64" s="5" t="str">
        <f t="shared" si="9"/>
        <v>densenet-121-tf</v>
      </c>
      <c r="B64" s="7">
        <v>105.087551</v>
      </c>
      <c r="C64" s="7">
        <v>60.645952999999999</v>
      </c>
      <c r="D64" s="22">
        <v>9.9144500000000004</v>
      </c>
      <c r="E64" s="22">
        <v>17.027595999999999</v>
      </c>
      <c r="F64" s="7">
        <f t="shared" si="12"/>
        <v>0.89818419658119664</v>
      </c>
      <c r="G64" s="7">
        <f t="shared" si="13"/>
        <v>1.616731553846154</v>
      </c>
      <c r="H64" s="5"/>
      <c r="J64" s="15">
        <f t="shared" si="10"/>
        <v>117</v>
      </c>
      <c r="K64" s="15">
        <f t="shared" si="11"/>
        <v>65</v>
      </c>
    </row>
    <row r="65" spans="1:11" x14ac:dyDescent="0.25">
      <c r="A65" s="5" t="str">
        <f t="shared" si="9"/>
        <v>efficientdet-d0-tf</v>
      </c>
      <c r="B65" s="7">
        <v>34.585284999999999</v>
      </c>
      <c r="C65" s="7">
        <v>23.415520999999998</v>
      </c>
      <c r="D65" s="22"/>
      <c r="E65" s="22"/>
      <c r="F65" s="7">
        <f t="shared" si="12"/>
        <v>0.2956007264957265</v>
      </c>
      <c r="G65" s="7">
        <f t="shared" si="13"/>
        <v>0.53208130769230766</v>
      </c>
      <c r="H65" s="5"/>
      <c r="J65" s="15">
        <f t="shared" si="10"/>
        <v>117</v>
      </c>
      <c r="K65" s="15">
        <f t="shared" si="11"/>
        <v>65</v>
      </c>
    </row>
    <row r="66" spans="1:11" x14ac:dyDescent="0.25">
      <c r="A66" s="5" t="str">
        <f t="shared" si="9"/>
        <v>facenet-20180408-102900-tf</v>
      </c>
      <c r="B66" s="7">
        <v>236.72168600000001</v>
      </c>
      <c r="C66" s="7">
        <v>121.608698</v>
      </c>
      <c r="D66" s="22">
        <v>5.351127</v>
      </c>
      <c r="E66" s="22">
        <v>10.838990000000001</v>
      </c>
      <c r="F66" s="7">
        <f t="shared" si="12"/>
        <v>2.0232622735042733</v>
      </c>
      <c r="G66" s="7">
        <f t="shared" si="13"/>
        <v>3.6418720923076924</v>
      </c>
      <c r="H66" s="5"/>
      <c r="J66" s="15">
        <f t="shared" si="10"/>
        <v>117</v>
      </c>
      <c r="K66" s="15">
        <f t="shared" si="11"/>
        <v>65</v>
      </c>
    </row>
    <row r="67" spans="1:11" x14ac:dyDescent="0.25">
      <c r="A67" s="5" t="str">
        <f t="shared" si="9"/>
        <v>faster_rcnn_resnet50_coco-tf</v>
      </c>
      <c r="B67" s="7">
        <v>2.9537079999999998</v>
      </c>
      <c r="C67" s="7">
        <v>1.525209</v>
      </c>
      <c r="D67" s="22">
        <v>346.61986999999999</v>
      </c>
      <c r="E67" s="22">
        <v>655.18492000000003</v>
      </c>
      <c r="F67" s="7">
        <f t="shared" si="12"/>
        <v>2.524536752136752E-2</v>
      </c>
      <c r="G67" s="7">
        <f t="shared" si="13"/>
        <v>4.5441661538461534E-2</v>
      </c>
      <c r="H67" s="5"/>
      <c r="J67" s="15">
        <f t="shared" si="10"/>
        <v>117</v>
      </c>
      <c r="K67" s="15">
        <f t="shared" si="11"/>
        <v>65</v>
      </c>
    </row>
    <row r="68" spans="1:11" x14ac:dyDescent="0.25">
      <c r="A68" s="5" t="str">
        <f t="shared" si="9"/>
        <v>forward-tacotron-duration-prediction-onnx</v>
      </c>
      <c r="B68" s="7"/>
      <c r="C68" s="7">
        <v>41.169307000000003</v>
      </c>
      <c r="D68" s="22" t="s">
        <v>96</v>
      </c>
      <c r="E68" s="22">
        <v>30.034275999999998</v>
      </c>
      <c r="F68" s="7">
        <f t="shared" si="12"/>
        <v>0</v>
      </c>
      <c r="G68" s="7">
        <f t="shared" si="13"/>
        <v>0</v>
      </c>
      <c r="H68" s="5"/>
      <c r="J68" s="15">
        <f t="shared" si="10"/>
        <v>117</v>
      </c>
      <c r="K68" s="15">
        <f t="shared" si="11"/>
        <v>65</v>
      </c>
    </row>
    <row r="69" spans="1:11" x14ac:dyDescent="0.25">
      <c r="A69" s="5" t="str">
        <f t="shared" si="9"/>
        <v>inception-v3-tf</v>
      </c>
      <c r="B69" s="7">
        <v>64.136784000000006</v>
      </c>
      <c r="C69" s="7">
        <v>33.137551000000002</v>
      </c>
      <c r="D69" s="22">
        <v>16.762077999999999</v>
      </c>
      <c r="E69" s="22">
        <v>31.750962000000001</v>
      </c>
      <c r="F69" s="7">
        <f t="shared" si="12"/>
        <v>0.54817764102564104</v>
      </c>
      <c r="G69" s="7">
        <f t="shared" si="13"/>
        <v>0.98671975384615396</v>
      </c>
      <c r="H69" s="5"/>
      <c r="J69" s="15">
        <f t="shared" si="10"/>
        <v>117</v>
      </c>
      <c r="K69" s="15">
        <f t="shared" si="11"/>
        <v>65</v>
      </c>
    </row>
    <row r="70" spans="1:11" x14ac:dyDescent="0.25">
      <c r="A70" s="5" t="str">
        <f t="shared" si="9"/>
        <v>inception-v4-tf</v>
      </c>
      <c r="B70" s="7">
        <v>29.891915999999998</v>
      </c>
      <c r="C70" s="7">
        <v>15.563323</v>
      </c>
      <c r="D70" s="22">
        <v>35.122072000000003</v>
      </c>
      <c r="E70" s="22">
        <v>66.164024999999995</v>
      </c>
      <c r="F70" s="7">
        <f t="shared" si="12"/>
        <v>0.25548646153846155</v>
      </c>
      <c r="G70" s="7">
        <f t="shared" si="13"/>
        <v>0.45987563076923077</v>
      </c>
      <c r="H70" s="5"/>
      <c r="J70" s="15">
        <f t="shared" si="10"/>
        <v>117</v>
      </c>
      <c r="K70" s="15">
        <f t="shared" si="11"/>
        <v>65</v>
      </c>
    </row>
    <row r="71" spans="1:11" x14ac:dyDescent="0.25">
      <c r="A71" s="5" t="str">
        <f t="shared" si="9"/>
        <v>mask_rcnn_resnet50_atrous_coco-tf</v>
      </c>
      <c r="B71" s="7">
        <v>0.31042399999999998</v>
      </c>
      <c r="C71" s="7">
        <v>0.18929499999999999</v>
      </c>
      <c r="D71" s="22"/>
      <c r="E71" s="22"/>
      <c r="F71" s="7">
        <f t="shared" si="12"/>
        <v>2.6531965811965809E-3</v>
      </c>
      <c r="G71" s="7">
        <f t="shared" si="13"/>
        <v>4.7757538461538455E-3</v>
      </c>
      <c r="H71" s="5"/>
      <c r="J71" s="15">
        <f t="shared" si="10"/>
        <v>117</v>
      </c>
      <c r="K71" s="15">
        <f t="shared" si="11"/>
        <v>65</v>
      </c>
    </row>
    <row r="72" spans="1:11" x14ac:dyDescent="0.25">
      <c r="A72" s="5" t="str">
        <f t="shared" si="9"/>
        <v>mobilenet-ssd-caffe</v>
      </c>
      <c r="B72" s="7">
        <v>238.991311</v>
      </c>
      <c r="C72" s="7">
        <v>140.67361299999999</v>
      </c>
      <c r="D72" s="22">
        <v>4.5626340000000001</v>
      </c>
      <c r="E72" s="22">
        <v>7.2679049999999998</v>
      </c>
      <c r="F72" s="7">
        <f t="shared" si="12"/>
        <v>2.0426607777777779</v>
      </c>
      <c r="G72" s="7">
        <f t="shared" si="13"/>
        <v>3.6767894000000001</v>
      </c>
      <c r="H72" s="5"/>
      <c r="J72" s="15">
        <f t="shared" si="10"/>
        <v>117</v>
      </c>
      <c r="K72" s="15">
        <f t="shared" si="11"/>
        <v>65</v>
      </c>
    </row>
    <row r="73" spans="1:11" x14ac:dyDescent="0.25">
      <c r="A73" s="5" t="str">
        <f t="shared" si="9"/>
        <v>mobilenet-v2-1.0-224-tf</v>
      </c>
      <c r="B73" s="7">
        <v>567.16850599999998</v>
      </c>
      <c r="C73" s="7">
        <v>405.336299</v>
      </c>
      <c r="D73" s="22">
        <v>1.9355359999999999</v>
      </c>
      <c r="E73" s="22">
        <v>2.7416939999999999</v>
      </c>
      <c r="F73" s="7">
        <f t="shared" si="12"/>
        <v>4.8475940683760683</v>
      </c>
      <c r="G73" s="7">
        <f t="shared" si="13"/>
        <v>8.7256693230769233</v>
      </c>
      <c r="H73" s="5"/>
      <c r="J73" s="15">
        <f t="shared" si="10"/>
        <v>117</v>
      </c>
      <c r="K73" s="15">
        <f t="shared" si="11"/>
        <v>65</v>
      </c>
    </row>
    <row r="74" spans="1:11" x14ac:dyDescent="0.25">
      <c r="A74" s="5" t="str">
        <f t="shared" si="9"/>
        <v>mobilenet-v2-pytorch</v>
      </c>
      <c r="B74" s="7">
        <v>579.50160300000005</v>
      </c>
      <c r="C74" s="7">
        <v>460.619238</v>
      </c>
      <c r="D74" s="22">
        <v>1.9261539999999999</v>
      </c>
      <c r="E74" s="22">
        <v>2.5007920000000001</v>
      </c>
      <c r="F74" s="7">
        <f t="shared" si="12"/>
        <v>4.9530051538461546</v>
      </c>
      <c r="G74" s="7">
        <f t="shared" si="13"/>
        <v>8.9154092769230768</v>
      </c>
      <c r="H74" s="5"/>
      <c r="J74" s="15">
        <f t="shared" si="10"/>
        <v>117</v>
      </c>
      <c r="K74" s="15">
        <f t="shared" si="11"/>
        <v>65</v>
      </c>
    </row>
    <row r="75" spans="1:11" x14ac:dyDescent="0.25">
      <c r="A75" s="5" t="str">
        <f t="shared" si="9"/>
        <v>pp-ocr-rec</v>
      </c>
      <c r="B75" s="7">
        <v>355.77983499999999</v>
      </c>
      <c r="C75" s="7">
        <v>347.133579</v>
      </c>
      <c r="D75" s="22">
        <v>3.5918549999999998</v>
      </c>
      <c r="E75" s="22">
        <v>3.5735429999999999</v>
      </c>
      <c r="F75" s="7">
        <f t="shared" si="12"/>
        <v>3.0408532905982906</v>
      </c>
      <c r="G75" s="7">
        <f t="shared" si="13"/>
        <v>5.4735359230769234</v>
      </c>
      <c r="H75" s="5"/>
      <c r="J75" s="15">
        <f t="shared" si="10"/>
        <v>117</v>
      </c>
      <c r="K75" s="15">
        <f t="shared" si="11"/>
        <v>65</v>
      </c>
    </row>
    <row r="76" spans="1:11" x14ac:dyDescent="0.25">
      <c r="A76" s="5" t="str">
        <f t="shared" si="9"/>
        <v>pp-yolo</v>
      </c>
      <c r="B76" s="7">
        <v>4.083361</v>
      </c>
      <c r="C76" s="7">
        <v>2.2706949999999999</v>
      </c>
      <c r="D76" s="22">
        <v>234.643934</v>
      </c>
      <c r="E76" s="22">
        <v>440.13152500000001</v>
      </c>
      <c r="F76" s="7">
        <f t="shared" si="12"/>
        <v>3.4900521367521364E-2</v>
      </c>
      <c r="G76" s="7">
        <f t="shared" si="13"/>
        <v>6.2820938461538467E-2</v>
      </c>
      <c r="H76" s="5"/>
      <c r="J76" s="15">
        <f t="shared" si="10"/>
        <v>117</v>
      </c>
      <c r="K76" s="15">
        <f t="shared" si="11"/>
        <v>65</v>
      </c>
    </row>
    <row r="77" spans="1:11" x14ac:dyDescent="0.25">
      <c r="A77" s="5" t="str">
        <f t="shared" si="9"/>
        <v>resnet-18-pytorch</v>
      </c>
      <c r="B77" s="7">
        <v>207.01037299999999</v>
      </c>
      <c r="C77" s="7">
        <v>104.960959</v>
      </c>
      <c r="D77" s="22">
        <v>5.0931369999999996</v>
      </c>
      <c r="E77" s="22">
        <v>10.218923999999999</v>
      </c>
      <c r="F77" s="7">
        <f t="shared" si="12"/>
        <v>1.7693194273504271</v>
      </c>
      <c r="G77" s="7">
        <f t="shared" si="13"/>
        <v>3.184774969230769</v>
      </c>
      <c r="H77" s="5"/>
      <c r="J77" s="15">
        <f t="shared" si="10"/>
        <v>117</v>
      </c>
      <c r="K77" s="15">
        <f t="shared" si="11"/>
        <v>65</v>
      </c>
    </row>
    <row r="78" spans="1:11" x14ac:dyDescent="0.25">
      <c r="A78" s="5" t="str">
        <f t="shared" si="9"/>
        <v>resnet-50-pytorch</v>
      </c>
      <c r="B78" s="7">
        <v>85.869996</v>
      </c>
      <c r="C78" s="7">
        <v>46.728481000000002</v>
      </c>
      <c r="D78" s="22">
        <v>12.432040000000001</v>
      </c>
      <c r="E78" s="22">
        <v>23.097652</v>
      </c>
      <c r="F78" s="7">
        <f t="shared" si="12"/>
        <v>0.73393158974358974</v>
      </c>
      <c r="G78" s="7">
        <f t="shared" si="13"/>
        <v>1.3210768615384616</v>
      </c>
      <c r="H78" s="5"/>
      <c r="J78" s="15">
        <f t="shared" si="10"/>
        <v>117</v>
      </c>
      <c r="K78" s="15">
        <f t="shared" si="11"/>
        <v>65</v>
      </c>
    </row>
    <row r="79" spans="1:11" x14ac:dyDescent="0.25">
      <c r="A79" s="5" t="str">
        <f t="shared" si="9"/>
        <v>resnet-50-tf</v>
      </c>
      <c r="B79" s="7">
        <v>85.295657000000006</v>
      </c>
      <c r="C79" s="7">
        <v>46.293291000000004</v>
      </c>
      <c r="D79" s="22">
        <v>12.487493000000001</v>
      </c>
      <c r="E79" s="22">
        <v>23.116804999999999</v>
      </c>
      <c r="F79" s="7">
        <f t="shared" si="12"/>
        <v>0.72902270940170943</v>
      </c>
      <c r="G79" s="7">
        <f t="shared" si="13"/>
        <v>1.3122408769230771</v>
      </c>
      <c r="H79" s="5"/>
      <c r="J79" s="15">
        <f t="shared" si="10"/>
        <v>117</v>
      </c>
      <c r="K79" s="15">
        <f t="shared" si="11"/>
        <v>65</v>
      </c>
    </row>
    <row r="80" spans="1:11" x14ac:dyDescent="0.25">
      <c r="A80" s="5" t="str">
        <f t="shared" si="9"/>
        <v>ssd_mobilenet_v1_coco-tf</v>
      </c>
      <c r="B80" s="7">
        <v>214.54954499999999</v>
      </c>
      <c r="C80" s="7">
        <v>120.51129899999999</v>
      </c>
      <c r="D80" s="22">
        <v>5.0394990000000002</v>
      </c>
      <c r="E80" s="22">
        <v>8.3049230000000005</v>
      </c>
      <c r="F80" s="7">
        <f t="shared" si="12"/>
        <v>1.8337567948717948</v>
      </c>
      <c r="G80" s="7">
        <f t="shared" si="13"/>
        <v>3.3007622307692306</v>
      </c>
      <c r="H80" s="5"/>
      <c r="J80" s="15">
        <f t="shared" si="10"/>
        <v>117</v>
      </c>
      <c r="K80" s="15">
        <f t="shared" si="11"/>
        <v>65</v>
      </c>
    </row>
    <row r="81" spans="1:11" x14ac:dyDescent="0.25">
      <c r="A81" s="5" t="str">
        <f t="shared" si="9"/>
        <v>ssdlite_mobilenet_v2-tf</v>
      </c>
      <c r="B81" s="7">
        <v>251.48653100000001</v>
      </c>
      <c r="C81" s="7">
        <v>163.27943300000001</v>
      </c>
      <c r="D81" s="22">
        <v>4.4327709999999998</v>
      </c>
      <c r="E81" s="22">
        <v>6.3854490000000004</v>
      </c>
      <c r="F81" s="7">
        <f t="shared" si="12"/>
        <v>2.14945752991453</v>
      </c>
      <c r="G81" s="7">
        <f t="shared" si="13"/>
        <v>3.8690235538461542</v>
      </c>
      <c r="H81" s="5"/>
      <c r="J81" s="15">
        <f t="shared" si="10"/>
        <v>117</v>
      </c>
      <c r="K81" s="15">
        <f t="shared" si="11"/>
        <v>65</v>
      </c>
    </row>
    <row r="82" spans="1:11" x14ac:dyDescent="0.25">
      <c r="A82" s="5" t="str">
        <f t="shared" si="9"/>
        <v>ssd-resnet34-1200-onnx</v>
      </c>
      <c r="B82" s="7">
        <v>1.6178790000000001</v>
      </c>
      <c r="C82" s="7">
        <v>0.97105399999999997</v>
      </c>
      <c r="D82" s="22">
        <v>625.10397399999999</v>
      </c>
      <c r="E82" s="22">
        <v>1017.418757</v>
      </c>
      <c r="F82" s="7">
        <f t="shared" si="12"/>
        <v>1.3828025641025641E-2</v>
      </c>
      <c r="G82" s="7">
        <f t="shared" si="13"/>
        <v>2.4890446153846155E-2</v>
      </c>
      <c r="H82" s="5"/>
      <c r="J82" s="15">
        <f t="shared" si="10"/>
        <v>117</v>
      </c>
      <c r="K82" s="15">
        <f t="shared" si="11"/>
        <v>65</v>
      </c>
    </row>
    <row r="83" spans="1:11" x14ac:dyDescent="0.25">
      <c r="A83" s="5" t="str">
        <f t="shared" si="9"/>
        <v>unet-camvid-onnx-0001</v>
      </c>
      <c r="B83" s="7">
        <v>2.512677</v>
      </c>
      <c r="C83" s="7">
        <v>1.5692740000000001</v>
      </c>
      <c r="D83" s="22">
        <v>405.12606399999999</v>
      </c>
      <c r="E83" s="22">
        <v>641.86152700000002</v>
      </c>
      <c r="F83" s="7">
        <f t="shared" si="12"/>
        <v>2.1475871794871794E-2</v>
      </c>
      <c r="G83" s="7">
        <f t="shared" si="13"/>
        <v>3.8656569230769232E-2</v>
      </c>
      <c r="H83" s="5"/>
      <c r="J83" s="15">
        <f t="shared" si="10"/>
        <v>117</v>
      </c>
      <c r="K83" s="15">
        <f t="shared" si="11"/>
        <v>65</v>
      </c>
    </row>
    <row r="84" spans="1:11" x14ac:dyDescent="0.25">
      <c r="A84" s="5" t="str">
        <f t="shared" si="9"/>
        <v>yolo-v3-tiny-tf</v>
      </c>
      <c r="B84" s="7">
        <v>114.51331999999999</v>
      </c>
      <c r="C84" s="7">
        <v>63.354595000000003</v>
      </c>
      <c r="D84" s="22">
        <v>8.9867109999999997</v>
      </c>
      <c r="E84" s="22">
        <v>15.957364999999999</v>
      </c>
      <c r="F84" s="7">
        <f t="shared" si="12"/>
        <v>0.97874632478632473</v>
      </c>
      <c r="G84" s="7">
        <f t="shared" si="13"/>
        <v>1.7617433846153845</v>
      </c>
      <c r="H84" s="5"/>
      <c r="J84" s="15">
        <f t="shared" si="10"/>
        <v>117</v>
      </c>
      <c r="K84" s="15">
        <f t="shared" si="11"/>
        <v>65</v>
      </c>
    </row>
    <row r="85" spans="1:11" x14ac:dyDescent="0.25">
      <c r="A85" s="5" t="str">
        <f t="shared" si="9"/>
        <v>yolo-v4-tf</v>
      </c>
      <c r="B85" s="7">
        <v>4.9672109999999998</v>
      </c>
      <c r="C85" s="7">
        <v>2.1584750000000001</v>
      </c>
      <c r="D85" s="22">
        <v>204.17496399999999</v>
      </c>
      <c r="E85" s="22">
        <v>464.97277700000001</v>
      </c>
      <c r="F85" s="7">
        <f t="shared" si="12"/>
        <v>4.2454794871794869E-2</v>
      </c>
      <c r="G85" s="7">
        <f t="shared" si="13"/>
        <v>7.6418630769230764E-2</v>
      </c>
      <c r="H85" s="5"/>
      <c r="J85" s="15">
        <f t="shared" si="10"/>
        <v>117</v>
      </c>
      <c r="K85" s="15">
        <f t="shared" si="11"/>
        <v>65</v>
      </c>
    </row>
    <row r="86" spans="1:11" x14ac:dyDescent="0.25">
      <c r="A86" s="3" t="str">
        <f>A30</f>
        <v>Model name:</v>
      </c>
      <c r="B86" s="3" t="s">
        <v>9</v>
      </c>
      <c r="C86" s="3" t="s">
        <v>10</v>
      </c>
      <c r="D86" s="3" t="s">
        <v>9</v>
      </c>
      <c r="E86" s="3" t="s">
        <v>10</v>
      </c>
      <c r="F86" s="3" t="s">
        <v>9</v>
      </c>
      <c r="G86" s="3" t="s">
        <v>9</v>
      </c>
      <c r="H86" s="3" t="s">
        <v>33</v>
      </c>
      <c r="J86">
        <v>192</v>
      </c>
      <c r="K86">
        <v>65</v>
      </c>
    </row>
    <row r="87" spans="1:11" x14ac:dyDescent="0.25">
      <c r="A87" s="9" t="str">
        <f t="shared" ref="A87:A113" si="14">A59</f>
        <v>bert-base-cased</v>
      </c>
      <c r="B87" s="23">
        <v>10.260408</v>
      </c>
      <c r="C87" s="23">
        <v>6.4402489999999997</v>
      </c>
      <c r="D87" s="23">
        <v>104.625381</v>
      </c>
      <c r="E87" s="23">
        <v>154.05895100000001</v>
      </c>
      <c r="F87" s="7">
        <f>B87/J87</f>
        <v>5.3439624999999998E-2</v>
      </c>
      <c r="G87" s="7">
        <f>B87/K87</f>
        <v>0.15785243076923078</v>
      </c>
      <c r="H87" s="3"/>
      <c r="J87" s="15">
        <f>J86</f>
        <v>192</v>
      </c>
      <c r="K87" s="15">
        <f>K86</f>
        <v>65</v>
      </c>
    </row>
    <row r="88" spans="1:11" x14ac:dyDescent="0.25">
      <c r="A88" s="9" t="str">
        <f t="shared" si="14"/>
        <v>bert-large-uncased-whole-word-masking-squad-0001</v>
      </c>
      <c r="B88" s="23">
        <v>3.0809880000000001</v>
      </c>
      <c r="C88" s="23">
        <v>1.918309</v>
      </c>
      <c r="D88" s="23">
        <v>334.90877499999999</v>
      </c>
      <c r="E88" s="23">
        <v>553.23927100000003</v>
      </c>
      <c r="F88" s="7">
        <f>B88/J88</f>
        <v>1.60468125E-2</v>
      </c>
      <c r="G88" s="7">
        <f>B88/K88</f>
        <v>4.7399815384615386E-2</v>
      </c>
      <c r="H88" s="3"/>
      <c r="J88" s="15">
        <f t="shared" ref="J88:J113" si="15">J87</f>
        <v>192</v>
      </c>
      <c r="K88" s="15">
        <f t="shared" ref="K88:K113" si="16">K87</f>
        <v>65</v>
      </c>
    </row>
    <row r="89" spans="1:11" x14ac:dyDescent="0.25">
      <c r="A89" s="5" t="str">
        <f t="shared" si="14"/>
        <v>brain-tumor-segmentation-0001-mxnet</v>
      </c>
      <c r="B89" s="24">
        <v>1.15883</v>
      </c>
      <c r="C89" s="24">
        <v>0.73969300000000004</v>
      </c>
      <c r="D89" s="23">
        <v>978.06560999999999</v>
      </c>
      <c r="E89" s="23">
        <v>1739.0595530000001</v>
      </c>
      <c r="F89" s="7">
        <f t="shared" ref="F89:F113" si="17">B89/J89</f>
        <v>6.0355729166666665E-3</v>
      </c>
      <c r="G89" s="7">
        <f t="shared" ref="G89:G113" si="18">B89/K89</f>
        <v>1.7828153846153848E-2</v>
      </c>
      <c r="H89" s="5"/>
      <c r="J89" s="15">
        <f t="shared" si="15"/>
        <v>192</v>
      </c>
      <c r="K89" s="15">
        <f t="shared" si="16"/>
        <v>65</v>
      </c>
    </row>
    <row r="90" spans="1:11" x14ac:dyDescent="0.25">
      <c r="A90" s="5" t="str">
        <f t="shared" si="14"/>
        <v>brain-tumor-segmentation-0002-onnx</v>
      </c>
      <c r="B90" s="24">
        <v>2.2902399999999998</v>
      </c>
      <c r="C90" s="24">
        <v>0.94361799999999996</v>
      </c>
      <c r="D90" s="23">
        <v>508.93601200000001</v>
      </c>
      <c r="E90" s="23">
        <v>1186.8574779999999</v>
      </c>
      <c r="F90" s="7">
        <f t="shared" si="17"/>
        <v>1.1928333333333332E-2</v>
      </c>
      <c r="G90" s="7">
        <f t="shared" si="18"/>
        <v>3.5234461538461534E-2</v>
      </c>
      <c r="H90" s="5"/>
      <c r="J90" s="15">
        <f t="shared" si="15"/>
        <v>192</v>
      </c>
      <c r="K90" s="15">
        <f t="shared" si="16"/>
        <v>65</v>
      </c>
    </row>
    <row r="91" spans="1:11" x14ac:dyDescent="0.25">
      <c r="A91" s="5" t="str">
        <f t="shared" si="14"/>
        <v>deeplabv3-tf</v>
      </c>
      <c r="B91" s="24">
        <v>39.993482999999998</v>
      </c>
      <c r="C91" s="24">
        <v>22.084337999999999</v>
      </c>
      <c r="D91" s="23">
        <v>24.315999999999999</v>
      </c>
      <c r="E91" s="23">
        <v>43.040489999999998</v>
      </c>
      <c r="F91" s="7">
        <f t="shared" si="17"/>
        <v>0.208299390625</v>
      </c>
      <c r="G91" s="7">
        <f t="shared" si="18"/>
        <v>0.61528435384615376</v>
      </c>
      <c r="H91" s="5"/>
      <c r="J91" s="15">
        <f t="shared" si="15"/>
        <v>192</v>
      </c>
      <c r="K91" s="15">
        <f t="shared" si="16"/>
        <v>65</v>
      </c>
    </row>
    <row r="92" spans="1:11" x14ac:dyDescent="0.25">
      <c r="A92" s="5" t="str">
        <f t="shared" si="14"/>
        <v>densenet-121-tf</v>
      </c>
      <c r="B92" s="24">
        <v>156.530123</v>
      </c>
      <c r="C92" s="24">
        <v>89.420927000000006</v>
      </c>
      <c r="D92" s="23">
        <v>6.8026439999999999</v>
      </c>
      <c r="E92" s="23">
        <v>12.408433</v>
      </c>
      <c r="F92" s="7">
        <f t="shared" si="17"/>
        <v>0.81526105729166665</v>
      </c>
      <c r="G92" s="7">
        <f t="shared" si="18"/>
        <v>2.4081557384615384</v>
      </c>
      <c r="H92" s="5"/>
      <c r="J92" s="15">
        <f t="shared" si="15"/>
        <v>192</v>
      </c>
      <c r="K92" s="15">
        <f t="shared" si="16"/>
        <v>65</v>
      </c>
    </row>
    <row r="93" spans="1:11" x14ac:dyDescent="0.25">
      <c r="A93" s="5" t="str">
        <f t="shared" si="14"/>
        <v>efficientdet-d0-tf</v>
      </c>
      <c r="B93" s="24">
        <v>53.139484000000003</v>
      </c>
      <c r="C93" s="24">
        <v>35.159224000000002</v>
      </c>
      <c r="D93" s="23"/>
      <c r="E93" s="23"/>
      <c r="F93" s="7">
        <f t="shared" si="17"/>
        <v>0.27676814583333337</v>
      </c>
      <c r="G93" s="7">
        <f t="shared" si="18"/>
        <v>0.81753052307692309</v>
      </c>
      <c r="H93" s="5"/>
      <c r="J93" s="15">
        <f t="shared" si="15"/>
        <v>192</v>
      </c>
      <c r="K93" s="15">
        <f t="shared" si="16"/>
        <v>65</v>
      </c>
    </row>
    <row r="94" spans="1:11" x14ac:dyDescent="0.25">
      <c r="A94" s="5" t="str">
        <f t="shared" si="14"/>
        <v>facenet-20180408-102900-tf</v>
      </c>
      <c r="B94" s="24">
        <v>357.39318200000002</v>
      </c>
      <c r="C94" s="24">
        <v>168.704341</v>
      </c>
      <c r="D94" s="23">
        <v>3.9401730000000001</v>
      </c>
      <c r="E94" s="23">
        <v>7.9336989999999998</v>
      </c>
      <c r="F94" s="7">
        <f t="shared" si="17"/>
        <v>1.8614228229166667</v>
      </c>
      <c r="G94" s="7">
        <f t="shared" si="18"/>
        <v>5.4983566461538462</v>
      </c>
      <c r="H94" s="5"/>
      <c r="J94" s="15">
        <f t="shared" si="15"/>
        <v>192</v>
      </c>
      <c r="K94" s="15">
        <f t="shared" si="16"/>
        <v>65</v>
      </c>
    </row>
    <row r="95" spans="1:11" x14ac:dyDescent="0.25">
      <c r="A95" s="5" t="str">
        <f t="shared" si="14"/>
        <v>faster_rcnn_resnet50_coco-tf</v>
      </c>
      <c r="B95" s="24">
        <v>4.6518240000000004</v>
      </c>
      <c r="C95" s="24">
        <v>2.4133849999999999</v>
      </c>
      <c r="D95" s="23">
        <v>244.82682800000001</v>
      </c>
      <c r="E95" s="23">
        <v>401.627364</v>
      </c>
      <c r="F95" s="7">
        <f t="shared" si="17"/>
        <v>2.4228250000000003E-2</v>
      </c>
      <c r="G95" s="7">
        <f t="shared" si="18"/>
        <v>7.1566523076923086E-2</v>
      </c>
      <c r="H95" s="5"/>
      <c r="J95" s="15">
        <f t="shared" si="15"/>
        <v>192</v>
      </c>
      <c r="K95" s="15">
        <f t="shared" si="16"/>
        <v>65</v>
      </c>
    </row>
    <row r="96" spans="1:11" x14ac:dyDescent="0.25">
      <c r="A96" s="5" t="str">
        <f t="shared" si="14"/>
        <v>forward-tacotron-duration-prediction-onnx</v>
      </c>
      <c r="B96" s="24"/>
      <c r="C96" s="24">
        <v>55.607672999999998</v>
      </c>
      <c r="D96" s="23" t="s">
        <v>96</v>
      </c>
      <c r="E96" s="23">
        <v>23.574439000000002</v>
      </c>
      <c r="F96" s="7">
        <f t="shared" si="17"/>
        <v>0</v>
      </c>
      <c r="G96" s="7">
        <f t="shared" si="18"/>
        <v>0</v>
      </c>
      <c r="H96" s="5"/>
      <c r="J96" s="15">
        <f t="shared" si="15"/>
        <v>192</v>
      </c>
      <c r="K96" s="15">
        <f t="shared" si="16"/>
        <v>65</v>
      </c>
    </row>
    <row r="97" spans="1:11" x14ac:dyDescent="0.25">
      <c r="A97" s="5" t="str">
        <f t="shared" si="14"/>
        <v>inception-v3-tf</v>
      </c>
      <c r="B97" s="24">
        <v>95.623683</v>
      </c>
      <c r="C97" s="24">
        <v>48.78145</v>
      </c>
      <c r="D97" s="23">
        <v>11.293340000000001</v>
      </c>
      <c r="E97" s="23">
        <v>21.789216</v>
      </c>
      <c r="F97" s="7">
        <f t="shared" si="17"/>
        <v>0.498040015625</v>
      </c>
      <c r="G97" s="7">
        <f t="shared" si="18"/>
        <v>1.4711335846153846</v>
      </c>
      <c r="H97" s="5"/>
      <c r="J97" s="15">
        <f t="shared" si="15"/>
        <v>192</v>
      </c>
      <c r="K97" s="15">
        <f t="shared" si="16"/>
        <v>65</v>
      </c>
    </row>
    <row r="98" spans="1:11" x14ac:dyDescent="0.25">
      <c r="A98" s="5" t="str">
        <f t="shared" si="14"/>
        <v>inception-v4-tf</v>
      </c>
      <c r="B98" s="24">
        <v>45.225734000000003</v>
      </c>
      <c r="C98" s="24">
        <v>23.021926000000001</v>
      </c>
      <c r="D98" s="23">
        <v>23.806742</v>
      </c>
      <c r="E98" s="23">
        <v>45.937544000000003</v>
      </c>
      <c r="F98" s="7">
        <f t="shared" si="17"/>
        <v>0.23555069791666669</v>
      </c>
      <c r="G98" s="7">
        <f t="shared" si="18"/>
        <v>0.69578052307692317</v>
      </c>
      <c r="H98" s="5"/>
      <c r="J98" s="15">
        <f t="shared" si="15"/>
        <v>192</v>
      </c>
      <c r="K98" s="15">
        <f t="shared" si="16"/>
        <v>65</v>
      </c>
    </row>
    <row r="99" spans="1:11" x14ac:dyDescent="0.25">
      <c r="A99" s="5" t="str">
        <f t="shared" si="14"/>
        <v>mask_rcnn_resnet50_atrous_coco-tf</v>
      </c>
      <c r="B99" s="24">
        <v>0.50905100000000003</v>
      </c>
      <c r="C99" s="24">
        <v>0.29283199999999998</v>
      </c>
      <c r="D99" s="23"/>
      <c r="E99" s="23"/>
      <c r="F99" s="7">
        <f t="shared" si="17"/>
        <v>2.6513072916666668E-3</v>
      </c>
      <c r="G99" s="7">
        <f t="shared" si="18"/>
        <v>7.8315538461538464E-3</v>
      </c>
      <c r="H99" s="5"/>
      <c r="J99" s="15">
        <f t="shared" si="15"/>
        <v>192</v>
      </c>
      <c r="K99" s="15">
        <f t="shared" si="16"/>
        <v>65</v>
      </c>
    </row>
    <row r="100" spans="1:11" x14ac:dyDescent="0.25">
      <c r="A100" s="5" t="str">
        <f t="shared" si="14"/>
        <v>mobilenet-ssd-caffe</v>
      </c>
      <c r="B100" s="24">
        <v>358.58492899999999</v>
      </c>
      <c r="C100" s="24">
        <v>212.07796400000001</v>
      </c>
      <c r="D100" s="23">
        <v>3.0973440000000001</v>
      </c>
      <c r="E100" s="23">
        <v>5.2219790000000001</v>
      </c>
      <c r="F100" s="7">
        <f t="shared" si="17"/>
        <v>1.8676298385416665</v>
      </c>
      <c r="G100" s="7">
        <f t="shared" si="18"/>
        <v>5.5166912153846148</v>
      </c>
      <c r="H100" s="5"/>
      <c r="J100" s="15">
        <f t="shared" si="15"/>
        <v>192</v>
      </c>
      <c r="K100" s="15">
        <f t="shared" si="16"/>
        <v>65</v>
      </c>
    </row>
    <row r="101" spans="1:11" x14ac:dyDescent="0.25">
      <c r="A101" s="5" t="str">
        <f t="shared" si="14"/>
        <v>mobilenet-v2-1.0-224-tf</v>
      </c>
      <c r="B101" s="24">
        <v>872.28550800000005</v>
      </c>
      <c r="C101" s="24">
        <v>583.34884699999998</v>
      </c>
      <c r="D101" s="23">
        <v>1.3732390000000001</v>
      </c>
      <c r="E101" s="23">
        <v>2.0110860000000002</v>
      </c>
      <c r="F101" s="7">
        <f t="shared" si="17"/>
        <v>4.5431536875000003</v>
      </c>
      <c r="G101" s="7">
        <f t="shared" si="18"/>
        <v>13.419777046153847</v>
      </c>
      <c r="H101" s="5"/>
      <c r="J101" s="15">
        <f t="shared" si="15"/>
        <v>192</v>
      </c>
      <c r="K101" s="15">
        <f t="shared" si="16"/>
        <v>65</v>
      </c>
    </row>
    <row r="102" spans="1:11" x14ac:dyDescent="0.25">
      <c r="A102" s="5" t="str">
        <f t="shared" si="14"/>
        <v>mobilenet-v2-pytorch</v>
      </c>
      <c r="B102" s="24">
        <v>871.60966699999994</v>
      </c>
      <c r="C102" s="24">
        <v>657.31674499999997</v>
      </c>
      <c r="D102" s="23">
        <v>1.3622719999999999</v>
      </c>
      <c r="E102" s="23">
        <v>1.8860140000000001</v>
      </c>
      <c r="F102" s="7">
        <f t="shared" si="17"/>
        <v>4.5396336822916661</v>
      </c>
      <c r="G102" s="7">
        <f t="shared" si="18"/>
        <v>13.409379492307691</v>
      </c>
      <c r="H102" s="5"/>
      <c r="J102" s="15">
        <f t="shared" si="15"/>
        <v>192</v>
      </c>
      <c r="K102" s="15">
        <f t="shared" si="16"/>
        <v>65</v>
      </c>
    </row>
    <row r="103" spans="1:11" x14ac:dyDescent="0.25">
      <c r="A103" s="5" t="str">
        <f t="shared" si="14"/>
        <v>pp-ocr-rec</v>
      </c>
      <c r="B103" s="24">
        <v>472.25152100000003</v>
      </c>
      <c r="C103" s="24">
        <v>475.82907399999999</v>
      </c>
      <c r="D103" s="23">
        <v>2.611945</v>
      </c>
      <c r="E103" s="23">
        <v>2.6336439999999999</v>
      </c>
      <c r="F103" s="7">
        <f t="shared" si="17"/>
        <v>2.4596433385416669</v>
      </c>
      <c r="G103" s="7">
        <f t="shared" si="18"/>
        <v>7.2654080153846161</v>
      </c>
      <c r="H103" s="5"/>
      <c r="J103" s="15">
        <f t="shared" si="15"/>
        <v>192</v>
      </c>
      <c r="K103" s="15">
        <f t="shared" si="16"/>
        <v>65</v>
      </c>
    </row>
    <row r="104" spans="1:11" x14ac:dyDescent="0.25">
      <c r="A104" s="5" t="str">
        <f t="shared" si="14"/>
        <v>pp-yolo</v>
      </c>
      <c r="B104" s="24">
        <v>6.7716390000000004</v>
      </c>
      <c r="C104" s="24">
        <v>3.6696149999999998</v>
      </c>
      <c r="D104" s="23">
        <v>142.543868</v>
      </c>
      <c r="E104" s="23">
        <v>270.55321600000002</v>
      </c>
      <c r="F104" s="7">
        <f t="shared" si="17"/>
        <v>3.5268953125000002E-2</v>
      </c>
      <c r="G104" s="7">
        <f t="shared" si="18"/>
        <v>0.10417906153846154</v>
      </c>
      <c r="H104" s="5"/>
      <c r="J104" s="15">
        <f t="shared" si="15"/>
        <v>192</v>
      </c>
      <c r="K104" s="15">
        <f t="shared" si="16"/>
        <v>65</v>
      </c>
    </row>
    <row r="105" spans="1:11" x14ac:dyDescent="0.25">
      <c r="A105" s="5" t="str">
        <f t="shared" si="14"/>
        <v>resnet-18-pytorch</v>
      </c>
      <c r="B105" s="24">
        <v>305.39013899999998</v>
      </c>
      <c r="C105" s="24">
        <v>153.663557</v>
      </c>
      <c r="D105" s="23">
        <v>3.444588</v>
      </c>
      <c r="E105" s="23">
        <v>7.0199490000000004</v>
      </c>
      <c r="F105" s="7">
        <f t="shared" si="17"/>
        <v>1.590573640625</v>
      </c>
      <c r="G105" s="7">
        <f t="shared" si="18"/>
        <v>4.6983098307692304</v>
      </c>
      <c r="H105" s="5"/>
      <c r="J105" s="15">
        <f t="shared" si="15"/>
        <v>192</v>
      </c>
      <c r="K105" s="15">
        <f t="shared" si="16"/>
        <v>65</v>
      </c>
    </row>
    <row r="106" spans="1:11" x14ac:dyDescent="0.25">
      <c r="A106" s="5" t="str">
        <f t="shared" si="14"/>
        <v>resnet-50-pytorch</v>
      </c>
      <c r="B106" s="24">
        <v>128.089247</v>
      </c>
      <c r="C106" s="24">
        <v>67.980459999999994</v>
      </c>
      <c r="D106" s="23">
        <v>8.8078450000000004</v>
      </c>
      <c r="E106" s="23">
        <v>16.331192999999999</v>
      </c>
      <c r="F106" s="7">
        <f t="shared" si="17"/>
        <v>0.66713149479166667</v>
      </c>
      <c r="G106" s="7">
        <f t="shared" si="18"/>
        <v>1.9706037999999999</v>
      </c>
      <c r="H106" s="5"/>
      <c r="J106" s="15">
        <f t="shared" si="15"/>
        <v>192</v>
      </c>
      <c r="K106" s="15">
        <f t="shared" si="16"/>
        <v>65</v>
      </c>
    </row>
    <row r="107" spans="1:11" x14ac:dyDescent="0.25">
      <c r="A107" s="5" t="str">
        <f t="shared" si="14"/>
        <v>resnet-50-tf</v>
      </c>
      <c r="B107" s="24">
        <v>138.920231</v>
      </c>
      <c r="C107" s="24">
        <v>68.237774999999999</v>
      </c>
      <c r="D107" s="23">
        <v>8.7803419999999992</v>
      </c>
      <c r="E107" s="23">
        <v>16.367650999999999</v>
      </c>
      <c r="F107" s="7">
        <f t="shared" si="17"/>
        <v>0.72354286979166671</v>
      </c>
      <c r="G107" s="7">
        <f t="shared" si="18"/>
        <v>2.1372343230769233</v>
      </c>
      <c r="H107" s="5"/>
      <c r="J107" s="15">
        <f t="shared" si="15"/>
        <v>192</v>
      </c>
      <c r="K107" s="15">
        <f t="shared" si="16"/>
        <v>65</v>
      </c>
    </row>
    <row r="108" spans="1:11" x14ac:dyDescent="0.25">
      <c r="A108" s="5" t="str">
        <f t="shared" si="14"/>
        <v>ssd_mobilenet_v1_coco-tf</v>
      </c>
      <c r="B108" s="24">
        <v>327.41589099999999</v>
      </c>
      <c r="C108" s="24">
        <v>186.36400599999999</v>
      </c>
      <c r="D108" s="23">
        <v>3.4150619999999998</v>
      </c>
      <c r="E108" s="23">
        <v>5.8395630000000001</v>
      </c>
      <c r="F108" s="7">
        <f t="shared" si="17"/>
        <v>1.7052910989583332</v>
      </c>
      <c r="G108" s="7">
        <f t="shared" si="18"/>
        <v>5.037167553846154</v>
      </c>
      <c r="H108" s="5"/>
      <c r="J108" s="15">
        <f t="shared" si="15"/>
        <v>192</v>
      </c>
      <c r="K108" s="15">
        <f t="shared" si="16"/>
        <v>65</v>
      </c>
    </row>
    <row r="109" spans="1:11" x14ac:dyDescent="0.25">
      <c r="A109" s="5" t="str">
        <f t="shared" si="14"/>
        <v>ssdlite_mobilenet_v2-tf</v>
      </c>
      <c r="B109" s="24">
        <v>379.04387000000003</v>
      </c>
      <c r="C109" s="24">
        <v>249.35807500000001</v>
      </c>
      <c r="D109" s="23">
        <v>2.8748170000000002</v>
      </c>
      <c r="E109" s="23">
        <v>4.5569730000000002</v>
      </c>
      <c r="F109" s="7">
        <f t="shared" si="17"/>
        <v>1.9741868229166668</v>
      </c>
      <c r="G109" s="7">
        <f t="shared" si="18"/>
        <v>5.8314441538461539</v>
      </c>
      <c r="H109" s="5"/>
      <c r="J109" s="15">
        <f t="shared" si="15"/>
        <v>192</v>
      </c>
      <c r="K109" s="15">
        <f t="shared" si="16"/>
        <v>65</v>
      </c>
    </row>
    <row r="110" spans="1:11" x14ac:dyDescent="0.25">
      <c r="A110" s="5" t="str">
        <f t="shared" si="14"/>
        <v>ssd-resnet34-1200-onnx</v>
      </c>
      <c r="B110" s="24">
        <v>2.5456500000000002</v>
      </c>
      <c r="C110" s="24">
        <v>1.486982</v>
      </c>
      <c r="D110" s="23">
        <v>381.95869599999997</v>
      </c>
      <c r="E110" s="23">
        <v>697.530303</v>
      </c>
      <c r="F110" s="7">
        <f t="shared" si="17"/>
        <v>1.325859375E-2</v>
      </c>
      <c r="G110" s="7">
        <f t="shared" si="18"/>
        <v>3.916384615384616E-2</v>
      </c>
      <c r="H110" s="5"/>
      <c r="J110" s="15">
        <f t="shared" si="15"/>
        <v>192</v>
      </c>
      <c r="K110" s="15">
        <f t="shared" si="16"/>
        <v>65</v>
      </c>
    </row>
    <row r="111" spans="1:11" x14ac:dyDescent="0.25">
      <c r="A111" s="5" t="str">
        <f t="shared" si="14"/>
        <v>unet-camvid-onnx-0001</v>
      </c>
      <c r="B111" s="24">
        <v>3.808427</v>
      </c>
      <c r="C111" s="24">
        <v>2.353726</v>
      </c>
      <c r="D111" s="23">
        <v>274.874391</v>
      </c>
      <c r="E111" s="23">
        <v>438.35327000000001</v>
      </c>
      <c r="F111" s="7">
        <f t="shared" si="17"/>
        <v>1.9835557291666667E-2</v>
      </c>
      <c r="G111" s="7">
        <f t="shared" si="18"/>
        <v>5.8591184615384616E-2</v>
      </c>
      <c r="H111" s="5"/>
      <c r="J111" s="15">
        <f t="shared" si="15"/>
        <v>192</v>
      </c>
      <c r="K111" s="15">
        <f t="shared" si="16"/>
        <v>65</v>
      </c>
    </row>
    <row r="112" spans="1:11" x14ac:dyDescent="0.25">
      <c r="A112" s="5" t="str">
        <f t="shared" si="14"/>
        <v>yolo-v3-tiny-tf</v>
      </c>
      <c r="B112" s="24">
        <v>172.79833400000001</v>
      </c>
      <c r="C112" s="24">
        <v>93.378139000000004</v>
      </c>
      <c r="D112" s="23">
        <v>6.03383</v>
      </c>
      <c r="E112" s="23">
        <v>10.903468999999999</v>
      </c>
      <c r="F112" s="7">
        <f t="shared" si="17"/>
        <v>0.89999132291666673</v>
      </c>
      <c r="G112" s="7">
        <f t="shared" si="18"/>
        <v>2.6584359076923079</v>
      </c>
      <c r="H112" s="5"/>
      <c r="J112" s="15">
        <f t="shared" si="15"/>
        <v>192</v>
      </c>
      <c r="K112" s="15">
        <f t="shared" si="16"/>
        <v>65</v>
      </c>
    </row>
    <row r="113" spans="1:11" x14ac:dyDescent="0.25">
      <c r="A113" s="5" t="str">
        <f t="shared" si="14"/>
        <v>yolo-v4-tf</v>
      </c>
      <c r="B113" s="24">
        <v>7.4878499999999999</v>
      </c>
      <c r="C113" s="24">
        <v>3.3249300000000002</v>
      </c>
      <c r="D113" s="23">
        <v>139.068263</v>
      </c>
      <c r="E113" s="23">
        <v>309.56372199999998</v>
      </c>
      <c r="F113" s="7">
        <f t="shared" si="17"/>
        <v>3.8999218750000002E-2</v>
      </c>
      <c r="G113" s="7">
        <f t="shared" si="18"/>
        <v>0.11519769230769231</v>
      </c>
      <c r="H113" s="5"/>
      <c r="J113" s="15">
        <f t="shared" si="15"/>
        <v>192</v>
      </c>
      <c r="K113" s="15">
        <f t="shared" si="16"/>
        <v>65</v>
      </c>
    </row>
    <row r="114" spans="1:11" x14ac:dyDescent="0.25">
      <c r="A114" s="3" t="str">
        <f>A58</f>
        <v>Model name:</v>
      </c>
      <c r="B114" s="3" t="s">
        <v>9</v>
      </c>
      <c r="C114" s="3" t="s">
        <v>10</v>
      </c>
      <c r="D114" s="3" t="s">
        <v>9</v>
      </c>
      <c r="E114" s="3" t="s">
        <v>10</v>
      </c>
      <c r="F114" s="3" t="s">
        <v>9</v>
      </c>
      <c r="G114" s="3" t="s">
        <v>9</v>
      </c>
      <c r="H114" s="3" t="s">
        <v>34</v>
      </c>
      <c r="J114">
        <v>303</v>
      </c>
      <c r="K114">
        <v>35</v>
      </c>
    </row>
    <row r="115" spans="1:11" x14ac:dyDescent="0.25">
      <c r="A115" s="9" t="str">
        <f t="shared" ref="A115:A141" si="19">A87</f>
        <v>bert-base-cased</v>
      </c>
      <c r="B115" s="23">
        <v>11.062889</v>
      </c>
      <c r="C115" s="23">
        <v>7.1888480000000001</v>
      </c>
      <c r="D115" s="23">
        <v>98.850966999999997</v>
      </c>
      <c r="E115" s="23">
        <v>138.86051399999999</v>
      </c>
      <c r="F115" s="7">
        <f>B115/J115</f>
        <v>3.6511184818481847E-2</v>
      </c>
      <c r="G115" s="7">
        <f>B115/K115</f>
        <v>0.31608254285714288</v>
      </c>
      <c r="H115" s="3"/>
      <c r="J115" s="15">
        <f>J114</f>
        <v>303</v>
      </c>
      <c r="K115" s="15">
        <f>K114</f>
        <v>35</v>
      </c>
    </row>
    <row r="116" spans="1:11" x14ac:dyDescent="0.25">
      <c r="A116" s="9" t="str">
        <f t="shared" si="19"/>
        <v>bert-large-uncased-whole-word-masking-squad-0001</v>
      </c>
      <c r="B116" s="23">
        <v>3.4119609999999998</v>
      </c>
      <c r="C116" s="23">
        <v>2.0354670000000001</v>
      </c>
      <c r="D116" s="23">
        <v>310.37443999999999</v>
      </c>
      <c r="E116" s="23">
        <v>501.94760300000002</v>
      </c>
      <c r="F116" s="7">
        <f>B116/J116</f>
        <v>1.1260597359735973E-2</v>
      </c>
      <c r="G116" s="7">
        <f>B116/K116</f>
        <v>9.7484599999999991E-2</v>
      </c>
      <c r="H116" s="3"/>
      <c r="J116" s="15">
        <f t="shared" ref="J116:J141" si="20">J115</f>
        <v>303</v>
      </c>
      <c r="K116" s="15">
        <f t="shared" ref="K116:K141" si="21">K115</f>
        <v>35</v>
      </c>
    </row>
    <row r="117" spans="1:11" x14ac:dyDescent="0.25">
      <c r="A117" s="5" t="str">
        <f t="shared" si="19"/>
        <v>brain-tumor-segmentation-0001-mxnet</v>
      </c>
      <c r="B117" s="24">
        <v>1.2101470000000001</v>
      </c>
      <c r="C117" s="24">
        <v>0.74666399999999999</v>
      </c>
      <c r="D117" s="23">
        <v>1033.166485</v>
      </c>
      <c r="E117" s="23">
        <v>1796.513903</v>
      </c>
      <c r="F117" s="7">
        <f t="shared" ref="F117:F141" si="22">B117/J117</f>
        <v>3.9938844884488452E-3</v>
      </c>
      <c r="G117" s="7">
        <f t="shared" ref="G117:G141" si="23">B117/K117</f>
        <v>3.4575628571428575E-2</v>
      </c>
      <c r="H117" s="5"/>
      <c r="J117" s="15">
        <f t="shared" si="20"/>
        <v>303</v>
      </c>
      <c r="K117" s="15">
        <f t="shared" si="21"/>
        <v>35</v>
      </c>
    </row>
    <row r="118" spans="1:11" x14ac:dyDescent="0.25">
      <c r="A118" s="5" t="str">
        <f t="shared" si="19"/>
        <v>brain-tumor-segmentation-0002-onnx</v>
      </c>
      <c r="B118" s="24">
        <v>2.5853160000000002</v>
      </c>
      <c r="C118" s="24">
        <v>0.98980599999999996</v>
      </c>
      <c r="D118" s="23">
        <v>520.43470300000001</v>
      </c>
      <c r="E118" s="23">
        <v>1195.5132779999999</v>
      </c>
      <c r="F118" s="7">
        <f t="shared" si="22"/>
        <v>8.5323960396039601E-3</v>
      </c>
      <c r="G118" s="7">
        <f t="shared" si="23"/>
        <v>7.3866171428571437E-2</v>
      </c>
      <c r="H118" s="5"/>
      <c r="J118" s="15">
        <f t="shared" si="20"/>
        <v>303</v>
      </c>
      <c r="K118" s="15">
        <f t="shared" si="21"/>
        <v>35</v>
      </c>
    </row>
    <row r="119" spans="1:11" x14ac:dyDescent="0.25">
      <c r="A119" s="5" t="str">
        <f t="shared" si="19"/>
        <v>deeplabv3-tf</v>
      </c>
      <c r="B119" s="24">
        <v>43.225031999999999</v>
      </c>
      <c r="C119" s="24">
        <v>22.741277</v>
      </c>
      <c r="D119" s="23">
        <v>25.221232000000001</v>
      </c>
      <c r="E119" s="23">
        <v>41.519449000000002</v>
      </c>
      <c r="F119" s="7">
        <f t="shared" si="22"/>
        <v>0.1426568712871287</v>
      </c>
      <c r="G119" s="7">
        <f t="shared" si="23"/>
        <v>1.2350009142857143</v>
      </c>
      <c r="H119" s="5"/>
      <c r="J119" s="15">
        <f t="shared" si="20"/>
        <v>303</v>
      </c>
      <c r="K119" s="15">
        <f t="shared" si="21"/>
        <v>35</v>
      </c>
    </row>
    <row r="120" spans="1:11" x14ac:dyDescent="0.25">
      <c r="A120" s="5" t="str">
        <f t="shared" si="19"/>
        <v>densenet-121-tf</v>
      </c>
      <c r="B120" s="24">
        <v>168.573194</v>
      </c>
      <c r="C120" s="24">
        <v>100.42044199999999</v>
      </c>
      <c r="D120" s="23">
        <v>6.7943689999999997</v>
      </c>
      <c r="E120" s="23">
        <v>11.969015000000001</v>
      </c>
      <c r="F120" s="7">
        <f t="shared" si="22"/>
        <v>0.55634717491749175</v>
      </c>
      <c r="G120" s="7">
        <f t="shared" si="23"/>
        <v>4.8163769714285714</v>
      </c>
      <c r="H120" s="5"/>
      <c r="J120" s="15">
        <f t="shared" si="20"/>
        <v>303</v>
      </c>
      <c r="K120" s="15">
        <f t="shared" si="21"/>
        <v>35</v>
      </c>
    </row>
    <row r="121" spans="1:11" x14ac:dyDescent="0.25">
      <c r="A121" s="5" t="str">
        <f t="shared" si="19"/>
        <v>efficientdet-d0-tf</v>
      </c>
      <c r="B121" s="24">
        <v>58.746546000000002</v>
      </c>
      <c r="C121" s="24">
        <v>36.074052000000002</v>
      </c>
      <c r="D121" s="23"/>
      <c r="E121" s="23"/>
      <c r="F121" s="7">
        <f t="shared" si="22"/>
        <v>0.19388299009900992</v>
      </c>
      <c r="G121" s="7">
        <f t="shared" si="23"/>
        <v>1.6784727428571429</v>
      </c>
      <c r="H121" s="5"/>
      <c r="J121" s="15">
        <f t="shared" si="20"/>
        <v>303</v>
      </c>
      <c r="K121" s="15">
        <f t="shared" si="21"/>
        <v>35</v>
      </c>
    </row>
    <row r="122" spans="1:11" x14ac:dyDescent="0.25">
      <c r="A122" s="5" t="str">
        <f t="shared" si="19"/>
        <v>facenet-20180408-102900-tf</v>
      </c>
      <c r="B122" s="24">
        <v>379.978163</v>
      </c>
      <c r="C122" s="24">
        <v>177.065766</v>
      </c>
      <c r="D122" s="23">
        <v>3.9486569999999999</v>
      </c>
      <c r="E122" s="23">
        <v>8.0781670000000005</v>
      </c>
      <c r="F122" s="7">
        <f t="shared" si="22"/>
        <v>1.2540533432343235</v>
      </c>
      <c r="G122" s="7">
        <f t="shared" si="23"/>
        <v>10.856518942857143</v>
      </c>
      <c r="H122" s="5"/>
      <c r="J122" s="15">
        <f t="shared" si="20"/>
        <v>303</v>
      </c>
      <c r="K122" s="15">
        <f t="shared" si="21"/>
        <v>35</v>
      </c>
    </row>
    <row r="123" spans="1:11" x14ac:dyDescent="0.25">
      <c r="A123" s="5" t="str">
        <f t="shared" si="19"/>
        <v>faster_rcnn_resnet50_coco-tf</v>
      </c>
      <c r="B123" s="24">
        <v>4.7643269999999998</v>
      </c>
      <c r="C123" s="24">
        <v>2.5632839999999999</v>
      </c>
      <c r="D123" s="23">
        <v>271.45757500000002</v>
      </c>
      <c r="E123" s="23">
        <v>419.31512400000003</v>
      </c>
      <c r="F123" s="7">
        <f t="shared" si="22"/>
        <v>1.5723851485148516E-2</v>
      </c>
      <c r="G123" s="7">
        <f t="shared" si="23"/>
        <v>0.13612362857142857</v>
      </c>
      <c r="H123" s="5"/>
      <c r="J123" s="15">
        <f t="shared" si="20"/>
        <v>303</v>
      </c>
      <c r="K123" s="15">
        <f t="shared" si="21"/>
        <v>35</v>
      </c>
    </row>
    <row r="124" spans="1:11" x14ac:dyDescent="0.25">
      <c r="A124" s="5" t="str">
        <f t="shared" si="19"/>
        <v>forward-tacotron-duration-prediction-onnx</v>
      </c>
      <c r="B124" s="24"/>
      <c r="C124" s="24">
        <v>62.561867999999997</v>
      </c>
      <c r="D124" s="23" t="s">
        <v>96</v>
      </c>
      <c r="E124" s="23">
        <v>22.199985999999999</v>
      </c>
      <c r="F124" s="7">
        <f t="shared" si="22"/>
        <v>0</v>
      </c>
      <c r="G124" s="7">
        <f t="shared" si="23"/>
        <v>0</v>
      </c>
      <c r="H124" s="5"/>
      <c r="J124" s="15">
        <f t="shared" si="20"/>
        <v>303</v>
      </c>
      <c r="K124" s="15">
        <f t="shared" si="21"/>
        <v>35</v>
      </c>
    </row>
    <row r="125" spans="1:11" x14ac:dyDescent="0.25">
      <c r="A125" s="5" t="str">
        <f t="shared" si="19"/>
        <v>inception-v3-tf</v>
      </c>
      <c r="B125" s="24">
        <v>101.556675</v>
      </c>
      <c r="C125" s="24">
        <v>54.386336</v>
      </c>
      <c r="D125" s="23">
        <v>11.046874000000001</v>
      </c>
      <c r="E125" s="23">
        <v>20.833227999999998</v>
      </c>
      <c r="F125" s="7">
        <f t="shared" si="22"/>
        <v>0.33517054455445544</v>
      </c>
      <c r="G125" s="7">
        <f t="shared" si="23"/>
        <v>2.9016192857142857</v>
      </c>
      <c r="H125" s="5"/>
      <c r="J125" s="15">
        <f t="shared" si="20"/>
        <v>303</v>
      </c>
      <c r="K125" s="15">
        <f t="shared" si="21"/>
        <v>35</v>
      </c>
    </row>
    <row r="126" spans="1:11" x14ac:dyDescent="0.25">
      <c r="A126" s="5" t="str">
        <f t="shared" si="19"/>
        <v>inception-v4-tf</v>
      </c>
      <c r="B126" s="24">
        <v>47.679333999999997</v>
      </c>
      <c r="C126" s="24">
        <v>25.740714000000001</v>
      </c>
      <c r="D126" s="23">
        <v>22.999998000000001</v>
      </c>
      <c r="E126" s="23">
        <v>43.112988000000001</v>
      </c>
      <c r="F126" s="7">
        <f t="shared" si="22"/>
        <v>0.15735753795379537</v>
      </c>
      <c r="G126" s="7">
        <f t="shared" si="23"/>
        <v>1.3622666857142856</v>
      </c>
      <c r="H126" s="5"/>
      <c r="J126" s="15">
        <f t="shared" si="20"/>
        <v>303</v>
      </c>
      <c r="K126" s="15">
        <f t="shared" si="21"/>
        <v>35</v>
      </c>
    </row>
    <row r="127" spans="1:11" x14ac:dyDescent="0.25">
      <c r="A127" s="5" t="str">
        <f t="shared" si="19"/>
        <v>mask_rcnn_resnet50_atrous_coco-tf</v>
      </c>
      <c r="B127" s="24">
        <v>0.492425</v>
      </c>
      <c r="C127" s="24">
        <v>0.30946699999999999</v>
      </c>
      <c r="D127" s="23"/>
      <c r="E127" s="23"/>
      <c r="F127" s="7">
        <f t="shared" si="22"/>
        <v>1.6251650165016501E-3</v>
      </c>
      <c r="G127" s="7">
        <f t="shared" si="23"/>
        <v>1.4069285714285715E-2</v>
      </c>
      <c r="H127" s="5"/>
      <c r="J127" s="15">
        <f t="shared" si="20"/>
        <v>303</v>
      </c>
      <c r="K127" s="15">
        <f t="shared" si="21"/>
        <v>35</v>
      </c>
    </row>
    <row r="128" spans="1:11" x14ac:dyDescent="0.25">
      <c r="A128" s="5" t="str">
        <f t="shared" si="19"/>
        <v>mobilenet-ssd-caffe</v>
      </c>
      <c r="B128" s="24">
        <v>395.93998599999998</v>
      </c>
      <c r="C128" s="24">
        <v>241.121028</v>
      </c>
      <c r="D128" s="23">
        <v>3.0241280000000001</v>
      </c>
      <c r="E128" s="23">
        <v>5.0639479999999999</v>
      </c>
      <c r="F128" s="7">
        <f t="shared" si="22"/>
        <v>1.3067326270627062</v>
      </c>
      <c r="G128" s="7">
        <f t="shared" si="23"/>
        <v>11.312571028571428</v>
      </c>
      <c r="H128" s="5"/>
      <c r="J128" s="15">
        <f t="shared" si="20"/>
        <v>303</v>
      </c>
      <c r="K128" s="15">
        <f t="shared" si="21"/>
        <v>35</v>
      </c>
    </row>
    <row r="129" spans="1:11" x14ac:dyDescent="0.25">
      <c r="A129" s="5" t="str">
        <f t="shared" si="19"/>
        <v>mobilenet-v2-1.0-224-tf</v>
      </c>
      <c r="B129" s="24">
        <v>1007.294985</v>
      </c>
      <c r="C129" s="24">
        <v>665.584115</v>
      </c>
      <c r="D129" s="23">
        <v>1.398566</v>
      </c>
      <c r="E129" s="23">
        <v>1.954601</v>
      </c>
      <c r="F129" s="7">
        <f t="shared" si="22"/>
        <v>3.3244058910891088</v>
      </c>
      <c r="G129" s="7">
        <f t="shared" si="23"/>
        <v>28.779856714285714</v>
      </c>
      <c r="H129" s="5"/>
      <c r="J129" s="15">
        <f t="shared" si="20"/>
        <v>303</v>
      </c>
      <c r="K129" s="15">
        <f t="shared" si="21"/>
        <v>35</v>
      </c>
    </row>
    <row r="130" spans="1:11" x14ac:dyDescent="0.25">
      <c r="A130" s="5" t="str">
        <f t="shared" si="19"/>
        <v>mobilenet-v2-pytorch</v>
      </c>
      <c r="B130" s="24">
        <v>1013.446135</v>
      </c>
      <c r="C130" s="24">
        <v>657.27597300000002</v>
      </c>
      <c r="D130" s="23">
        <v>1.381724</v>
      </c>
      <c r="E130" s="23">
        <v>1.98498</v>
      </c>
      <c r="F130" s="7">
        <f t="shared" si="22"/>
        <v>3.3447067161716171</v>
      </c>
      <c r="G130" s="7">
        <f t="shared" si="23"/>
        <v>28.955603857142858</v>
      </c>
      <c r="H130" s="5"/>
      <c r="J130" s="15">
        <f t="shared" si="20"/>
        <v>303</v>
      </c>
      <c r="K130" s="15">
        <f t="shared" si="21"/>
        <v>35</v>
      </c>
    </row>
    <row r="131" spans="1:11" x14ac:dyDescent="0.25">
      <c r="A131" s="5" t="str">
        <f t="shared" si="19"/>
        <v>pp-ocr-rec</v>
      </c>
      <c r="B131" s="24">
        <v>497.34517799999998</v>
      </c>
      <c r="C131" s="24">
        <v>487.16812599999997</v>
      </c>
      <c r="D131" s="23">
        <v>2.583869</v>
      </c>
      <c r="E131" s="23">
        <v>2.6412640000000001</v>
      </c>
      <c r="F131" s="7">
        <f t="shared" si="22"/>
        <v>1.6414032277227721</v>
      </c>
      <c r="G131" s="7">
        <f t="shared" si="23"/>
        <v>14.209862228571428</v>
      </c>
      <c r="H131" s="5"/>
      <c r="J131" s="15">
        <f t="shared" si="20"/>
        <v>303</v>
      </c>
      <c r="K131" s="15">
        <f t="shared" si="21"/>
        <v>35</v>
      </c>
    </row>
    <row r="132" spans="1:11" x14ac:dyDescent="0.25">
      <c r="A132" s="5" t="str">
        <f t="shared" si="19"/>
        <v>pp-yolo</v>
      </c>
      <c r="B132" s="24">
        <v>7.6059510000000001</v>
      </c>
      <c r="C132" s="24">
        <v>3.9974639999999999</v>
      </c>
      <c r="D132" s="23">
        <v>145.72373400000001</v>
      </c>
      <c r="E132" s="23">
        <v>273.33270399999998</v>
      </c>
      <c r="F132" s="7">
        <f t="shared" si="22"/>
        <v>2.5102148514851486E-2</v>
      </c>
      <c r="G132" s="7">
        <f t="shared" si="23"/>
        <v>0.21731288571428573</v>
      </c>
      <c r="H132" s="5"/>
      <c r="J132" s="15">
        <f t="shared" si="20"/>
        <v>303</v>
      </c>
      <c r="K132" s="15">
        <f t="shared" si="21"/>
        <v>35</v>
      </c>
    </row>
    <row r="133" spans="1:11" x14ac:dyDescent="0.25">
      <c r="A133" s="5" t="str">
        <f t="shared" si="19"/>
        <v>resnet-18-pytorch</v>
      </c>
      <c r="B133" s="24">
        <v>334.499233</v>
      </c>
      <c r="C133" s="24">
        <v>169.86003199999999</v>
      </c>
      <c r="D133" s="23">
        <v>3.281968</v>
      </c>
      <c r="E133" s="23">
        <v>6.7313090000000004</v>
      </c>
      <c r="F133" s="7">
        <f t="shared" si="22"/>
        <v>1.1039578646864687</v>
      </c>
      <c r="G133" s="7">
        <f t="shared" si="23"/>
        <v>9.5571209428571429</v>
      </c>
      <c r="H133" s="5"/>
      <c r="J133" s="15">
        <f t="shared" si="20"/>
        <v>303</v>
      </c>
      <c r="K133" s="15">
        <f t="shared" si="21"/>
        <v>35</v>
      </c>
    </row>
    <row r="134" spans="1:11" x14ac:dyDescent="0.25">
      <c r="A134" s="5" t="str">
        <f t="shared" si="19"/>
        <v>resnet-50-pytorch</v>
      </c>
      <c r="B134" s="24">
        <v>138.34272799999999</v>
      </c>
      <c r="C134" s="24">
        <v>74.236188999999996</v>
      </c>
      <c r="D134" s="23">
        <v>8.4075520000000008</v>
      </c>
      <c r="E134" s="23">
        <v>15.637705</v>
      </c>
      <c r="F134" s="7">
        <f t="shared" si="22"/>
        <v>0.45657666006600656</v>
      </c>
      <c r="G134" s="7">
        <f t="shared" si="23"/>
        <v>3.9526493714285711</v>
      </c>
      <c r="H134" s="5"/>
      <c r="J134" s="15">
        <f t="shared" si="20"/>
        <v>303</v>
      </c>
      <c r="K134" s="15">
        <f t="shared" si="21"/>
        <v>35</v>
      </c>
    </row>
    <row r="135" spans="1:11" x14ac:dyDescent="0.25">
      <c r="A135" s="5" t="str">
        <f t="shared" si="19"/>
        <v>resnet-50-tf</v>
      </c>
      <c r="B135" s="24">
        <v>137.680406</v>
      </c>
      <c r="C135" s="24">
        <v>74.204875999999999</v>
      </c>
      <c r="D135" s="23">
        <v>8.4590200000000006</v>
      </c>
      <c r="E135" s="23">
        <v>15.638503</v>
      </c>
      <c r="F135" s="7">
        <f t="shared" si="22"/>
        <v>0.45439077887788781</v>
      </c>
      <c r="G135" s="7">
        <f t="shared" si="23"/>
        <v>3.9337258857142858</v>
      </c>
      <c r="H135" s="5"/>
      <c r="J135" s="15">
        <f t="shared" si="20"/>
        <v>303</v>
      </c>
      <c r="K135" s="15">
        <f t="shared" si="21"/>
        <v>35</v>
      </c>
    </row>
    <row r="136" spans="1:11" x14ac:dyDescent="0.25">
      <c r="A136" s="5" t="str">
        <f t="shared" si="19"/>
        <v>ssd_mobilenet_v1_coco-tf</v>
      </c>
      <c r="B136" s="24">
        <v>359.530283</v>
      </c>
      <c r="C136" s="24">
        <v>208.945607</v>
      </c>
      <c r="D136" s="23">
        <v>3.3475410000000001</v>
      </c>
      <c r="E136" s="23">
        <v>5.7072640000000003</v>
      </c>
      <c r="F136" s="7">
        <f t="shared" si="22"/>
        <v>1.1865685907590759</v>
      </c>
      <c r="G136" s="7">
        <f t="shared" si="23"/>
        <v>10.2722938</v>
      </c>
      <c r="H136" s="5"/>
      <c r="J136" s="15">
        <f t="shared" si="20"/>
        <v>303</v>
      </c>
      <c r="K136" s="15">
        <f t="shared" si="21"/>
        <v>35</v>
      </c>
    </row>
    <row r="137" spans="1:11" x14ac:dyDescent="0.25">
      <c r="A137" s="5" t="str">
        <f t="shared" si="19"/>
        <v>ssdlite_mobilenet_v2-tf</v>
      </c>
      <c r="B137" s="24">
        <v>427.17466400000001</v>
      </c>
      <c r="C137" s="24">
        <v>265.66320300000001</v>
      </c>
      <c r="D137" s="23">
        <v>3.024038</v>
      </c>
      <c r="E137" s="23">
        <v>4.6975619999999996</v>
      </c>
      <c r="F137" s="7">
        <f t="shared" si="22"/>
        <v>1.4098173729372938</v>
      </c>
      <c r="G137" s="7">
        <f t="shared" si="23"/>
        <v>12.2049904</v>
      </c>
      <c r="H137" s="5"/>
      <c r="J137" s="15">
        <f t="shared" si="20"/>
        <v>303</v>
      </c>
      <c r="K137" s="15">
        <f t="shared" si="21"/>
        <v>35</v>
      </c>
    </row>
    <row r="138" spans="1:11" x14ac:dyDescent="0.25">
      <c r="A138" s="5" t="str">
        <f t="shared" si="19"/>
        <v>ssd-resnet34-1200-onnx</v>
      </c>
      <c r="B138" s="24">
        <v>2.6432799999999999</v>
      </c>
      <c r="C138" s="24">
        <v>1.570365</v>
      </c>
      <c r="D138" s="23">
        <v>436.73781700000001</v>
      </c>
      <c r="E138" s="23">
        <v>642.67195400000003</v>
      </c>
      <c r="F138" s="7">
        <f t="shared" si="22"/>
        <v>8.7236963696369629E-3</v>
      </c>
      <c r="G138" s="7">
        <f t="shared" si="23"/>
        <v>7.5522285714285708E-2</v>
      </c>
      <c r="H138" s="5"/>
      <c r="J138" s="15">
        <f t="shared" si="20"/>
        <v>303</v>
      </c>
      <c r="K138" s="15">
        <f t="shared" si="21"/>
        <v>35</v>
      </c>
    </row>
    <row r="139" spans="1:11" x14ac:dyDescent="0.25">
      <c r="A139" s="5" t="str">
        <f t="shared" si="19"/>
        <v>unet-camvid-onnx-0001</v>
      </c>
      <c r="B139" s="24">
        <v>4.0385350000000004</v>
      </c>
      <c r="C139" s="24">
        <v>2.5282960000000001</v>
      </c>
      <c r="D139" s="23">
        <v>282.81903299999999</v>
      </c>
      <c r="E139" s="23">
        <v>410.531881</v>
      </c>
      <c r="F139" s="7">
        <f t="shared" si="22"/>
        <v>1.3328498349834985E-2</v>
      </c>
      <c r="G139" s="7">
        <f t="shared" si="23"/>
        <v>0.1153867142857143</v>
      </c>
      <c r="H139" s="5"/>
      <c r="J139" s="15">
        <f t="shared" si="20"/>
        <v>303</v>
      </c>
      <c r="K139" s="15">
        <f t="shared" si="21"/>
        <v>35</v>
      </c>
    </row>
    <row r="140" spans="1:11" x14ac:dyDescent="0.25">
      <c r="A140" s="5" t="str">
        <f t="shared" si="19"/>
        <v>yolo-v3-tiny-tf</v>
      </c>
      <c r="B140" s="24">
        <v>186.333099</v>
      </c>
      <c r="C140" s="24">
        <v>104.694999</v>
      </c>
      <c r="D140" s="23">
        <v>5.7501829999999998</v>
      </c>
      <c r="E140" s="23">
        <v>10.172371</v>
      </c>
      <c r="F140" s="7">
        <f t="shared" si="22"/>
        <v>0.6149607227722772</v>
      </c>
      <c r="G140" s="7">
        <f t="shared" si="23"/>
        <v>5.3238028285714289</v>
      </c>
      <c r="H140" s="5"/>
      <c r="J140" s="15">
        <f t="shared" si="20"/>
        <v>303</v>
      </c>
      <c r="K140" s="15">
        <f t="shared" si="21"/>
        <v>35</v>
      </c>
    </row>
    <row r="141" spans="1:11" x14ac:dyDescent="0.25">
      <c r="A141" s="5" t="str">
        <f t="shared" si="19"/>
        <v>yolo-v4-tf</v>
      </c>
      <c r="B141" s="24">
        <v>8.2187710000000003</v>
      </c>
      <c r="C141" s="24">
        <v>3.6326930000000002</v>
      </c>
      <c r="D141" s="23">
        <v>140.19154900000001</v>
      </c>
      <c r="E141" s="23">
        <v>294.107123</v>
      </c>
      <c r="F141" s="7">
        <f t="shared" si="22"/>
        <v>2.7124656765676568E-2</v>
      </c>
      <c r="G141" s="7">
        <f t="shared" si="23"/>
        <v>0.23482202857142859</v>
      </c>
      <c r="H141" s="5"/>
      <c r="J141" s="15">
        <f t="shared" si="20"/>
        <v>303</v>
      </c>
      <c r="K141" s="15">
        <f t="shared" si="21"/>
        <v>35</v>
      </c>
    </row>
    <row r="142" spans="1:11" x14ac:dyDescent="0.25">
      <c r="A142" s="3" t="str">
        <f>A86</f>
        <v>Model name:</v>
      </c>
      <c r="B142" s="3" t="s">
        <v>9</v>
      </c>
      <c r="C142" s="3" t="s">
        <v>10</v>
      </c>
      <c r="D142" s="3" t="s">
        <v>9</v>
      </c>
      <c r="E142" s="3" t="s">
        <v>10</v>
      </c>
      <c r="F142" s="3" t="s">
        <v>9</v>
      </c>
      <c r="G142" s="3" t="s">
        <v>9</v>
      </c>
      <c r="H142" s="3" t="s">
        <v>35</v>
      </c>
      <c r="J142">
        <v>700</v>
      </c>
      <c r="K142">
        <v>165</v>
      </c>
    </row>
    <row r="143" spans="1:11" x14ac:dyDescent="0.25">
      <c r="A143" s="9" t="str">
        <f t="shared" ref="A143:A169" si="24">A115</f>
        <v>bert-base-cased</v>
      </c>
      <c r="B143" s="23">
        <v>48.226598000000003</v>
      </c>
      <c r="C143" s="23">
        <v>19.667254</v>
      </c>
      <c r="D143" s="23">
        <v>21.798625000000001</v>
      </c>
      <c r="E143" s="23">
        <v>52.952882000000002</v>
      </c>
      <c r="F143" s="7">
        <f>B143/J143</f>
        <v>6.8895140000000007E-2</v>
      </c>
      <c r="G143" s="7">
        <f>B143/K143</f>
        <v>0.29228241212121214</v>
      </c>
      <c r="H143" s="3"/>
      <c r="J143" s="15">
        <f>J142</f>
        <v>700</v>
      </c>
      <c r="K143" s="15">
        <f>K142</f>
        <v>165</v>
      </c>
    </row>
    <row r="144" spans="1:11" x14ac:dyDescent="0.25">
      <c r="A144" s="9" t="str">
        <f t="shared" si="24"/>
        <v>bert-large-uncased-whole-word-masking-squad-0001</v>
      </c>
      <c r="B144" s="23">
        <v>14.683317000000001</v>
      </c>
      <c r="C144" s="23">
        <v>5.13666</v>
      </c>
      <c r="D144" s="23">
        <v>69.636180999999993</v>
      </c>
      <c r="E144" s="23">
        <v>197.56699499999999</v>
      </c>
      <c r="F144" s="7">
        <f>B144/J144</f>
        <v>2.0976167142857143E-2</v>
      </c>
      <c r="G144" s="7">
        <f>B144/K144</f>
        <v>8.8989800000000008E-2</v>
      </c>
      <c r="H144" s="3"/>
      <c r="J144" s="15">
        <f t="shared" ref="J144:J169" si="25">J143</f>
        <v>700</v>
      </c>
      <c r="K144" s="15">
        <f t="shared" ref="K144:K169" si="26">K143</f>
        <v>165</v>
      </c>
    </row>
    <row r="145" spans="1:11" x14ac:dyDescent="0.25">
      <c r="A145" s="5" t="str">
        <f t="shared" si="24"/>
        <v>brain-tumor-segmentation-0001-mxnet</v>
      </c>
      <c r="B145" s="23">
        <v>3.7199840000000002</v>
      </c>
      <c r="C145" s="23">
        <v>1.7272149999999999</v>
      </c>
      <c r="D145" s="23">
        <v>365.313264</v>
      </c>
      <c r="E145" s="23">
        <v>882.888868</v>
      </c>
      <c r="F145" s="7">
        <f t="shared" ref="F145:F169" si="27">B145/J145</f>
        <v>5.3142628571428577E-3</v>
      </c>
      <c r="G145" s="7">
        <f t="shared" ref="G145:G169" si="28">B145/K145</f>
        <v>2.2545357575757576E-2</v>
      </c>
      <c r="H145" s="5"/>
      <c r="J145" s="15">
        <f t="shared" si="25"/>
        <v>700</v>
      </c>
      <c r="K145" s="15">
        <f t="shared" si="26"/>
        <v>165</v>
      </c>
    </row>
    <row r="146" spans="1:11" x14ac:dyDescent="0.25">
      <c r="A146" s="5" t="str">
        <f t="shared" si="24"/>
        <v>brain-tumor-segmentation-0002-onnx</v>
      </c>
      <c r="B146" s="23">
        <v>8.0423329999999993</v>
      </c>
      <c r="C146" s="23">
        <v>2.5087139999999999</v>
      </c>
      <c r="D146" s="23">
        <v>172.067599</v>
      </c>
      <c r="E146" s="23">
        <v>499.43518899999998</v>
      </c>
      <c r="F146" s="7">
        <f t="shared" si="27"/>
        <v>1.1489047142857142E-2</v>
      </c>
      <c r="G146" s="7">
        <f t="shared" si="28"/>
        <v>4.8741412121212115E-2</v>
      </c>
      <c r="H146" s="5"/>
      <c r="J146" s="15">
        <f t="shared" si="25"/>
        <v>700</v>
      </c>
      <c r="K146" s="15">
        <f t="shared" si="26"/>
        <v>165</v>
      </c>
    </row>
    <row r="147" spans="1:11" x14ac:dyDescent="0.25">
      <c r="A147" s="5" t="str">
        <f t="shared" si="24"/>
        <v>deeplabv3-tf</v>
      </c>
      <c r="B147" s="23">
        <v>180.644769</v>
      </c>
      <c r="C147" s="23">
        <v>42.615391000000002</v>
      </c>
      <c r="D147" s="23">
        <v>6.1083030000000003</v>
      </c>
      <c r="E147" s="23">
        <v>19.849489999999999</v>
      </c>
      <c r="F147" s="7">
        <f t="shared" si="27"/>
        <v>0.2580639557142857</v>
      </c>
      <c r="G147" s="7">
        <f t="shared" si="28"/>
        <v>1.0948167818181818</v>
      </c>
      <c r="H147" s="5"/>
      <c r="J147" s="15">
        <f t="shared" si="25"/>
        <v>700</v>
      </c>
      <c r="K147" s="15">
        <f t="shared" si="26"/>
        <v>165</v>
      </c>
    </row>
    <row r="148" spans="1:11" x14ac:dyDescent="0.25">
      <c r="A148" s="5" t="str">
        <f t="shared" si="24"/>
        <v>densenet-121-tf</v>
      </c>
      <c r="B148" s="23">
        <v>834.582716</v>
      </c>
      <c r="C148" s="23">
        <v>246.057909</v>
      </c>
      <c r="D148" s="23">
        <v>2.9640179999999998</v>
      </c>
      <c r="E148" s="23">
        <v>7.5433110000000001</v>
      </c>
      <c r="F148" s="7">
        <f t="shared" si="27"/>
        <v>1.1922610228571429</v>
      </c>
      <c r="G148" s="7">
        <f t="shared" si="28"/>
        <v>5.0580770666666668</v>
      </c>
      <c r="H148" s="5"/>
      <c r="J148" s="15">
        <f t="shared" si="25"/>
        <v>700</v>
      </c>
      <c r="K148" s="15">
        <f t="shared" si="26"/>
        <v>165</v>
      </c>
    </row>
    <row r="149" spans="1:11" x14ac:dyDescent="0.25">
      <c r="A149" s="5" t="str">
        <f t="shared" si="24"/>
        <v>efficientdet-d0-tf</v>
      </c>
      <c r="B149" s="23">
        <v>175.20760999999999</v>
      </c>
      <c r="C149" s="23">
        <v>75.589422999999996</v>
      </c>
      <c r="D149" s="23"/>
      <c r="E149" s="23"/>
      <c r="F149" s="7">
        <f t="shared" si="27"/>
        <v>0.2502965857142857</v>
      </c>
      <c r="G149" s="7">
        <f t="shared" si="28"/>
        <v>1.061864303030303</v>
      </c>
      <c r="H149" s="5"/>
      <c r="J149" s="15">
        <f t="shared" si="25"/>
        <v>700</v>
      </c>
      <c r="K149" s="15">
        <f t="shared" si="26"/>
        <v>165</v>
      </c>
    </row>
    <row r="150" spans="1:11" x14ac:dyDescent="0.25">
      <c r="A150" s="5" t="str">
        <f t="shared" si="24"/>
        <v>facenet-20180408-102900-tf</v>
      </c>
      <c r="B150" s="23">
        <v>1833.2202769999999</v>
      </c>
      <c r="C150" s="23">
        <v>527.47716200000002</v>
      </c>
      <c r="D150" s="23">
        <v>2.1305649999999998</v>
      </c>
      <c r="E150" s="23">
        <v>4.0868180000000001</v>
      </c>
      <c r="F150" s="7">
        <f t="shared" si="27"/>
        <v>2.61888611</v>
      </c>
      <c r="G150" s="7">
        <f t="shared" si="28"/>
        <v>11.110425921212121</v>
      </c>
      <c r="H150" s="5"/>
      <c r="J150" s="15">
        <f t="shared" si="25"/>
        <v>700</v>
      </c>
      <c r="K150" s="15">
        <f t="shared" si="26"/>
        <v>165</v>
      </c>
    </row>
    <row r="151" spans="1:11" x14ac:dyDescent="0.25">
      <c r="A151" s="5" t="str">
        <f t="shared" si="24"/>
        <v>faster_rcnn_resnet50_coco-tf</v>
      </c>
      <c r="B151" s="23">
        <v>25.887757000000001</v>
      </c>
      <c r="C151" s="23">
        <v>7.0054569999999998</v>
      </c>
      <c r="D151" s="23">
        <v>45.437264999999996</v>
      </c>
      <c r="E151" s="23">
        <v>145.63636500000001</v>
      </c>
      <c r="F151" s="7">
        <f t="shared" si="27"/>
        <v>3.6982510000000003E-2</v>
      </c>
      <c r="G151" s="7">
        <f t="shared" si="28"/>
        <v>0.15689549696969698</v>
      </c>
      <c r="H151" s="5"/>
      <c r="J151" s="15">
        <f t="shared" si="25"/>
        <v>700</v>
      </c>
      <c r="K151" s="15">
        <f t="shared" si="26"/>
        <v>165</v>
      </c>
    </row>
    <row r="152" spans="1:11" x14ac:dyDescent="0.25">
      <c r="A152" s="5" t="str">
        <f t="shared" si="24"/>
        <v>forward-tacotron-duration-prediction-onnx</v>
      </c>
      <c r="B152" s="23"/>
      <c r="C152" s="23">
        <v>192.136055</v>
      </c>
      <c r="D152" s="23" t="s">
        <v>96</v>
      </c>
      <c r="E152" s="23">
        <v>9.3184830000000005</v>
      </c>
      <c r="F152" s="7">
        <f t="shared" si="27"/>
        <v>0</v>
      </c>
      <c r="G152" s="7">
        <f t="shared" si="28"/>
        <v>0</v>
      </c>
      <c r="H152" s="5"/>
      <c r="J152" s="15">
        <f t="shared" si="25"/>
        <v>700</v>
      </c>
      <c r="K152" s="15">
        <f t="shared" si="26"/>
        <v>165</v>
      </c>
    </row>
    <row r="153" spans="1:11" x14ac:dyDescent="0.25">
      <c r="A153" s="5" t="str">
        <f t="shared" si="24"/>
        <v>inception-v3-tf</v>
      </c>
      <c r="B153" s="23">
        <v>546.00052100000005</v>
      </c>
      <c r="C153" s="23">
        <v>144.231155</v>
      </c>
      <c r="D153" s="23">
        <v>3.2351030000000001</v>
      </c>
      <c r="E153" s="23">
        <v>9.277215</v>
      </c>
      <c r="F153" s="7">
        <f t="shared" si="27"/>
        <v>0.78000074428571431</v>
      </c>
      <c r="G153" s="7">
        <f t="shared" si="28"/>
        <v>3.3090940666666668</v>
      </c>
      <c r="H153" s="5"/>
      <c r="J153" s="15">
        <f t="shared" si="25"/>
        <v>700</v>
      </c>
      <c r="K153" s="15">
        <f t="shared" si="26"/>
        <v>165</v>
      </c>
    </row>
    <row r="154" spans="1:11" x14ac:dyDescent="0.25">
      <c r="A154" s="5" t="str">
        <f t="shared" si="24"/>
        <v>inception-v4-tf</v>
      </c>
      <c r="B154" s="23">
        <v>263.55931500000003</v>
      </c>
      <c r="C154" s="23">
        <v>66.591928999999993</v>
      </c>
      <c r="D154" s="23">
        <v>6.9140709999999999</v>
      </c>
      <c r="E154" s="23">
        <v>19.446189</v>
      </c>
      <c r="F154" s="7">
        <f t="shared" si="27"/>
        <v>0.37651330714285719</v>
      </c>
      <c r="G154" s="7">
        <f t="shared" si="28"/>
        <v>1.5973291818181821</v>
      </c>
      <c r="H154" s="5"/>
      <c r="J154" s="15">
        <f t="shared" si="25"/>
        <v>700</v>
      </c>
      <c r="K154" s="15">
        <f t="shared" si="26"/>
        <v>165</v>
      </c>
    </row>
    <row r="155" spans="1:11" x14ac:dyDescent="0.25">
      <c r="A155" s="5" t="str">
        <f t="shared" si="24"/>
        <v>mask_rcnn_resnet50_atrous_coco-tf</v>
      </c>
      <c r="B155" s="23">
        <v>2.372757</v>
      </c>
      <c r="C155" s="23">
        <v>0.85531800000000002</v>
      </c>
      <c r="D155" s="23"/>
      <c r="E155" s="23"/>
      <c r="F155" s="7">
        <f t="shared" si="27"/>
        <v>3.3896528571428571E-3</v>
      </c>
      <c r="G155" s="7">
        <f t="shared" si="28"/>
        <v>1.4380345454545454E-2</v>
      </c>
      <c r="H155" s="5"/>
      <c r="J155" s="15">
        <f t="shared" si="25"/>
        <v>700</v>
      </c>
      <c r="K155" s="15">
        <f t="shared" si="26"/>
        <v>165</v>
      </c>
    </row>
    <row r="156" spans="1:11" x14ac:dyDescent="0.25">
      <c r="A156" s="5" t="str">
        <f t="shared" si="24"/>
        <v>mobilenet-ssd-caffe</v>
      </c>
      <c r="B156" s="23">
        <v>1993.2620529999999</v>
      </c>
      <c r="C156" s="23">
        <v>539.90536699999996</v>
      </c>
      <c r="D156" s="23">
        <v>0.97892500000000005</v>
      </c>
      <c r="E156" s="23">
        <v>3.1774870000000002</v>
      </c>
      <c r="F156" s="7">
        <f t="shared" si="27"/>
        <v>2.8475172185714284</v>
      </c>
      <c r="G156" s="7">
        <f t="shared" si="28"/>
        <v>12.080376078787879</v>
      </c>
      <c r="H156" s="5"/>
      <c r="J156" s="15">
        <f t="shared" si="25"/>
        <v>700</v>
      </c>
      <c r="K156" s="15">
        <f t="shared" si="26"/>
        <v>165</v>
      </c>
    </row>
    <row r="157" spans="1:11" x14ac:dyDescent="0.25">
      <c r="A157" s="5" t="str">
        <f t="shared" si="24"/>
        <v>mobilenet-v2-1.0-224-tf</v>
      </c>
      <c r="B157" s="23">
        <v>4150.8171259999999</v>
      </c>
      <c r="C157" s="23">
        <v>1471.1372240000001</v>
      </c>
      <c r="D157" s="23">
        <v>0.68164000000000002</v>
      </c>
      <c r="E157" s="23">
        <v>1.4691609999999999</v>
      </c>
      <c r="F157" s="7">
        <f t="shared" si="27"/>
        <v>5.9297387514285713</v>
      </c>
      <c r="G157" s="7">
        <f t="shared" si="28"/>
        <v>25.156467430303032</v>
      </c>
      <c r="H157" s="5"/>
      <c r="J157" s="15">
        <f t="shared" si="25"/>
        <v>700</v>
      </c>
      <c r="K157" s="15">
        <f t="shared" si="26"/>
        <v>165</v>
      </c>
    </row>
    <row r="158" spans="1:11" x14ac:dyDescent="0.25">
      <c r="A158" s="5" t="str">
        <f t="shared" si="24"/>
        <v>mobilenet-v2-pytorch</v>
      </c>
      <c r="B158" s="23">
        <v>4375.8908419999998</v>
      </c>
      <c r="C158" s="23">
        <v>1505.7696639999999</v>
      </c>
      <c r="D158" s="23">
        <v>0.65291200000000005</v>
      </c>
      <c r="E158" s="23">
        <v>1.396512</v>
      </c>
      <c r="F158" s="7">
        <f t="shared" si="27"/>
        <v>6.2512726314285709</v>
      </c>
      <c r="G158" s="7">
        <f t="shared" si="28"/>
        <v>26.520550557575756</v>
      </c>
      <c r="H158" s="5"/>
      <c r="J158" s="15">
        <f t="shared" si="25"/>
        <v>700</v>
      </c>
      <c r="K158" s="15">
        <f t="shared" si="26"/>
        <v>165</v>
      </c>
    </row>
    <row r="159" spans="1:11" x14ac:dyDescent="0.25">
      <c r="A159" s="5" t="str">
        <f t="shared" si="24"/>
        <v>pp-ocr-rec</v>
      </c>
      <c r="B159" s="23">
        <v>1552.247398</v>
      </c>
      <c r="C159" s="23">
        <v>1134.946533</v>
      </c>
      <c r="D159" s="23">
        <v>1.967563</v>
      </c>
      <c r="E159" s="23">
        <v>2.2083210000000002</v>
      </c>
      <c r="F159" s="7">
        <f t="shared" si="27"/>
        <v>2.2174962828571427</v>
      </c>
      <c r="G159" s="7">
        <f t="shared" si="28"/>
        <v>9.4075599878787877</v>
      </c>
      <c r="H159" s="5"/>
      <c r="J159" s="15">
        <f t="shared" si="25"/>
        <v>700</v>
      </c>
      <c r="K159" s="15">
        <f t="shared" si="26"/>
        <v>165</v>
      </c>
    </row>
    <row r="160" spans="1:11" x14ac:dyDescent="0.25">
      <c r="A160" s="5" t="str">
        <f t="shared" si="24"/>
        <v>pp-yolo</v>
      </c>
      <c r="B160" s="23">
        <v>25.355868000000001</v>
      </c>
      <c r="C160" s="23">
        <v>13.1518</v>
      </c>
      <c r="D160" s="23">
        <v>48.738368999999999</v>
      </c>
      <c r="E160" s="23">
        <v>83.176288999999997</v>
      </c>
      <c r="F160" s="7">
        <f t="shared" si="27"/>
        <v>3.6222668571428571E-2</v>
      </c>
      <c r="G160" s="7">
        <f t="shared" si="28"/>
        <v>0.15367192727272727</v>
      </c>
      <c r="H160" s="5"/>
      <c r="J160" s="15">
        <f t="shared" si="25"/>
        <v>700</v>
      </c>
      <c r="K160" s="15">
        <f t="shared" si="26"/>
        <v>165</v>
      </c>
    </row>
    <row r="161" spans="1:11" x14ac:dyDescent="0.25">
      <c r="A161" s="5" t="str">
        <f t="shared" si="24"/>
        <v>resnet-18-pytorch</v>
      </c>
      <c r="B161" s="23">
        <v>1764.616567</v>
      </c>
      <c r="C161" s="23">
        <v>485.44025499999998</v>
      </c>
      <c r="D161" s="23">
        <v>0.82567400000000002</v>
      </c>
      <c r="E161" s="23">
        <v>2.5635509999999999</v>
      </c>
      <c r="F161" s="7">
        <f t="shared" si="27"/>
        <v>2.52088081</v>
      </c>
      <c r="G161" s="7">
        <f t="shared" si="28"/>
        <v>10.694645860606061</v>
      </c>
      <c r="H161" s="5"/>
      <c r="J161" s="15">
        <f t="shared" si="25"/>
        <v>700</v>
      </c>
      <c r="K161" s="15">
        <f t="shared" si="26"/>
        <v>165</v>
      </c>
    </row>
    <row r="162" spans="1:11" x14ac:dyDescent="0.25">
      <c r="A162" s="5" t="str">
        <f t="shared" si="24"/>
        <v>resnet-50-pytorch</v>
      </c>
      <c r="B162" s="23">
        <v>743.12829099999999</v>
      </c>
      <c r="C162" s="23">
        <v>192.92374799999999</v>
      </c>
      <c r="D162" s="23">
        <v>2.1578539999999999</v>
      </c>
      <c r="E162" s="23">
        <v>7.1178860000000004</v>
      </c>
      <c r="F162" s="7">
        <f t="shared" si="27"/>
        <v>1.0616118442857143</v>
      </c>
      <c r="G162" s="7">
        <f t="shared" si="28"/>
        <v>4.5038078242424238</v>
      </c>
      <c r="H162" s="5"/>
      <c r="J162" s="15">
        <f t="shared" si="25"/>
        <v>700</v>
      </c>
      <c r="K162" s="15">
        <f t="shared" si="26"/>
        <v>165</v>
      </c>
    </row>
    <row r="163" spans="1:11" x14ac:dyDescent="0.25">
      <c r="A163" s="5" t="str">
        <f t="shared" si="24"/>
        <v>resnet-50-tf</v>
      </c>
      <c r="B163" s="23">
        <v>749.02630599999998</v>
      </c>
      <c r="C163" s="23">
        <v>194.07217900000001</v>
      </c>
      <c r="D163" s="23">
        <v>2.2050909999999999</v>
      </c>
      <c r="E163" s="23">
        <v>7.1657789999999997</v>
      </c>
      <c r="F163" s="7">
        <f t="shared" si="27"/>
        <v>1.0700375799999999</v>
      </c>
      <c r="G163" s="7">
        <f t="shared" si="28"/>
        <v>4.5395533696969697</v>
      </c>
      <c r="H163" s="5"/>
      <c r="J163" s="15">
        <f t="shared" si="25"/>
        <v>700</v>
      </c>
      <c r="K163" s="15">
        <f t="shared" si="26"/>
        <v>165</v>
      </c>
    </row>
    <row r="164" spans="1:11" x14ac:dyDescent="0.25">
      <c r="A164" s="5" t="str">
        <f t="shared" si="24"/>
        <v>ssd_mobilenet_v1_coco-tf</v>
      </c>
      <c r="B164" s="23">
        <v>1664.784664</v>
      </c>
      <c r="C164" s="23">
        <v>488.82211699999999</v>
      </c>
      <c r="D164" s="23">
        <v>1.147567</v>
      </c>
      <c r="E164" s="23">
        <v>3.5137839999999998</v>
      </c>
      <c r="F164" s="7">
        <f t="shared" si="27"/>
        <v>2.3782638057142855</v>
      </c>
      <c r="G164" s="7">
        <f t="shared" si="28"/>
        <v>10.089604024242425</v>
      </c>
      <c r="H164" s="5"/>
      <c r="J164" s="15">
        <f t="shared" si="25"/>
        <v>700</v>
      </c>
      <c r="K164" s="15">
        <f t="shared" si="26"/>
        <v>165</v>
      </c>
    </row>
    <row r="165" spans="1:11" x14ac:dyDescent="0.25">
      <c r="A165" s="5" t="str">
        <f t="shared" si="24"/>
        <v>ssdlite_mobilenet_v2-tf</v>
      </c>
      <c r="B165" s="23">
        <v>1738.8335589999999</v>
      </c>
      <c r="C165" s="23">
        <v>630.40916300000004</v>
      </c>
      <c r="D165" s="23">
        <v>1.3629629999999999</v>
      </c>
      <c r="E165" s="23">
        <v>3.5434909999999999</v>
      </c>
      <c r="F165" s="7">
        <f t="shared" si="27"/>
        <v>2.4840479414285714</v>
      </c>
      <c r="G165" s="7">
        <f t="shared" si="28"/>
        <v>10.538385206060605</v>
      </c>
      <c r="H165" s="5"/>
      <c r="J165" s="15">
        <f t="shared" si="25"/>
        <v>700</v>
      </c>
      <c r="K165" s="15">
        <f t="shared" si="26"/>
        <v>165</v>
      </c>
    </row>
    <row r="166" spans="1:11" x14ac:dyDescent="0.25">
      <c r="A166" s="5" t="str">
        <f t="shared" si="24"/>
        <v>ssd-resnet34-1200-onnx</v>
      </c>
      <c r="B166" s="23">
        <v>14.599202999999999</v>
      </c>
      <c r="C166" s="23">
        <v>4.0226040000000003</v>
      </c>
      <c r="D166" s="23">
        <v>73.923063999999997</v>
      </c>
      <c r="E166" s="23">
        <v>231.159278</v>
      </c>
      <c r="F166" s="7">
        <f t="shared" si="27"/>
        <v>2.0856004285714283E-2</v>
      </c>
      <c r="G166" s="7">
        <f t="shared" si="28"/>
        <v>8.8480018181818179E-2</v>
      </c>
      <c r="H166" s="5"/>
      <c r="J166" s="15">
        <f t="shared" si="25"/>
        <v>700</v>
      </c>
      <c r="K166" s="15">
        <f t="shared" si="26"/>
        <v>165</v>
      </c>
    </row>
    <row r="167" spans="1:11" x14ac:dyDescent="0.25">
      <c r="A167" s="5" t="str">
        <f t="shared" si="24"/>
        <v>unet-camvid-onnx-0001</v>
      </c>
      <c r="B167" s="23">
        <v>25.897507000000001</v>
      </c>
      <c r="C167" s="23">
        <v>5.1873060000000004</v>
      </c>
      <c r="D167" s="23">
        <v>41.591672000000003</v>
      </c>
      <c r="E167" s="23">
        <v>263.99290400000001</v>
      </c>
      <c r="F167" s="7">
        <f t="shared" si="27"/>
        <v>3.6996438571428571E-2</v>
      </c>
      <c r="G167" s="7">
        <f t="shared" si="28"/>
        <v>0.15695458787878788</v>
      </c>
      <c r="H167" s="5"/>
      <c r="J167" s="15">
        <f t="shared" si="25"/>
        <v>700</v>
      </c>
      <c r="K167" s="15">
        <f t="shared" si="26"/>
        <v>165</v>
      </c>
    </row>
    <row r="168" spans="1:11" x14ac:dyDescent="0.25">
      <c r="A168" s="5" t="str">
        <f t="shared" si="24"/>
        <v>yolo-v3-tiny-tf</v>
      </c>
      <c r="B168" s="23">
        <v>964.24172399999998</v>
      </c>
      <c r="C168" s="23">
        <v>287.78645499999999</v>
      </c>
      <c r="D168" s="23">
        <v>1.4404079999999999</v>
      </c>
      <c r="E168" s="23">
        <v>3.799004</v>
      </c>
      <c r="F168" s="7">
        <f t="shared" si="27"/>
        <v>1.3774881771428571</v>
      </c>
      <c r="G168" s="7">
        <f t="shared" si="28"/>
        <v>5.8438892363636361</v>
      </c>
      <c r="H168" s="5"/>
      <c r="J168" s="15">
        <f t="shared" si="25"/>
        <v>700</v>
      </c>
      <c r="K168" s="15">
        <f t="shared" si="26"/>
        <v>165</v>
      </c>
    </row>
    <row r="169" spans="1:11" x14ac:dyDescent="0.25">
      <c r="A169" s="5" t="str">
        <f t="shared" si="24"/>
        <v>yolo-v4-tf</v>
      </c>
      <c r="B169" s="23">
        <v>42.266432000000002</v>
      </c>
      <c r="C169" s="23">
        <v>12.199446</v>
      </c>
      <c r="D169" s="23">
        <v>27.0124</v>
      </c>
      <c r="E169" s="23">
        <v>81.984009999999998</v>
      </c>
      <c r="F169" s="7">
        <f t="shared" si="27"/>
        <v>6.0380617142857147E-2</v>
      </c>
      <c r="G169" s="7">
        <f t="shared" si="28"/>
        <v>0.25616019393939393</v>
      </c>
      <c r="H169" s="5"/>
      <c r="J169" s="15">
        <f t="shared" si="25"/>
        <v>700</v>
      </c>
      <c r="K169" s="15">
        <f t="shared" si="26"/>
        <v>165</v>
      </c>
    </row>
    <row r="170" spans="1:11" x14ac:dyDescent="0.25">
      <c r="A170" s="3" t="str">
        <f>A114</f>
        <v>Model name:</v>
      </c>
      <c r="B170" s="3" t="s">
        <v>9</v>
      </c>
      <c r="C170" s="3" t="s">
        <v>10</v>
      </c>
      <c r="D170" s="3" t="s">
        <v>9</v>
      </c>
      <c r="E170" s="3" t="s">
        <v>10</v>
      </c>
      <c r="F170" s="3" t="s">
        <v>9</v>
      </c>
      <c r="G170" s="3" t="s">
        <v>9</v>
      </c>
      <c r="H170" s="3" t="s">
        <v>36</v>
      </c>
      <c r="J170">
        <v>426</v>
      </c>
      <c r="K170">
        <v>28</v>
      </c>
    </row>
    <row r="171" spans="1:11" x14ac:dyDescent="0.25">
      <c r="A171" s="9" t="str">
        <f t="shared" ref="A171:A197" si="29">A143</f>
        <v>bert-base-cased</v>
      </c>
      <c r="B171" s="23">
        <v>14.786006</v>
      </c>
      <c r="C171" s="23">
        <v>4.9129079999999998</v>
      </c>
      <c r="D171" s="23">
        <v>71.165944999999994</v>
      </c>
      <c r="E171" s="23">
        <v>218.15567999999999</v>
      </c>
      <c r="F171" s="7">
        <f>B171/J171</f>
        <v>3.4708934272300471E-2</v>
      </c>
      <c r="G171" s="7">
        <f>B171/K171</f>
        <v>0.52807164285714292</v>
      </c>
      <c r="H171" s="3"/>
      <c r="J171" s="15">
        <f>J170</f>
        <v>426</v>
      </c>
      <c r="K171" s="15">
        <f>K170</f>
        <v>28</v>
      </c>
    </row>
    <row r="172" spans="1:11" x14ac:dyDescent="0.25">
      <c r="A172" s="9" t="str">
        <f t="shared" si="29"/>
        <v>bert-large-uncased-whole-word-masking-squad-0001</v>
      </c>
      <c r="B172" s="23">
        <v>4.4503890000000004</v>
      </c>
      <c r="C172" s="23">
        <v>1.3853679999999999</v>
      </c>
      <c r="D172" s="23">
        <v>235.84938099999999</v>
      </c>
      <c r="E172" s="23">
        <v>755.92719099999999</v>
      </c>
      <c r="F172" s="7">
        <f>B172/J172</f>
        <v>1.0446922535211269E-2</v>
      </c>
      <c r="G172" s="7">
        <f>B172/K172</f>
        <v>0.15894246428571429</v>
      </c>
      <c r="H172" s="3"/>
      <c r="J172" s="15">
        <f t="shared" ref="J172:J197" si="30">J171</f>
        <v>426</v>
      </c>
      <c r="K172" s="15">
        <f t="shared" ref="K172:K197" si="31">K171</f>
        <v>28</v>
      </c>
    </row>
    <row r="173" spans="1:11" x14ac:dyDescent="0.25">
      <c r="A173" s="5" t="str">
        <f t="shared" si="29"/>
        <v>brain-tumor-segmentation-0001-mxnet</v>
      </c>
      <c r="B173" s="23">
        <v>1.2951490000000001</v>
      </c>
      <c r="C173" s="23">
        <v>0.63440600000000003</v>
      </c>
      <c r="D173" s="23">
        <v>883.95490700000005</v>
      </c>
      <c r="E173" s="23">
        <v>1916.1612230000001</v>
      </c>
      <c r="F173" s="7">
        <f t="shared" ref="F173:F197" si="32">B173/J173</f>
        <v>3.0402558685446012E-3</v>
      </c>
      <c r="G173" s="7">
        <f t="shared" ref="G173:G197" si="33">B173/K173</f>
        <v>4.625532142857143E-2</v>
      </c>
      <c r="H173" s="5"/>
      <c r="J173" s="15">
        <f t="shared" si="30"/>
        <v>426</v>
      </c>
      <c r="K173" s="15">
        <f t="shared" si="31"/>
        <v>28</v>
      </c>
    </row>
    <row r="174" spans="1:11" x14ac:dyDescent="0.25">
      <c r="A174" s="5" t="str">
        <f t="shared" si="29"/>
        <v>brain-tumor-segmentation-0002-onnx</v>
      </c>
      <c r="B174" s="23">
        <v>2.841259</v>
      </c>
      <c r="C174" s="23">
        <v>0.898092</v>
      </c>
      <c r="D174" s="23">
        <v>400.745679</v>
      </c>
      <c r="E174" s="23">
        <v>1274.2891520000001</v>
      </c>
      <c r="F174" s="7">
        <f t="shared" si="32"/>
        <v>6.6696220657276994E-3</v>
      </c>
      <c r="G174" s="7">
        <f t="shared" si="33"/>
        <v>0.10147353571428572</v>
      </c>
      <c r="H174" s="5"/>
      <c r="J174" s="15">
        <f t="shared" si="30"/>
        <v>426</v>
      </c>
      <c r="K174" s="15">
        <f t="shared" si="31"/>
        <v>28</v>
      </c>
    </row>
    <row r="175" spans="1:11" x14ac:dyDescent="0.25">
      <c r="A175" s="5" t="str">
        <f t="shared" si="29"/>
        <v>deeplabv3-tf</v>
      </c>
      <c r="B175" s="23">
        <v>51.886324000000002</v>
      </c>
      <c r="C175" s="23">
        <v>16.47193</v>
      </c>
      <c r="D175" s="23">
        <v>20.637868999999998</v>
      </c>
      <c r="E175" s="23">
        <v>60.680670999999997</v>
      </c>
      <c r="F175" s="7">
        <f t="shared" si="32"/>
        <v>0.12179888262910799</v>
      </c>
      <c r="G175" s="7">
        <f t="shared" si="33"/>
        <v>1.853083</v>
      </c>
      <c r="H175" s="5"/>
      <c r="J175" s="15">
        <f t="shared" si="30"/>
        <v>426</v>
      </c>
      <c r="K175" s="15">
        <f t="shared" si="31"/>
        <v>28</v>
      </c>
    </row>
    <row r="176" spans="1:11" x14ac:dyDescent="0.25">
      <c r="A176" s="5" t="str">
        <f t="shared" si="29"/>
        <v>densenet-121-tf</v>
      </c>
      <c r="B176" s="23">
        <v>212.29307499999999</v>
      </c>
      <c r="C176" s="23">
        <v>64.916342</v>
      </c>
      <c r="D176" s="23">
        <v>5.4247129999999997</v>
      </c>
      <c r="E176" s="23">
        <v>17.279323999999999</v>
      </c>
      <c r="F176" s="7">
        <f t="shared" si="32"/>
        <v>0.49834055164319246</v>
      </c>
      <c r="G176" s="7">
        <f t="shared" si="33"/>
        <v>7.5818955357142856</v>
      </c>
      <c r="H176" s="5"/>
      <c r="J176" s="15">
        <f t="shared" si="30"/>
        <v>426</v>
      </c>
      <c r="K176" s="15">
        <f t="shared" si="31"/>
        <v>28</v>
      </c>
    </row>
    <row r="177" spans="1:11" x14ac:dyDescent="0.25">
      <c r="A177" s="5" t="str">
        <f t="shared" si="29"/>
        <v>efficientdet-d0-tf</v>
      </c>
      <c r="B177" s="23">
        <v>61.903182000000001</v>
      </c>
      <c r="C177" s="23">
        <v>32.070734000000002</v>
      </c>
      <c r="D177" s="23"/>
      <c r="E177" s="23"/>
      <c r="F177" s="7">
        <f t="shared" si="32"/>
        <v>0.14531263380281689</v>
      </c>
      <c r="G177" s="7">
        <f t="shared" si="33"/>
        <v>2.2108279285714287</v>
      </c>
      <c r="H177" s="5"/>
      <c r="J177" s="15">
        <f t="shared" si="30"/>
        <v>426</v>
      </c>
      <c r="K177" s="15">
        <f t="shared" si="31"/>
        <v>28</v>
      </c>
    </row>
    <row r="178" spans="1:11" x14ac:dyDescent="0.25">
      <c r="A178" s="5" t="str">
        <f t="shared" si="29"/>
        <v>facenet-20180408-102900-tf</v>
      </c>
      <c r="B178" s="23">
        <v>474.89116100000001</v>
      </c>
      <c r="C178" s="23">
        <v>137.030845</v>
      </c>
      <c r="D178" s="23">
        <v>2.7944629999999999</v>
      </c>
      <c r="E178" s="23">
        <v>8.3084910000000001</v>
      </c>
      <c r="F178" s="7">
        <f t="shared" si="32"/>
        <v>1.114767983568075</v>
      </c>
      <c r="G178" s="7">
        <f t="shared" si="33"/>
        <v>16.960398607142857</v>
      </c>
      <c r="H178" s="5"/>
      <c r="J178" s="15">
        <f t="shared" si="30"/>
        <v>426</v>
      </c>
      <c r="K178" s="15">
        <f t="shared" si="31"/>
        <v>28</v>
      </c>
    </row>
    <row r="179" spans="1:11" x14ac:dyDescent="0.25">
      <c r="A179" s="5" t="str">
        <f t="shared" si="29"/>
        <v>faster_rcnn_resnet50_coco-tf</v>
      </c>
      <c r="B179" s="23">
        <v>6.5323840000000004</v>
      </c>
      <c r="C179" s="23">
        <v>1.7788759999999999</v>
      </c>
      <c r="D179" s="23">
        <v>162.988317</v>
      </c>
      <c r="E179" s="23">
        <v>565.81937200000004</v>
      </c>
      <c r="F179" s="7">
        <f t="shared" si="32"/>
        <v>1.5334234741784039E-2</v>
      </c>
      <c r="G179" s="7">
        <f t="shared" si="33"/>
        <v>0.23329942857142857</v>
      </c>
      <c r="H179" s="5"/>
      <c r="J179" s="15">
        <f t="shared" si="30"/>
        <v>426</v>
      </c>
      <c r="K179" s="15">
        <f t="shared" si="31"/>
        <v>28</v>
      </c>
    </row>
    <row r="180" spans="1:11" x14ac:dyDescent="0.25">
      <c r="A180" s="5" t="str">
        <f t="shared" si="29"/>
        <v>forward-tacotron-duration-prediction-onnx</v>
      </c>
      <c r="B180" s="23"/>
      <c r="C180" s="23">
        <v>50.900888999999999</v>
      </c>
      <c r="D180" s="23" t="s">
        <v>96</v>
      </c>
      <c r="E180" s="23">
        <v>21.991783999999999</v>
      </c>
      <c r="F180" s="7">
        <f t="shared" si="32"/>
        <v>0</v>
      </c>
      <c r="G180" s="7">
        <f t="shared" si="33"/>
        <v>0</v>
      </c>
      <c r="H180" s="5"/>
      <c r="J180" s="15">
        <f t="shared" si="30"/>
        <v>426</v>
      </c>
      <c r="K180" s="15">
        <f t="shared" si="31"/>
        <v>28</v>
      </c>
    </row>
    <row r="181" spans="1:11" x14ac:dyDescent="0.25">
      <c r="A181" s="5" t="str">
        <f t="shared" si="29"/>
        <v>inception-v3-tf</v>
      </c>
      <c r="B181" s="23">
        <v>130.70652799999999</v>
      </c>
      <c r="C181" s="23">
        <v>35.693243000000002</v>
      </c>
      <c r="D181" s="23">
        <v>8.4705729999999999</v>
      </c>
      <c r="E181" s="23">
        <v>28.981753999999999</v>
      </c>
      <c r="F181" s="7">
        <f t="shared" si="32"/>
        <v>0.30682283568075114</v>
      </c>
      <c r="G181" s="7">
        <f t="shared" si="33"/>
        <v>4.6680902857142854</v>
      </c>
      <c r="H181" s="5"/>
      <c r="J181" s="15">
        <f t="shared" si="30"/>
        <v>426</v>
      </c>
      <c r="K181" s="15">
        <f t="shared" si="31"/>
        <v>28</v>
      </c>
    </row>
    <row r="182" spans="1:11" x14ac:dyDescent="0.25">
      <c r="A182" s="5" t="str">
        <f t="shared" si="29"/>
        <v>inception-v4-tf</v>
      </c>
      <c r="B182" s="23">
        <v>62.827603000000003</v>
      </c>
      <c r="C182" s="23">
        <v>16.978393000000001</v>
      </c>
      <c r="D182" s="23">
        <v>17.140163999999999</v>
      </c>
      <c r="E182" s="23">
        <v>61.175823999999999</v>
      </c>
      <c r="F182" s="7">
        <f t="shared" si="32"/>
        <v>0.14748263615023474</v>
      </c>
      <c r="G182" s="7">
        <f t="shared" si="33"/>
        <v>2.2438429642857143</v>
      </c>
      <c r="H182" s="5"/>
      <c r="J182" s="15">
        <f t="shared" si="30"/>
        <v>426</v>
      </c>
      <c r="K182" s="15">
        <f t="shared" si="31"/>
        <v>28</v>
      </c>
    </row>
    <row r="183" spans="1:11" x14ac:dyDescent="0.25">
      <c r="A183" s="5" t="str">
        <f t="shared" si="29"/>
        <v>mask_rcnn_resnet50_atrous_coco-tf</v>
      </c>
      <c r="B183" s="23">
        <v>0.70743299999999998</v>
      </c>
      <c r="C183" s="23">
        <v>0.19869100000000001</v>
      </c>
      <c r="D183" s="23"/>
      <c r="E183" s="23"/>
      <c r="F183" s="7">
        <f t="shared" si="32"/>
        <v>1.6606408450704224E-3</v>
      </c>
      <c r="G183" s="7">
        <f t="shared" si="33"/>
        <v>2.5265464285714283E-2</v>
      </c>
      <c r="H183" s="5"/>
      <c r="J183" s="15">
        <f t="shared" si="30"/>
        <v>426</v>
      </c>
      <c r="K183" s="15">
        <f t="shared" si="31"/>
        <v>28</v>
      </c>
    </row>
    <row r="184" spans="1:11" x14ac:dyDescent="0.25">
      <c r="A184" s="5" t="str">
        <f t="shared" si="29"/>
        <v>mobilenet-ssd-caffe</v>
      </c>
      <c r="B184" s="23">
        <v>483.76557700000001</v>
      </c>
      <c r="C184" s="23">
        <v>155.71983</v>
      </c>
      <c r="D184" s="23">
        <v>2.2829090000000001</v>
      </c>
      <c r="E184" s="23">
        <v>6.782464</v>
      </c>
      <c r="F184" s="7">
        <f t="shared" si="32"/>
        <v>1.1355999460093897</v>
      </c>
      <c r="G184" s="7">
        <f t="shared" si="33"/>
        <v>17.277342035714288</v>
      </c>
      <c r="H184" s="5"/>
      <c r="J184" s="15">
        <f t="shared" si="30"/>
        <v>426</v>
      </c>
      <c r="K184" s="15">
        <f t="shared" si="31"/>
        <v>28</v>
      </c>
    </row>
    <row r="185" spans="1:11" x14ac:dyDescent="0.25">
      <c r="A185" s="5" t="str">
        <f t="shared" si="29"/>
        <v>mobilenet-v2-1.0-224-tf</v>
      </c>
      <c r="B185" s="23">
        <v>1149.203516</v>
      </c>
      <c r="C185" s="23">
        <v>481.66361899999998</v>
      </c>
      <c r="D185" s="23">
        <v>1.054864</v>
      </c>
      <c r="E185" s="23">
        <v>2.2554249999999998</v>
      </c>
      <c r="F185" s="7">
        <f t="shared" si="32"/>
        <v>2.6976608356807512</v>
      </c>
      <c r="G185" s="7">
        <f t="shared" si="33"/>
        <v>41.042982714285714</v>
      </c>
      <c r="H185" s="5"/>
      <c r="J185" s="15">
        <f t="shared" si="30"/>
        <v>426</v>
      </c>
      <c r="K185" s="15">
        <f t="shared" si="31"/>
        <v>28</v>
      </c>
    </row>
    <row r="186" spans="1:11" x14ac:dyDescent="0.25">
      <c r="A186" s="5" t="str">
        <f t="shared" si="29"/>
        <v>mobilenet-v2-pytorch</v>
      </c>
      <c r="B186" s="23">
        <v>1167.398637</v>
      </c>
      <c r="C186" s="23">
        <v>484.54716300000001</v>
      </c>
      <c r="D186" s="23">
        <v>1.0290109999999999</v>
      </c>
      <c r="E186" s="23">
        <v>2.2440349999999998</v>
      </c>
      <c r="F186" s="7">
        <f t="shared" si="32"/>
        <v>2.7403723873239438</v>
      </c>
      <c r="G186" s="7">
        <f t="shared" si="33"/>
        <v>41.692808464285712</v>
      </c>
      <c r="H186" s="5"/>
      <c r="J186" s="15">
        <f t="shared" si="30"/>
        <v>426</v>
      </c>
      <c r="K186" s="15">
        <f t="shared" si="31"/>
        <v>28</v>
      </c>
    </row>
    <row r="187" spans="1:11" x14ac:dyDescent="0.25">
      <c r="A187" s="5" t="str">
        <f t="shared" si="29"/>
        <v>pp-ocr-rec</v>
      </c>
      <c r="B187" s="23">
        <v>614.11437799999999</v>
      </c>
      <c r="C187" s="23">
        <v>432.72634199999999</v>
      </c>
      <c r="D187" s="23">
        <v>2.0617800000000002</v>
      </c>
      <c r="E187" s="23">
        <v>2.7608259999999998</v>
      </c>
      <c r="F187" s="7">
        <f t="shared" si="32"/>
        <v>1.4415830469483568</v>
      </c>
      <c r="G187" s="7">
        <f t="shared" si="33"/>
        <v>21.932656357142857</v>
      </c>
      <c r="H187" s="5"/>
      <c r="J187" s="15">
        <f t="shared" si="30"/>
        <v>426</v>
      </c>
      <c r="K187" s="15">
        <f t="shared" si="31"/>
        <v>28</v>
      </c>
    </row>
    <row r="188" spans="1:11" x14ac:dyDescent="0.25">
      <c r="A188" s="5" t="str">
        <f t="shared" si="29"/>
        <v>pp-yolo</v>
      </c>
      <c r="B188" s="23">
        <v>7.5683400000000001</v>
      </c>
      <c r="C188" s="23">
        <v>3.5989140000000002</v>
      </c>
      <c r="D188" s="23">
        <v>136.34867</v>
      </c>
      <c r="E188" s="23">
        <v>282.567024</v>
      </c>
      <c r="F188" s="7">
        <f t="shared" si="32"/>
        <v>1.776605633802817E-2</v>
      </c>
      <c r="G188" s="7">
        <f t="shared" si="33"/>
        <v>0.27029785714285715</v>
      </c>
      <c r="H188" s="5"/>
      <c r="J188" s="15">
        <f t="shared" si="30"/>
        <v>426</v>
      </c>
      <c r="K188" s="15">
        <f t="shared" si="31"/>
        <v>28</v>
      </c>
    </row>
    <row r="189" spans="1:11" x14ac:dyDescent="0.25">
      <c r="A189" s="5" t="str">
        <f t="shared" si="29"/>
        <v>resnet-18-pytorch</v>
      </c>
      <c r="B189" s="23">
        <v>483.17334399999999</v>
      </c>
      <c r="C189" s="23">
        <v>117.350587</v>
      </c>
      <c r="D189" s="23">
        <v>2.3954049999999998</v>
      </c>
      <c r="E189" s="23">
        <v>8.8321539999999992</v>
      </c>
      <c r="F189" s="7">
        <f t="shared" si="32"/>
        <v>1.1342097276995304</v>
      </c>
      <c r="G189" s="7">
        <f t="shared" si="33"/>
        <v>17.256190857142858</v>
      </c>
      <c r="H189" s="5"/>
      <c r="J189" s="15">
        <f t="shared" si="30"/>
        <v>426</v>
      </c>
      <c r="K189" s="15">
        <f t="shared" si="31"/>
        <v>28</v>
      </c>
    </row>
    <row r="190" spans="1:11" x14ac:dyDescent="0.25">
      <c r="A190" s="5" t="str">
        <f t="shared" si="29"/>
        <v>resnet-50-pytorch</v>
      </c>
      <c r="B190" s="23">
        <v>174.84786099999999</v>
      </c>
      <c r="C190" s="23">
        <v>49.665049000000003</v>
      </c>
      <c r="D190" s="23">
        <v>6.124911</v>
      </c>
      <c r="E190" s="23">
        <v>20.849876999999999</v>
      </c>
      <c r="F190" s="7">
        <f t="shared" si="32"/>
        <v>0.41044098826291081</v>
      </c>
      <c r="G190" s="7">
        <f t="shared" si="33"/>
        <v>6.2445664642857137</v>
      </c>
      <c r="H190" s="5"/>
      <c r="J190" s="15">
        <f t="shared" si="30"/>
        <v>426</v>
      </c>
      <c r="K190" s="15">
        <f t="shared" si="31"/>
        <v>28</v>
      </c>
    </row>
    <row r="191" spans="1:11" x14ac:dyDescent="0.25">
      <c r="A191" s="5" t="str">
        <f t="shared" si="29"/>
        <v>resnet-50-tf</v>
      </c>
      <c r="B191" s="23">
        <v>174.10487699999999</v>
      </c>
      <c r="C191" s="23">
        <v>49.526479999999999</v>
      </c>
      <c r="D191" s="23">
        <v>6.1698089999999999</v>
      </c>
      <c r="E191" s="23">
        <v>20.887910999999999</v>
      </c>
      <c r="F191" s="7">
        <f t="shared" si="32"/>
        <v>0.40869689436619716</v>
      </c>
      <c r="G191" s="7">
        <f t="shared" si="33"/>
        <v>6.2180313214285707</v>
      </c>
      <c r="H191" s="5"/>
      <c r="J191" s="15">
        <f t="shared" si="30"/>
        <v>426</v>
      </c>
      <c r="K191" s="15">
        <f t="shared" si="31"/>
        <v>28</v>
      </c>
    </row>
    <row r="192" spans="1:11" x14ac:dyDescent="0.25">
      <c r="A192" s="5" t="str">
        <f t="shared" si="29"/>
        <v>ssd_mobilenet_v1_coco-tf</v>
      </c>
      <c r="B192" s="23">
        <v>427.977799</v>
      </c>
      <c r="C192" s="23">
        <v>140.10503600000001</v>
      </c>
      <c r="D192" s="23">
        <v>2.579253</v>
      </c>
      <c r="E192" s="23">
        <v>7.5533570000000001</v>
      </c>
      <c r="F192" s="7">
        <f t="shared" si="32"/>
        <v>1.004642720657277</v>
      </c>
      <c r="G192" s="7">
        <f t="shared" si="33"/>
        <v>15.284921392857143</v>
      </c>
      <c r="H192" s="5"/>
      <c r="J192" s="15">
        <f t="shared" si="30"/>
        <v>426</v>
      </c>
      <c r="K192" s="15">
        <f t="shared" si="31"/>
        <v>28</v>
      </c>
    </row>
    <row r="193" spans="1:11" x14ac:dyDescent="0.25">
      <c r="A193" s="5" t="str">
        <f t="shared" si="29"/>
        <v>ssdlite_mobilenet_v2-tf</v>
      </c>
      <c r="B193" s="23">
        <v>483.16445499999998</v>
      </c>
      <c r="C193" s="23">
        <v>199.509051</v>
      </c>
      <c r="D193" s="23">
        <v>2.4133810000000002</v>
      </c>
      <c r="E193" s="23">
        <v>5.3911769999999999</v>
      </c>
      <c r="F193" s="7">
        <f t="shared" si="32"/>
        <v>1.1341888615023474</v>
      </c>
      <c r="G193" s="7">
        <f t="shared" si="33"/>
        <v>17.255873392857144</v>
      </c>
      <c r="H193" s="5"/>
      <c r="J193" s="15">
        <f t="shared" si="30"/>
        <v>426</v>
      </c>
      <c r="K193" s="15">
        <f t="shared" si="31"/>
        <v>28</v>
      </c>
    </row>
    <row r="194" spans="1:11" x14ac:dyDescent="0.25">
      <c r="A194" s="5" t="str">
        <f t="shared" si="29"/>
        <v>ssd-resnet34-1200-onnx</v>
      </c>
      <c r="B194" s="23">
        <v>3.7593649999999998</v>
      </c>
      <c r="C194" s="23">
        <v>0.93826200000000004</v>
      </c>
      <c r="D194" s="23">
        <v>287.508646</v>
      </c>
      <c r="E194" s="23">
        <v>1041.8828570000001</v>
      </c>
      <c r="F194" s="7">
        <f t="shared" si="32"/>
        <v>8.8248004694835673E-3</v>
      </c>
      <c r="G194" s="7">
        <f t="shared" si="33"/>
        <v>0.13426303571428572</v>
      </c>
      <c r="H194" s="5"/>
      <c r="J194" s="15">
        <f t="shared" si="30"/>
        <v>426</v>
      </c>
      <c r="K194" s="15">
        <f t="shared" si="31"/>
        <v>28</v>
      </c>
    </row>
    <row r="195" spans="1:11" x14ac:dyDescent="0.25">
      <c r="A195" s="5" t="str">
        <f t="shared" si="29"/>
        <v>unet-camvid-onnx-0001</v>
      </c>
      <c r="B195" s="23">
        <v>6.3330659999999996</v>
      </c>
      <c r="C195" s="23">
        <v>1.379116</v>
      </c>
      <c r="D195" s="23">
        <v>163.50172599999999</v>
      </c>
      <c r="E195" s="23">
        <v>836.231267</v>
      </c>
      <c r="F195" s="7">
        <f t="shared" si="32"/>
        <v>1.4866352112676055E-2</v>
      </c>
      <c r="G195" s="7">
        <f t="shared" si="33"/>
        <v>0.22618092857142855</v>
      </c>
      <c r="H195" s="5"/>
      <c r="J195" s="15">
        <f t="shared" si="30"/>
        <v>426</v>
      </c>
      <c r="K195" s="15">
        <f t="shared" si="31"/>
        <v>28</v>
      </c>
    </row>
    <row r="196" spans="1:11" x14ac:dyDescent="0.25">
      <c r="A196" s="5" t="str">
        <f t="shared" si="29"/>
        <v>yolo-v3-tiny-tf</v>
      </c>
      <c r="B196" s="23">
        <v>244.962761</v>
      </c>
      <c r="C196" s="23">
        <v>72.294048000000004</v>
      </c>
      <c r="D196" s="23">
        <v>4.2444639999999998</v>
      </c>
      <c r="E196" s="23">
        <v>13.901109999999999</v>
      </c>
      <c r="F196" s="7">
        <f t="shared" si="32"/>
        <v>0.57502995539906099</v>
      </c>
      <c r="G196" s="7">
        <f t="shared" si="33"/>
        <v>8.7486700357142855</v>
      </c>
      <c r="H196" s="5"/>
      <c r="J196" s="15">
        <f t="shared" si="30"/>
        <v>426</v>
      </c>
      <c r="K196" s="15">
        <f t="shared" si="31"/>
        <v>28</v>
      </c>
    </row>
    <row r="197" spans="1:11" x14ac:dyDescent="0.25">
      <c r="A197" s="5" t="str">
        <f t="shared" si="29"/>
        <v>yolo-v4-tf</v>
      </c>
      <c r="B197" s="23">
        <v>10.366752999999999</v>
      </c>
      <c r="C197" s="23">
        <v>3.0090710000000001</v>
      </c>
      <c r="D197" s="23">
        <v>99.582385000000002</v>
      </c>
      <c r="E197" s="23">
        <v>332.82705800000002</v>
      </c>
      <c r="F197" s="7">
        <f t="shared" si="32"/>
        <v>2.4335100938967135E-2</v>
      </c>
      <c r="G197" s="7">
        <f t="shared" si="33"/>
        <v>0.37024117857142852</v>
      </c>
      <c r="H197" s="5"/>
      <c r="J197" s="15">
        <f t="shared" si="30"/>
        <v>426</v>
      </c>
      <c r="K197" s="15">
        <f t="shared" si="31"/>
        <v>28</v>
      </c>
    </row>
    <row r="198" spans="1:11" x14ac:dyDescent="0.25">
      <c r="A198" s="3" t="str">
        <f>A142</f>
        <v>Model name:</v>
      </c>
      <c r="B198" s="3" t="s">
        <v>9</v>
      </c>
      <c r="C198" s="3" t="s">
        <v>10</v>
      </c>
      <c r="D198" s="3" t="s">
        <v>9</v>
      </c>
      <c r="E198" s="3" t="s">
        <v>10</v>
      </c>
      <c r="F198" s="3" t="s">
        <v>9</v>
      </c>
      <c r="G198" s="3" t="s">
        <v>9</v>
      </c>
      <c r="H198" s="3" t="s">
        <v>37</v>
      </c>
      <c r="J198">
        <v>195</v>
      </c>
      <c r="K198">
        <v>35</v>
      </c>
    </row>
    <row r="199" spans="1:11" x14ac:dyDescent="0.25">
      <c r="A199" s="9" t="str">
        <f t="shared" ref="A199:A225" si="34">A171</f>
        <v>bert-base-cased</v>
      </c>
      <c r="B199" s="23">
        <v>9.1858280000000008</v>
      </c>
      <c r="C199" s="23">
        <v>6.074344</v>
      </c>
      <c r="D199" s="23">
        <v>115.675898</v>
      </c>
      <c r="E199" s="23">
        <v>162.60441599999999</v>
      </c>
      <c r="F199" s="7">
        <f>B199/J199</f>
        <v>4.710681025641026E-2</v>
      </c>
      <c r="G199" s="7">
        <f>B199/K199</f>
        <v>0.26245222857142858</v>
      </c>
      <c r="H199" s="3"/>
      <c r="J199" s="15">
        <f>J198</f>
        <v>195</v>
      </c>
      <c r="K199" s="15">
        <f>K198</f>
        <v>35</v>
      </c>
    </row>
    <row r="200" spans="1:11" x14ac:dyDescent="0.25">
      <c r="A200" s="9" t="str">
        <f t="shared" si="34"/>
        <v>bert-large-uncased-whole-word-masking-squad-0001</v>
      </c>
      <c r="B200" s="23">
        <v>2.8614389999999998</v>
      </c>
      <c r="C200" s="23">
        <v>1.7515480000000001</v>
      </c>
      <c r="D200" s="23">
        <v>360.53261099999997</v>
      </c>
      <c r="E200" s="23">
        <v>585.27259600000002</v>
      </c>
      <c r="F200" s="7">
        <f>B200/J200</f>
        <v>1.4674046153846152E-2</v>
      </c>
      <c r="G200" s="7">
        <f>B200/K200</f>
        <v>8.1755399999999992E-2</v>
      </c>
      <c r="H200" s="3"/>
      <c r="J200" s="15">
        <f t="shared" ref="J200:J225" si="35">J199</f>
        <v>195</v>
      </c>
      <c r="K200" s="15">
        <f t="shared" ref="K200:K225" si="36">K199</f>
        <v>35</v>
      </c>
    </row>
    <row r="201" spans="1:11" x14ac:dyDescent="0.25">
      <c r="A201" s="5" t="str">
        <f t="shared" si="34"/>
        <v>brain-tumor-segmentation-0001-mxnet</v>
      </c>
      <c r="B201" s="23">
        <v>1.0010479999999999</v>
      </c>
      <c r="C201" s="23">
        <v>0.62406700000000004</v>
      </c>
      <c r="D201" s="23">
        <v>1212.1805589999999</v>
      </c>
      <c r="E201" s="23">
        <v>2127.1734959999999</v>
      </c>
      <c r="F201" s="7">
        <f t="shared" ref="F201:F225" si="37">B201/J201</f>
        <v>5.1335794871794869E-3</v>
      </c>
      <c r="G201" s="7">
        <f t="shared" ref="G201:G225" si="38">B201/K201</f>
        <v>2.8601371428571425E-2</v>
      </c>
      <c r="H201" s="5"/>
      <c r="J201" s="15">
        <f t="shared" si="35"/>
        <v>195</v>
      </c>
      <c r="K201" s="15">
        <f t="shared" si="36"/>
        <v>35</v>
      </c>
    </row>
    <row r="202" spans="1:11" x14ac:dyDescent="0.25">
      <c r="A202" s="5" t="str">
        <f t="shared" si="34"/>
        <v>brain-tumor-segmentation-0002-onnx</v>
      </c>
      <c r="B202" s="23">
        <v>2.2105260000000002</v>
      </c>
      <c r="C202" s="23">
        <v>0.77101299999999995</v>
      </c>
      <c r="D202" s="23">
        <v>595.86995300000001</v>
      </c>
      <c r="E202" s="23">
        <v>1459.6982069999999</v>
      </c>
      <c r="F202" s="7">
        <f t="shared" si="37"/>
        <v>1.133603076923077E-2</v>
      </c>
      <c r="G202" s="7">
        <f t="shared" si="38"/>
        <v>6.3157885714285725E-2</v>
      </c>
      <c r="H202" s="5"/>
      <c r="J202" s="15">
        <f t="shared" si="35"/>
        <v>195</v>
      </c>
      <c r="K202" s="15">
        <f t="shared" si="36"/>
        <v>35</v>
      </c>
    </row>
    <row r="203" spans="1:11" x14ac:dyDescent="0.25">
      <c r="A203" s="5" t="str">
        <f t="shared" si="34"/>
        <v>deeplabv3-tf</v>
      </c>
      <c r="B203" s="23">
        <v>38.311309000000001</v>
      </c>
      <c r="C203" s="23">
        <v>17.936655999999999</v>
      </c>
      <c r="D203" s="23">
        <v>28.924254999999999</v>
      </c>
      <c r="E203" s="23">
        <v>50.394247</v>
      </c>
      <c r="F203" s="7">
        <f t="shared" si="37"/>
        <v>0.19646825128205128</v>
      </c>
      <c r="G203" s="7">
        <f t="shared" si="38"/>
        <v>1.0946088285714286</v>
      </c>
      <c r="H203" s="5"/>
      <c r="J203" s="15">
        <f t="shared" si="35"/>
        <v>195</v>
      </c>
      <c r="K203" s="15">
        <f t="shared" si="36"/>
        <v>35</v>
      </c>
    </row>
    <row r="204" spans="1:11" x14ac:dyDescent="0.25">
      <c r="A204" s="5" t="str">
        <f t="shared" si="34"/>
        <v>densenet-121-tf</v>
      </c>
      <c r="B204" s="23">
        <v>150.87059199999999</v>
      </c>
      <c r="C204" s="23">
        <v>86.290339000000003</v>
      </c>
      <c r="D204" s="23">
        <v>7.5592699999999997</v>
      </c>
      <c r="E204" s="23">
        <v>13.355675</v>
      </c>
      <c r="F204" s="7">
        <f t="shared" si="37"/>
        <v>0.77369534358974357</v>
      </c>
      <c r="G204" s="7">
        <f t="shared" si="38"/>
        <v>4.3105883428571428</v>
      </c>
      <c r="H204" s="5"/>
      <c r="J204" s="15">
        <f t="shared" si="35"/>
        <v>195</v>
      </c>
      <c r="K204" s="15">
        <f t="shared" si="36"/>
        <v>35</v>
      </c>
    </row>
    <row r="205" spans="1:11" x14ac:dyDescent="0.25">
      <c r="A205" s="5" t="str">
        <f t="shared" si="34"/>
        <v>efficientdet-d0-tf</v>
      </c>
      <c r="B205" s="23">
        <v>48.902189999999997</v>
      </c>
      <c r="C205" s="23">
        <v>27.589203999999999</v>
      </c>
      <c r="D205" s="23"/>
      <c r="E205" s="23"/>
      <c r="F205" s="7">
        <f t="shared" si="37"/>
        <v>0.25078046153846151</v>
      </c>
      <c r="G205" s="7">
        <f t="shared" si="38"/>
        <v>1.3972054285714286</v>
      </c>
      <c r="H205" s="5"/>
      <c r="J205" s="15">
        <f t="shared" si="35"/>
        <v>195</v>
      </c>
      <c r="K205" s="15">
        <f t="shared" si="36"/>
        <v>35</v>
      </c>
    </row>
    <row r="206" spans="1:11" x14ac:dyDescent="0.25">
      <c r="A206" s="5" t="str">
        <f t="shared" si="34"/>
        <v>facenet-20180408-102900-tf</v>
      </c>
      <c r="B206" s="23">
        <v>341.80585300000001</v>
      </c>
      <c r="C206" s="23">
        <v>158.45444000000001</v>
      </c>
      <c r="D206" s="23">
        <v>4.3814109999999999</v>
      </c>
      <c r="E206" s="23">
        <v>9.0319210000000005</v>
      </c>
      <c r="F206" s="7">
        <f t="shared" si="37"/>
        <v>1.7528505282051283</v>
      </c>
      <c r="G206" s="7">
        <f t="shared" si="38"/>
        <v>9.7658815142857147</v>
      </c>
      <c r="H206" s="5"/>
      <c r="J206" s="15">
        <f t="shared" si="35"/>
        <v>195</v>
      </c>
      <c r="K206" s="15">
        <f t="shared" si="36"/>
        <v>35</v>
      </c>
    </row>
    <row r="207" spans="1:11" x14ac:dyDescent="0.25">
      <c r="A207" s="5" t="str">
        <f t="shared" si="34"/>
        <v>faster_rcnn_resnet50_coco-tf</v>
      </c>
      <c r="B207" s="23">
        <v>4.2192829999999999</v>
      </c>
      <c r="C207" s="23">
        <v>2.251042</v>
      </c>
      <c r="D207" s="23">
        <v>306.79331500000001</v>
      </c>
      <c r="E207" s="23">
        <v>479.02099399999997</v>
      </c>
      <c r="F207" s="7">
        <f t="shared" si="37"/>
        <v>2.1637348717948719E-2</v>
      </c>
      <c r="G207" s="7">
        <f t="shared" si="38"/>
        <v>0.12055094285714285</v>
      </c>
      <c r="H207" s="5"/>
      <c r="J207" s="15">
        <f t="shared" si="35"/>
        <v>195</v>
      </c>
      <c r="K207" s="15">
        <f t="shared" si="36"/>
        <v>35</v>
      </c>
    </row>
    <row r="208" spans="1:11" x14ac:dyDescent="0.25">
      <c r="A208" s="5" t="str">
        <f t="shared" si="34"/>
        <v>forward-tacotron-duration-prediction-onnx</v>
      </c>
      <c r="B208" s="23"/>
      <c r="C208" s="23">
        <v>55.559016</v>
      </c>
      <c r="D208" s="23" t="s">
        <v>96</v>
      </c>
      <c r="E208" s="23">
        <v>24.660107</v>
      </c>
      <c r="F208" s="7">
        <f t="shared" si="37"/>
        <v>0</v>
      </c>
      <c r="G208" s="7">
        <f t="shared" si="38"/>
        <v>0</v>
      </c>
      <c r="H208" s="5"/>
      <c r="J208" s="15">
        <f t="shared" si="35"/>
        <v>195</v>
      </c>
      <c r="K208" s="15">
        <f t="shared" si="36"/>
        <v>35</v>
      </c>
    </row>
    <row r="209" spans="1:11" x14ac:dyDescent="0.25">
      <c r="A209" s="5" t="str">
        <f t="shared" si="34"/>
        <v>inception-v3-tf</v>
      </c>
      <c r="B209" s="23">
        <v>90.953107000000003</v>
      </c>
      <c r="C209" s="23">
        <v>48.195115999999999</v>
      </c>
      <c r="D209" s="23">
        <v>12.320126999999999</v>
      </c>
      <c r="E209" s="23">
        <v>23.477765999999999</v>
      </c>
      <c r="F209" s="7">
        <f t="shared" si="37"/>
        <v>0.46642618974358974</v>
      </c>
      <c r="G209" s="7">
        <f t="shared" si="38"/>
        <v>2.5986601999999999</v>
      </c>
      <c r="H209" s="5"/>
      <c r="J209" s="15">
        <f t="shared" si="35"/>
        <v>195</v>
      </c>
      <c r="K209" s="15">
        <f t="shared" si="36"/>
        <v>35</v>
      </c>
    </row>
    <row r="210" spans="1:11" x14ac:dyDescent="0.25">
      <c r="A210" s="5" t="str">
        <f t="shared" si="34"/>
        <v>inception-v4-tf</v>
      </c>
      <c r="B210" s="23">
        <v>42.815812000000001</v>
      </c>
      <c r="C210" s="23">
        <v>22.774799000000002</v>
      </c>
      <c r="D210" s="23">
        <v>25.551210000000001</v>
      </c>
      <c r="E210" s="23">
        <v>48.432012999999998</v>
      </c>
      <c r="F210" s="7">
        <f t="shared" si="37"/>
        <v>0.21956826666666668</v>
      </c>
      <c r="G210" s="7">
        <f t="shared" si="38"/>
        <v>1.2233089142857143</v>
      </c>
      <c r="H210" s="5"/>
      <c r="J210" s="15">
        <f t="shared" si="35"/>
        <v>195</v>
      </c>
      <c r="K210" s="15">
        <f t="shared" si="36"/>
        <v>35</v>
      </c>
    </row>
    <row r="211" spans="1:11" x14ac:dyDescent="0.25">
      <c r="A211" s="5" t="str">
        <f t="shared" si="34"/>
        <v>mask_rcnn_resnet50_atrous_coco-tf</v>
      </c>
      <c r="B211" s="23">
        <v>0.43623299999999998</v>
      </c>
      <c r="C211" s="23">
        <v>0.27414500000000003</v>
      </c>
      <c r="D211" s="23"/>
      <c r="E211" s="23"/>
      <c r="F211" s="7">
        <f t="shared" si="37"/>
        <v>2.2370923076923074E-3</v>
      </c>
      <c r="G211" s="7">
        <f t="shared" si="38"/>
        <v>1.2463799999999999E-2</v>
      </c>
      <c r="H211" s="5"/>
      <c r="J211" s="15">
        <f t="shared" si="35"/>
        <v>195</v>
      </c>
      <c r="K211" s="15">
        <f t="shared" si="36"/>
        <v>35</v>
      </c>
    </row>
    <row r="212" spans="1:11" x14ac:dyDescent="0.25">
      <c r="A212" s="5" t="str">
        <f t="shared" si="34"/>
        <v>mobilenet-ssd-caffe</v>
      </c>
      <c r="B212" s="23">
        <v>355.70436000000001</v>
      </c>
      <c r="C212" s="23">
        <v>206.93343100000001</v>
      </c>
      <c r="D212" s="23">
        <v>3.3544230000000002</v>
      </c>
      <c r="E212" s="23">
        <v>5.6673679999999997</v>
      </c>
      <c r="F212" s="7">
        <f t="shared" si="37"/>
        <v>1.8241249230769232</v>
      </c>
      <c r="G212" s="7">
        <f t="shared" si="38"/>
        <v>10.162981714285715</v>
      </c>
      <c r="H212" s="5"/>
      <c r="J212" s="15">
        <f t="shared" si="35"/>
        <v>195</v>
      </c>
      <c r="K212" s="15">
        <f t="shared" si="36"/>
        <v>35</v>
      </c>
    </row>
    <row r="213" spans="1:11" x14ac:dyDescent="0.25">
      <c r="A213" s="5" t="str">
        <f t="shared" si="34"/>
        <v>mobilenet-v2-1.0-224-tf</v>
      </c>
      <c r="B213" s="23">
        <v>908.85183400000005</v>
      </c>
      <c r="C213" s="23">
        <v>543.98900200000003</v>
      </c>
      <c r="D213" s="23">
        <v>1.544292</v>
      </c>
      <c r="E213" s="23">
        <v>2.205784</v>
      </c>
      <c r="F213" s="7">
        <f t="shared" si="37"/>
        <v>4.6607786358974366</v>
      </c>
      <c r="G213" s="7">
        <f t="shared" si="38"/>
        <v>25.967195257142858</v>
      </c>
      <c r="H213" s="5"/>
      <c r="J213" s="15">
        <f t="shared" si="35"/>
        <v>195</v>
      </c>
      <c r="K213" s="15">
        <f t="shared" si="36"/>
        <v>35</v>
      </c>
    </row>
    <row r="214" spans="1:11" x14ac:dyDescent="0.25">
      <c r="A214" s="5" t="str">
        <f t="shared" si="34"/>
        <v>mobilenet-v2-pytorch</v>
      </c>
      <c r="B214" s="23">
        <v>914.499414</v>
      </c>
      <c r="C214" s="23">
        <v>525.811915</v>
      </c>
      <c r="D214" s="23">
        <v>1.53244</v>
      </c>
      <c r="E214" s="23">
        <v>2.2266879999999998</v>
      </c>
      <c r="F214" s="7">
        <f t="shared" si="37"/>
        <v>4.689740584615385</v>
      </c>
      <c r="G214" s="7">
        <f t="shared" si="38"/>
        <v>26.128554685714285</v>
      </c>
      <c r="H214" s="5"/>
      <c r="J214" s="15">
        <f t="shared" si="35"/>
        <v>195</v>
      </c>
      <c r="K214" s="15">
        <f t="shared" si="36"/>
        <v>35</v>
      </c>
    </row>
    <row r="215" spans="1:11" x14ac:dyDescent="0.25">
      <c r="A215" s="5" t="str">
        <f t="shared" si="34"/>
        <v>pp-ocr-rec</v>
      </c>
      <c r="B215" s="23">
        <v>404.97463199999999</v>
      </c>
      <c r="C215" s="23">
        <v>393.286092</v>
      </c>
      <c r="D215" s="23">
        <v>2.8989769999999999</v>
      </c>
      <c r="E215" s="23">
        <v>2.904976</v>
      </c>
      <c r="F215" s="7">
        <f t="shared" si="37"/>
        <v>2.0767929846153845</v>
      </c>
      <c r="G215" s="7">
        <f t="shared" si="38"/>
        <v>11.570703771428571</v>
      </c>
      <c r="H215" s="5"/>
      <c r="J215" s="15">
        <f t="shared" si="35"/>
        <v>195</v>
      </c>
      <c r="K215" s="15">
        <f t="shared" si="36"/>
        <v>35</v>
      </c>
    </row>
    <row r="216" spans="1:11" x14ac:dyDescent="0.25">
      <c r="A216" s="5" t="str">
        <f t="shared" si="34"/>
        <v>pp-yolo</v>
      </c>
      <c r="B216" s="23">
        <v>6.602595</v>
      </c>
      <c r="C216" s="23">
        <v>3.567885</v>
      </c>
      <c r="D216" s="23">
        <v>165.57504499999999</v>
      </c>
      <c r="E216" s="23">
        <v>309.103228</v>
      </c>
      <c r="F216" s="7">
        <f t="shared" si="37"/>
        <v>3.385946153846154E-2</v>
      </c>
      <c r="G216" s="7">
        <f t="shared" si="38"/>
        <v>0.18864557142857144</v>
      </c>
      <c r="H216" s="5"/>
      <c r="J216" s="15">
        <f t="shared" si="35"/>
        <v>195</v>
      </c>
      <c r="K216" s="15">
        <f t="shared" si="36"/>
        <v>35</v>
      </c>
    </row>
    <row r="217" spans="1:11" x14ac:dyDescent="0.25">
      <c r="A217" s="5" t="str">
        <f t="shared" si="34"/>
        <v>resnet-18-pytorch</v>
      </c>
      <c r="B217" s="23">
        <v>299.18622299999998</v>
      </c>
      <c r="C217" s="23">
        <v>150.36543499999999</v>
      </c>
      <c r="D217" s="23">
        <v>3.6488170000000002</v>
      </c>
      <c r="E217" s="23">
        <v>7.6757239999999998</v>
      </c>
      <c r="F217" s="7">
        <f t="shared" si="37"/>
        <v>1.5342883230769231</v>
      </c>
      <c r="G217" s="7">
        <f t="shared" si="38"/>
        <v>8.5481777999999995</v>
      </c>
      <c r="H217" s="5"/>
      <c r="J217" s="15">
        <f t="shared" si="35"/>
        <v>195</v>
      </c>
      <c r="K217" s="15">
        <f t="shared" si="36"/>
        <v>35</v>
      </c>
    </row>
    <row r="218" spans="1:11" x14ac:dyDescent="0.25">
      <c r="A218" s="5" t="str">
        <f t="shared" si="34"/>
        <v>resnet-50-pytorch</v>
      </c>
      <c r="B218" s="23">
        <v>123.752227</v>
      </c>
      <c r="C218" s="23">
        <v>65.096145000000007</v>
      </c>
      <c r="D218" s="23">
        <v>9.3927150000000008</v>
      </c>
      <c r="E218" s="23">
        <v>17.586112</v>
      </c>
      <c r="F218" s="7">
        <f t="shared" si="37"/>
        <v>0.63462680512820513</v>
      </c>
      <c r="G218" s="7">
        <f t="shared" si="38"/>
        <v>3.5357779142857146</v>
      </c>
      <c r="H218" s="5"/>
      <c r="J218" s="15">
        <f t="shared" si="35"/>
        <v>195</v>
      </c>
      <c r="K218" s="15">
        <f t="shared" si="36"/>
        <v>35</v>
      </c>
    </row>
    <row r="219" spans="1:11" x14ac:dyDescent="0.25">
      <c r="A219" s="5" t="str">
        <f t="shared" si="34"/>
        <v>resnet-50-tf</v>
      </c>
      <c r="B219" s="23">
        <v>123.170429</v>
      </c>
      <c r="C219" s="23">
        <v>64.818904000000003</v>
      </c>
      <c r="D219" s="23">
        <v>9.4183889999999995</v>
      </c>
      <c r="E219" s="23">
        <v>17.592769000000001</v>
      </c>
      <c r="F219" s="7">
        <f t="shared" si="37"/>
        <v>0.6316432256410256</v>
      </c>
      <c r="G219" s="7">
        <f t="shared" si="38"/>
        <v>3.5191551142857143</v>
      </c>
      <c r="H219" s="5"/>
      <c r="J219" s="15">
        <f t="shared" si="35"/>
        <v>195</v>
      </c>
      <c r="K219" s="15">
        <f t="shared" si="36"/>
        <v>35</v>
      </c>
    </row>
    <row r="220" spans="1:11" x14ac:dyDescent="0.25">
      <c r="A220" s="5" t="str">
        <f t="shared" si="34"/>
        <v>ssd_mobilenet_v1_coco-tf</v>
      </c>
      <c r="B220" s="23">
        <v>324.090868</v>
      </c>
      <c r="C220" s="23">
        <v>172.92659</v>
      </c>
      <c r="D220" s="23">
        <v>3.7178</v>
      </c>
      <c r="E220" s="23">
        <v>6.3704780000000003</v>
      </c>
      <c r="F220" s="7">
        <f t="shared" si="37"/>
        <v>1.6620044512820513</v>
      </c>
      <c r="G220" s="7">
        <f t="shared" si="38"/>
        <v>9.2597390857142852</v>
      </c>
      <c r="H220" s="5"/>
      <c r="J220" s="15">
        <f t="shared" si="35"/>
        <v>195</v>
      </c>
      <c r="K220" s="15">
        <f t="shared" si="36"/>
        <v>35</v>
      </c>
    </row>
    <row r="221" spans="1:11" x14ac:dyDescent="0.25">
      <c r="A221" s="5" t="str">
        <f t="shared" si="34"/>
        <v>ssdlite_mobilenet_v2-tf</v>
      </c>
      <c r="B221" s="23">
        <v>388.18494299999998</v>
      </c>
      <c r="C221" s="23">
        <v>215.412768</v>
      </c>
      <c r="D221" s="23">
        <v>3.342085</v>
      </c>
      <c r="E221" s="23">
        <v>5.0819369999999999</v>
      </c>
      <c r="F221" s="7">
        <f t="shared" si="37"/>
        <v>1.9906920153846153</v>
      </c>
      <c r="G221" s="7">
        <f t="shared" si="38"/>
        <v>11.09099837142857</v>
      </c>
      <c r="H221" s="5"/>
      <c r="J221" s="15">
        <f t="shared" si="35"/>
        <v>195</v>
      </c>
      <c r="K221" s="15">
        <f t="shared" si="36"/>
        <v>35</v>
      </c>
    </row>
    <row r="222" spans="1:11" x14ac:dyDescent="0.25">
      <c r="A222" s="5" t="str">
        <f t="shared" si="34"/>
        <v>ssd-resnet34-1200-onnx</v>
      </c>
      <c r="B222" s="23">
        <v>2.3101150000000001</v>
      </c>
      <c r="C222" s="23">
        <v>1.4021920000000001</v>
      </c>
      <c r="D222" s="23">
        <v>491.70590099999998</v>
      </c>
      <c r="E222" s="23">
        <v>725.749773</v>
      </c>
      <c r="F222" s="7">
        <f t="shared" si="37"/>
        <v>1.1846743589743591E-2</v>
      </c>
      <c r="G222" s="7">
        <f t="shared" si="38"/>
        <v>6.6003285714285723E-2</v>
      </c>
      <c r="H222" s="5"/>
      <c r="J222" s="15">
        <f t="shared" si="35"/>
        <v>195</v>
      </c>
      <c r="K222" s="15">
        <f t="shared" si="36"/>
        <v>35</v>
      </c>
    </row>
    <row r="223" spans="1:11" x14ac:dyDescent="0.25">
      <c r="A223" s="5" t="str">
        <f t="shared" si="34"/>
        <v>unet-camvid-onnx-0001</v>
      </c>
      <c r="B223" s="23">
        <v>3.5954380000000001</v>
      </c>
      <c r="C223" s="23">
        <v>2.2479209999999998</v>
      </c>
      <c r="D223" s="23">
        <v>319.790437</v>
      </c>
      <c r="E223" s="23">
        <v>465.18234200000001</v>
      </c>
      <c r="F223" s="7">
        <f t="shared" si="37"/>
        <v>1.8438143589743591E-2</v>
      </c>
      <c r="G223" s="7">
        <f t="shared" si="38"/>
        <v>0.10272680000000001</v>
      </c>
      <c r="H223" s="5"/>
      <c r="J223" s="15">
        <f t="shared" si="35"/>
        <v>195</v>
      </c>
      <c r="K223" s="15">
        <f t="shared" si="36"/>
        <v>35</v>
      </c>
    </row>
    <row r="224" spans="1:11" x14ac:dyDescent="0.25">
      <c r="A224" s="5" t="str">
        <f t="shared" si="34"/>
        <v>yolo-v3-tiny-tf</v>
      </c>
      <c r="B224" s="23">
        <v>167.327338</v>
      </c>
      <c r="C224" s="23">
        <v>92.511803</v>
      </c>
      <c r="D224" s="23">
        <v>6.4202919999999999</v>
      </c>
      <c r="E224" s="23">
        <v>11.633927999999999</v>
      </c>
      <c r="F224" s="7">
        <f t="shared" si="37"/>
        <v>0.85808891282051281</v>
      </c>
      <c r="G224" s="7">
        <f t="shared" si="38"/>
        <v>4.7807810857142856</v>
      </c>
      <c r="H224" s="5"/>
      <c r="J224" s="15">
        <f t="shared" si="35"/>
        <v>195</v>
      </c>
      <c r="K224" s="15">
        <f t="shared" si="36"/>
        <v>35</v>
      </c>
    </row>
    <row r="225" spans="1:11" x14ac:dyDescent="0.25">
      <c r="A225" s="5" t="str">
        <f t="shared" si="34"/>
        <v>yolo-v4-tf</v>
      </c>
      <c r="B225" s="23">
        <v>7.3365669999999996</v>
      </c>
      <c r="C225" s="23">
        <v>3.2926299999999999</v>
      </c>
      <c r="D225" s="23">
        <v>156.55329499999999</v>
      </c>
      <c r="E225" s="23">
        <v>331.54824600000001</v>
      </c>
      <c r="F225" s="7">
        <f t="shared" si="37"/>
        <v>3.7623420512820513E-2</v>
      </c>
      <c r="G225" s="7">
        <f t="shared" si="38"/>
        <v>0.2096162</v>
      </c>
      <c r="H225" s="5"/>
      <c r="J225" s="15">
        <f t="shared" si="35"/>
        <v>195</v>
      </c>
      <c r="K225" s="15">
        <f t="shared" si="36"/>
        <v>35</v>
      </c>
    </row>
    <row r="226" spans="1:11" x14ac:dyDescent="0.25">
      <c r="A226" s="3" t="str">
        <f>A170</f>
        <v>Model name:</v>
      </c>
      <c r="B226" s="3" t="s">
        <v>9</v>
      </c>
      <c r="C226" s="3" t="s">
        <v>10</v>
      </c>
      <c r="D226" s="3" t="s">
        <v>9</v>
      </c>
      <c r="E226" s="3" t="s">
        <v>10</v>
      </c>
      <c r="F226" s="3" t="s">
        <v>9</v>
      </c>
      <c r="G226" s="3" t="s">
        <v>9</v>
      </c>
      <c r="H226" s="3" t="s">
        <v>38</v>
      </c>
      <c r="J226">
        <v>213</v>
      </c>
      <c r="K226">
        <v>71</v>
      </c>
    </row>
    <row r="227" spans="1:11" x14ac:dyDescent="0.25">
      <c r="A227" s="9" t="str">
        <f t="shared" ref="A227:A253" si="39">A199</f>
        <v>bert-base-cased</v>
      </c>
      <c r="B227" s="23">
        <v>8.058408</v>
      </c>
      <c r="C227" s="23">
        <v>5.0543100000000001</v>
      </c>
      <c r="D227" s="23">
        <v>129.14777599999999</v>
      </c>
      <c r="E227" s="23">
        <v>191.981244</v>
      </c>
      <c r="F227" s="7">
        <f>B227/J227</f>
        <v>3.7832901408450706E-2</v>
      </c>
      <c r="G227" s="7">
        <f>B227/K227</f>
        <v>0.11349870422535212</v>
      </c>
      <c r="H227" s="3"/>
      <c r="J227" s="15">
        <f>J226</f>
        <v>213</v>
      </c>
      <c r="K227" s="15">
        <f>K226</f>
        <v>71</v>
      </c>
    </row>
    <row r="228" spans="1:11" x14ac:dyDescent="0.25">
      <c r="A228" s="9" t="str">
        <f t="shared" si="39"/>
        <v>bert-large-uncased-whole-word-masking-squad-0001</v>
      </c>
      <c r="B228" s="23">
        <v>2.3858480000000002</v>
      </c>
      <c r="C228" s="23">
        <v>1.5430759999999999</v>
      </c>
      <c r="D228" s="23">
        <v>417.45014900000001</v>
      </c>
      <c r="E228" s="23">
        <v>668.49253599999997</v>
      </c>
      <c r="F228" s="7">
        <f>B228/J228</f>
        <v>1.1201164319248827E-2</v>
      </c>
      <c r="G228" s="7">
        <f>B228/K228</f>
        <v>3.3603492957746485E-2</v>
      </c>
      <c r="H228" s="3"/>
      <c r="J228" s="15">
        <f t="shared" ref="J228:J253" si="40">J227</f>
        <v>213</v>
      </c>
      <c r="K228" s="15">
        <f t="shared" ref="K228:K253" si="41">K227</f>
        <v>71</v>
      </c>
    </row>
    <row r="229" spans="1:11" x14ac:dyDescent="0.25">
      <c r="A229" s="5" t="str">
        <f t="shared" si="39"/>
        <v>brain-tumor-segmentation-0001-mxnet</v>
      </c>
      <c r="B229" s="23">
        <v>0.85911099999999996</v>
      </c>
      <c r="C229" s="23">
        <v>0.57344099999999998</v>
      </c>
      <c r="D229" s="23">
        <v>1270.3045569999999</v>
      </c>
      <c r="E229" s="23">
        <v>2108.1504500000001</v>
      </c>
      <c r="F229" s="7">
        <f t="shared" ref="F229:F253" si="42">B229/J229</f>
        <v>4.0333849765258212E-3</v>
      </c>
      <c r="G229" s="7">
        <f t="shared" ref="G229:G253" si="43">B229/K229</f>
        <v>1.2100154929577464E-2</v>
      </c>
      <c r="H229" s="5"/>
      <c r="J229" s="15">
        <f t="shared" si="40"/>
        <v>213</v>
      </c>
      <c r="K229" s="15">
        <f t="shared" si="41"/>
        <v>71</v>
      </c>
    </row>
    <row r="230" spans="1:11" x14ac:dyDescent="0.25">
      <c r="A230" s="5" t="str">
        <f t="shared" si="39"/>
        <v>brain-tumor-segmentation-0002-onnx</v>
      </c>
      <c r="B230" s="23">
        <v>1.772783</v>
      </c>
      <c r="C230" s="23">
        <v>0.81786400000000004</v>
      </c>
      <c r="D230" s="23">
        <v>618.94253700000002</v>
      </c>
      <c r="E230" s="23">
        <v>1386.0518520000001</v>
      </c>
      <c r="F230" s="7">
        <f t="shared" si="42"/>
        <v>8.3229248826291076E-3</v>
      </c>
      <c r="G230" s="7">
        <f t="shared" si="43"/>
        <v>2.4968774647887323E-2</v>
      </c>
      <c r="H230" s="5"/>
      <c r="J230" s="15">
        <f t="shared" si="40"/>
        <v>213</v>
      </c>
      <c r="K230" s="15">
        <f t="shared" si="41"/>
        <v>71</v>
      </c>
    </row>
    <row r="231" spans="1:11" x14ac:dyDescent="0.25">
      <c r="A231" s="5" t="str">
        <f t="shared" si="39"/>
        <v>deeplabv3-tf</v>
      </c>
      <c r="B231" s="23">
        <v>28.585097000000001</v>
      </c>
      <c r="C231" s="23">
        <v>18.326726000000001</v>
      </c>
      <c r="D231" s="23">
        <v>34.535074999999999</v>
      </c>
      <c r="E231" s="23">
        <v>54.377056000000003</v>
      </c>
      <c r="F231" s="7">
        <f t="shared" si="42"/>
        <v>0.13420233333333334</v>
      </c>
      <c r="G231" s="7">
        <f t="shared" si="43"/>
        <v>0.40260699999999999</v>
      </c>
      <c r="H231" s="5"/>
      <c r="J231" s="15">
        <f t="shared" si="40"/>
        <v>213</v>
      </c>
      <c r="K231" s="15">
        <f t="shared" si="41"/>
        <v>71</v>
      </c>
    </row>
    <row r="232" spans="1:11" x14ac:dyDescent="0.25">
      <c r="A232" s="5" t="str">
        <f t="shared" si="39"/>
        <v>densenet-121-tf</v>
      </c>
      <c r="B232" s="23">
        <v>120.861249</v>
      </c>
      <c r="C232" s="23">
        <v>70.522885000000002</v>
      </c>
      <c r="D232" s="23">
        <v>8.5962429999999994</v>
      </c>
      <c r="E232" s="23">
        <v>14.539177</v>
      </c>
      <c r="F232" s="7">
        <f t="shared" si="42"/>
        <v>0.56742370422535215</v>
      </c>
      <c r="G232" s="7">
        <f t="shared" si="43"/>
        <v>1.7022711126760564</v>
      </c>
      <c r="H232" s="5"/>
      <c r="J232" s="15">
        <f t="shared" si="40"/>
        <v>213</v>
      </c>
      <c r="K232" s="15">
        <f t="shared" si="41"/>
        <v>71</v>
      </c>
    </row>
    <row r="233" spans="1:11" x14ac:dyDescent="0.25">
      <c r="A233" s="5" t="str">
        <f t="shared" si="39"/>
        <v>efficientdet-d0-tf</v>
      </c>
      <c r="B233" s="23">
        <v>40.028981000000002</v>
      </c>
      <c r="C233" s="23">
        <v>29.322427999999999</v>
      </c>
      <c r="D233" s="23"/>
      <c r="E233" s="23"/>
      <c r="F233" s="7">
        <f t="shared" si="42"/>
        <v>0.18792948826291081</v>
      </c>
      <c r="G233" s="7">
        <f t="shared" si="43"/>
        <v>0.56378846478873246</v>
      </c>
      <c r="H233" s="5"/>
      <c r="J233" s="15">
        <f t="shared" si="40"/>
        <v>213</v>
      </c>
      <c r="K233" s="15">
        <f t="shared" si="41"/>
        <v>71</v>
      </c>
    </row>
    <row r="234" spans="1:11" x14ac:dyDescent="0.25">
      <c r="A234" s="5" t="str">
        <f t="shared" si="39"/>
        <v>facenet-20180408-102900-tf</v>
      </c>
      <c r="B234" s="23">
        <v>269.99844300000001</v>
      </c>
      <c r="C234" s="23">
        <v>140.02989199999999</v>
      </c>
      <c r="D234" s="23">
        <v>4.6387090000000004</v>
      </c>
      <c r="E234" s="23">
        <v>9.203595</v>
      </c>
      <c r="F234" s="7">
        <f t="shared" si="42"/>
        <v>1.2675983239436621</v>
      </c>
      <c r="G234" s="7">
        <f t="shared" si="43"/>
        <v>3.8027949718309859</v>
      </c>
      <c r="H234" s="5"/>
      <c r="J234" s="15">
        <f t="shared" si="40"/>
        <v>213</v>
      </c>
      <c r="K234" s="15">
        <f t="shared" si="41"/>
        <v>71</v>
      </c>
    </row>
    <row r="235" spans="1:11" x14ac:dyDescent="0.25">
      <c r="A235" s="5" t="str">
        <f t="shared" si="39"/>
        <v>faster_rcnn_resnet50_coco-tf</v>
      </c>
      <c r="B235" s="23">
        <v>3.405691</v>
      </c>
      <c r="C235" s="23">
        <v>1.7708349999999999</v>
      </c>
      <c r="D235" s="23">
        <v>300.60516999999999</v>
      </c>
      <c r="E235" s="23">
        <v>564.87293599999998</v>
      </c>
      <c r="F235" s="7">
        <f t="shared" si="42"/>
        <v>1.5989159624413146E-2</v>
      </c>
      <c r="G235" s="7">
        <f t="shared" si="43"/>
        <v>4.796747887323944E-2</v>
      </c>
      <c r="H235" s="5"/>
      <c r="J235" s="15">
        <f t="shared" si="40"/>
        <v>213</v>
      </c>
      <c r="K235" s="15">
        <f t="shared" si="41"/>
        <v>71</v>
      </c>
    </row>
    <row r="236" spans="1:11" x14ac:dyDescent="0.25">
      <c r="A236" s="5" t="str">
        <f t="shared" si="39"/>
        <v>forward-tacotron-duration-prediction-onnx</v>
      </c>
      <c r="B236" s="23"/>
      <c r="C236" s="23">
        <v>46.500475000000002</v>
      </c>
      <c r="D236" s="23" t="s">
        <v>96</v>
      </c>
      <c r="E236" s="23">
        <v>26.076509999999999</v>
      </c>
      <c r="F236" s="7">
        <f t="shared" si="42"/>
        <v>0</v>
      </c>
      <c r="G236" s="7">
        <f t="shared" si="43"/>
        <v>0</v>
      </c>
      <c r="H236" s="5"/>
      <c r="J236" s="15">
        <f t="shared" si="40"/>
        <v>213</v>
      </c>
      <c r="K236" s="15">
        <f t="shared" si="41"/>
        <v>71</v>
      </c>
    </row>
    <row r="237" spans="1:11" x14ac:dyDescent="0.25">
      <c r="A237" s="5" t="str">
        <f t="shared" si="39"/>
        <v>inception-v3-tf</v>
      </c>
      <c r="B237" s="23">
        <v>72.878325000000004</v>
      </c>
      <c r="C237" s="23">
        <v>37.696401000000002</v>
      </c>
      <c r="D237" s="23">
        <v>14.61833</v>
      </c>
      <c r="E237" s="23">
        <v>27.416505999999998</v>
      </c>
      <c r="F237" s="7">
        <f t="shared" si="42"/>
        <v>0.34215176056338031</v>
      </c>
      <c r="G237" s="7">
        <f t="shared" si="43"/>
        <v>1.0264552816901409</v>
      </c>
      <c r="H237" s="5"/>
      <c r="J237" s="15">
        <f t="shared" si="40"/>
        <v>213</v>
      </c>
      <c r="K237" s="15">
        <f t="shared" si="41"/>
        <v>71</v>
      </c>
    </row>
    <row r="238" spans="1:11" x14ac:dyDescent="0.25">
      <c r="A238" s="5" t="str">
        <f t="shared" si="39"/>
        <v>inception-v4-tf</v>
      </c>
      <c r="B238" s="23">
        <v>34.209674</v>
      </c>
      <c r="C238" s="23">
        <v>17.715111</v>
      </c>
      <c r="D238" s="23">
        <v>30.777467999999999</v>
      </c>
      <c r="E238" s="23">
        <v>58.009245999999997</v>
      </c>
      <c r="F238" s="7">
        <f t="shared" si="42"/>
        <v>0.16060879812206572</v>
      </c>
      <c r="G238" s="7">
        <f t="shared" si="43"/>
        <v>0.48182639436619717</v>
      </c>
      <c r="H238" s="5"/>
      <c r="J238" s="15">
        <f t="shared" si="40"/>
        <v>213</v>
      </c>
      <c r="K238" s="15">
        <f t="shared" si="41"/>
        <v>71</v>
      </c>
    </row>
    <row r="239" spans="1:11" x14ac:dyDescent="0.25">
      <c r="A239" s="5" t="str">
        <f t="shared" si="39"/>
        <v>mask_rcnn_resnet50_atrous_coco-tf</v>
      </c>
      <c r="B239" s="23">
        <v>0.356379</v>
      </c>
      <c r="C239" s="23">
        <v>0.21765799999999999</v>
      </c>
      <c r="D239" s="23"/>
      <c r="E239" s="23"/>
      <c r="F239" s="7">
        <f t="shared" si="42"/>
        <v>1.6731408450704225E-3</v>
      </c>
      <c r="G239" s="7">
        <f t="shared" si="43"/>
        <v>5.0194225352112676E-3</v>
      </c>
      <c r="H239" s="5"/>
      <c r="J239" s="15">
        <f t="shared" si="40"/>
        <v>213</v>
      </c>
      <c r="K239" s="15">
        <f t="shared" si="41"/>
        <v>71</v>
      </c>
    </row>
    <row r="240" spans="1:11" x14ac:dyDescent="0.25">
      <c r="A240" s="5" t="str">
        <f t="shared" si="39"/>
        <v>mobilenet-ssd-caffe</v>
      </c>
      <c r="B240" s="23">
        <v>272.573196</v>
      </c>
      <c r="C240" s="23">
        <v>169.74400900000001</v>
      </c>
      <c r="D240" s="23">
        <v>3.9329019999999999</v>
      </c>
      <c r="E240" s="23">
        <v>6.1552189999999998</v>
      </c>
      <c r="F240" s="7">
        <f t="shared" si="42"/>
        <v>1.2796863661971831</v>
      </c>
      <c r="G240" s="7">
        <f t="shared" si="43"/>
        <v>3.8390590985915494</v>
      </c>
      <c r="H240" s="5"/>
      <c r="J240" s="15">
        <f t="shared" si="40"/>
        <v>213</v>
      </c>
      <c r="K240" s="15">
        <f t="shared" si="41"/>
        <v>71</v>
      </c>
    </row>
    <row r="241" spans="1:11" x14ac:dyDescent="0.25">
      <c r="A241" s="5" t="str">
        <f t="shared" si="39"/>
        <v>mobilenet-v2-1.0-224-tf</v>
      </c>
      <c r="B241" s="23">
        <v>661.042103</v>
      </c>
      <c r="C241" s="23">
        <v>481.077832</v>
      </c>
      <c r="D241" s="23">
        <v>1.658582</v>
      </c>
      <c r="E241" s="23">
        <v>2.2739050000000001</v>
      </c>
      <c r="F241" s="7">
        <f t="shared" si="42"/>
        <v>3.1034840516431923</v>
      </c>
      <c r="G241" s="7">
        <f t="shared" si="43"/>
        <v>9.3104521549295782</v>
      </c>
      <c r="H241" s="5"/>
      <c r="J241" s="15">
        <f t="shared" si="40"/>
        <v>213</v>
      </c>
      <c r="K241" s="15">
        <f t="shared" si="41"/>
        <v>71</v>
      </c>
    </row>
    <row r="242" spans="1:11" x14ac:dyDescent="0.25">
      <c r="A242" s="5" t="str">
        <f t="shared" si="39"/>
        <v>mobilenet-v2-pytorch</v>
      </c>
      <c r="B242" s="23">
        <v>666.24473499999999</v>
      </c>
      <c r="C242" s="23">
        <v>558.31829700000003</v>
      </c>
      <c r="D242" s="23">
        <v>1.6479649999999999</v>
      </c>
      <c r="E242" s="23">
        <v>2.1269230000000001</v>
      </c>
      <c r="F242" s="7">
        <f t="shared" si="42"/>
        <v>3.1279095539906101</v>
      </c>
      <c r="G242" s="7">
        <f t="shared" si="43"/>
        <v>9.3837286619718316</v>
      </c>
      <c r="H242" s="5"/>
      <c r="J242" s="15">
        <f t="shared" si="40"/>
        <v>213</v>
      </c>
      <c r="K242" s="15">
        <f t="shared" si="41"/>
        <v>71</v>
      </c>
    </row>
    <row r="243" spans="1:11" x14ac:dyDescent="0.25">
      <c r="A243" s="5" t="str">
        <f t="shared" si="39"/>
        <v>pp-ocr-rec</v>
      </c>
      <c r="B243" s="23">
        <v>425.92483800000002</v>
      </c>
      <c r="C243" s="23">
        <v>424.49233600000002</v>
      </c>
      <c r="D243" s="23">
        <v>3.0246759999999999</v>
      </c>
      <c r="E243" s="23">
        <v>2.9532560000000001</v>
      </c>
      <c r="F243" s="7">
        <f t="shared" si="42"/>
        <v>1.9996471267605636</v>
      </c>
      <c r="G243" s="7">
        <f t="shared" si="43"/>
        <v>5.9989413802816909</v>
      </c>
      <c r="H243" s="5"/>
      <c r="J243" s="15">
        <f t="shared" si="40"/>
        <v>213</v>
      </c>
      <c r="K243" s="15">
        <f t="shared" si="41"/>
        <v>71</v>
      </c>
    </row>
    <row r="244" spans="1:11" x14ac:dyDescent="0.25">
      <c r="A244" s="5" t="str">
        <f t="shared" si="39"/>
        <v>pp-yolo</v>
      </c>
      <c r="B244" s="23">
        <v>5.1631299999999998</v>
      </c>
      <c r="C244" s="23">
        <v>2.7501540000000002</v>
      </c>
      <c r="D244" s="23">
        <v>192.02926199999999</v>
      </c>
      <c r="E244" s="23">
        <v>369.71135600000002</v>
      </c>
      <c r="F244" s="7">
        <f t="shared" si="42"/>
        <v>2.4240046948356807E-2</v>
      </c>
      <c r="G244" s="7">
        <f t="shared" si="43"/>
        <v>7.2720140845070419E-2</v>
      </c>
      <c r="H244" s="5"/>
      <c r="J244" s="15">
        <f t="shared" si="40"/>
        <v>213</v>
      </c>
      <c r="K244" s="15">
        <f t="shared" si="41"/>
        <v>71</v>
      </c>
    </row>
    <row r="245" spans="1:11" x14ac:dyDescent="0.25">
      <c r="A245" s="5" t="str">
        <f t="shared" si="39"/>
        <v>resnet-18-pytorch</v>
      </c>
      <c r="B245" s="23">
        <v>232.464685</v>
      </c>
      <c r="C245" s="23">
        <v>118.28053199999999</v>
      </c>
      <c r="D245" s="23">
        <v>4.3906700000000001</v>
      </c>
      <c r="E245" s="23">
        <v>8.8461259999999999</v>
      </c>
      <c r="F245" s="7">
        <f t="shared" si="42"/>
        <v>1.0913834976525822</v>
      </c>
      <c r="G245" s="7">
        <f t="shared" si="43"/>
        <v>3.2741504929577467</v>
      </c>
      <c r="H245" s="5"/>
      <c r="J245" s="15">
        <f t="shared" si="40"/>
        <v>213</v>
      </c>
      <c r="K245" s="15">
        <f t="shared" si="41"/>
        <v>71</v>
      </c>
    </row>
    <row r="246" spans="1:11" x14ac:dyDescent="0.25">
      <c r="A246" s="5" t="str">
        <f t="shared" si="39"/>
        <v>resnet-50-pytorch</v>
      </c>
      <c r="B246" s="23">
        <v>97.297304999999994</v>
      </c>
      <c r="C246" s="23">
        <v>52.762663000000003</v>
      </c>
      <c r="D246" s="23">
        <v>10.794079</v>
      </c>
      <c r="E246" s="23">
        <v>20.225892999999999</v>
      </c>
      <c r="F246" s="7">
        <f t="shared" si="42"/>
        <v>0.45679485915492957</v>
      </c>
      <c r="G246" s="7">
        <f t="shared" si="43"/>
        <v>1.3703845774647887</v>
      </c>
      <c r="H246" s="5"/>
      <c r="J246" s="15">
        <f t="shared" si="40"/>
        <v>213</v>
      </c>
      <c r="K246" s="15">
        <f t="shared" si="41"/>
        <v>71</v>
      </c>
    </row>
    <row r="247" spans="1:11" x14ac:dyDescent="0.25">
      <c r="A247" s="5" t="str">
        <f t="shared" si="39"/>
        <v>resnet-50-tf</v>
      </c>
      <c r="B247" s="23">
        <v>96.700559999999996</v>
      </c>
      <c r="C247" s="23">
        <v>52.523439000000003</v>
      </c>
      <c r="D247" s="23">
        <v>10.853975</v>
      </c>
      <c r="E247" s="23">
        <v>20.298096999999999</v>
      </c>
      <c r="F247" s="7">
        <f t="shared" si="42"/>
        <v>0.45399323943661968</v>
      </c>
      <c r="G247" s="7">
        <f t="shared" si="43"/>
        <v>1.3619797183098592</v>
      </c>
      <c r="H247" s="5"/>
      <c r="J247" s="15">
        <f t="shared" si="40"/>
        <v>213</v>
      </c>
      <c r="K247" s="15">
        <f t="shared" si="41"/>
        <v>71</v>
      </c>
    </row>
    <row r="248" spans="1:11" x14ac:dyDescent="0.25">
      <c r="A248" s="5" t="str">
        <f t="shared" si="39"/>
        <v>ssd_mobilenet_v1_coco-tf</v>
      </c>
      <c r="B248" s="23">
        <v>248.548315</v>
      </c>
      <c r="C248" s="23">
        <v>150.372648</v>
      </c>
      <c r="D248" s="23">
        <v>4.3399749999999999</v>
      </c>
      <c r="E248" s="23">
        <v>6.9068820000000004</v>
      </c>
      <c r="F248" s="7">
        <f t="shared" si="42"/>
        <v>1.1668934976525822</v>
      </c>
      <c r="G248" s="7">
        <f t="shared" si="43"/>
        <v>3.5006804929577466</v>
      </c>
      <c r="H248" s="5"/>
      <c r="J248" s="15">
        <f t="shared" si="40"/>
        <v>213</v>
      </c>
      <c r="K248" s="15">
        <f t="shared" si="41"/>
        <v>71</v>
      </c>
    </row>
    <row r="249" spans="1:11" x14ac:dyDescent="0.25">
      <c r="A249" s="5" t="str">
        <f t="shared" si="39"/>
        <v>ssdlite_mobilenet_v2-tf</v>
      </c>
      <c r="B249" s="23">
        <v>290.61294900000001</v>
      </c>
      <c r="C249" s="23">
        <v>205.38845800000001</v>
      </c>
      <c r="D249" s="23">
        <v>3.7878379999999998</v>
      </c>
      <c r="E249" s="23">
        <v>5.2352299999999996</v>
      </c>
      <c r="F249" s="7">
        <f t="shared" si="42"/>
        <v>1.3643800422535213</v>
      </c>
      <c r="G249" s="7">
        <f t="shared" si="43"/>
        <v>4.0931401267605638</v>
      </c>
      <c r="H249" s="5"/>
      <c r="J249" s="15">
        <f t="shared" si="40"/>
        <v>213</v>
      </c>
      <c r="K249" s="15">
        <f t="shared" si="41"/>
        <v>71</v>
      </c>
    </row>
    <row r="250" spans="1:11" x14ac:dyDescent="0.25">
      <c r="A250" s="5" t="str">
        <f t="shared" si="39"/>
        <v>ssd-resnet34-1200-onnx</v>
      </c>
      <c r="B250" s="23">
        <v>1.862201</v>
      </c>
      <c r="C250" s="23">
        <v>1.09833</v>
      </c>
      <c r="D250" s="23">
        <v>539.21916299999998</v>
      </c>
      <c r="E250" s="23">
        <v>891.05383700000004</v>
      </c>
      <c r="F250" s="7">
        <f t="shared" si="42"/>
        <v>8.7427276995305156E-3</v>
      </c>
      <c r="G250" s="7">
        <f t="shared" si="43"/>
        <v>2.622818309859155E-2</v>
      </c>
      <c r="H250" s="5"/>
      <c r="J250" s="15">
        <f t="shared" si="40"/>
        <v>213</v>
      </c>
      <c r="K250" s="15">
        <f t="shared" si="41"/>
        <v>71</v>
      </c>
    </row>
    <row r="251" spans="1:11" x14ac:dyDescent="0.25">
      <c r="A251" s="5" t="str">
        <f t="shared" si="39"/>
        <v>unet-camvid-onnx-0001</v>
      </c>
      <c r="B251" s="23">
        <v>2.8664849999999999</v>
      </c>
      <c r="C251" s="23">
        <v>1.7702659999999999</v>
      </c>
      <c r="D251" s="23">
        <v>348.85821700000002</v>
      </c>
      <c r="E251" s="23">
        <v>567.03987800000004</v>
      </c>
      <c r="F251" s="7">
        <f t="shared" si="42"/>
        <v>1.3457676056338028E-2</v>
      </c>
      <c r="G251" s="7">
        <f t="shared" si="43"/>
        <v>4.0373028169014086E-2</v>
      </c>
      <c r="H251" s="5"/>
      <c r="J251" s="15">
        <f t="shared" si="40"/>
        <v>213</v>
      </c>
      <c r="K251" s="15">
        <f t="shared" si="41"/>
        <v>71</v>
      </c>
    </row>
    <row r="252" spans="1:11" x14ac:dyDescent="0.25">
      <c r="A252" s="5" t="str">
        <f t="shared" si="39"/>
        <v>yolo-v3-tiny-tf</v>
      </c>
      <c r="B252" s="23">
        <v>129.794366</v>
      </c>
      <c r="C252" s="23">
        <v>72.423681000000002</v>
      </c>
      <c r="D252" s="23">
        <v>7.826581</v>
      </c>
      <c r="E252" s="23">
        <v>13.639343999999999</v>
      </c>
      <c r="F252" s="7">
        <f t="shared" si="42"/>
        <v>0.60936322065727699</v>
      </c>
      <c r="G252" s="7">
        <f t="shared" si="43"/>
        <v>1.828089661971831</v>
      </c>
      <c r="H252" s="5"/>
      <c r="J252" s="15">
        <f t="shared" si="40"/>
        <v>213</v>
      </c>
      <c r="K252" s="15">
        <f t="shared" si="41"/>
        <v>71</v>
      </c>
    </row>
    <row r="253" spans="1:11" x14ac:dyDescent="0.25">
      <c r="A253" s="5" t="str">
        <f t="shared" si="39"/>
        <v>yolo-v4-tf</v>
      </c>
      <c r="B253" s="23">
        <v>5.6149950000000004</v>
      </c>
      <c r="C253" s="23">
        <v>2.468245</v>
      </c>
      <c r="D253" s="23">
        <v>179.13388</v>
      </c>
      <c r="E253" s="23">
        <v>403.506215</v>
      </c>
      <c r="F253" s="7">
        <f t="shared" si="42"/>
        <v>2.636147887323944E-2</v>
      </c>
      <c r="G253" s="7">
        <f t="shared" si="43"/>
        <v>7.9084436619718312E-2</v>
      </c>
      <c r="H253" s="5"/>
      <c r="J253" s="15">
        <f t="shared" si="40"/>
        <v>213</v>
      </c>
      <c r="K253" s="15">
        <f t="shared" si="41"/>
        <v>71</v>
      </c>
    </row>
    <row r="254" spans="1:11" x14ac:dyDescent="0.25">
      <c r="A254" s="3" t="str">
        <f>A198</f>
        <v>Model name:</v>
      </c>
      <c r="B254" s="3" t="s">
        <v>9</v>
      </c>
      <c r="C254" s="3" t="s">
        <v>10</v>
      </c>
      <c r="D254" s="3" t="s">
        <v>9</v>
      </c>
      <c r="E254" s="3" t="s">
        <v>10</v>
      </c>
      <c r="F254" s="3" t="s">
        <v>9</v>
      </c>
      <c r="G254" s="3" t="s">
        <v>9</v>
      </c>
      <c r="H254" s="3" t="s">
        <v>39</v>
      </c>
      <c r="J254">
        <v>1349</v>
      </c>
      <c r="K254">
        <v>105</v>
      </c>
    </row>
    <row r="255" spans="1:11" x14ac:dyDescent="0.25">
      <c r="A255" s="9" t="str">
        <f t="shared" ref="A255:A281" si="44">A227</f>
        <v>bert-base-cased</v>
      </c>
      <c r="B255" s="23">
        <v>66.554399000000004</v>
      </c>
      <c r="C255" s="23">
        <v>18.685006999999999</v>
      </c>
      <c r="D255" s="23">
        <v>32.985498</v>
      </c>
      <c r="E255" s="23">
        <v>104.986991</v>
      </c>
      <c r="F255" s="7">
        <f>B255/J255</f>
        <v>4.9336100074128988E-2</v>
      </c>
      <c r="G255" s="7">
        <f>B255/K255</f>
        <v>0.6338514190476191</v>
      </c>
      <c r="H255" s="3"/>
      <c r="J255" s="15">
        <f>J254</f>
        <v>1349</v>
      </c>
      <c r="K255" s="15">
        <f>K254</f>
        <v>105</v>
      </c>
    </row>
    <row r="256" spans="1:11" x14ac:dyDescent="0.25">
      <c r="A256" s="9" t="str">
        <f t="shared" si="44"/>
        <v>bert-large-uncased-whole-word-masking-squad-0001</v>
      </c>
      <c r="B256" s="23">
        <v>19.798967000000001</v>
      </c>
      <c r="C256" s="23">
        <v>4.5541749999999999</v>
      </c>
      <c r="D256" s="23">
        <v>106.503016</v>
      </c>
      <c r="E256" s="23">
        <v>556.78804500000001</v>
      </c>
      <c r="F256" s="7">
        <f>B256/J256</f>
        <v>1.4676773165307636E-2</v>
      </c>
      <c r="G256" s="7">
        <f>B256/K256</f>
        <v>0.18856159047619048</v>
      </c>
      <c r="H256" s="3"/>
      <c r="J256" s="15">
        <f t="shared" ref="J256:J281" si="45">J255</f>
        <v>1349</v>
      </c>
      <c r="K256" s="15">
        <f t="shared" ref="K256:K281" si="46">K255</f>
        <v>105</v>
      </c>
    </row>
    <row r="257" spans="1:11" x14ac:dyDescent="0.25">
      <c r="A257" s="5" t="str">
        <f t="shared" si="44"/>
        <v>brain-tumor-segmentation-0001-mxnet</v>
      </c>
      <c r="B257" s="23">
        <v>4.7867150000000001</v>
      </c>
      <c r="C257" s="23">
        <v>2.3766959999999999</v>
      </c>
      <c r="D257" s="23">
        <v>475.829928</v>
      </c>
      <c r="E257" s="23">
        <v>1271.497077</v>
      </c>
      <c r="F257" s="7">
        <f t="shared" ref="F257:F281" si="47">B257/J257</f>
        <v>3.5483432171979244E-3</v>
      </c>
      <c r="G257" s="7">
        <f t="shared" ref="G257:G281" si="48">B257/K257</f>
        <v>4.5587761904761909E-2</v>
      </c>
      <c r="H257" s="5"/>
      <c r="J257" s="15">
        <f t="shared" si="45"/>
        <v>1349</v>
      </c>
      <c r="K257" s="15">
        <f t="shared" si="46"/>
        <v>105</v>
      </c>
    </row>
    <row r="258" spans="1:11" x14ac:dyDescent="0.25">
      <c r="A258" s="5" t="str">
        <f t="shared" si="44"/>
        <v>brain-tumor-segmentation-0002-onnx</v>
      </c>
      <c r="B258" s="23">
        <v>12.502605000000001</v>
      </c>
      <c r="C258" s="23">
        <v>3.9382779999999999</v>
      </c>
      <c r="D258" s="23">
        <v>259.22594900000001</v>
      </c>
      <c r="E258" s="23">
        <v>652.36920399999997</v>
      </c>
      <c r="F258" s="7">
        <f t="shared" si="47"/>
        <v>9.2680541141586369E-3</v>
      </c>
      <c r="G258" s="7">
        <f t="shared" si="48"/>
        <v>0.11907242857142858</v>
      </c>
      <c r="H258" s="5"/>
      <c r="J258" s="15">
        <f t="shared" si="45"/>
        <v>1349</v>
      </c>
      <c r="K258" s="15">
        <f t="shared" si="46"/>
        <v>105</v>
      </c>
    </row>
    <row r="259" spans="1:11" x14ac:dyDescent="0.25">
      <c r="A259" s="5" t="str">
        <f t="shared" si="44"/>
        <v>deeplabv3-tf</v>
      </c>
      <c r="B259" s="23">
        <v>222.56465800000001</v>
      </c>
      <c r="C259" s="23">
        <v>81.003951999999998</v>
      </c>
      <c r="D259" s="23">
        <v>9.9084289999999999</v>
      </c>
      <c r="E259" s="23">
        <v>25.607437000000001</v>
      </c>
      <c r="F259" s="7">
        <f t="shared" si="47"/>
        <v>0.16498492068198667</v>
      </c>
      <c r="G259" s="7">
        <f t="shared" si="48"/>
        <v>2.1196634095238096</v>
      </c>
      <c r="H259" s="5"/>
      <c r="J259" s="15">
        <f t="shared" si="45"/>
        <v>1349</v>
      </c>
      <c r="K259" s="15">
        <f t="shared" si="46"/>
        <v>105</v>
      </c>
    </row>
    <row r="260" spans="1:11" x14ac:dyDescent="0.25">
      <c r="A260" s="5" t="str">
        <f t="shared" si="44"/>
        <v>densenet-121-tf</v>
      </c>
      <c r="B260" s="23">
        <v>975.28173500000003</v>
      </c>
      <c r="C260" s="23">
        <v>288.383802</v>
      </c>
      <c r="D260" s="23">
        <v>4.4501850000000003</v>
      </c>
      <c r="E260" s="23">
        <v>10.550879</v>
      </c>
      <c r="F260" s="7">
        <f t="shared" si="47"/>
        <v>0.72296644551519651</v>
      </c>
      <c r="G260" s="7">
        <f t="shared" si="48"/>
        <v>9.2883974761904771</v>
      </c>
      <c r="H260" s="5"/>
      <c r="J260" s="15">
        <f t="shared" si="45"/>
        <v>1349</v>
      </c>
      <c r="K260" s="15">
        <f t="shared" si="46"/>
        <v>105</v>
      </c>
    </row>
    <row r="261" spans="1:11" x14ac:dyDescent="0.25">
      <c r="A261" s="5" t="str">
        <f t="shared" si="44"/>
        <v>efficientdet-d0-tf</v>
      </c>
      <c r="B261" s="23">
        <v>223.42613900000001</v>
      </c>
      <c r="C261" s="23">
        <v>107.057805</v>
      </c>
      <c r="D261" s="23"/>
      <c r="E261" s="23"/>
      <c r="F261" s="7">
        <f t="shared" si="47"/>
        <v>0.16562352779836917</v>
      </c>
      <c r="G261" s="7">
        <f t="shared" si="48"/>
        <v>2.1278679904761906</v>
      </c>
      <c r="H261" s="5"/>
      <c r="J261" s="15">
        <f t="shared" si="45"/>
        <v>1349</v>
      </c>
      <c r="K261" s="15">
        <f t="shared" si="46"/>
        <v>105</v>
      </c>
    </row>
    <row r="262" spans="1:11" x14ac:dyDescent="0.25">
      <c r="A262" s="5" t="str">
        <f t="shared" si="44"/>
        <v>facenet-20180408-102900-tf</v>
      </c>
      <c r="B262" s="23">
        <v>2026.1925980000001</v>
      </c>
      <c r="C262" s="23">
        <v>602.36280399999998</v>
      </c>
      <c r="D262" s="23">
        <v>3.0209700000000002</v>
      </c>
      <c r="E262" s="23">
        <v>5.3389620000000004</v>
      </c>
      <c r="F262" s="7">
        <f t="shared" si="47"/>
        <v>1.501995995552261</v>
      </c>
      <c r="G262" s="7">
        <f t="shared" si="48"/>
        <v>19.297072361904764</v>
      </c>
      <c r="H262" s="5"/>
      <c r="J262" s="15">
        <f t="shared" si="45"/>
        <v>1349</v>
      </c>
      <c r="K262" s="15">
        <f t="shared" si="46"/>
        <v>105</v>
      </c>
    </row>
    <row r="263" spans="1:11" x14ac:dyDescent="0.25">
      <c r="A263" s="5" t="str">
        <f t="shared" si="44"/>
        <v>faster_rcnn_resnet50_coco-tf</v>
      </c>
      <c r="B263" s="23">
        <v>28.756489999999999</v>
      </c>
      <c r="C263" s="23">
        <v>8.2478590000000001</v>
      </c>
      <c r="D263" s="23">
        <v>79.033411999999998</v>
      </c>
      <c r="E263" s="23">
        <v>254.81664499999999</v>
      </c>
      <c r="F263" s="7">
        <f t="shared" si="47"/>
        <v>2.1316893995552262E-2</v>
      </c>
      <c r="G263" s="7">
        <f t="shared" si="48"/>
        <v>0.27387133333333336</v>
      </c>
      <c r="H263" s="5"/>
      <c r="J263" s="15">
        <f t="shared" si="45"/>
        <v>1349</v>
      </c>
      <c r="K263" s="15">
        <f t="shared" si="46"/>
        <v>105</v>
      </c>
    </row>
    <row r="264" spans="1:11" x14ac:dyDescent="0.25">
      <c r="A264" s="5" t="str">
        <f t="shared" si="44"/>
        <v>forward-tacotron-duration-prediction-onnx</v>
      </c>
      <c r="B264" s="23"/>
      <c r="C264" s="23">
        <v>216.07336900000001</v>
      </c>
      <c r="D264" s="23" t="s">
        <v>96</v>
      </c>
      <c r="E264" s="23">
        <v>14.383946</v>
      </c>
      <c r="F264" s="7">
        <f t="shared" si="47"/>
        <v>0</v>
      </c>
      <c r="G264" s="7">
        <f t="shared" si="48"/>
        <v>0</v>
      </c>
      <c r="H264" s="5"/>
      <c r="J264" s="15">
        <f t="shared" si="45"/>
        <v>1349</v>
      </c>
      <c r="K264" s="15">
        <f t="shared" si="46"/>
        <v>105</v>
      </c>
    </row>
    <row r="265" spans="1:11" x14ac:dyDescent="0.25">
      <c r="A265" s="5" t="str">
        <f t="shared" si="44"/>
        <v>inception-v3-tf</v>
      </c>
      <c r="B265" s="23">
        <v>619.93978500000003</v>
      </c>
      <c r="C265" s="23">
        <v>165.66037700000001</v>
      </c>
      <c r="D265" s="23">
        <v>5.2264710000000001</v>
      </c>
      <c r="E265" s="23">
        <v>15.108957999999999</v>
      </c>
      <c r="F265" s="7">
        <f t="shared" si="47"/>
        <v>0.45955506671608604</v>
      </c>
      <c r="G265" s="7">
        <f t="shared" si="48"/>
        <v>5.9041884285714286</v>
      </c>
      <c r="H265" s="5"/>
      <c r="J265" s="15">
        <f t="shared" si="45"/>
        <v>1349</v>
      </c>
      <c r="K265" s="15">
        <f t="shared" si="46"/>
        <v>105</v>
      </c>
    </row>
    <row r="266" spans="1:11" x14ac:dyDescent="0.25">
      <c r="A266" s="5" t="str">
        <f t="shared" si="44"/>
        <v>inception-v4-tf</v>
      </c>
      <c r="B266" s="23">
        <v>298.41335099999998</v>
      </c>
      <c r="C266" s="23">
        <v>76.402573000000004</v>
      </c>
      <c r="D266" s="23">
        <v>10.915698000000001</v>
      </c>
      <c r="E266" s="23">
        <v>30.615475</v>
      </c>
      <c r="F266" s="7">
        <f t="shared" si="47"/>
        <v>0.22121078650852483</v>
      </c>
      <c r="G266" s="7">
        <f t="shared" si="48"/>
        <v>2.8420319142857142</v>
      </c>
      <c r="H266" s="5"/>
      <c r="J266" s="15">
        <f t="shared" si="45"/>
        <v>1349</v>
      </c>
      <c r="K266" s="15">
        <f t="shared" si="46"/>
        <v>105</v>
      </c>
    </row>
    <row r="267" spans="1:11" x14ac:dyDescent="0.25">
      <c r="A267" s="5" t="str">
        <f t="shared" si="44"/>
        <v>mask_rcnn_resnet50_atrous_coco-tf</v>
      </c>
      <c r="B267" s="23">
        <v>3.0499510000000001</v>
      </c>
      <c r="C267" s="23">
        <v>0.94055599999999995</v>
      </c>
      <c r="D267" s="23"/>
      <c r="E267" s="23"/>
      <c r="F267" s="7">
        <f t="shared" si="47"/>
        <v>2.2608977020014825E-3</v>
      </c>
      <c r="G267" s="7">
        <f t="shared" si="48"/>
        <v>2.904715238095238E-2</v>
      </c>
      <c r="H267" s="5"/>
      <c r="J267" s="15">
        <f t="shared" si="45"/>
        <v>1349</v>
      </c>
      <c r="K267" s="15">
        <f t="shared" si="46"/>
        <v>105</v>
      </c>
    </row>
    <row r="268" spans="1:11" x14ac:dyDescent="0.25">
      <c r="A268" s="5" t="str">
        <f t="shared" si="44"/>
        <v>mobilenet-ssd-caffe</v>
      </c>
      <c r="B268" s="23">
        <v>2231.5137249999998</v>
      </c>
      <c r="C268" s="23">
        <v>700.85898799999995</v>
      </c>
      <c r="D268" s="23">
        <v>1.5743050000000001</v>
      </c>
      <c r="E268" s="23">
        <v>4.1039810000000001</v>
      </c>
      <c r="F268" s="7">
        <f t="shared" si="47"/>
        <v>1.6541984618235728</v>
      </c>
      <c r="G268" s="7">
        <f t="shared" si="48"/>
        <v>21.252511666666663</v>
      </c>
      <c r="H268" s="5"/>
      <c r="J268" s="15">
        <f t="shared" si="45"/>
        <v>1349</v>
      </c>
      <c r="K268" s="15">
        <f t="shared" si="46"/>
        <v>105</v>
      </c>
    </row>
    <row r="269" spans="1:11" x14ac:dyDescent="0.25">
      <c r="A269" s="5" t="str">
        <f t="shared" si="44"/>
        <v>mobilenet-v2-1.0-224-tf</v>
      </c>
      <c r="B269" s="23">
        <v>5126.9158129999996</v>
      </c>
      <c r="C269" s="23">
        <v>1912.5061720000001</v>
      </c>
      <c r="D269" s="23">
        <v>1.0165960000000001</v>
      </c>
      <c r="E269" s="23">
        <v>1.7390749999999999</v>
      </c>
      <c r="F269" s="7">
        <f t="shared" si="47"/>
        <v>3.8005306249073385</v>
      </c>
      <c r="G269" s="7">
        <f t="shared" si="48"/>
        <v>48.827769647619043</v>
      </c>
      <c r="H269" s="5"/>
      <c r="J269" s="15">
        <f t="shared" si="45"/>
        <v>1349</v>
      </c>
      <c r="K269" s="15">
        <f t="shared" si="46"/>
        <v>105</v>
      </c>
    </row>
    <row r="270" spans="1:11" x14ac:dyDescent="0.25">
      <c r="A270" s="5" t="str">
        <f t="shared" si="44"/>
        <v>mobilenet-v2-pytorch</v>
      </c>
      <c r="B270" s="23">
        <v>5266.6598999999997</v>
      </c>
      <c r="C270" s="23">
        <v>1955.693988</v>
      </c>
      <c r="D270" s="23">
        <v>0.978688</v>
      </c>
      <c r="E270" s="23">
        <v>1.7007110000000001</v>
      </c>
      <c r="F270" s="7">
        <f t="shared" si="47"/>
        <v>3.9041214974054852</v>
      </c>
      <c r="G270" s="7">
        <f t="shared" si="48"/>
        <v>50.158665714285711</v>
      </c>
      <c r="H270" s="5"/>
      <c r="J270" s="15">
        <f t="shared" si="45"/>
        <v>1349</v>
      </c>
      <c r="K270" s="15">
        <f t="shared" si="46"/>
        <v>105</v>
      </c>
    </row>
    <row r="271" spans="1:11" x14ac:dyDescent="0.25">
      <c r="A271" s="5" t="str">
        <f t="shared" si="44"/>
        <v>pp-ocr-rec</v>
      </c>
      <c r="B271" s="23">
        <v>2495.7668570000001</v>
      </c>
      <c r="C271" s="23">
        <v>1416.329072</v>
      </c>
      <c r="D271" s="23">
        <v>2.9465159999999999</v>
      </c>
      <c r="E271" s="23">
        <v>3.176539</v>
      </c>
      <c r="F271" s="7">
        <f t="shared" si="47"/>
        <v>1.8500866249073389</v>
      </c>
      <c r="G271" s="7">
        <f t="shared" si="48"/>
        <v>23.769208161904764</v>
      </c>
      <c r="H271" s="5"/>
      <c r="J271" s="15">
        <f t="shared" si="45"/>
        <v>1349</v>
      </c>
      <c r="K271" s="15">
        <f t="shared" si="46"/>
        <v>105</v>
      </c>
    </row>
    <row r="272" spans="1:11" x14ac:dyDescent="0.25">
      <c r="A272" s="5" t="str">
        <f t="shared" si="44"/>
        <v>pp-yolo</v>
      </c>
      <c r="B272" s="23">
        <v>34.416387999999998</v>
      </c>
      <c r="C272" s="23">
        <v>17.196366000000001</v>
      </c>
      <c r="D272" s="23">
        <v>77.289955000000006</v>
      </c>
      <c r="E272" s="23">
        <v>134.36644799999999</v>
      </c>
      <c r="F272" s="7">
        <f t="shared" si="47"/>
        <v>2.5512518902891027E-2</v>
      </c>
      <c r="G272" s="7">
        <f t="shared" si="48"/>
        <v>0.32777512380952378</v>
      </c>
      <c r="H272" s="5"/>
      <c r="J272" s="15">
        <f t="shared" si="45"/>
        <v>1349</v>
      </c>
      <c r="K272" s="15">
        <f t="shared" si="46"/>
        <v>105</v>
      </c>
    </row>
    <row r="273" spans="1:11" x14ac:dyDescent="0.25">
      <c r="A273" s="5" t="str">
        <f t="shared" si="44"/>
        <v>resnet-18-pytorch</v>
      </c>
      <c r="B273" s="23">
        <v>1968.414125</v>
      </c>
      <c r="C273" s="23">
        <v>535.52339300000006</v>
      </c>
      <c r="D273" s="23">
        <v>1.2771619999999999</v>
      </c>
      <c r="E273" s="23">
        <v>4.0813350000000002</v>
      </c>
      <c r="F273" s="7">
        <f t="shared" si="47"/>
        <v>1.459165400296516</v>
      </c>
      <c r="G273" s="7">
        <f t="shared" si="48"/>
        <v>18.746801190476191</v>
      </c>
      <c r="H273" s="5"/>
      <c r="J273" s="15">
        <f t="shared" si="45"/>
        <v>1349</v>
      </c>
      <c r="K273" s="15">
        <f t="shared" si="46"/>
        <v>105</v>
      </c>
    </row>
    <row r="274" spans="1:11" x14ac:dyDescent="0.25">
      <c r="A274" s="5" t="str">
        <f t="shared" si="44"/>
        <v>resnet-50-pytorch</v>
      </c>
      <c r="B274" s="23">
        <v>823.83324600000003</v>
      </c>
      <c r="C274" s="23">
        <v>225.964201</v>
      </c>
      <c r="D274" s="23">
        <v>3.3671129999999998</v>
      </c>
      <c r="E274" s="23">
        <v>10.356643</v>
      </c>
      <c r="F274" s="7">
        <f t="shared" si="47"/>
        <v>0.61069921868050414</v>
      </c>
      <c r="G274" s="7">
        <f t="shared" si="48"/>
        <v>7.8460309142857145</v>
      </c>
      <c r="H274" s="5"/>
      <c r="J274" s="15">
        <f t="shared" si="45"/>
        <v>1349</v>
      </c>
      <c r="K274" s="15">
        <f t="shared" si="46"/>
        <v>105</v>
      </c>
    </row>
    <row r="275" spans="1:11" x14ac:dyDescent="0.25">
      <c r="A275" s="5" t="str">
        <f t="shared" si="44"/>
        <v>resnet-50-tf</v>
      </c>
      <c r="B275" s="23">
        <v>817.60529899999995</v>
      </c>
      <c r="C275" s="23">
        <v>226.064898</v>
      </c>
      <c r="D275" s="23">
        <v>3.415861</v>
      </c>
      <c r="E275" s="23">
        <v>10.421711</v>
      </c>
      <c r="F275" s="7">
        <f t="shared" si="47"/>
        <v>0.60608250481838399</v>
      </c>
      <c r="G275" s="7">
        <f t="shared" si="48"/>
        <v>7.7867171333333332</v>
      </c>
      <c r="H275" s="5"/>
      <c r="J275" s="15">
        <f t="shared" si="45"/>
        <v>1349</v>
      </c>
      <c r="K275" s="15">
        <f t="shared" si="46"/>
        <v>105</v>
      </c>
    </row>
    <row r="276" spans="1:11" x14ac:dyDescent="0.25">
      <c r="A276" s="5" t="str">
        <f t="shared" si="44"/>
        <v>ssd_mobilenet_v1_coco-tf</v>
      </c>
      <c r="B276" s="23">
        <v>1976.745236</v>
      </c>
      <c r="C276" s="23">
        <v>627.10818500000005</v>
      </c>
      <c r="D276" s="23">
        <v>1.787134</v>
      </c>
      <c r="E276" s="23">
        <v>4.5224169999999999</v>
      </c>
      <c r="F276" s="7">
        <f t="shared" si="47"/>
        <v>1.4653411682727946</v>
      </c>
      <c r="G276" s="7">
        <f t="shared" si="48"/>
        <v>18.826145104761906</v>
      </c>
      <c r="H276" s="5"/>
      <c r="J276" s="15">
        <f t="shared" si="45"/>
        <v>1349</v>
      </c>
      <c r="K276" s="15">
        <f t="shared" si="46"/>
        <v>105</v>
      </c>
    </row>
    <row r="277" spans="1:11" x14ac:dyDescent="0.25">
      <c r="A277" s="5" t="str">
        <f t="shared" si="44"/>
        <v>ssdlite_mobilenet_v2-tf</v>
      </c>
      <c r="B277" s="23">
        <v>2189.9660159999999</v>
      </c>
      <c r="C277" s="23">
        <v>803.63070100000004</v>
      </c>
      <c r="D277" s="23">
        <v>2.0221879999999999</v>
      </c>
      <c r="E277" s="23">
        <v>4.688707</v>
      </c>
      <c r="F277" s="7">
        <f t="shared" si="47"/>
        <v>1.6233995670867307</v>
      </c>
      <c r="G277" s="7">
        <f t="shared" si="48"/>
        <v>20.8568192</v>
      </c>
      <c r="H277" s="5"/>
      <c r="J277" s="15">
        <f t="shared" si="45"/>
        <v>1349</v>
      </c>
      <c r="K277" s="15">
        <f t="shared" si="46"/>
        <v>105</v>
      </c>
    </row>
    <row r="278" spans="1:11" x14ac:dyDescent="0.25">
      <c r="A278" s="5" t="str">
        <f t="shared" si="44"/>
        <v>ssd-resnet34-1200-onnx</v>
      </c>
      <c r="B278" s="23">
        <v>16.226707999999999</v>
      </c>
      <c r="C278" s="23">
        <v>4.5274729999999996</v>
      </c>
      <c r="D278" s="23">
        <v>124.634885</v>
      </c>
      <c r="E278" s="23">
        <v>447.37557199999998</v>
      </c>
      <c r="F278" s="7">
        <f t="shared" si="47"/>
        <v>1.202869384729429E-2</v>
      </c>
      <c r="G278" s="7">
        <f t="shared" si="48"/>
        <v>0.15454007619047619</v>
      </c>
      <c r="H278" s="5"/>
      <c r="J278" s="15">
        <f t="shared" si="45"/>
        <v>1349</v>
      </c>
      <c r="K278" s="15">
        <f t="shared" si="46"/>
        <v>105</v>
      </c>
    </row>
    <row r="279" spans="1:11" x14ac:dyDescent="0.25">
      <c r="A279" s="5" t="str">
        <f t="shared" si="44"/>
        <v>unet-camvid-onnx-0001</v>
      </c>
      <c r="B279" s="23">
        <v>28.560067</v>
      </c>
      <c r="C279" s="23">
        <v>5.0739299999999998</v>
      </c>
      <c r="D279" s="23">
        <v>70.883825999999999</v>
      </c>
      <c r="E279" s="23">
        <v>460.06245899999999</v>
      </c>
      <c r="F279" s="7">
        <f t="shared" si="47"/>
        <v>2.1171287620459601E-2</v>
      </c>
      <c r="G279" s="7">
        <f t="shared" si="48"/>
        <v>0.27200063809523811</v>
      </c>
      <c r="H279" s="5"/>
      <c r="J279" s="15">
        <f t="shared" si="45"/>
        <v>1349</v>
      </c>
      <c r="K279" s="15">
        <f t="shared" si="46"/>
        <v>105</v>
      </c>
    </row>
    <row r="280" spans="1:11" x14ac:dyDescent="0.25">
      <c r="A280" s="5" t="str">
        <f t="shared" si="44"/>
        <v>yolo-v3-tiny-tf</v>
      </c>
      <c r="B280" s="23">
        <v>1112.3087049999999</v>
      </c>
      <c r="C280" s="23">
        <v>332.17356799999999</v>
      </c>
      <c r="D280" s="23">
        <v>2.2369599999999998</v>
      </c>
      <c r="E280" s="23">
        <v>6.4260780000000004</v>
      </c>
      <c r="F280" s="7">
        <f t="shared" si="47"/>
        <v>0.82454314677538909</v>
      </c>
      <c r="G280" s="7">
        <f t="shared" si="48"/>
        <v>10.593416238095237</v>
      </c>
      <c r="H280" s="9"/>
      <c r="J280" s="15">
        <f t="shared" si="45"/>
        <v>1349</v>
      </c>
      <c r="K280" s="15">
        <f t="shared" si="46"/>
        <v>105</v>
      </c>
    </row>
    <row r="281" spans="1:11" x14ac:dyDescent="0.25">
      <c r="A281" s="5" t="str">
        <f t="shared" si="44"/>
        <v>yolo-v4-tf</v>
      </c>
      <c r="B281" s="23">
        <v>46.999378</v>
      </c>
      <c r="C281" s="23">
        <v>14.503845999999999</v>
      </c>
      <c r="D281" s="23">
        <v>44.424543</v>
      </c>
      <c r="E281" s="23">
        <v>142.48163600000001</v>
      </c>
      <c r="F281" s="7">
        <f t="shared" si="47"/>
        <v>3.4840161601186061E-2</v>
      </c>
      <c r="G281" s="7">
        <f t="shared" si="48"/>
        <v>0.44761312380952378</v>
      </c>
      <c r="H281" s="9"/>
      <c r="J281" s="15">
        <f t="shared" si="45"/>
        <v>1349</v>
      </c>
      <c r="K281" s="15">
        <f t="shared" si="46"/>
        <v>105</v>
      </c>
    </row>
    <row r="282" spans="1:11" x14ac:dyDescent="0.25">
      <c r="A282" s="3" t="str">
        <f>A226</f>
        <v>Model name:</v>
      </c>
      <c r="B282" s="3" t="s">
        <v>9</v>
      </c>
      <c r="C282" s="3" t="s">
        <v>10</v>
      </c>
      <c r="D282" s="3" t="s">
        <v>9</v>
      </c>
      <c r="E282" s="3" t="s">
        <v>10</v>
      </c>
      <c r="F282" s="3" t="s">
        <v>9</v>
      </c>
      <c r="G282" s="3" t="s">
        <v>9</v>
      </c>
      <c r="H282" s="3" t="s">
        <v>40</v>
      </c>
      <c r="J282">
        <v>7405</v>
      </c>
      <c r="K282">
        <v>205</v>
      </c>
    </row>
    <row r="283" spans="1:11" x14ac:dyDescent="0.25">
      <c r="A283" s="9" t="str">
        <f t="shared" ref="A283:A309" si="49">A255</f>
        <v>bert-base-cased</v>
      </c>
      <c r="B283" s="23">
        <v>145.70573999999999</v>
      </c>
      <c r="C283" s="23">
        <v>59.565140999999997</v>
      </c>
      <c r="D283" s="23">
        <v>17.660102999999999</v>
      </c>
      <c r="E283" s="23">
        <v>41.450833000000003</v>
      </c>
      <c r="F283" s="7">
        <f>B283/J283</f>
        <v>1.9676669817690749E-2</v>
      </c>
      <c r="G283" s="7">
        <f>B283/K283</f>
        <v>0.71075970731707316</v>
      </c>
      <c r="H283" s="3"/>
      <c r="J283" s="15">
        <f>J282</f>
        <v>7405</v>
      </c>
      <c r="K283" s="15">
        <f>K282</f>
        <v>205</v>
      </c>
    </row>
    <row r="284" spans="1:11" x14ac:dyDescent="0.25">
      <c r="A284" s="9" t="str">
        <f t="shared" si="49"/>
        <v>bert-large-uncased-whole-word-masking-squad-0001</v>
      </c>
      <c r="B284" s="23">
        <v>45.737732999999999</v>
      </c>
      <c r="C284" s="23">
        <v>13.699484999999999</v>
      </c>
      <c r="D284" s="23">
        <v>51.506999999999998</v>
      </c>
      <c r="E284" s="23">
        <v>158.61343199999999</v>
      </c>
      <c r="F284" s="7">
        <f>B284/J284</f>
        <v>6.1766013504388926E-3</v>
      </c>
      <c r="G284" s="7">
        <f>B284/K284</f>
        <v>0.22311089268292683</v>
      </c>
      <c r="H284" s="3"/>
      <c r="J284" s="15">
        <f t="shared" ref="J284:J309" si="50">J283</f>
        <v>7405</v>
      </c>
      <c r="K284" s="15">
        <f t="shared" ref="K284:K309" si="51">K283</f>
        <v>205</v>
      </c>
    </row>
    <row r="285" spans="1:11" x14ac:dyDescent="0.25">
      <c r="A285" s="5" t="str">
        <f t="shared" si="49"/>
        <v>brain-tumor-segmentation-0001-mxnet</v>
      </c>
      <c r="B285" s="23">
        <v>9.253107</v>
      </c>
      <c r="C285" s="23">
        <v>4.4322239999999997</v>
      </c>
      <c r="D285" s="23">
        <v>269.45854500000002</v>
      </c>
      <c r="E285" s="23">
        <v>801.191329</v>
      </c>
      <c r="F285" s="7">
        <f t="shared" ref="F285:F309" si="52">B285/J285</f>
        <v>1.2495755570560432E-3</v>
      </c>
      <c r="G285" s="7">
        <f t="shared" ref="G285:G309" si="53">B285/K285</f>
        <v>4.5137107317073169E-2</v>
      </c>
      <c r="H285" s="5"/>
      <c r="J285" s="15">
        <f t="shared" si="50"/>
        <v>7405</v>
      </c>
      <c r="K285" s="15">
        <f t="shared" si="51"/>
        <v>205</v>
      </c>
    </row>
    <row r="286" spans="1:11" x14ac:dyDescent="0.25">
      <c r="A286" s="5" t="str">
        <f t="shared" si="49"/>
        <v>brain-tumor-segmentation-0002-onnx</v>
      </c>
      <c r="B286" s="23">
        <v>21.63307</v>
      </c>
      <c r="C286" s="23">
        <v>7.2338979999999999</v>
      </c>
      <c r="D286" s="23">
        <v>163.535898</v>
      </c>
      <c r="E286" s="23">
        <v>385.15565099999998</v>
      </c>
      <c r="F286" s="7">
        <f t="shared" si="52"/>
        <v>2.9214139095205941E-3</v>
      </c>
      <c r="G286" s="7">
        <f t="shared" si="53"/>
        <v>0.10552717073170732</v>
      </c>
      <c r="H286" s="5"/>
      <c r="J286" s="15">
        <f t="shared" si="50"/>
        <v>7405</v>
      </c>
      <c r="K286" s="15">
        <f t="shared" si="51"/>
        <v>205</v>
      </c>
    </row>
    <row r="287" spans="1:11" x14ac:dyDescent="0.25">
      <c r="A287" s="5" t="str">
        <f t="shared" si="49"/>
        <v>deeplabv3-tf</v>
      </c>
      <c r="B287" s="23">
        <v>579.43703500000004</v>
      </c>
      <c r="C287" s="23">
        <v>151.440425</v>
      </c>
      <c r="D287" s="23">
        <v>4.3355309999999996</v>
      </c>
      <c r="E287" s="23">
        <v>12.510555999999999</v>
      </c>
      <c r="F287" s="7">
        <f t="shared" si="52"/>
        <v>7.8249430790006763E-2</v>
      </c>
      <c r="G287" s="7">
        <f t="shared" si="53"/>
        <v>2.8265221219512195</v>
      </c>
      <c r="H287" s="5"/>
      <c r="J287" s="15">
        <f t="shared" si="50"/>
        <v>7405</v>
      </c>
      <c r="K287" s="15">
        <f t="shared" si="51"/>
        <v>205</v>
      </c>
    </row>
    <row r="288" spans="1:11" x14ac:dyDescent="0.25">
      <c r="A288" s="5" t="str">
        <f t="shared" si="49"/>
        <v>densenet-121-tf</v>
      </c>
      <c r="B288" s="23">
        <v>2788.9006509999999</v>
      </c>
      <c r="C288" s="23">
        <v>743.83823700000005</v>
      </c>
      <c r="D288" s="23">
        <v>3.2406380000000001</v>
      </c>
      <c r="E288" s="23">
        <v>7.2179039999999999</v>
      </c>
      <c r="F288" s="7">
        <f t="shared" si="52"/>
        <v>0.37662399068197161</v>
      </c>
      <c r="G288" s="7">
        <f t="shared" si="53"/>
        <v>13.604393419512196</v>
      </c>
      <c r="H288" s="5"/>
      <c r="J288" s="15">
        <f t="shared" si="50"/>
        <v>7405</v>
      </c>
      <c r="K288" s="15">
        <f t="shared" si="51"/>
        <v>205</v>
      </c>
    </row>
    <row r="289" spans="1:11" x14ac:dyDescent="0.25">
      <c r="A289" s="5" t="str">
        <f t="shared" si="49"/>
        <v>efficientdet-d0-tf</v>
      </c>
      <c r="B289" s="23">
        <v>427.05624899999998</v>
      </c>
      <c r="C289" s="23">
        <v>183.40188699999999</v>
      </c>
      <c r="D289" s="23"/>
      <c r="E289" s="23"/>
      <c r="F289" s="7">
        <f t="shared" si="52"/>
        <v>5.7671336799459821E-2</v>
      </c>
      <c r="G289" s="7">
        <f t="shared" si="53"/>
        <v>2.0832012146341463</v>
      </c>
      <c r="H289" s="5"/>
      <c r="J289" s="15">
        <f t="shared" si="50"/>
        <v>7405</v>
      </c>
      <c r="K289" s="15">
        <f t="shared" si="51"/>
        <v>205</v>
      </c>
    </row>
    <row r="290" spans="1:11" x14ac:dyDescent="0.25">
      <c r="A290" s="5" t="str">
        <f t="shared" si="49"/>
        <v>facenet-20180408-102900-tf</v>
      </c>
      <c r="B290" s="23">
        <v>5230.0372479999996</v>
      </c>
      <c r="C290" s="23">
        <v>1540.5252359999999</v>
      </c>
      <c r="D290" s="23">
        <v>2.4576929999999999</v>
      </c>
      <c r="E290" s="23">
        <v>3.8484060000000002</v>
      </c>
      <c r="F290" s="7">
        <f t="shared" si="52"/>
        <v>0.70628457096556374</v>
      </c>
      <c r="G290" s="7">
        <f t="shared" si="53"/>
        <v>25.512376819512195</v>
      </c>
      <c r="H290" s="5"/>
      <c r="J290" s="15">
        <f t="shared" si="50"/>
        <v>7405</v>
      </c>
      <c r="K290" s="15">
        <f t="shared" si="51"/>
        <v>205</v>
      </c>
    </row>
    <row r="291" spans="1:11" x14ac:dyDescent="0.25">
      <c r="A291" s="5" t="str">
        <f t="shared" si="49"/>
        <v>faster_rcnn_resnet50_coco-tf</v>
      </c>
      <c r="B291" s="23">
        <v>79.682789</v>
      </c>
      <c r="C291" s="23">
        <v>23.792110000000001</v>
      </c>
      <c r="D291" s="23">
        <v>34.454225000000001</v>
      </c>
      <c r="E291" s="23">
        <v>101.241649</v>
      </c>
      <c r="F291" s="7">
        <f t="shared" si="52"/>
        <v>1.0760673733963538E-2</v>
      </c>
      <c r="G291" s="7">
        <f t="shared" si="53"/>
        <v>0.38869653170731705</v>
      </c>
      <c r="H291" s="5"/>
      <c r="J291" s="15">
        <f t="shared" si="50"/>
        <v>7405</v>
      </c>
      <c r="K291" s="15">
        <f t="shared" si="51"/>
        <v>205</v>
      </c>
    </row>
    <row r="292" spans="1:11" x14ac:dyDescent="0.25">
      <c r="A292" s="5" t="str">
        <f t="shared" si="49"/>
        <v>forward-tacotron-duration-prediction-onnx</v>
      </c>
      <c r="B292" s="23"/>
      <c r="C292" s="23">
        <v>555.93417199999999</v>
      </c>
      <c r="D292" s="23" t="s">
        <v>96</v>
      </c>
      <c r="E292" s="23">
        <v>10.26667</v>
      </c>
      <c r="F292" s="7">
        <f t="shared" si="52"/>
        <v>0</v>
      </c>
      <c r="G292" s="7">
        <f t="shared" si="53"/>
        <v>0</v>
      </c>
      <c r="H292" s="5"/>
      <c r="J292" s="15">
        <f t="shared" si="50"/>
        <v>7405</v>
      </c>
      <c r="K292" s="15">
        <f t="shared" si="51"/>
        <v>205</v>
      </c>
    </row>
    <row r="293" spans="1:11" x14ac:dyDescent="0.25">
      <c r="A293" s="5" t="str">
        <f t="shared" si="49"/>
        <v>inception-v3-tf</v>
      </c>
      <c r="B293" s="23">
        <v>1889.517546</v>
      </c>
      <c r="C293" s="23">
        <v>477.61043999999998</v>
      </c>
      <c r="D293" s="23">
        <v>2.8433190000000002</v>
      </c>
      <c r="E293" s="23">
        <v>8.1105</v>
      </c>
      <c r="F293" s="7">
        <f t="shared" si="52"/>
        <v>0.25516779824442942</v>
      </c>
      <c r="G293" s="7">
        <f t="shared" si="53"/>
        <v>9.2171587609756092</v>
      </c>
      <c r="H293" s="5"/>
      <c r="J293" s="15">
        <f t="shared" si="50"/>
        <v>7405</v>
      </c>
      <c r="K293" s="15">
        <f t="shared" si="51"/>
        <v>205</v>
      </c>
    </row>
    <row r="294" spans="1:11" x14ac:dyDescent="0.25">
      <c r="A294" s="5" t="str">
        <f t="shared" si="49"/>
        <v>inception-v4-tf</v>
      </c>
      <c r="B294" s="23">
        <v>916.60758199999998</v>
      </c>
      <c r="C294" s="23">
        <v>216.557996</v>
      </c>
      <c r="D294" s="23">
        <v>6.4867949999999999</v>
      </c>
      <c r="E294" s="23">
        <v>16.980464000000001</v>
      </c>
      <c r="F294" s="7">
        <f t="shared" si="52"/>
        <v>0.12378225280216069</v>
      </c>
      <c r="G294" s="7">
        <f t="shared" si="53"/>
        <v>4.4712564975609759</v>
      </c>
      <c r="H294" s="5"/>
      <c r="J294" s="15">
        <f t="shared" si="50"/>
        <v>7405</v>
      </c>
      <c r="K294" s="15">
        <f t="shared" si="51"/>
        <v>205</v>
      </c>
    </row>
    <row r="295" spans="1:11" x14ac:dyDescent="0.25">
      <c r="A295" s="5" t="str">
        <f t="shared" si="49"/>
        <v>mask_rcnn_resnet50_atrous_coco-tf</v>
      </c>
      <c r="B295" s="23">
        <v>6.5363769999999999</v>
      </c>
      <c r="C295" s="23">
        <v>2.7986960000000001</v>
      </c>
      <c r="D295" s="23"/>
      <c r="E295" s="23"/>
      <c r="F295" s="7">
        <f t="shared" si="52"/>
        <v>8.8269777177582716E-4</v>
      </c>
      <c r="G295" s="7">
        <f t="shared" si="53"/>
        <v>3.1884765853658535E-2</v>
      </c>
      <c r="H295" s="5"/>
      <c r="J295" s="15">
        <f t="shared" si="50"/>
        <v>7405</v>
      </c>
      <c r="K295" s="15">
        <f t="shared" si="51"/>
        <v>205</v>
      </c>
    </row>
    <row r="296" spans="1:11" x14ac:dyDescent="0.25">
      <c r="A296" s="5" t="str">
        <f t="shared" si="49"/>
        <v>mobilenet-ssd-caffe</v>
      </c>
      <c r="B296" s="23">
        <v>6457.0436339999997</v>
      </c>
      <c r="C296" s="23">
        <v>1678.2590190000001</v>
      </c>
      <c r="D296" s="23">
        <v>1.003911</v>
      </c>
      <c r="E296" s="23">
        <v>2.725822</v>
      </c>
      <c r="F296" s="7">
        <f t="shared" si="52"/>
        <v>0.87198428548278184</v>
      </c>
      <c r="G296" s="7">
        <f t="shared" si="53"/>
        <v>31.497773824390244</v>
      </c>
      <c r="H296" s="5"/>
      <c r="J296" s="15">
        <f t="shared" si="50"/>
        <v>7405</v>
      </c>
      <c r="K296" s="15">
        <f t="shared" si="51"/>
        <v>205</v>
      </c>
    </row>
    <row r="297" spans="1:11" x14ac:dyDescent="0.25">
      <c r="A297" s="5" t="str">
        <f t="shared" si="49"/>
        <v>mobilenet-v2-1.0-224-tf</v>
      </c>
      <c r="B297" s="23">
        <v>13863.759662</v>
      </c>
      <c r="C297" s="23">
        <v>4183.2080349999997</v>
      </c>
      <c r="D297" s="23">
        <v>0.85816099999999995</v>
      </c>
      <c r="E297" s="23">
        <v>1.4401569999999999</v>
      </c>
      <c r="F297" s="7">
        <f t="shared" si="52"/>
        <v>1.872216024577988</v>
      </c>
      <c r="G297" s="7">
        <f t="shared" si="53"/>
        <v>67.628095912195121</v>
      </c>
      <c r="H297" s="5"/>
      <c r="J297" s="15">
        <f t="shared" si="50"/>
        <v>7405</v>
      </c>
      <c r="K297" s="15">
        <f t="shared" si="51"/>
        <v>205</v>
      </c>
    </row>
    <row r="298" spans="1:11" x14ac:dyDescent="0.25">
      <c r="A298" s="5" t="str">
        <f t="shared" si="49"/>
        <v>mobilenet-v2-pytorch</v>
      </c>
      <c r="B298" s="23">
        <v>14583.855894</v>
      </c>
      <c r="C298" s="23">
        <v>4291.8345660000005</v>
      </c>
      <c r="D298" s="23">
        <v>0.81069199999999997</v>
      </c>
      <c r="E298" s="23">
        <v>1.3930530000000001</v>
      </c>
      <c r="F298" s="7">
        <f t="shared" si="52"/>
        <v>1.9694606203916274</v>
      </c>
      <c r="G298" s="7">
        <f t="shared" si="53"/>
        <v>71.14076045853659</v>
      </c>
      <c r="H298" s="5"/>
      <c r="J298" s="15">
        <f t="shared" si="50"/>
        <v>7405</v>
      </c>
      <c r="K298" s="15">
        <f t="shared" si="51"/>
        <v>205</v>
      </c>
    </row>
    <row r="299" spans="1:11" x14ac:dyDescent="0.25">
      <c r="A299" s="5" t="str">
        <f t="shared" si="49"/>
        <v>pp-ocr-rec</v>
      </c>
      <c r="B299" s="23">
        <v>3655.2731359999998</v>
      </c>
      <c r="C299" s="23">
        <v>2655.010597</v>
      </c>
      <c r="D299" s="23">
        <v>2.7575859999999999</v>
      </c>
      <c r="E299" s="23">
        <v>2.7040220000000001</v>
      </c>
      <c r="F299" s="7">
        <f t="shared" si="52"/>
        <v>0.49362230060769746</v>
      </c>
      <c r="G299" s="7">
        <f t="shared" si="53"/>
        <v>17.830600663414632</v>
      </c>
      <c r="H299" s="5"/>
      <c r="J299" s="15">
        <f t="shared" si="50"/>
        <v>7405</v>
      </c>
      <c r="K299" s="15">
        <f t="shared" si="51"/>
        <v>205</v>
      </c>
    </row>
    <row r="300" spans="1:11" x14ac:dyDescent="0.25">
      <c r="A300" s="5" t="str">
        <f t="shared" si="49"/>
        <v>pp-yolo</v>
      </c>
      <c r="B300" s="23">
        <v>81.471242000000004</v>
      </c>
      <c r="C300" s="23">
        <v>44.731662</v>
      </c>
      <c r="D300" s="23">
        <v>48.802404000000003</v>
      </c>
      <c r="E300" s="23">
        <v>68.998223999999993</v>
      </c>
      <c r="F300" s="7">
        <f t="shared" si="52"/>
        <v>1.1002193382849426E-2</v>
      </c>
      <c r="G300" s="7">
        <f t="shared" si="53"/>
        <v>0.39742069268292685</v>
      </c>
      <c r="H300" s="5"/>
      <c r="J300" s="15">
        <f t="shared" si="50"/>
        <v>7405</v>
      </c>
      <c r="K300" s="15">
        <f t="shared" si="51"/>
        <v>205</v>
      </c>
    </row>
    <row r="301" spans="1:11" x14ac:dyDescent="0.25">
      <c r="A301" s="5" t="str">
        <f t="shared" si="49"/>
        <v>resnet-18-pytorch</v>
      </c>
      <c r="B301" s="23">
        <v>6327.409807</v>
      </c>
      <c r="C301" s="23">
        <v>1525.0390299999999</v>
      </c>
      <c r="D301" s="23">
        <v>0.75399300000000002</v>
      </c>
      <c r="E301" s="23">
        <v>2.259252</v>
      </c>
      <c r="F301" s="7">
        <f t="shared" si="52"/>
        <v>0.85447802930452399</v>
      </c>
      <c r="G301" s="7">
        <f t="shared" si="53"/>
        <v>30.865413692682928</v>
      </c>
      <c r="H301" s="5"/>
      <c r="J301" s="15">
        <f t="shared" si="50"/>
        <v>7405</v>
      </c>
      <c r="K301" s="15">
        <f t="shared" si="51"/>
        <v>205</v>
      </c>
    </row>
    <row r="302" spans="1:11" x14ac:dyDescent="0.25">
      <c r="A302" s="5" t="str">
        <f t="shared" si="49"/>
        <v>resnet-50-pytorch</v>
      </c>
      <c r="B302" s="23">
        <v>2495.7515979999998</v>
      </c>
      <c r="C302" s="23">
        <v>620.28578900000002</v>
      </c>
      <c r="D302" s="23">
        <v>1.7225200000000001</v>
      </c>
      <c r="E302" s="23">
        <v>5.8264469999999999</v>
      </c>
      <c r="F302" s="7">
        <f t="shared" si="52"/>
        <v>0.33703600243078996</v>
      </c>
      <c r="G302" s="7">
        <f t="shared" si="53"/>
        <v>12.174398039024389</v>
      </c>
      <c r="H302" s="5"/>
      <c r="J302" s="15">
        <f t="shared" si="50"/>
        <v>7405</v>
      </c>
      <c r="K302" s="15">
        <f t="shared" si="51"/>
        <v>205</v>
      </c>
    </row>
    <row r="303" spans="1:11" x14ac:dyDescent="0.25">
      <c r="A303" s="5" t="str">
        <f t="shared" si="49"/>
        <v>resnet-50-tf</v>
      </c>
      <c r="B303" s="23">
        <v>2487.3087540000001</v>
      </c>
      <c r="C303" s="23">
        <v>618.29586800000004</v>
      </c>
      <c r="D303" s="23">
        <v>1.7525660000000001</v>
      </c>
      <c r="E303" s="23">
        <v>5.8719789999999996</v>
      </c>
      <c r="F303" s="7">
        <f t="shared" si="52"/>
        <v>0.33589584794058069</v>
      </c>
      <c r="G303" s="7">
        <f t="shared" si="53"/>
        <v>12.133213434146342</v>
      </c>
      <c r="H303" s="5"/>
      <c r="J303" s="15">
        <f t="shared" si="50"/>
        <v>7405</v>
      </c>
      <c r="K303" s="15">
        <f t="shared" si="51"/>
        <v>205</v>
      </c>
    </row>
    <row r="304" spans="1:11" x14ac:dyDescent="0.25">
      <c r="A304" s="5" t="str">
        <f t="shared" si="49"/>
        <v>ssd_mobilenet_v1_coco-tf</v>
      </c>
      <c r="B304" s="23">
        <v>5455.7099250000001</v>
      </c>
      <c r="C304" s="23">
        <v>1508.5192850000001</v>
      </c>
      <c r="D304" s="23">
        <v>1.170369</v>
      </c>
      <c r="E304" s="23">
        <v>2.9578609999999999</v>
      </c>
      <c r="F304" s="7">
        <f t="shared" si="52"/>
        <v>0.73676028696826468</v>
      </c>
      <c r="G304" s="7">
        <f t="shared" si="53"/>
        <v>26.613219146341464</v>
      </c>
      <c r="H304" s="5"/>
      <c r="J304" s="15">
        <f t="shared" si="50"/>
        <v>7405</v>
      </c>
      <c r="K304" s="15">
        <f t="shared" si="51"/>
        <v>205</v>
      </c>
    </row>
    <row r="305" spans="1:11" x14ac:dyDescent="0.25">
      <c r="A305" s="5" t="str">
        <f t="shared" si="49"/>
        <v>ssdlite_mobilenet_v2-tf</v>
      </c>
      <c r="B305" s="23">
        <v>5511.5986130000001</v>
      </c>
      <c r="C305" s="23">
        <v>1722.8099130000001</v>
      </c>
      <c r="D305" s="23">
        <v>1.5198259999999999</v>
      </c>
      <c r="E305" s="23">
        <v>3.5392990000000002</v>
      </c>
      <c r="F305" s="7">
        <f t="shared" si="52"/>
        <v>0.74430771276164753</v>
      </c>
      <c r="G305" s="7">
        <f t="shared" si="53"/>
        <v>26.885846892682927</v>
      </c>
      <c r="H305" s="5"/>
      <c r="J305" s="15">
        <f t="shared" si="50"/>
        <v>7405</v>
      </c>
      <c r="K305" s="15">
        <f t="shared" si="51"/>
        <v>205</v>
      </c>
    </row>
    <row r="306" spans="1:11" x14ac:dyDescent="0.25">
      <c r="A306" s="5" t="str">
        <f t="shared" si="49"/>
        <v>ssd-resnet34-1200-onnx</v>
      </c>
      <c r="B306" s="23">
        <v>43.786296</v>
      </c>
      <c r="C306" s="23">
        <v>13.584981000000001</v>
      </c>
      <c r="D306" s="23">
        <v>47.445213000000003</v>
      </c>
      <c r="E306" s="23">
        <v>148.164514</v>
      </c>
      <c r="F306" s="7">
        <f t="shared" si="52"/>
        <v>5.913071708305199E-3</v>
      </c>
      <c r="G306" s="7">
        <f t="shared" si="53"/>
        <v>0.21359168780487806</v>
      </c>
      <c r="H306" s="5"/>
      <c r="J306" s="15">
        <f t="shared" si="50"/>
        <v>7405</v>
      </c>
      <c r="K306" s="15">
        <f t="shared" si="51"/>
        <v>205</v>
      </c>
    </row>
    <row r="307" spans="1:11" x14ac:dyDescent="0.25">
      <c r="A307" s="5" t="str">
        <f t="shared" si="49"/>
        <v>unet-camvid-onnx-0001</v>
      </c>
      <c r="B307" s="23">
        <v>79.568499000000003</v>
      </c>
      <c r="C307" s="23">
        <v>12.784262999999999</v>
      </c>
      <c r="D307" s="23">
        <v>26.771429999999999</v>
      </c>
      <c r="E307" s="23">
        <v>284.45096599999999</v>
      </c>
      <c r="F307" s="7">
        <f t="shared" si="52"/>
        <v>1.0745239567859555E-2</v>
      </c>
      <c r="G307" s="7">
        <f t="shared" si="53"/>
        <v>0.38813901951219515</v>
      </c>
      <c r="H307" s="5"/>
      <c r="J307" s="15">
        <f t="shared" si="50"/>
        <v>7405</v>
      </c>
      <c r="K307" s="15">
        <f t="shared" si="51"/>
        <v>205</v>
      </c>
    </row>
    <row r="308" spans="1:11" x14ac:dyDescent="0.25">
      <c r="A308" s="5" t="str">
        <f t="shared" si="49"/>
        <v>yolo-v3-tiny-tf</v>
      </c>
      <c r="B308" s="23">
        <v>3059.1704970000001</v>
      </c>
      <c r="C308" s="23">
        <v>862.84137899999996</v>
      </c>
      <c r="D308" s="23">
        <v>1.2318359999999999</v>
      </c>
      <c r="E308" s="23">
        <v>2.8702139999999998</v>
      </c>
      <c r="F308" s="7">
        <f t="shared" si="52"/>
        <v>0.41312228183659688</v>
      </c>
      <c r="G308" s="7">
        <f t="shared" si="53"/>
        <v>14.922782912195123</v>
      </c>
      <c r="H308" s="5"/>
      <c r="J308" s="15">
        <f t="shared" si="50"/>
        <v>7405</v>
      </c>
      <c r="K308" s="15">
        <f t="shared" si="51"/>
        <v>205</v>
      </c>
    </row>
    <row r="309" spans="1:11" x14ac:dyDescent="0.25">
      <c r="A309" s="5" t="str">
        <f t="shared" si="49"/>
        <v>yolo-v4-tf</v>
      </c>
      <c r="B309" s="23">
        <v>128.40058400000001</v>
      </c>
      <c r="C309" s="23">
        <v>40.806857000000001</v>
      </c>
      <c r="D309" s="23">
        <v>19.215724999999999</v>
      </c>
      <c r="E309" s="23">
        <v>54.487563000000002</v>
      </c>
      <c r="F309" s="7">
        <f t="shared" si="52"/>
        <v>1.7339714247130319E-2</v>
      </c>
      <c r="G309" s="7">
        <f t="shared" si="53"/>
        <v>0.62634431219512199</v>
      </c>
      <c r="H309" s="5"/>
      <c r="J309" s="15">
        <f t="shared" si="50"/>
        <v>7405</v>
      </c>
      <c r="K309" s="15">
        <f t="shared" si="51"/>
        <v>205</v>
      </c>
    </row>
    <row r="310" spans="1:11" x14ac:dyDescent="0.25">
      <c r="A310" s="3" t="str">
        <f>A254</f>
        <v>Model name:</v>
      </c>
      <c r="B310" s="3" t="s">
        <v>9</v>
      </c>
      <c r="C310" s="3" t="s">
        <v>10</v>
      </c>
      <c r="D310" s="3" t="s">
        <v>9</v>
      </c>
      <c r="E310" s="3" t="s">
        <v>10</v>
      </c>
      <c r="F310" s="3" t="s">
        <v>9</v>
      </c>
      <c r="G310" s="3" t="s">
        <v>9</v>
      </c>
      <c r="H310" s="3" t="s">
        <v>41</v>
      </c>
      <c r="J310">
        <v>1002</v>
      </c>
      <c r="K310">
        <v>125</v>
      </c>
    </row>
    <row r="311" spans="1:11" x14ac:dyDescent="0.25">
      <c r="A311" s="9" t="str">
        <f t="shared" ref="A311:A337" si="54">A283</f>
        <v>bert-base-cased</v>
      </c>
      <c r="B311" s="23">
        <v>63.539364999999997</v>
      </c>
      <c r="C311" s="23">
        <v>19.471509999999999</v>
      </c>
      <c r="D311" s="23">
        <v>34.482801000000002</v>
      </c>
      <c r="E311" s="23">
        <v>106.5184</v>
      </c>
      <c r="F311" s="7">
        <f>B311/J311</f>
        <v>6.3412539920159675E-2</v>
      </c>
      <c r="G311" s="7">
        <f>B311/K311</f>
        <v>0.50831492</v>
      </c>
      <c r="H311" s="3"/>
      <c r="J311" s="15">
        <f>J310</f>
        <v>1002</v>
      </c>
      <c r="K311" s="15">
        <f>K310</f>
        <v>125</v>
      </c>
    </row>
    <row r="312" spans="1:11" x14ac:dyDescent="0.25">
      <c r="A312" s="9" t="str">
        <f t="shared" si="54"/>
        <v>bert-large-uncased-whole-word-masking-squad-0001</v>
      </c>
      <c r="B312" s="23">
        <v>18.726282999999999</v>
      </c>
      <c r="C312" s="23">
        <v>4.5945119999999999</v>
      </c>
      <c r="D312" s="23">
        <v>111.080501</v>
      </c>
      <c r="E312" s="23">
        <v>506.798563</v>
      </c>
      <c r="F312" s="7">
        <f>B312/J312</f>
        <v>1.8688905189620759E-2</v>
      </c>
      <c r="G312" s="7">
        <f>B312/K312</f>
        <v>0.149810264</v>
      </c>
      <c r="H312" s="3"/>
      <c r="J312" s="15">
        <f t="shared" ref="J312:J337" si="55">J311</f>
        <v>1002</v>
      </c>
      <c r="K312" s="15">
        <f t="shared" ref="K312:K337" si="56">K311</f>
        <v>125</v>
      </c>
    </row>
    <row r="313" spans="1:11" x14ac:dyDescent="0.25">
      <c r="A313" s="5" t="str">
        <f t="shared" si="54"/>
        <v>brain-tumor-segmentation-0001-mxnet</v>
      </c>
      <c r="B313" s="23">
        <v>5.0447139999999999</v>
      </c>
      <c r="C313" s="23">
        <v>2.380744</v>
      </c>
      <c r="D313" s="23">
        <v>488.41706900000003</v>
      </c>
      <c r="E313" s="23">
        <v>1279.8466619999999</v>
      </c>
      <c r="F313" s="7">
        <f t="shared" ref="F313:F337" si="57">B313/J313</f>
        <v>5.0346447105788419E-3</v>
      </c>
      <c r="G313" s="7">
        <f t="shared" ref="G313:G337" si="58">B313/K313</f>
        <v>4.0357711999999997E-2</v>
      </c>
      <c r="H313" s="5"/>
      <c r="J313" s="15">
        <f t="shared" si="55"/>
        <v>1002</v>
      </c>
      <c r="K313" s="15">
        <f t="shared" si="56"/>
        <v>125</v>
      </c>
    </row>
    <row r="314" spans="1:11" x14ac:dyDescent="0.25">
      <c r="A314" s="5" t="str">
        <f t="shared" si="54"/>
        <v>brain-tumor-segmentation-0002-onnx</v>
      </c>
      <c r="B314" s="23">
        <v>12.172878000000001</v>
      </c>
      <c r="C314" s="23">
        <v>3.7495379999999998</v>
      </c>
      <c r="D314" s="23">
        <v>267.15716200000003</v>
      </c>
      <c r="E314" s="23">
        <v>673.45536100000004</v>
      </c>
      <c r="F314" s="7">
        <f t="shared" si="57"/>
        <v>1.2148580838323354E-2</v>
      </c>
      <c r="G314" s="7">
        <f t="shared" si="58"/>
        <v>9.7383024000000012E-2</v>
      </c>
      <c r="H314" s="5"/>
      <c r="J314" s="15">
        <f t="shared" si="55"/>
        <v>1002</v>
      </c>
      <c r="K314" s="15">
        <f t="shared" si="56"/>
        <v>125</v>
      </c>
    </row>
    <row r="315" spans="1:11" x14ac:dyDescent="0.25">
      <c r="A315" s="5" t="str">
        <f t="shared" si="54"/>
        <v>deeplabv3-tf</v>
      </c>
      <c r="B315" s="23">
        <v>217.75595899999999</v>
      </c>
      <c r="C315" s="23">
        <v>77.282471999999999</v>
      </c>
      <c r="D315" s="23">
        <v>10.172696</v>
      </c>
      <c r="E315" s="23">
        <v>26.687434</v>
      </c>
      <c r="F315" s="7">
        <f t="shared" si="57"/>
        <v>0.21732131636726545</v>
      </c>
      <c r="G315" s="7">
        <f t="shared" si="58"/>
        <v>1.742047672</v>
      </c>
      <c r="H315" s="5"/>
      <c r="J315" s="15">
        <f t="shared" si="55"/>
        <v>1002</v>
      </c>
      <c r="K315" s="15">
        <f t="shared" si="56"/>
        <v>125</v>
      </c>
    </row>
    <row r="316" spans="1:11" x14ac:dyDescent="0.25">
      <c r="A316" s="5" t="str">
        <f t="shared" si="54"/>
        <v>densenet-121-tf</v>
      </c>
      <c r="B316" s="23">
        <v>929.90718100000004</v>
      </c>
      <c r="C316" s="23">
        <v>274.70181100000002</v>
      </c>
      <c r="D316" s="23">
        <v>4.5790300000000004</v>
      </c>
      <c r="E316" s="23">
        <v>11.277949</v>
      </c>
      <c r="F316" s="7">
        <f t="shared" si="57"/>
        <v>0.92805107884231541</v>
      </c>
      <c r="G316" s="7">
        <f t="shared" si="58"/>
        <v>7.4392574480000002</v>
      </c>
      <c r="H316" s="5"/>
      <c r="J316" s="15">
        <f t="shared" si="55"/>
        <v>1002</v>
      </c>
      <c r="K316" s="15">
        <f t="shared" si="56"/>
        <v>125</v>
      </c>
    </row>
    <row r="317" spans="1:11" x14ac:dyDescent="0.25">
      <c r="A317" s="5" t="str">
        <f t="shared" si="54"/>
        <v>efficientdet-d0-tf</v>
      </c>
      <c r="B317" s="23">
        <v>215.40222900000001</v>
      </c>
      <c r="C317" s="23">
        <v>105.39351600000001</v>
      </c>
      <c r="D317" s="23"/>
      <c r="E317" s="23"/>
      <c r="F317" s="7">
        <f t="shared" si="57"/>
        <v>0.21497228443113772</v>
      </c>
      <c r="G317" s="7">
        <f t="shared" si="58"/>
        <v>1.723217832</v>
      </c>
      <c r="H317" s="5"/>
      <c r="J317" s="15">
        <f t="shared" si="55"/>
        <v>1002</v>
      </c>
      <c r="K317" s="15">
        <f t="shared" si="56"/>
        <v>125</v>
      </c>
    </row>
    <row r="318" spans="1:11" x14ac:dyDescent="0.25">
      <c r="A318" s="5" t="str">
        <f t="shared" si="54"/>
        <v>facenet-20180408-102900-tf</v>
      </c>
      <c r="B318" s="23">
        <v>2025.2492560000001</v>
      </c>
      <c r="C318" s="23">
        <v>576.09949200000005</v>
      </c>
      <c r="D318" s="23">
        <v>3.0188290000000002</v>
      </c>
      <c r="E318" s="23">
        <v>5.5675369999999997</v>
      </c>
      <c r="F318" s="7">
        <f t="shared" si="57"/>
        <v>2.0212068423153693</v>
      </c>
      <c r="G318" s="7">
        <f t="shared" si="58"/>
        <v>16.201994048</v>
      </c>
      <c r="H318" s="5"/>
      <c r="J318" s="15">
        <f t="shared" si="55"/>
        <v>1002</v>
      </c>
      <c r="K318" s="15">
        <f t="shared" si="56"/>
        <v>125</v>
      </c>
    </row>
    <row r="319" spans="1:11" x14ac:dyDescent="0.25">
      <c r="A319" s="5" t="str">
        <f t="shared" si="54"/>
        <v>faster_rcnn_resnet50_coco-tf</v>
      </c>
      <c r="B319" s="23">
        <v>27.532015999999999</v>
      </c>
      <c r="C319" s="23">
        <v>7.8426229999999997</v>
      </c>
      <c r="D319" s="23">
        <v>80.682345999999995</v>
      </c>
      <c r="E319" s="23">
        <v>265.105031</v>
      </c>
      <c r="F319" s="7">
        <f t="shared" si="57"/>
        <v>2.7477061876247502E-2</v>
      </c>
      <c r="G319" s="7">
        <f t="shared" si="58"/>
        <v>0.220256128</v>
      </c>
      <c r="H319" s="5"/>
      <c r="J319" s="15">
        <f t="shared" si="55"/>
        <v>1002</v>
      </c>
      <c r="K319" s="15">
        <f t="shared" si="56"/>
        <v>125</v>
      </c>
    </row>
    <row r="320" spans="1:11" x14ac:dyDescent="0.25">
      <c r="A320" s="5" t="str">
        <f t="shared" si="54"/>
        <v>forward-tacotron-duration-prediction-onnx</v>
      </c>
      <c r="B320" s="23"/>
      <c r="C320" s="23">
        <v>207.241277</v>
      </c>
      <c r="D320" s="23" t="s">
        <v>96</v>
      </c>
      <c r="E320" s="23">
        <v>14.808214</v>
      </c>
      <c r="F320" s="7">
        <f t="shared" si="57"/>
        <v>0</v>
      </c>
      <c r="G320" s="7">
        <f t="shared" si="58"/>
        <v>0</v>
      </c>
      <c r="H320" s="5"/>
      <c r="J320" s="15">
        <f t="shared" si="55"/>
        <v>1002</v>
      </c>
      <c r="K320" s="15">
        <f t="shared" si="56"/>
        <v>125</v>
      </c>
    </row>
    <row r="321" spans="1:11" x14ac:dyDescent="0.25">
      <c r="A321" s="5" t="str">
        <f t="shared" si="54"/>
        <v>inception-v3-tf</v>
      </c>
      <c r="B321" s="23">
        <v>590.75224200000002</v>
      </c>
      <c r="C321" s="23">
        <v>158.32310000000001</v>
      </c>
      <c r="D321" s="23">
        <v>5.4773560000000003</v>
      </c>
      <c r="E321" s="23">
        <v>15.938672</v>
      </c>
      <c r="F321" s="7">
        <f t="shared" si="57"/>
        <v>0.58957309580838324</v>
      </c>
      <c r="G321" s="7">
        <f t="shared" si="58"/>
        <v>4.7260179359999999</v>
      </c>
      <c r="H321" s="5"/>
      <c r="J321" s="15">
        <f t="shared" si="55"/>
        <v>1002</v>
      </c>
      <c r="K321" s="15">
        <f t="shared" si="56"/>
        <v>125</v>
      </c>
    </row>
    <row r="322" spans="1:11" x14ac:dyDescent="0.25">
      <c r="A322" s="5" t="str">
        <f t="shared" si="54"/>
        <v>inception-v4-tf</v>
      </c>
      <c r="B322" s="23">
        <v>286.56873000000002</v>
      </c>
      <c r="C322" s="23">
        <v>73.138103999999998</v>
      </c>
      <c r="D322" s="23">
        <v>11.527493</v>
      </c>
      <c r="E322" s="23">
        <v>32.346577000000003</v>
      </c>
      <c r="F322" s="7">
        <f t="shared" si="57"/>
        <v>0.28599673652694613</v>
      </c>
      <c r="G322" s="7">
        <f t="shared" si="58"/>
        <v>2.2925498399999999</v>
      </c>
      <c r="H322" s="5"/>
      <c r="J322" s="15">
        <f t="shared" si="55"/>
        <v>1002</v>
      </c>
      <c r="K322" s="15">
        <f t="shared" si="56"/>
        <v>125</v>
      </c>
    </row>
    <row r="323" spans="1:11" x14ac:dyDescent="0.25">
      <c r="A323" s="5" t="str">
        <f t="shared" si="54"/>
        <v>mask_rcnn_resnet50_atrous_coco-tf</v>
      </c>
      <c r="B323" s="23">
        <v>2.9186709999999998</v>
      </c>
      <c r="C323" s="23">
        <v>0.89433399999999996</v>
      </c>
      <c r="D323" s="23"/>
      <c r="E323" s="23"/>
      <c r="F323" s="7">
        <f t="shared" si="57"/>
        <v>2.9128453093812375E-3</v>
      </c>
      <c r="G323" s="7">
        <f t="shared" si="58"/>
        <v>2.3349367999999999E-2</v>
      </c>
      <c r="H323" s="5"/>
      <c r="J323" s="15">
        <f t="shared" si="55"/>
        <v>1002</v>
      </c>
      <c r="K323" s="15">
        <f t="shared" si="56"/>
        <v>125</v>
      </c>
    </row>
    <row r="324" spans="1:11" x14ac:dyDescent="0.25">
      <c r="A324" s="5" t="str">
        <f t="shared" si="54"/>
        <v>mobilenet-ssd-caffe</v>
      </c>
      <c r="B324" s="23">
        <v>2130.703814</v>
      </c>
      <c r="C324" s="23">
        <v>673.19755799999996</v>
      </c>
      <c r="D324" s="23">
        <v>1.633877</v>
      </c>
      <c r="E324" s="23">
        <v>4.3554060000000003</v>
      </c>
      <c r="F324" s="7">
        <f t="shared" si="57"/>
        <v>2.1264509121756485</v>
      </c>
      <c r="G324" s="7">
        <f t="shared" si="58"/>
        <v>17.045630511999999</v>
      </c>
      <c r="H324" s="5"/>
      <c r="J324" s="15">
        <f t="shared" si="55"/>
        <v>1002</v>
      </c>
      <c r="K324" s="15">
        <f t="shared" si="56"/>
        <v>125</v>
      </c>
    </row>
    <row r="325" spans="1:11" x14ac:dyDescent="0.25">
      <c r="A325" s="5" t="str">
        <f t="shared" si="54"/>
        <v>mobilenet-v2-1.0-224-tf</v>
      </c>
      <c r="B325" s="23">
        <v>4897.964097</v>
      </c>
      <c r="C325" s="23">
        <v>1836.805613</v>
      </c>
      <c r="D325" s="23">
        <v>1.044586</v>
      </c>
      <c r="E325" s="23">
        <v>1.845815</v>
      </c>
      <c r="F325" s="7">
        <f t="shared" si="57"/>
        <v>4.8881877215568865</v>
      </c>
      <c r="G325" s="7">
        <f t="shared" si="58"/>
        <v>39.183712776</v>
      </c>
      <c r="H325" s="5"/>
      <c r="J325" s="15">
        <f t="shared" si="55"/>
        <v>1002</v>
      </c>
      <c r="K325" s="15">
        <f t="shared" si="56"/>
        <v>125</v>
      </c>
    </row>
    <row r="326" spans="1:11" x14ac:dyDescent="0.25">
      <c r="A326" s="5" t="str">
        <f t="shared" si="54"/>
        <v>mobilenet-v2-pytorch</v>
      </c>
      <c r="B326" s="23">
        <v>5003.2677100000001</v>
      </c>
      <c r="C326" s="23">
        <v>1868.815216</v>
      </c>
      <c r="D326" s="23">
        <v>1.007226</v>
      </c>
      <c r="E326" s="23">
        <v>1.7957160000000001</v>
      </c>
      <c r="F326" s="7">
        <f t="shared" si="57"/>
        <v>4.9932811477045913</v>
      </c>
      <c r="G326" s="7">
        <f t="shared" si="58"/>
        <v>40.026141680000002</v>
      </c>
      <c r="H326" s="5"/>
      <c r="J326" s="15">
        <f t="shared" si="55"/>
        <v>1002</v>
      </c>
      <c r="K326" s="15">
        <f t="shared" si="56"/>
        <v>125</v>
      </c>
    </row>
    <row r="327" spans="1:11" x14ac:dyDescent="0.25">
      <c r="A327" s="5" t="str">
        <f t="shared" si="54"/>
        <v>pp-ocr-rec</v>
      </c>
      <c r="B327" s="23">
        <v>2411.8311859999999</v>
      </c>
      <c r="C327" s="23">
        <v>1369.6814609999999</v>
      </c>
      <c r="D327" s="23">
        <v>3.0758100000000002</v>
      </c>
      <c r="E327" s="23">
        <v>3.279728</v>
      </c>
      <c r="F327" s="7">
        <f t="shared" si="57"/>
        <v>2.4070171516966066</v>
      </c>
      <c r="G327" s="7">
        <f t="shared" si="58"/>
        <v>19.294649487999997</v>
      </c>
      <c r="H327" s="5"/>
      <c r="J327" s="15">
        <f t="shared" si="55"/>
        <v>1002</v>
      </c>
      <c r="K327" s="15">
        <f t="shared" si="56"/>
        <v>125</v>
      </c>
    </row>
    <row r="328" spans="1:11" x14ac:dyDescent="0.25">
      <c r="A328" s="5" t="str">
        <f t="shared" si="54"/>
        <v>pp-yolo</v>
      </c>
      <c r="B328" s="23">
        <v>32.936672999999999</v>
      </c>
      <c r="C328" s="23">
        <v>16.311463</v>
      </c>
      <c r="D328" s="23">
        <v>79.296470999999997</v>
      </c>
      <c r="E328" s="23">
        <v>138.83688100000001</v>
      </c>
      <c r="F328" s="7">
        <f t="shared" si="57"/>
        <v>3.2870931137724553E-2</v>
      </c>
      <c r="G328" s="7">
        <f t="shared" si="58"/>
        <v>0.263493384</v>
      </c>
      <c r="H328" s="5"/>
      <c r="J328" s="15">
        <f t="shared" si="55"/>
        <v>1002</v>
      </c>
      <c r="K328" s="15">
        <f t="shared" si="56"/>
        <v>125</v>
      </c>
    </row>
    <row r="329" spans="1:11" x14ac:dyDescent="0.25">
      <c r="A329" s="5" t="str">
        <f t="shared" si="54"/>
        <v>resnet-18-pytorch</v>
      </c>
      <c r="B329" s="23">
        <v>1928.731859</v>
      </c>
      <c r="C329" s="23">
        <v>512.59655899999996</v>
      </c>
      <c r="D329" s="23">
        <v>1.3307850000000001</v>
      </c>
      <c r="E329" s="23">
        <v>4.2623009999999999</v>
      </c>
      <c r="F329" s="7">
        <f t="shared" si="57"/>
        <v>1.9248820948103793</v>
      </c>
      <c r="G329" s="7">
        <f t="shared" si="58"/>
        <v>15.429854872</v>
      </c>
      <c r="H329" s="5"/>
      <c r="J329" s="15">
        <f t="shared" si="55"/>
        <v>1002</v>
      </c>
      <c r="K329" s="15">
        <f t="shared" si="56"/>
        <v>125</v>
      </c>
    </row>
    <row r="330" spans="1:11" x14ac:dyDescent="0.25">
      <c r="A330" s="5" t="str">
        <f t="shared" si="54"/>
        <v>resnet-50-pytorch</v>
      </c>
      <c r="B330" s="23">
        <v>783.42925400000001</v>
      </c>
      <c r="C330" s="23">
        <v>216.23616799999999</v>
      </c>
      <c r="D330" s="23">
        <v>3.509296</v>
      </c>
      <c r="E330" s="23">
        <v>10.82</v>
      </c>
      <c r="F330" s="7">
        <f t="shared" si="57"/>
        <v>0.78186552295409184</v>
      </c>
      <c r="G330" s="7">
        <f t="shared" si="58"/>
        <v>6.2674340319999997</v>
      </c>
      <c r="H330" s="5"/>
      <c r="J330" s="15">
        <f t="shared" si="55"/>
        <v>1002</v>
      </c>
      <c r="K330" s="15">
        <f t="shared" si="56"/>
        <v>125</v>
      </c>
    </row>
    <row r="331" spans="1:11" x14ac:dyDescent="0.25">
      <c r="A331" s="5" t="str">
        <f t="shared" si="54"/>
        <v>resnet-50-tf</v>
      </c>
      <c r="B331" s="23">
        <v>778.61200399999996</v>
      </c>
      <c r="C331" s="23">
        <v>216.07287199999999</v>
      </c>
      <c r="D331" s="23">
        <v>3.5662379999999998</v>
      </c>
      <c r="E331" s="23">
        <v>10.8986</v>
      </c>
      <c r="F331" s="7">
        <f t="shared" si="57"/>
        <v>0.77705788822355282</v>
      </c>
      <c r="G331" s="7">
        <f t="shared" si="58"/>
        <v>6.2288960319999997</v>
      </c>
      <c r="H331" s="5"/>
      <c r="J331" s="15">
        <f t="shared" si="55"/>
        <v>1002</v>
      </c>
      <c r="K331" s="15">
        <f t="shared" si="56"/>
        <v>125</v>
      </c>
    </row>
    <row r="332" spans="1:11" x14ac:dyDescent="0.25">
      <c r="A332" s="5" t="str">
        <f t="shared" si="54"/>
        <v>ssd_mobilenet_v1_coco-tf</v>
      </c>
      <c r="B332" s="23">
        <v>1884.203855</v>
      </c>
      <c r="C332" s="23">
        <v>602.02403000000004</v>
      </c>
      <c r="D332" s="23">
        <v>1.8698630000000001</v>
      </c>
      <c r="E332" s="23">
        <v>4.827337</v>
      </c>
      <c r="F332" s="7">
        <f t="shared" si="57"/>
        <v>1.8804429690618762</v>
      </c>
      <c r="G332" s="7">
        <f t="shared" si="58"/>
        <v>15.07363084</v>
      </c>
      <c r="H332" s="5"/>
      <c r="J332" s="15">
        <f t="shared" si="55"/>
        <v>1002</v>
      </c>
      <c r="K332" s="15">
        <f t="shared" si="56"/>
        <v>125</v>
      </c>
    </row>
    <row r="333" spans="1:11" x14ac:dyDescent="0.25">
      <c r="A333" s="5" t="str">
        <f t="shared" si="54"/>
        <v>ssdlite_mobilenet_v2-tf</v>
      </c>
      <c r="B333" s="23">
        <v>2087.4156790000002</v>
      </c>
      <c r="C333" s="23">
        <v>771.08115299999997</v>
      </c>
      <c r="D333" s="23">
        <v>2.0952549999999999</v>
      </c>
      <c r="E333" s="23">
        <v>4.9260270000000004</v>
      </c>
      <c r="F333" s="7">
        <f t="shared" si="57"/>
        <v>2.0832491806387226</v>
      </c>
      <c r="G333" s="7">
        <f t="shared" si="58"/>
        <v>16.699325432000002</v>
      </c>
      <c r="H333" s="5"/>
      <c r="J333" s="15">
        <f t="shared" si="55"/>
        <v>1002</v>
      </c>
      <c r="K333" s="15">
        <f t="shared" si="56"/>
        <v>125</v>
      </c>
    </row>
    <row r="334" spans="1:11" x14ac:dyDescent="0.25">
      <c r="A334" s="5" t="str">
        <f t="shared" si="54"/>
        <v>ssd-resnet34-1200-onnx</v>
      </c>
      <c r="B334" s="23">
        <v>15.522213000000001</v>
      </c>
      <c r="C334" s="23">
        <v>4.3042559999999996</v>
      </c>
      <c r="D334" s="23">
        <v>130.58792500000001</v>
      </c>
      <c r="E334" s="23">
        <v>470.140084</v>
      </c>
      <c r="F334" s="7">
        <f t="shared" si="57"/>
        <v>1.5491230538922157E-2</v>
      </c>
      <c r="G334" s="7">
        <f t="shared" si="58"/>
        <v>0.124177704</v>
      </c>
      <c r="H334" s="5"/>
      <c r="J334" s="15">
        <f t="shared" si="55"/>
        <v>1002</v>
      </c>
      <c r="K334" s="15">
        <f t="shared" si="56"/>
        <v>125</v>
      </c>
    </row>
    <row r="335" spans="1:11" x14ac:dyDescent="0.25">
      <c r="A335" s="5" t="str">
        <f t="shared" si="54"/>
        <v>unet-camvid-onnx-0001</v>
      </c>
      <c r="B335" s="23">
        <v>27.254373000000001</v>
      </c>
      <c r="C335" s="23">
        <v>4.7926570000000002</v>
      </c>
      <c r="D335" s="23">
        <v>74.372781000000003</v>
      </c>
      <c r="E335" s="23">
        <v>466.981334</v>
      </c>
      <c r="F335" s="7">
        <f t="shared" si="57"/>
        <v>2.7199973053892216E-2</v>
      </c>
      <c r="G335" s="7">
        <f t="shared" si="58"/>
        <v>0.21803498400000002</v>
      </c>
      <c r="H335" s="5"/>
      <c r="J335" s="15">
        <f t="shared" si="55"/>
        <v>1002</v>
      </c>
      <c r="K335" s="15">
        <f t="shared" si="56"/>
        <v>125</v>
      </c>
    </row>
    <row r="336" spans="1:11" x14ac:dyDescent="0.25">
      <c r="A336" s="5" t="str">
        <f t="shared" si="54"/>
        <v>yolo-v3-tiny-tf</v>
      </c>
      <c r="B336" s="23">
        <v>1065.1916799999999</v>
      </c>
      <c r="C336" s="23">
        <v>315.47169600000001</v>
      </c>
      <c r="D336" s="23">
        <v>2.331315</v>
      </c>
      <c r="E336" s="23">
        <v>6.7494120000000004</v>
      </c>
      <c r="F336" s="7">
        <f t="shared" si="57"/>
        <v>1.0630655489021956</v>
      </c>
      <c r="G336" s="7">
        <f t="shared" si="58"/>
        <v>8.5215334399999989</v>
      </c>
      <c r="H336" s="5"/>
      <c r="J336" s="15">
        <f t="shared" si="55"/>
        <v>1002</v>
      </c>
      <c r="K336" s="15">
        <f t="shared" si="56"/>
        <v>125</v>
      </c>
    </row>
    <row r="337" spans="1:11" x14ac:dyDescent="0.25">
      <c r="A337" s="5" t="str">
        <f t="shared" si="54"/>
        <v>yolo-v4-tf</v>
      </c>
      <c r="B337" s="23">
        <v>44.686605</v>
      </c>
      <c r="C337" s="23">
        <v>13.777575000000001</v>
      </c>
      <c r="D337" s="23">
        <v>46.639547</v>
      </c>
      <c r="E337" s="23">
        <v>149.564457</v>
      </c>
      <c r="F337" s="7">
        <f t="shared" si="57"/>
        <v>4.4597410179640716E-2</v>
      </c>
      <c r="G337" s="7">
        <f t="shared" si="58"/>
        <v>0.35749283999999998</v>
      </c>
      <c r="H337" s="5"/>
      <c r="J337" s="15">
        <f t="shared" si="55"/>
        <v>1002</v>
      </c>
      <c r="K337" s="15">
        <f t="shared" si="56"/>
        <v>125</v>
      </c>
    </row>
    <row r="338" spans="1:11" x14ac:dyDescent="0.25">
      <c r="A338" s="3" t="str">
        <f>A282</f>
        <v>Model name:</v>
      </c>
      <c r="B338" s="3" t="s">
        <v>9</v>
      </c>
      <c r="C338" s="3" t="s">
        <v>10</v>
      </c>
      <c r="D338" s="3" t="s">
        <v>9</v>
      </c>
      <c r="E338" s="3" t="s">
        <v>10</v>
      </c>
      <c r="F338" s="3" t="s">
        <v>9</v>
      </c>
      <c r="G338" s="3" t="s">
        <v>9</v>
      </c>
      <c r="H338" s="3" t="s">
        <v>42</v>
      </c>
      <c r="J338">
        <v>539</v>
      </c>
      <c r="K338">
        <v>125</v>
      </c>
    </row>
    <row r="339" spans="1:11" x14ac:dyDescent="0.25">
      <c r="A339" s="9" t="str">
        <f t="shared" ref="A339:A365" si="59">A311</f>
        <v>bert-base-cased</v>
      </c>
      <c r="B339" s="23">
        <v>13.968521000000001</v>
      </c>
      <c r="C339" s="23">
        <v>9.7411220000000007</v>
      </c>
      <c r="D339" s="23">
        <v>61.728510999999997</v>
      </c>
      <c r="E339" s="23">
        <v>80.848257000000004</v>
      </c>
      <c r="F339" s="7">
        <f>B339/J339</f>
        <v>2.5915623376623377E-2</v>
      </c>
      <c r="G339" s="7">
        <f>B339/K339</f>
        <v>0.11174816800000001</v>
      </c>
      <c r="H339" s="3"/>
      <c r="J339" s="15">
        <f>J338</f>
        <v>539</v>
      </c>
      <c r="K339" s="15">
        <f>K338</f>
        <v>125</v>
      </c>
    </row>
    <row r="340" spans="1:11" x14ac:dyDescent="0.25">
      <c r="A340" s="9" t="str">
        <f t="shared" si="59"/>
        <v>bert-large-uncased-whole-word-masking-squad-0001</v>
      </c>
      <c r="B340" s="23">
        <v>4.7862999999999998</v>
      </c>
      <c r="C340" s="23">
        <v>2.740945</v>
      </c>
      <c r="D340" s="23">
        <v>182.12038100000001</v>
      </c>
      <c r="E340" s="23">
        <v>303.50600300000002</v>
      </c>
      <c r="F340" s="7">
        <f>B340/J340</f>
        <v>8.8799628942486074E-3</v>
      </c>
      <c r="G340" s="7">
        <f>B340/K340</f>
        <v>3.8290399999999995E-2</v>
      </c>
      <c r="H340" s="3"/>
      <c r="J340" s="15">
        <f t="shared" ref="J340:J365" si="60">J339</f>
        <v>539</v>
      </c>
      <c r="K340" s="15">
        <f t="shared" ref="K340:K365" si="61">K339</f>
        <v>125</v>
      </c>
    </row>
    <row r="341" spans="1:11" x14ac:dyDescent="0.25">
      <c r="A341" s="5" t="str">
        <f t="shared" si="59"/>
        <v>brain-tumor-segmentation-0001-mxnet</v>
      </c>
      <c r="B341" s="23">
        <v>1.805034</v>
      </c>
      <c r="C341" s="23">
        <v>0.95503099999999996</v>
      </c>
      <c r="D341" s="23">
        <v>709.32438100000002</v>
      </c>
      <c r="E341" s="23">
        <v>1295.263328</v>
      </c>
      <c r="F341" s="7">
        <f t="shared" ref="F341:F365" si="62">B341/J341</f>
        <v>3.348857142857143E-3</v>
      </c>
      <c r="G341" s="7">
        <f t="shared" ref="G341:G365" si="63">B341/K341</f>
        <v>1.4440272000000001E-2</v>
      </c>
      <c r="H341" s="5"/>
      <c r="J341" s="15">
        <f t="shared" si="60"/>
        <v>539</v>
      </c>
      <c r="K341" s="15">
        <f t="shared" si="61"/>
        <v>125</v>
      </c>
    </row>
    <row r="342" spans="1:11" x14ac:dyDescent="0.25">
      <c r="A342" s="5" t="str">
        <f t="shared" si="59"/>
        <v>brain-tumor-segmentation-0002-onnx</v>
      </c>
      <c r="B342" s="23">
        <v>3.400163</v>
      </c>
      <c r="C342" s="23">
        <v>1.0240210000000001</v>
      </c>
      <c r="D342" s="23">
        <v>341.74788999999998</v>
      </c>
      <c r="E342" s="23">
        <v>985.12809400000003</v>
      </c>
      <c r="F342" s="7">
        <f t="shared" si="62"/>
        <v>6.308280148423006E-3</v>
      </c>
      <c r="G342" s="7">
        <f t="shared" si="63"/>
        <v>2.7201303999999999E-2</v>
      </c>
      <c r="H342" s="5"/>
      <c r="J342" s="15">
        <f t="shared" si="60"/>
        <v>539</v>
      </c>
      <c r="K342" s="15">
        <f t="shared" si="61"/>
        <v>125</v>
      </c>
    </row>
    <row r="343" spans="1:11" x14ac:dyDescent="0.25">
      <c r="A343" s="5" t="str">
        <f t="shared" si="59"/>
        <v>deeplabv3-tf</v>
      </c>
      <c r="B343" s="23">
        <v>74.230228999999994</v>
      </c>
      <c r="C343" s="23">
        <v>21.158760999999998</v>
      </c>
      <c r="D343" s="23">
        <v>13.599748999999999</v>
      </c>
      <c r="E343" s="23">
        <v>28.237013000000001</v>
      </c>
      <c r="F343" s="7">
        <f t="shared" si="62"/>
        <v>0.13771842115027827</v>
      </c>
      <c r="G343" s="7">
        <f t="shared" si="63"/>
        <v>0.59384183199999996</v>
      </c>
      <c r="H343" s="5"/>
      <c r="J343" s="15">
        <f t="shared" si="60"/>
        <v>539</v>
      </c>
      <c r="K343" s="15">
        <f t="shared" si="61"/>
        <v>125</v>
      </c>
    </row>
    <row r="344" spans="1:11" x14ac:dyDescent="0.25">
      <c r="A344" s="5" t="str">
        <f t="shared" si="59"/>
        <v>densenet-121-tf</v>
      </c>
      <c r="B344" s="23">
        <v>316.69635099999999</v>
      </c>
      <c r="C344" s="23">
        <v>168.587087</v>
      </c>
      <c r="D344" s="23">
        <v>4.063466</v>
      </c>
      <c r="E344" s="23">
        <v>7.4276270000000002</v>
      </c>
      <c r="F344" s="7">
        <f t="shared" si="62"/>
        <v>0.5875628033395176</v>
      </c>
      <c r="G344" s="7">
        <f t="shared" si="63"/>
        <v>2.5335708079999999</v>
      </c>
      <c r="H344" s="5"/>
      <c r="J344" s="15">
        <f t="shared" si="60"/>
        <v>539</v>
      </c>
      <c r="K344" s="15">
        <f t="shared" si="61"/>
        <v>125</v>
      </c>
    </row>
    <row r="345" spans="1:11" x14ac:dyDescent="0.25">
      <c r="A345" s="5" t="str">
        <f t="shared" si="59"/>
        <v>efficientdet-d0-tf</v>
      </c>
      <c r="B345" s="23">
        <v>89.936543999999998</v>
      </c>
      <c r="C345" s="23">
        <v>35.446989000000002</v>
      </c>
      <c r="D345" s="23"/>
      <c r="E345" s="23"/>
      <c r="F345" s="7">
        <f t="shared" si="62"/>
        <v>0.16685815213358071</v>
      </c>
      <c r="G345" s="7">
        <f t="shared" si="63"/>
        <v>0.71949235199999995</v>
      </c>
      <c r="H345" s="5"/>
      <c r="J345" s="15">
        <f t="shared" si="60"/>
        <v>539</v>
      </c>
      <c r="K345" s="15">
        <f t="shared" si="61"/>
        <v>125</v>
      </c>
    </row>
    <row r="346" spans="1:11" x14ac:dyDescent="0.25">
      <c r="A346" s="5" t="str">
        <f t="shared" si="59"/>
        <v>facenet-20180408-102900-tf</v>
      </c>
      <c r="B346" s="23">
        <v>730.24581499999999</v>
      </c>
      <c r="C346" s="23">
        <v>307.795253</v>
      </c>
      <c r="D346" s="23">
        <v>2.4673780000000001</v>
      </c>
      <c r="E346" s="23">
        <v>6.4973000000000001</v>
      </c>
      <c r="F346" s="7">
        <f t="shared" si="62"/>
        <v>1.3548159833024118</v>
      </c>
      <c r="G346" s="7">
        <f t="shared" si="63"/>
        <v>5.8419665199999997</v>
      </c>
      <c r="H346" s="5"/>
      <c r="J346" s="15">
        <f t="shared" si="60"/>
        <v>539</v>
      </c>
      <c r="K346" s="15">
        <f t="shared" si="61"/>
        <v>125</v>
      </c>
    </row>
    <row r="347" spans="1:11" x14ac:dyDescent="0.25">
      <c r="A347" s="5" t="str">
        <f t="shared" si="59"/>
        <v>faster_rcnn_resnet50_coco-tf</v>
      </c>
      <c r="B347" s="23">
        <v>8.7975969999999997</v>
      </c>
      <c r="C347" s="23">
        <v>4.5123550000000003</v>
      </c>
      <c r="D347" s="23">
        <v>139.67045999999999</v>
      </c>
      <c r="E347" s="23">
        <v>236.65223700000001</v>
      </c>
      <c r="F347" s="7">
        <f t="shared" si="62"/>
        <v>1.6322072356215214E-2</v>
      </c>
      <c r="G347" s="7">
        <f t="shared" si="63"/>
        <v>7.0380775999999992E-2</v>
      </c>
      <c r="H347" s="5"/>
      <c r="J347" s="15">
        <f t="shared" si="60"/>
        <v>539</v>
      </c>
      <c r="K347" s="15">
        <f t="shared" si="61"/>
        <v>125</v>
      </c>
    </row>
    <row r="348" spans="1:11" x14ac:dyDescent="0.25">
      <c r="A348" s="5" t="str">
        <f t="shared" si="59"/>
        <v>forward-tacotron-duration-prediction-onnx</v>
      </c>
      <c r="B348" s="23"/>
      <c r="C348" s="23">
        <v>104.190219</v>
      </c>
      <c r="D348" s="23" t="s">
        <v>96</v>
      </c>
      <c r="E348" s="23">
        <v>14.760192999999999</v>
      </c>
      <c r="F348" s="7">
        <f t="shared" si="62"/>
        <v>0</v>
      </c>
      <c r="G348" s="7">
        <f t="shared" si="63"/>
        <v>0</v>
      </c>
      <c r="H348" s="5"/>
      <c r="J348" s="15">
        <f t="shared" si="60"/>
        <v>539</v>
      </c>
      <c r="K348" s="15">
        <f t="shared" si="61"/>
        <v>125</v>
      </c>
    </row>
    <row r="349" spans="1:11" x14ac:dyDescent="0.25">
      <c r="A349" s="5" t="str">
        <f t="shared" si="59"/>
        <v>inception-v3-tf</v>
      </c>
      <c r="B349" s="23">
        <v>192.38914399999999</v>
      </c>
      <c r="C349" s="23">
        <v>95.021963</v>
      </c>
      <c r="D349" s="23">
        <v>6.1068619999999996</v>
      </c>
      <c r="E349" s="23">
        <v>12.748733</v>
      </c>
      <c r="F349" s="7">
        <f t="shared" si="62"/>
        <v>0.35693718738404451</v>
      </c>
      <c r="G349" s="7">
        <f t="shared" si="63"/>
        <v>1.5391131519999999</v>
      </c>
      <c r="H349" s="5"/>
      <c r="J349" s="15">
        <f t="shared" si="60"/>
        <v>539</v>
      </c>
      <c r="K349" s="15">
        <f t="shared" si="61"/>
        <v>125</v>
      </c>
    </row>
    <row r="350" spans="1:11" x14ac:dyDescent="0.25">
      <c r="A350" s="5" t="str">
        <f t="shared" si="59"/>
        <v>inception-v4-tf</v>
      </c>
      <c r="B350" s="23">
        <v>91.759883000000002</v>
      </c>
      <c r="C350" s="23">
        <v>45.034565000000001</v>
      </c>
      <c r="D350" s="23">
        <v>12.293747</v>
      </c>
      <c r="E350" s="23">
        <v>28.054345000000001</v>
      </c>
      <c r="F350" s="7">
        <f t="shared" si="62"/>
        <v>0.17024097031539889</v>
      </c>
      <c r="G350" s="7">
        <f t="shared" si="63"/>
        <v>0.734079064</v>
      </c>
      <c r="H350" s="5"/>
      <c r="J350" s="15">
        <f t="shared" si="60"/>
        <v>539</v>
      </c>
      <c r="K350" s="15">
        <f t="shared" si="61"/>
        <v>125</v>
      </c>
    </row>
    <row r="351" spans="1:11" x14ac:dyDescent="0.25">
      <c r="A351" s="5" t="str">
        <f t="shared" si="59"/>
        <v>mask_rcnn_resnet50_atrous_coco-tf</v>
      </c>
      <c r="B351" s="23">
        <v>0.92428999999999994</v>
      </c>
      <c r="C351" s="23">
        <v>0.564114</v>
      </c>
      <c r="D351" s="23"/>
      <c r="E351" s="23"/>
      <c r="F351" s="7">
        <f t="shared" si="62"/>
        <v>1.7148237476808904E-3</v>
      </c>
      <c r="G351" s="7">
        <f t="shared" si="63"/>
        <v>7.3943199999999994E-3</v>
      </c>
      <c r="H351" s="5"/>
      <c r="J351" s="15">
        <f t="shared" si="60"/>
        <v>539</v>
      </c>
      <c r="K351" s="15">
        <f t="shared" si="61"/>
        <v>125</v>
      </c>
    </row>
    <row r="352" spans="1:11" x14ac:dyDescent="0.25">
      <c r="A352" s="5" t="str">
        <f t="shared" si="59"/>
        <v>mobilenet-ssd-caffe</v>
      </c>
      <c r="B352" s="23">
        <v>755.72528699999998</v>
      </c>
      <c r="C352" s="23">
        <v>349.162419</v>
      </c>
      <c r="D352" s="23">
        <v>1.601297</v>
      </c>
      <c r="E352" s="23">
        <v>3.7421950000000002</v>
      </c>
      <c r="F352" s="7">
        <f t="shared" si="62"/>
        <v>1.4020877309833024</v>
      </c>
      <c r="G352" s="7">
        <f t="shared" si="63"/>
        <v>6.0458022959999997</v>
      </c>
      <c r="H352" s="5"/>
      <c r="J352" s="15">
        <f t="shared" si="60"/>
        <v>539</v>
      </c>
      <c r="K352" s="15">
        <f t="shared" si="61"/>
        <v>125</v>
      </c>
    </row>
    <row r="353" spans="1:11" x14ac:dyDescent="0.25">
      <c r="A353" s="5" t="str">
        <f t="shared" si="59"/>
        <v>mobilenet-v2-1.0-224-tf</v>
      </c>
      <c r="B353" s="23">
        <v>1942.564539</v>
      </c>
      <c r="C353" s="23">
        <v>923.08749399999999</v>
      </c>
      <c r="D353" s="23">
        <v>0.81686199999999998</v>
      </c>
      <c r="E353" s="23">
        <v>1.4228810000000001</v>
      </c>
      <c r="F353" s="7">
        <f t="shared" si="62"/>
        <v>3.6040158423005564</v>
      </c>
      <c r="G353" s="7">
        <f t="shared" si="63"/>
        <v>15.540516311999999</v>
      </c>
      <c r="H353" s="5"/>
      <c r="J353" s="15">
        <f t="shared" si="60"/>
        <v>539</v>
      </c>
      <c r="K353" s="15">
        <f t="shared" si="61"/>
        <v>125</v>
      </c>
    </row>
    <row r="354" spans="1:11" x14ac:dyDescent="0.25">
      <c r="A354" s="5" t="str">
        <f t="shared" si="59"/>
        <v>mobilenet-v2-pytorch</v>
      </c>
      <c r="B354" s="23">
        <v>1939.9603709999999</v>
      </c>
      <c r="C354" s="23">
        <v>907.13216799999998</v>
      </c>
      <c r="D354" s="23">
        <v>0.78963700000000003</v>
      </c>
      <c r="E354" s="23">
        <v>1.304681</v>
      </c>
      <c r="F354" s="7">
        <f t="shared" si="62"/>
        <v>3.5991843617810759</v>
      </c>
      <c r="G354" s="7">
        <f t="shared" si="63"/>
        <v>15.519682968</v>
      </c>
      <c r="H354" s="5"/>
      <c r="J354" s="15">
        <f t="shared" si="60"/>
        <v>539</v>
      </c>
      <c r="K354" s="15">
        <f t="shared" si="61"/>
        <v>125</v>
      </c>
    </row>
    <row r="355" spans="1:11" x14ac:dyDescent="0.25">
      <c r="A355" s="5" t="str">
        <f t="shared" si="59"/>
        <v>pp-ocr-rec</v>
      </c>
      <c r="B355" s="23"/>
      <c r="C355" s="23">
        <v>607.29801499999996</v>
      </c>
      <c r="D355" s="23">
        <v>1.6778660000000001</v>
      </c>
      <c r="E355" s="23">
        <v>2.043841</v>
      </c>
      <c r="F355" s="7">
        <f t="shared" si="62"/>
        <v>0</v>
      </c>
      <c r="G355" s="7">
        <f t="shared" si="63"/>
        <v>0</v>
      </c>
      <c r="H355" s="5"/>
      <c r="J355" s="15">
        <f t="shared" si="60"/>
        <v>539</v>
      </c>
      <c r="K355" s="15">
        <f t="shared" si="61"/>
        <v>125</v>
      </c>
    </row>
    <row r="356" spans="1:11" x14ac:dyDescent="0.25">
      <c r="A356" s="5" t="str">
        <f t="shared" si="59"/>
        <v>pp-yolo</v>
      </c>
      <c r="B356" s="23"/>
      <c r="C356" s="23">
        <v>6.7240859999999998</v>
      </c>
      <c r="D356" s="23">
        <v>82.044573999999997</v>
      </c>
      <c r="E356" s="23">
        <v>152.281724</v>
      </c>
      <c r="F356" s="7">
        <f t="shared" si="62"/>
        <v>0</v>
      </c>
      <c r="G356" s="7">
        <f t="shared" si="63"/>
        <v>0</v>
      </c>
      <c r="H356" s="5"/>
      <c r="J356" s="15">
        <f t="shared" si="60"/>
        <v>539</v>
      </c>
      <c r="K356" s="15">
        <f t="shared" si="61"/>
        <v>125</v>
      </c>
    </row>
    <row r="357" spans="1:11" x14ac:dyDescent="0.25">
      <c r="A357" s="5" t="str">
        <f t="shared" si="59"/>
        <v>resnet-18-pytorch</v>
      </c>
      <c r="B357" s="23">
        <v>644.007653</v>
      </c>
      <c r="C357" s="23">
        <v>299.02722699999998</v>
      </c>
      <c r="D357" s="23">
        <v>1.6933009999999999</v>
      </c>
      <c r="E357" s="23">
        <v>4.181654</v>
      </c>
      <c r="F357" s="7">
        <f t="shared" si="62"/>
        <v>1.1948193933209648</v>
      </c>
      <c r="G357" s="7">
        <f t="shared" si="63"/>
        <v>5.1520612239999997</v>
      </c>
      <c r="H357" s="5"/>
      <c r="J357" s="15">
        <f t="shared" si="60"/>
        <v>539</v>
      </c>
      <c r="K357" s="15">
        <f t="shared" si="61"/>
        <v>125</v>
      </c>
    </row>
    <row r="358" spans="1:11" x14ac:dyDescent="0.25">
      <c r="A358" s="5" t="str">
        <f t="shared" si="59"/>
        <v>resnet-50-pytorch</v>
      </c>
      <c r="B358" s="23">
        <v>264.785619</v>
      </c>
      <c r="C358" s="23">
        <v>127.531594</v>
      </c>
      <c r="D358" s="23">
        <v>4.2905530000000001</v>
      </c>
      <c r="E358" s="23">
        <v>10.14889</v>
      </c>
      <c r="F358" s="7">
        <f t="shared" si="62"/>
        <v>0.49125346753246751</v>
      </c>
      <c r="G358" s="7">
        <f t="shared" si="63"/>
        <v>2.1182849519999998</v>
      </c>
      <c r="H358" s="5"/>
      <c r="J358" s="15">
        <f t="shared" si="60"/>
        <v>539</v>
      </c>
      <c r="K358" s="15">
        <f t="shared" si="61"/>
        <v>125</v>
      </c>
    </row>
    <row r="359" spans="1:11" x14ac:dyDescent="0.25">
      <c r="A359" s="5" t="str">
        <f t="shared" si="59"/>
        <v>resnet-50-tf</v>
      </c>
      <c r="B359" s="23">
        <v>261.12042400000001</v>
      </c>
      <c r="C359" s="23">
        <v>128.00439</v>
      </c>
      <c r="D359" s="23">
        <v>4.3199589999999999</v>
      </c>
      <c r="E359" s="23">
        <v>10.158798000000001</v>
      </c>
      <c r="F359" s="7">
        <f t="shared" si="62"/>
        <v>0.48445347680890538</v>
      </c>
      <c r="G359" s="7">
        <f t="shared" si="63"/>
        <v>2.0889633920000001</v>
      </c>
      <c r="H359" s="5"/>
      <c r="J359" s="15">
        <f t="shared" si="60"/>
        <v>539</v>
      </c>
      <c r="K359" s="15">
        <f t="shared" si="61"/>
        <v>125</v>
      </c>
    </row>
    <row r="360" spans="1:11" x14ac:dyDescent="0.25">
      <c r="A360" s="5" t="str">
        <f t="shared" si="59"/>
        <v>ssd_mobilenet_v1_coco-tf</v>
      </c>
      <c r="B360" s="23">
        <v>682.19951800000001</v>
      </c>
      <c r="C360" s="23">
        <v>315.52689099999998</v>
      </c>
      <c r="D360" s="23">
        <v>1.7888379999999999</v>
      </c>
      <c r="E360" s="23">
        <v>4.290781</v>
      </c>
      <c r="F360" s="7">
        <f t="shared" si="62"/>
        <v>1.2656762857142858</v>
      </c>
      <c r="G360" s="7">
        <f t="shared" si="63"/>
        <v>5.457596144</v>
      </c>
      <c r="H360" s="5"/>
      <c r="J360" s="15">
        <f t="shared" si="60"/>
        <v>539</v>
      </c>
      <c r="K360" s="15">
        <f t="shared" si="61"/>
        <v>125</v>
      </c>
    </row>
    <row r="361" spans="1:11" x14ac:dyDescent="0.25">
      <c r="A361" s="5" t="str">
        <f t="shared" si="59"/>
        <v>ssdlite_mobilenet_v2-tf</v>
      </c>
      <c r="B361" s="23">
        <v>782.32953399999997</v>
      </c>
      <c r="C361" s="23">
        <v>286.01583399999998</v>
      </c>
      <c r="D361" s="23">
        <v>1.6869639999999999</v>
      </c>
      <c r="E361" s="23">
        <v>4.8732839999999999</v>
      </c>
      <c r="F361" s="7">
        <f t="shared" si="62"/>
        <v>1.4514462597402598</v>
      </c>
      <c r="G361" s="7">
        <f t="shared" si="63"/>
        <v>6.2586362719999995</v>
      </c>
      <c r="H361" s="5"/>
      <c r="J361" s="15">
        <f t="shared" si="60"/>
        <v>539</v>
      </c>
      <c r="K361" s="15">
        <f t="shared" si="61"/>
        <v>125</v>
      </c>
    </row>
    <row r="362" spans="1:11" x14ac:dyDescent="0.25">
      <c r="A362" s="5" t="str">
        <f t="shared" si="59"/>
        <v>ssd-resnet34-1200-onnx</v>
      </c>
      <c r="B362" s="23">
        <v>5.017042</v>
      </c>
      <c r="C362" s="23">
        <v>2.9902190000000002</v>
      </c>
      <c r="D362" s="23">
        <v>226.74105800000001</v>
      </c>
      <c r="E362" s="23">
        <v>335.24191000000002</v>
      </c>
      <c r="F362" s="7">
        <f t="shared" si="62"/>
        <v>9.3080556586270877E-3</v>
      </c>
      <c r="G362" s="7">
        <f t="shared" si="63"/>
        <v>4.0136336000000002E-2</v>
      </c>
      <c r="H362" s="5"/>
      <c r="J362" s="15">
        <f t="shared" si="60"/>
        <v>539</v>
      </c>
      <c r="K362" s="15">
        <f t="shared" si="61"/>
        <v>125</v>
      </c>
    </row>
    <row r="363" spans="1:11" x14ac:dyDescent="0.25">
      <c r="A363" s="5" t="str">
        <f t="shared" si="59"/>
        <v>unet-camvid-onnx-0001</v>
      </c>
      <c r="B363" s="23">
        <v>7.3073430000000004</v>
      </c>
      <c r="C363" s="23">
        <v>4.6262220000000003</v>
      </c>
      <c r="D363" s="23">
        <v>157.20318900000001</v>
      </c>
      <c r="E363" s="23">
        <v>222.83874800000001</v>
      </c>
      <c r="F363" s="7">
        <f t="shared" si="62"/>
        <v>1.3557222634508349E-2</v>
      </c>
      <c r="G363" s="7">
        <f t="shared" si="63"/>
        <v>5.8458744E-2</v>
      </c>
      <c r="H363" s="5"/>
      <c r="J363" s="15">
        <f t="shared" si="60"/>
        <v>539</v>
      </c>
      <c r="K363" s="15">
        <f t="shared" si="61"/>
        <v>125</v>
      </c>
    </row>
    <row r="364" spans="1:11" x14ac:dyDescent="0.25">
      <c r="A364" s="5" t="str">
        <f t="shared" si="59"/>
        <v>yolo-v3-tiny-tf</v>
      </c>
      <c r="B364" s="23">
        <v>340.94993899999997</v>
      </c>
      <c r="C364" s="23">
        <v>172.89957100000001</v>
      </c>
      <c r="D364" s="23">
        <v>3.013973</v>
      </c>
      <c r="E364" s="23">
        <v>6.0041799999999999</v>
      </c>
      <c r="F364" s="7">
        <f t="shared" si="62"/>
        <v>0.63256018367346933</v>
      </c>
      <c r="G364" s="7">
        <f t="shared" si="63"/>
        <v>2.7275995119999998</v>
      </c>
      <c r="H364" s="5"/>
      <c r="J364" s="15">
        <f t="shared" si="60"/>
        <v>539</v>
      </c>
      <c r="K364" s="15">
        <f t="shared" si="61"/>
        <v>125</v>
      </c>
    </row>
    <row r="365" spans="1:11" x14ac:dyDescent="0.25">
      <c r="A365" s="5" t="str">
        <f t="shared" si="59"/>
        <v>yolo-v4-tf</v>
      </c>
      <c r="B365" s="23">
        <v>15.632246</v>
      </c>
      <c r="C365" s="23">
        <v>6.6122069999999997</v>
      </c>
      <c r="D365" s="23">
        <v>71.391060999999993</v>
      </c>
      <c r="E365" s="23">
        <v>160.456536</v>
      </c>
      <c r="F365" s="7">
        <f t="shared" si="62"/>
        <v>2.9002311688311688E-2</v>
      </c>
      <c r="G365" s="7">
        <f t="shared" si="63"/>
        <v>0.12505796799999999</v>
      </c>
      <c r="H365" s="5"/>
      <c r="J365" s="15">
        <f t="shared" si="60"/>
        <v>539</v>
      </c>
      <c r="K365" s="15">
        <f t="shared" si="61"/>
        <v>125</v>
      </c>
    </row>
    <row r="366" spans="1:11" x14ac:dyDescent="0.25">
      <c r="A366" s="3" t="str">
        <f>A282</f>
        <v>Model name:</v>
      </c>
      <c r="B366" s="3" t="s">
        <v>9</v>
      </c>
      <c r="C366" s="3" t="s">
        <v>10</v>
      </c>
      <c r="D366" s="3" t="s">
        <v>9</v>
      </c>
      <c r="E366" s="3" t="s">
        <v>10</v>
      </c>
      <c r="F366" s="3" t="s">
        <v>9</v>
      </c>
      <c r="G366" s="3" t="s">
        <v>9</v>
      </c>
      <c r="H366" s="3" t="s">
        <v>43</v>
      </c>
      <c r="J366">
        <v>8099</v>
      </c>
      <c r="K366">
        <v>270</v>
      </c>
    </row>
    <row r="367" spans="1:11" x14ac:dyDescent="0.25">
      <c r="A367" s="9" t="str">
        <f t="shared" ref="A367:A398" si="64">A339</f>
        <v>bert-base-cased</v>
      </c>
      <c r="B367" s="23">
        <v>216.983518</v>
      </c>
      <c r="C367" s="23">
        <v>85.641796999999997</v>
      </c>
      <c r="D367" s="23">
        <v>12.316469</v>
      </c>
      <c r="E367" s="23">
        <v>30.409061999999999</v>
      </c>
      <c r="F367" s="7">
        <f>B367/J367</f>
        <v>2.6791396221755772E-2</v>
      </c>
      <c r="G367" s="7">
        <f>B367/K367</f>
        <v>0.80364265925925926</v>
      </c>
      <c r="H367" s="3"/>
      <c r="J367" s="15">
        <f>J366</f>
        <v>8099</v>
      </c>
      <c r="K367" s="15">
        <f>K366</f>
        <v>270</v>
      </c>
    </row>
    <row r="368" spans="1:11" x14ac:dyDescent="0.25">
      <c r="A368" s="9" t="str">
        <f t="shared" si="64"/>
        <v>bert-large-uncased-whole-word-masking-squad-0001</v>
      </c>
      <c r="B368" s="23">
        <v>74.134264999999999</v>
      </c>
      <c r="C368" s="23">
        <v>22.948983999999999</v>
      </c>
      <c r="D368" s="23">
        <v>36.943226000000003</v>
      </c>
      <c r="E368" s="23">
        <v>106.592612</v>
      </c>
      <c r="F368" s="7">
        <f>B368/J368</f>
        <v>9.1535084578343012E-3</v>
      </c>
      <c r="G368" s="7">
        <f>B368/K368</f>
        <v>0.27457135185185183</v>
      </c>
      <c r="H368" s="3"/>
      <c r="J368" s="15">
        <f t="shared" ref="J368:J393" si="65">J367</f>
        <v>8099</v>
      </c>
      <c r="K368" s="15">
        <f t="shared" ref="K368:K393" si="66">K367</f>
        <v>270</v>
      </c>
    </row>
    <row r="369" spans="1:11" x14ac:dyDescent="0.25">
      <c r="A369" s="5" t="str">
        <f t="shared" si="64"/>
        <v>brain-tumor-segmentation-0001-mxnet</v>
      </c>
      <c r="B369" s="23">
        <v>17.202694000000001</v>
      </c>
      <c r="C369" s="23">
        <v>6.687856</v>
      </c>
      <c r="D369" s="23">
        <v>157.06833900000001</v>
      </c>
      <c r="E369" s="23">
        <v>306.42962999999997</v>
      </c>
      <c r="F369" s="7">
        <f t="shared" ref="F369:F393" si="67">B369/J369</f>
        <v>2.1240516113100382E-3</v>
      </c>
      <c r="G369" s="7">
        <f t="shared" ref="G369:G393" si="68">B369/K369</f>
        <v>6.3713681481481488E-2</v>
      </c>
      <c r="H369" s="5"/>
      <c r="J369" s="15">
        <f t="shared" si="65"/>
        <v>8099</v>
      </c>
      <c r="K369" s="15">
        <f t="shared" si="66"/>
        <v>270</v>
      </c>
    </row>
    <row r="370" spans="1:11" x14ac:dyDescent="0.25">
      <c r="A370" s="5" t="str">
        <f t="shared" si="64"/>
        <v>brain-tumor-segmentation-0002-onnx</v>
      </c>
      <c r="B370" s="23">
        <v>32.944980000000001</v>
      </c>
      <c r="C370" s="23">
        <v>10.043373000000001</v>
      </c>
      <c r="D370" s="23">
        <v>120.035021</v>
      </c>
      <c r="E370" s="23">
        <v>288.52276899999998</v>
      </c>
      <c r="F370" s="7">
        <f t="shared" si="67"/>
        <v>4.0677836769971599E-3</v>
      </c>
      <c r="G370" s="7">
        <f t="shared" si="68"/>
        <v>0.12201844444444444</v>
      </c>
      <c r="H370" s="5"/>
      <c r="J370" s="15">
        <f t="shared" si="65"/>
        <v>8099</v>
      </c>
      <c r="K370" s="15">
        <f t="shared" si="66"/>
        <v>270</v>
      </c>
    </row>
    <row r="371" spans="1:11" x14ac:dyDescent="0.25">
      <c r="A371" s="5" t="str">
        <f t="shared" si="64"/>
        <v>deeplabv3-tf</v>
      </c>
      <c r="B371" s="23">
        <v>859.31211599999995</v>
      </c>
      <c r="C371" s="23">
        <v>255.38082600000001</v>
      </c>
      <c r="D371" s="23">
        <v>3.0943700000000001</v>
      </c>
      <c r="E371" s="23">
        <v>9.7329609999999995</v>
      </c>
      <c r="F371" s="7">
        <f t="shared" si="67"/>
        <v>0.10610101444622792</v>
      </c>
      <c r="G371" s="7">
        <f t="shared" si="68"/>
        <v>3.1826374666666664</v>
      </c>
      <c r="H371" s="5"/>
      <c r="J371" s="15">
        <f t="shared" si="65"/>
        <v>8099</v>
      </c>
      <c r="K371" s="15">
        <f t="shared" si="66"/>
        <v>270</v>
      </c>
    </row>
    <row r="372" spans="1:11" x14ac:dyDescent="0.25">
      <c r="A372" s="5" t="str">
        <f t="shared" si="64"/>
        <v>densenet-121-tf</v>
      </c>
      <c r="B372" s="23">
        <v>4465.4883879999998</v>
      </c>
      <c r="C372" s="23">
        <v>1129.9448339999999</v>
      </c>
      <c r="D372" s="23">
        <v>2.375505</v>
      </c>
      <c r="E372" s="23">
        <v>4.8634300000000001</v>
      </c>
      <c r="F372" s="7">
        <f t="shared" si="67"/>
        <v>0.55136293221385357</v>
      </c>
      <c r="G372" s="7">
        <f t="shared" si="68"/>
        <v>16.538845881481482</v>
      </c>
      <c r="H372" s="5"/>
      <c r="J372" s="15">
        <f t="shared" si="65"/>
        <v>8099</v>
      </c>
      <c r="K372" s="15">
        <f t="shared" si="66"/>
        <v>270</v>
      </c>
    </row>
    <row r="373" spans="1:11" x14ac:dyDescent="0.25">
      <c r="A373" s="5" t="str">
        <f t="shared" si="64"/>
        <v>efficientdet-d0-tf</v>
      </c>
      <c r="B373" s="23">
        <v>752.86575000000005</v>
      </c>
      <c r="C373" s="23">
        <v>370.26788099999999</v>
      </c>
      <c r="D373" s="23"/>
      <c r="E373" s="23"/>
      <c r="F373" s="7">
        <f t="shared" si="67"/>
        <v>9.2957865168539336E-2</v>
      </c>
      <c r="G373" s="7">
        <f t="shared" si="68"/>
        <v>2.788391666666667</v>
      </c>
      <c r="H373" s="5"/>
      <c r="J373" s="15">
        <f t="shared" si="65"/>
        <v>8099</v>
      </c>
      <c r="K373" s="15">
        <f t="shared" si="66"/>
        <v>270</v>
      </c>
    </row>
    <row r="374" spans="1:11" x14ac:dyDescent="0.25">
      <c r="A374" s="5" t="str">
        <f t="shared" si="64"/>
        <v>facenet-20180408-102900-tf</v>
      </c>
      <c r="B374" s="23">
        <v>11009.840624</v>
      </c>
      <c r="C374" s="23">
        <v>2112.699912</v>
      </c>
      <c r="D374" s="23">
        <v>1.4591050000000001</v>
      </c>
      <c r="E374" s="23">
        <v>2.7122730000000002</v>
      </c>
      <c r="F374" s="7">
        <f t="shared" si="67"/>
        <v>1.3594074112853438</v>
      </c>
      <c r="G374" s="7">
        <f t="shared" si="68"/>
        <v>40.7771874962963</v>
      </c>
      <c r="H374" s="5"/>
      <c r="J374" s="15">
        <f t="shared" si="65"/>
        <v>8099</v>
      </c>
      <c r="K374" s="15">
        <f t="shared" si="66"/>
        <v>270</v>
      </c>
    </row>
    <row r="375" spans="1:11" x14ac:dyDescent="0.25">
      <c r="A375" s="5" t="str">
        <f t="shared" si="64"/>
        <v>faster_rcnn_resnet50_coco-tf</v>
      </c>
      <c r="B375" s="23">
        <v>127.59737</v>
      </c>
      <c r="C375" s="23">
        <v>33.902020999999998</v>
      </c>
      <c r="D375" s="23">
        <v>21.935908999999999</v>
      </c>
      <c r="E375" s="23">
        <v>76.908225000000002</v>
      </c>
      <c r="F375" s="7">
        <f t="shared" si="67"/>
        <v>1.5754706753920236E-2</v>
      </c>
      <c r="G375" s="7">
        <f t="shared" si="68"/>
        <v>0.47258285185185184</v>
      </c>
      <c r="H375" s="5"/>
      <c r="J375" s="15">
        <f t="shared" si="65"/>
        <v>8099</v>
      </c>
      <c r="K375" s="15">
        <f t="shared" si="66"/>
        <v>270</v>
      </c>
    </row>
    <row r="376" spans="1:11" x14ac:dyDescent="0.25">
      <c r="A376" s="5" t="str">
        <f t="shared" si="64"/>
        <v>forward-tacotron-duration-prediction-onnx</v>
      </c>
      <c r="B376" s="23"/>
      <c r="C376" s="23">
        <v>732.326684</v>
      </c>
      <c r="D376" s="23" t="s">
        <v>96</v>
      </c>
      <c r="E376" s="23">
        <v>8.6540130000000008</v>
      </c>
      <c r="F376" s="7">
        <f t="shared" si="67"/>
        <v>0</v>
      </c>
      <c r="G376" s="7">
        <f t="shared" si="68"/>
        <v>0</v>
      </c>
      <c r="H376" s="5"/>
      <c r="J376" s="15">
        <f t="shared" si="65"/>
        <v>8099</v>
      </c>
      <c r="K376" s="15">
        <f t="shared" si="66"/>
        <v>270</v>
      </c>
    </row>
    <row r="377" spans="1:11" x14ac:dyDescent="0.25">
      <c r="A377" s="5" t="str">
        <f t="shared" si="64"/>
        <v>inception-v3-tf</v>
      </c>
      <c r="B377" s="23">
        <v>2956.1442480000001</v>
      </c>
      <c r="C377" s="23">
        <v>598.71071400000005</v>
      </c>
      <c r="D377" s="23">
        <v>1.8878699999999999</v>
      </c>
      <c r="E377" s="23">
        <v>6.081976</v>
      </c>
      <c r="F377" s="7">
        <f t="shared" si="67"/>
        <v>0.36500114186936661</v>
      </c>
      <c r="G377" s="7">
        <f t="shared" si="68"/>
        <v>10.948682400000001</v>
      </c>
      <c r="H377" s="5"/>
      <c r="J377" s="15">
        <f t="shared" si="65"/>
        <v>8099</v>
      </c>
      <c r="K377" s="15">
        <f t="shared" si="66"/>
        <v>270</v>
      </c>
    </row>
    <row r="378" spans="1:11" x14ac:dyDescent="0.25">
      <c r="A378" s="5" t="str">
        <f t="shared" si="64"/>
        <v>inception-v4-tf</v>
      </c>
      <c r="B378" s="23">
        <v>1411.060845</v>
      </c>
      <c r="C378" s="23">
        <v>280.48032899999998</v>
      </c>
      <c r="D378" s="23">
        <v>3.4505539999999999</v>
      </c>
      <c r="E378" s="23">
        <v>14.000297</v>
      </c>
      <c r="F378" s="7">
        <f t="shared" si="67"/>
        <v>0.17422655204346216</v>
      </c>
      <c r="G378" s="7">
        <f t="shared" si="68"/>
        <v>5.2261512777777774</v>
      </c>
      <c r="H378" s="5"/>
      <c r="J378" s="15">
        <f t="shared" si="65"/>
        <v>8099</v>
      </c>
      <c r="K378" s="15">
        <f t="shared" si="66"/>
        <v>270</v>
      </c>
    </row>
    <row r="379" spans="1:11" x14ac:dyDescent="0.25">
      <c r="A379" s="5" t="str">
        <f t="shared" si="64"/>
        <v>mask_rcnn_resnet50_atrous_coco-tf</v>
      </c>
      <c r="B379" s="23">
        <v>12.510529</v>
      </c>
      <c r="C379" s="23">
        <v>4.4257759999999999</v>
      </c>
      <c r="D379" s="23"/>
      <c r="E379" s="23"/>
      <c r="F379" s="7">
        <f t="shared" si="67"/>
        <v>1.5447004568465243E-3</v>
      </c>
      <c r="G379" s="7">
        <f t="shared" si="68"/>
        <v>4.6335292592592593E-2</v>
      </c>
      <c r="H379" s="5"/>
      <c r="J379" s="15">
        <f t="shared" si="65"/>
        <v>8099</v>
      </c>
      <c r="K379" s="15">
        <f t="shared" si="66"/>
        <v>270</v>
      </c>
    </row>
    <row r="380" spans="1:11" x14ac:dyDescent="0.25">
      <c r="A380" s="5" t="str">
        <f t="shared" si="64"/>
        <v>mobilenet-ssd-caffe</v>
      </c>
      <c r="B380" s="23">
        <v>10735.508028</v>
      </c>
      <c r="C380" s="23">
        <v>2726.2011990000001</v>
      </c>
      <c r="D380" s="23">
        <v>0.773594</v>
      </c>
      <c r="E380" s="23">
        <v>1.837791</v>
      </c>
      <c r="F380" s="7">
        <f t="shared" si="67"/>
        <v>1.3255350077787382</v>
      </c>
      <c r="G380" s="7">
        <f t="shared" si="68"/>
        <v>39.761140844444448</v>
      </c>
      <c r="H380" s="5"/>
      <c r="J380" s="15">
        <f t="shared" si="65"/>
        <v>8099</v>
      </c>
      <c r="K380" s="15">
        <f t="shared" si="66"/>
        <v>270</v>
      </c>
    </row>
    <row r="381" spans="1:11" x14ac:dyDescent="0.25">
      <c r="A381" s="5" t="str">
        <f t="shared" si="64"/>
        <v>mobilenet-v2-1.0-224-tf</v>
      </c>
      <c r="B381" s="23">
        <v>23365.552962999998</v>
      </c>
      <c r="C381" s="23">
        <v>7221.2235499999997</v>
      </c>
      <c r="D381" s="23">
        <v>0.55939700000000003</v>
      </c>
      <c r="E381" s="23">
        <v>0.96825099999999997</v>
      </c>
      <c r="F381" s="7">
        <f t="shared" si="67"/>
        <v>2.8849923401654523</v>
      </c>
      <c r="G381" s="7">
        <f t="shared" si="68"/>
        <v>86.539085048148138</v>
      </c>
      <c r="H381" s="5"/>
      <c r="J381" s="15">
        <f t="shared" si="65"/>
        <v>8099</v>
      </c>
      <c r="K381" s="15">
        <f t="shared" si="66"/>
        <v>270</v>
      </c>
    </row>
    <row r="382" spans="1:11" x14ac:dyDescent="0.25">
      <c r="A382" s="5" t="str">
        <f t="shared" si="64"/>
        <v>mobilenet-v2-pytorch</v>
      </c>
      <c r="B382" s="23">
        <v>23891.043408000001</v>
      </c>
      <c r="C382" s="23">
        <v>7445.7814200000003</v>
      </c>
      <c r="D382" s="23">
        <v>0.52734499999999995</v>
      </c>
      <c r="E382" s="23">
        <v>0.93573499999999998</v>
      </c>
      <c r="F382" s="7">
        <f t="shared" si="67"/>
        <v>2.9498757140387704</v>
      </c>
      <c r="G382" s="7">
        <f t="shared" si="68"/>
        <v>88.485345955555559</v>
      </c>
      <c r="H382" s="5"/>
      <c r="J382" s="15">
        <f t="shared" si="65"/>
        <v>8099</v>
      </c>
      <c r="K382" s="15">
        <f t="shared" si="66"/>
        <v>270</v>
      </c>
    </row>
    <row r="383" spans="1:11" x14ac:dyDescent="0.25">
      <c r="A383" s="5" t="str">
        <f t="shared" si="64"/>
        <v>pp-ocr-rec</v>
      </c>
      <c r="B383" s="23"/>
      <c r="C383" s="23"/>
      <c r="D383" s="23"/>
      <c r="E383" s="23"/>
      <c r="F383" s="7">
        <f t="shared" si="67"/>
        <v>0</v>
      </c>
      <c r="G383" s="7">
        <f t="shared" si="68"/>
        <v>0</v>
      </c>
      <c r="H383" s="5"/>
      <c r="J383" s="15">
        <f t="shared" si="65"/>
        <v>8099</v>
      </c>
      <c r="K383" s="15">
        <f t="shared" si="66"/>
        <v>270</v>
      </c>
    </row>
    <row r="384" spans="1:11" x14ac:dyDescent="0.25">
      <c r="A384" s="5" t="str">
        <f t="shared" si="64"/>
        <v>pp-yolo</v>
      </c>
      <c r="B384" s="23"/>
      <c r="C384" s="23"/>
      <c r="D384" s="23"/>
      <c r="E384" s="23"/>
      <c r="F384" s="7">
        <f t="shared" si="67"/>
        <v>0</v>
      </c>
      <c r="G384" s="7">
        <f t="shared" si="68"/>
        <v>0</v>
      </c>
      <c r="H384" s="5"/>
      <c r="J384" s="15">
        <f t="shared" si="65"/>
        <v>8099</v>
      </c>
      <c r="K384" s="15">
        <f t="shared" si="66"/>
        <v>270</v>
      </c>
    </row>
    <row r="385" spans="1:11" x14ac:dyDescent="0.25">
      <c r="A385" s="5" t="str">
        <f t="shared" si="64"/>
        <v>resnet-18-pytorch</v>
      </c>
      <c r="B385" s="23">
        <v>9604.6065139999992</v>
      </c>
      <c r="C385" s="23">
        <v>1761.3533689999999</v>
      </c>
      <c r="D385" s="23">
        <v>0.45582400000000001</v>
      </c>
      <c r="E385" s="23">
        <v>1.603775</v>
      </c>
      <c r="F385" s="7">
        <f t="shared" si="67"/>
        <v>1.185900298061489</v>
      </c>
      <c r="G385" s="7">
        <f t="shared" si="68"/>
        <v>35.572616718518518</v>
      </c>
      <c r="H385" s="5"/>
      <c r="J385" s="15">
        <f t="shared" si="65"/>
        <v>8099</v>
      </c>
      <c r="K385" s="15">
        <f t="shared" si="66"/>
        <v>270</v>
      </c>
    </row>
    <row r="386" spans="1:11" x14ac:dyDescent="0.25">
      <c r="A386" s="5" t="str">
        <f t="shared" si="64"/>
        <v>resnet-50-pytorch</v>
      </c>
      <c r="B386" s="23">
        <v>3897.4706809999998</v>
      </c>
      <c r="C386" s="23">
        <v>878.21126000000004</v>
      </c>
      <c r="D386" s="23">
        <v>1.1497539999999999</v>
      </c>
      <c r="E386" s="23">
        <v>4.3193190000000001</v>
      </c>
      <c r="F386" s="7">
        <f t="shared" si="67"/>
        <v>0.48122863081861955</v>
      </c>
      <c r="G386" s="7">
        <f t="shared" si="68"/>
        <v>14.435076596296296</v>
      </c>
      <c r="H386" s="5"/>
      <c r="J386" s="15">
        <f t="shared" si="65"/>
        <v>8099</v>
      </c>
      <c r="K386" s="15">
        <f t="shared" si="66"/>
        <v>270</v>
      </c>
    </row>
    <row r="387" spans="1:11" x14ac:dyDescent="0.25">
      <c r="A387" s="5" t="str">
        <f t="shared" si="64"/>
        <v>resnet-50-tf</v>
      </c>
      <c r="B387" s="23">
        <v>3873.2072320000002</v>
      </c>
      <c r="C387" s="23">
        <v>876.33923600000003</v>
      </c>
      <c r="D387" s="23">
        <v>1.182204</v>
      </c>
      <c r="E387" s="23">
        <v>4.3560910000000002</v>
      </c>
      <c r="F387" s="7">
        <f t="shared" si="67"/>
        <v>0.47823277342881843</v>
      </c>
      <c r="G387" s="7">
        <f t="shared" si="68"/>
        <v>14.345211970370372</v>
      </c>
      <c r="H387" s="5"/>
      <c r="J387" s="15">
        <f t="shared" si="65"/>
        <v>8099</v>
      </c>
      <c r="K387" s="15">
        <f t="shared" si="66"/>
        <v>270</v>
      </c>
    </row>
    <row r="388" spans="1:11" x14ac:dyDescent="0.25">
      <c r="A388" s="5" t="str">
        <f t="shared" si="64"/>
        <v>ssd_mobilenet_v1_coco-tf</v>
      </c>
      <c r="B388" s="23">
        <v>8670.981135</v>
      </c>
      <c r="C388" s="23">
        <v>2442.7871239999999</v>
      </c>
      <c r="D388" s="23">
        <v>0.87867399999999996</v>
      </c>
      <c r="E388" s="23">
        <v>2.0333100000000002</v>
      </c>
      <c r="F388" s="7">
        <f t="shared" si="67"/>
        <v>1.0706236739103594</v>
      </c>
      <c r="G388" s="7">
        <f t="shared" si="68"/>
        <v>32.114744944444446</v>
      </c>
      <c r="H388" s="5"/>
      <c r="J388" s="15">
        <f t="shared" si="65"/>
        <v>8099</v>
      </c>
      <c r="K388" s="15">
        <f t="shared" si="66"/>
        <v>270</v>
      </c>
    </row>
    <row r="389" spans="1:11" x14ac:dyDescent="0.25">
      <c r="A389" s="5" t="str">
        <f t="shared" si="64"/>
        <v>ssdlite_mobilenet_v2-tf</v>
      </c>
      <c r="B389" s="23">
        <v>8991.5371969999997</v>
      </c>
      <c r="C389" s="23">
        <v>2843.410554</v>
      </c>
      <c r="D389" s="23">
        <v>1.0788759999999999</v>
      </c>
      <c r="E389" s="23">
        <v>2.1791510000000001</v>
      </c>
      <c r="F389" s="7">
        <f t="shared" si="67"/>
        <v>1.110203382763304</v>
      </c>
      <c r="G389" s="7">
        <f t="shared" si="68"/>
        <v>33.301989618518519</v>
      </c>
      <c r="H389" s="5"/>
      <c r="J389" s="15">
        <f t="shared" si="65"/>
        <v>8099</v>
      </c>
      <c r="K389" s="15">
        <f t="shared" si="66"/>
        <v>270</v>
      </c>
    </row>
    <row r="390" spans="1:11" x14ac:dyDescent="0.25">
      <c r="A390" s="5" t="str">
        <f t="shared" si="64"/>
        <v>ssd-resnet34-1200-onnx</v>
      </c>
      <c r="B390" s="23">
        <v>71.316377000000003</v>
      </c>
      <c r="C390" s="23">
        <v>21.075894000000002</v>
      </c>
      <c r="D390" s="23">
        <v>32.751086999999998</v>
      </c>
      <c r="E390" s="23">
        <v>97.924297999999993</v>
      </c>
      <c r="F390" s="7">
        <f t="shared" si="67"/>
        <v>8.805578096061242E-3</v>
      </c>
      <c r="G390" s="7">
        <f t="shared" si="68"/>
        <v>0.26413472962962964</v>
      </c>
      <c r="H390" s="5"/>
      <c r="J390" s="15">
        <f t="shared" si="65"/>
        <v>8099</v>
      </c>
      <c r="K390" s="15">
        <f t="shared" si="66"/>
        <v>270</v>
      </c>
    </row>
    <row r="391" spans="1:11" x14ac:dyDescent="0.25">
      <c r="A391" s="5" t="str">
        <f t="shared" si="64"/>
        <v>unet-camvid-onnx-0001</v>
      </c>
      <c r="B391" s="23">
        <v>129.092814</v>
      </c>
      <c r="C391" s="23">
        <v>21.724630999999999</v>
      </c>
      <c r="D391" s="23">
        <v>18.965558000000001</v>
      </c>
      <c r="E391" s="23">
        <v>287.77573599999999</v>
      </c>
      <c r="F391" s="7">
        <f t="shared" si="67"/>
        <v>1.5939352265711818E-2</v>
      </c>
      <c r="G391" s="7">
        <f t="shared" si="68"/>
        <v>0.47812153333333335</v>
      </c>
      <c r="H391" s="5"/>
      <c r="J391" s="15">
        <f t="shared" si="65"/>
        <v>8099</v>
      </c>
      <c r="K391" s="15">
        <f t="shared" si="66"/>
        <v>270</v>
      </c>
    </row>
    <row r="392" spans="1:11" x14ac:dyDescent="0.25">
      <c r="A392" s="5" t="str">
        <f t="shared" si="64"/>
        <v>yolo-v3-tiny-tf</v>
      </c>
      <c r="B392" s="23">
        <v>4670.525877</v>
      </c>
      <c r="C392" s="23">
        <v>1081.7043249999999</v>
      </c>
      <c r="D392" s="23">
        <v>0.79668799999999995</v>
      </c>
      <c r="E392" s="23">
        <v>2.7617229999999999</v>
      </c>
      <c r="F392" s="7">
        <f t="shared" si="67"/>
        <v>0.57667932794172116</v>
      </c>
      <c r="G392" s="7">
        <f t="shared" si="68"/>
        <v>17.298243988888888</v>
      </c>
      <c r="H392" s="5"/>
      <c r="J392" s="15">
        <f t="shared" si="65"/>
        <v>8099</v>
      </c>
      <c r="K392" s="15">
        <f t="shared" si="66"/>
        <v>270</v>
      </c>
    </row>
    <row r="393" spans="1:11" x14ac:dyDescent="0.25">
      <c r="A393" s="5" t="str">
        <f t="shared" si="64"/>
        <v>yolo-v4-tf</v>
      </c>
      <c r="B393" s="23">
        <v>209.58508599999999</v>
      </c>
      <c r="C393" s="23">
        <v>58.744064000000002</v>
      </c>
      <c r="D393" s="23">
        <v>12.739560000000001</v>
      </c>
      <c r="E393" s="23">
        <v>46.419387999999998</v>
      </c>
      <c r="F393" s="7">
        <f t="shared" si="67"/>
        <v>2.5877896777379922E-2</v>
      </c>
      <c r="G393" s="7">
        <f t="shared" si="68"/>
        <v>0.77624105925925924</v>
      </c>
      <c r="H393" s="5"/>
      <c r="J393" s="15">
        <f t="shared" si="65"/>
        <v>8099</v>
      </c>
      <c r="K393" s="15">
        <f t="shared" si="66"/>
        <v>270</v>
      </c>
    </row>
    <row r="394" spans="1:11" x14ac:dyDescent="0.25">
      <c r="A394" s="3" t="str">
        <f t="shared" si="64"/>
        <v>Model name:</v>
      </c>
      <c r="B394" s="3" t="s">
        <v>9</v>
      </c>
      <c r="C394" s="3" t="s">
        <v>10</v>
      </c>
      <c r="D394" s="3" t="s">
        <v>9</v>
      </c>
      <c r="E394" s="3" t="s">
        <v>10</v>
      </c>
      <c r="F394" s="3" t="s">
        <v>9</v>
      </c>
      <c r="G394" s="3" t="s">
        <v>9</v>
      </c>
      <c r="H394" s="3" t="s">
        <v>47</v>
      </c>
      <c r="J394">
        <v>107</v>
      </c>
      <c r="K394">
        <v>15</v>
      </c>
    </row>
    <row r="395" spans="1:11" x14ac:dyDescent="0.25">
      <c r="A395" s="9" t="str">
        <f t="shared" si="64"/>
        <v>bert-base-cased</v>
      </c>
      <c r="B395" s="23">
        <v>3.75326</v>
      </c>
      <c r="C395" s="23">
        <v>1.1373390000000001</v>
      </c>
      <c r="D395" s="23">
        <v>266.20693</v>
      </c>
      <c r="E395" s="23">
        <v>879.15092100000004</v>
      </c>
      <c r="F395" s="7">
        <f>B395/J395</f>
        <v>3.5077196261682243E-2</v>
      </c>
      <c r="G395" s="7">
        <f>B395/K395</f>
        <v>0.25021733333333335</v>
      </c>
      <c r="H395" s="3"/>
      <c r="J395">
        <f>J394</f>
        <v>107</v>
      </c>
      <c r="K395">
        <f>K394</f>
        <v>15</v>
      </c>
    </row>
    <row r="396" spans="1:11" x14ac:dyDescent="0.25">
      <c r="A396" s="9" t="str">
        <f t="shared" si="64"/>
        <v>bert-large-uncased-whole-word-masking-squad-0001</v>
      </c>
      <c r="B396" s="23">
        <v>1.0842240000000001</v>
      </c>
      <c r="C396" s="23">
        <v>0.30370000000000003</v>
      </c>
      <c r="D396" s="23">
        <v>922.37154599999997</v>
      </c>
      <c r="E396" s="23">
        <v>3315.1206179999999</v>
      </c>
      <c r="F396" s="7">
        <f>B396/J396</f>
        <v>1.0132934579439253E-2</v>
      </c>
      <c r="G396" s="7">
        <f>B396/K396</f>
        <v>7.2281600000000001E-2</v>
      </c>
      <c r="H396" s="3"/>
      <c r="J396">
        <f t="shared" ref="J396:J421" si="69">J395</f>
        <v>107</v>
      </c>
      <c r="K396">
        <f t="shared" ref="K396:K421" si="70">K395</f>
        <v>15</v>
      </c>
    </row>
    <row r="397" spans="1:11" x14ac:dyDescent="0.25">
      <c r="A397" s="5" t="str">
        <f t="shared" si="64"/>
        <v>brain-tumor-segmentation-0001-mxnet</v>
      </c>
      <c r="B397" s="23">
        <v>0.30482100000000001</v>
      </c>
      <c r="C397" s="23">
        <v>0.157474</v>
      </c>
      <c r="D397" s="23">
        <v>3289.5599360000001</v>
      </c>
      <c r="E397" s="23">
        <v>6347.1598210000002</v>
      </c>
      <c r="F397" s="7">
        <f t="shared" ref="F397:F421" si="71">B397/J397</f>
        <v>2.8487943925233645E-3</v>
      </c>
      <c r="G397" s="7">
        <f t="shared" ref="G397:G421" si="72">B397/K397</f>
        <v>2.03214E-2</v>
      </c>
      <c r="H397" s="5"/>
      <c r="J397">
        <f t="shared" si="69"/>
        <v>107</v>
      </c>
      <c r="K397">
        <f t="shared" si="70"/>
        <v>15</v>
      </c>
    </row>
    <row r="398" spans="1:11" x14ac:dyDescent="0.25">
      <c r="A398" s="5" t="str">
        <f t="shared" si="64"/>
        <v>brain-tumor-segmentation-0002-onnx</v>
      </c>
      <c r="B398" s="23">
        <v>0.73425300000000004</v>
      </c>
      <c r="C398" s="23">
        <v>0.24696299999999999</v>
      </c>
      <c r="D398" s="23">
        <v>1451.4511199999999</v>
      </c>
      <c r="E398" s="23">
        <v>4045.0054180000002</v>
      </c>
      <c r="F398" s="7">
        <f t="shared" si="71"/>
        <v>6.8621775700934582E-3</v>
      </c>
      <c r="G398" s="7">
        <f t="shared" si="72"/>
        <v>4.8950200000000006E-2</v>
      </c>
      <c r="H398" s="5"/>
      <c r="J398">
        <f t="shared" si="69"/>
        <v>107</v>
      </c>
      <c r="K398">
        <f t="shared" si="70"/>
        <v>15</v>
      </c>
    </row>
    <row r="399" spans="1:11" x14ac:dyDescent="0.25">
      <c r="A399" s="5" t="str">
        <f t="shared" ref="A399:A421" si="73">A371</f>
        <v>deeplabv3-tf</v>
      </c>
      <c r="B399" s="23">
        <v>12.000282</v>
      </c>
      <c r="C399" s="23">
        <v>4.723446</v>
      </c>
      <c r="D399" s="23">
        <v>83.177366000000006</v>
      </c>
      <c r="E399" s="23">
        <v>211.12617700000001</v>
      </c>
      <c r="F399" s="7">
        <f t="shared" si="71"/>
        <v>0.11215216822429906</v>
      </c>
      <c r="G399" s="7">
        <f t="shared" si="72"/>
        <v>0.80001880000000003</v>
      </c>
      <c r="H399" s="5"/>
      <c r="J399">
        <f t="shared" si="69"/>
        <v>107</v>
      </c>
      <c r="K399">
        <f t="shared" si="70"/>
        <v>15</v>
      </c>
    </row>
    <row r="400" spans="1:11" x14ac:dyDescent="0.25">
      <c r="A400" s="5" t="str">
        <f t="shared" si="73"/>
        <v>densenet-121-tf</v>
      </c>
      <c r="B400" s="23">
        <v>51.053559</v>
      </c>
      <c r="C400" s="23">
        <v>15.047673</v>
      </c>
      <c r="D400" s="23">
        <v>19.908365</v>
      </c>
      <c r="E400" s="23">
        <v>65.938609999999997</v>
      </c>
      <c r="F400" s="7">
        <f t="shared" si="71"/>
        <v>0.47713606542056075</v>
      </c>
      <c r="G400" s="7">
        <f t="shared" si="72"/>
        <v>3.4035706000000001</v>
      </c>
      <c r="H400" s="5"/>
      <c r="J400">
        <f t="shared" si="69"/>
        <v>107</v>
      </c>
      <c r="K400">
        <f t="shared" si="70"/>
        <v>15</v>
      </c>
    </row>
    <row r="401" spans="1:11" x14ac:dyDescent="0.25">
      <c r="A401" s="5" t="str">
        <f t="shared" si="73"/>
        <v>efficientdet-d0-tf</v>
      </c>
      <c r="B401" s="23">
        <v>15.197338999999999</v>
      </c>
      <c r="C401" s="23">
        <v>7.7440300000000004</v>
      </c>
      <c r="D401" s="23"/>
      <c r="E401" s="23"/>
      <c r="F401" s="7">
        <f t="shared" si="71"/>
        <v>0.14203120560747662</v>
      </c>
      <c r="G401" s="7">
        <f t="shared" si="72"/>
        <v>1.0131559333333333</v>
      </c>
      <c r="H401" s="5"/>
      <c r="J401">
        <f t="shared" si="69"/>
        <v>107</v>
      </c>
      <c r="K401">
        <f t="shared" si="70"/>
        <v>15</v>
      </c>
    </row>
    <row r="402" spans="1:11" x14ac:dyDescent="0.25">
      <c r="A402" s="5" t="str">
        <f t="shared" si="73"/>
        <v>facenet-20180408-102900-tf</v>
      </c>
      <c r="B402" s="23">
        <v>120.354957</v>
      </c>
      <c r="C402" s="23">
        <v>34.309359999999998</v>
      </c>
      <c r="D402" s="23">
        <v>9.2487809999999993</v>
      </c>
      <c r="E402" s="23">
        <v>30.174474</v>
      </c>
      <c r="F402" s="7">
        <f t="shared" si="71"/>
        <v>1.1248126822429907</v>
      </c>
      <c r="G402" s="7">
        <f t="shared" si="72"/>
        <v>8.0236637999999996</v>
      </c>
      <c r="H402" s="5"/>
      <c r="J402">
        <f t="shared" si="69"/>
        <v>107</v>
      </c>
      <c r="K402">
        <f t="shared" si="70"/>
        <v>15</v>
      </c>
    </row>
    <row r="403" spans="1:11" x14ac:dyDescent="0.25">
      <c r="A403" s="5" t="str">
        <f t="shared" si="73"/>
        <v>faster_rcnn_resnet50_coco-tf</v>
      </c>
      <c r="B403" s="23">
        <v>1.5363910000000001</v>
      </c>
      <c r="C403" s="23">
        <v>0.42975400000000002</v>
      </c>
      <c r="D403" s="23">
        <v>650.14941699999997</v>
      </c>
      <c r="E403" s="23">
        <v>2326.1995579999998</v>
      </c>
      <c r="F403" s="7">
        <f t="shared" si="71"/>
        <v>1.4358794392523366E-2</v>
      </c>
      <c r="G403" s="7">
        <f t="shared" si="72"/>
        <v>0.10242606666666668</v>
      </c>
      <c r="H403" s="5"/>
      <c r="J403">
        <f t="shared" si="69"/>
        <v>107</v>
      </c>
      <c r="K403">
        <f t="shared" si="70"/>
        <v>15</v>
      </c>
    </row>
    <row r="404" spans="1:11" x14ac:dyDescent="0.25">
      <c r="A404" s="5" t="str">
        <f t="shared" si="73"/>
        <v>forward-tacotron-duration-prediction-onnx</v>
      </c>
      <c r="B404" s="23"/>
      <c r="C404" s="23">
        <v>11.90859</v>
      </c>
      <c r="D404" s="23" t="s">
        <v>96</v>
      </c>
      <c r="E404" s="23">
        <v>84.059292999999997</v>
      </c>
      <c r="F404" s="7">
        <f t="shared" si="71"/>
        <v>0</v>
      </c>
      <c r="G404" s="7">
        <f t="shared" si="72"/>
        <v>0</v>
      </c>
      <c r="H404" s="5"/>
      <c r="J404">
        <f t="shared" si="69"/>
        <v>107</v>
      </c>
      <c r="K404">
        <f t="shared" si="70"/>
        <v>15</v>
      </c>
    </row>
    <row r="405" spans="1:11" x14ac:dyDescent="0.25">
      <c r="A405" s="5" t="str">
        <f t="shared" si="73"/>
        <v>inception-v3-tf</v>
      </c>
      <c r="B405" s="23">
        <v>32.555399000000001</v>
      </c>
      <c r="C405" s="23">
        <v>8.6565390000000004</v>
      </c>
      <c r="D405" s="23">
        <v>32.839047000000001</v>
      </c>
      <c r="E405" s="23">
        <v>115.565107</v>
      </c>
      <c r="F405" s="7">
        <f t="shared" si="71"/>
        <v>0.30425606542056077</v>
      </c>
      <c r="G405" s="7">
        <f t="shared" si="72"/>
        <v>2.1703599333333332</v>
      </c>
      <c r="H405" s="5"/>
      <c r="J405">
        <f t="shared" si="69"/>
        <v>107</v>
      </c>
      <c r="K405">
        <f t="shared" si="70"/>
        <v>15</v>
      </c>
    </row>
    <row r="406" spans="1:11" x14ac:dyDescent="0.25">
      <c r="A406" s="5" t="str">
        <f t="shared" si="73"/>
        <v>inception-v4-tf</v>
      </c>
      <c r="B406" s="23">
        <v>15.579015</v>
      </c>
      <c r="C406" s="23">
        <v>4.0384520000000004</v>
      </c>
      <c r="D406" s="23">
        <v>66.373002999999997</v>
      </c>
      <c r="E406" s="23">
        <v>245.51515800000001</v>
      </c>
      <c r="F406" s="7">
        <f t="shared" si="71"/>
        <v>0.14559827102803738</v>
      </c>
      <c r="G406" s="7">
        <f t="shared" si="72"/>
        <v>1.0386010000000001</v>
      </c>
      <c r="H406" s="5"/>
      <c r="J406">
        <f t="shared" si="69"/>
        <v>107</v>
      </c>
      <c r="K406">
        <f t="shared" si="70"/>
        <v>15</v>
      </c>
    </row>
    <row r="407" spans="1:11" x14ac:dyDescent="0.25">
      <c r="A407" s="5" t="str">
        <f t="shared" si="73"/>
        <v>mask_rcnn_resnet50_atrous_coco-tf</v>
      </c>
      <c r="B407" s="23">
        <v>0.17107900000000001</v>
      </c>
      <c r="C407" s="23">
        <v>4.9015999999999997E-2</v>
      </c>
      <c r="D407" s="23"/>
      <c r="E407" s="23"/>
      <c r="F407" s="7">
        <f t="shared" si="71"/>
        <v>1.5988691588785047E-3</v>
      </c>
      <c r="G407" s="7">
        <f t="shared" si="72"/>
        <v>1.1405266666666667E-2</v>
      </c>
      <c r="H407" s="5"/>
      <c r="J407">
        <f t="shared" si="69"/>
        <v>107</v>
      </c>
      <c r="K407">
        <f t="shared" si="70"/>
        <v>15</v>
      </c>
    </row>
    <row r="408" spans="1:11" x14ac:dyDescent="0.25">
      <c r="A408" s="5" t="str">
        <f t="shared" si="73"/>
        <v>mobilenet-ssd-caffe</v>
      </c>
      <c r="B408" s="23">
        <v>117.75381400000001</v>
      </c>
      <c r="C408" s="23">
        <v>39.401780000000002</v>
      </c>
      <c r="D408" s="23">
        <v>9.0978089999999998</v>
      </c>
      <c r="E408" s="23">
        <v>25.156272999999999</v>
      </c>
      <c r="F408" s="7">
        <f t="shared" si="71"/>
        <v>1.1005029345794393</v>
      </c>
      <c r="G408" s="7">
        <f t="shared" si="72"/>
        <v>7.850254266666667</v>
      </c>
      <c r="H408" s="5"/>
      <c r="J408">
        <f t="shared" si="69"/>
        <v>107</v>
      </c>
      <c r="K408">
        <f t="shared" si="70"/>
        <v>15</v>
      </c>
    </row>
    <row r="409" spans="1:11" x14ac:dyDescent="0.25">
      <c r="A409" s="5" t="str">
        <f t="shared" si="73"/>
        <v>mobilenet-v2-1.0-224-tf</v>
      </c>
      <c r="B409" s="23">
        <v>274.13334200000003</v>
      </c>
      <c r="C409" s="23">
        <v>123.999557</v>
      </c>
      <c r="D409" s="23">
        <v>3.9835379999999998</v>
      </c>
      <c r="E409" s="23">
        <v>7.9599950000000002</v>
      </c>
      <c r="F409" s="7">
        <f t="shared" si="71"/>
        <v>2.5619938504672901</v>
      </c>
      <c r="G409" s="7">
        <f t="shared" si="72"/>
        <v>18.275556133333335</v>
      </c>
      <c r="H409" s="5"/>
      <c r="J409">
        <f t="shared" si="69"/>
        <v>107</v>
      </c>
      <c r="K409">
        <f t="shared" si="70"/>
        <v>15</v>
      </c>
    </row>
    <row r="410" spans="1:11" x14ac:dyDescent="0.25">
      <c r="A410" s="5" t="str">
        <f t="shared" si="73"/>
        <v>mobilenet-v2-pytorch</v>
      </c>
      <c r="B410" s="23">
        <v>279.68257699999998</v>
      </c>
      <c r="C410" s="23">
        <v>126.04872</v>
      </c>
      <c r="D410" s="23">
        <v>3.8567040000000001</v>
      </c>
      <c r="E410" s="23">
        <v>7.8256690000000004</v>
      </c>
      <c r="F410" s="7">
        <f t="shared" si="71"/>
        <v>2.6138558598130839</v>
      </c>
      <c r="G410" s="7">
        <f t="shared" si="72"/>
        <v>18.645505133333334</v>
      </c>
      <c r="H410" s="5"/>
      <c r="J410">
        <f t="shared" si="69"/>
        <v>107</v>
      </c>
      <c r="K410">
        <f t="shared" si="70"/>
        <v>15</v>
      </c>
    </row>
    <row r="411" spans="1:11" x14ac:dyDescent="0.25">
      <c r="A411" s="5" t="str">
        <f t="shared" si="73"/>
        <v>pp-ocr-rec</v>
      </c>
      <c r="B411" s="23">
        <v>169.76061799999999</v>
      </c>
      <c r="C411" s="23">
        <v>105.20331400000001</v>
      </c>
      <c r="D411" s="23">
        <v>7.0874280000000001</v>
      </c>
      <c r="E411" s="23">
        <v>9.3487819999999999</v>
      </c>
      <c r="F411" s="7">
        <f t="shared" si="71"/>
        <v>1.5865478317757009</v>
      </c>
      <c r="G411" s="7">
        <f t="shared" si="72"/>
        <v>11.317374533333332</v>
      </c>
      <c r="H411" s="5"/>
      <c r="J411">
        <f t="shared" si="69"/>
        <v>107</v>
      </c>
      <c r="K411">
        <f t="shared" si="70"/>
        <v>15</v>
      </c>
    </row>
    <row r="412" spans="1:11" x14ac:dyDescent="0.25">
      <c r="A412" s="5" t="str">
        <f t="shared" si="73"/>
        <v>pp-yolo</v>
      </c>
      <c r="B412" s="23">
        <v>1.8623730000000001</v>
      </c>
      <c r="C412" s="23">
        <v>0.89995599999999998</v>
      </c>
      <c r="D412" s="23">
        <v>536.37023799999997</v>
      </c>
      <c r="E412" s="23">
        <v>1108.0829799999999</v>
      </c>
      <c r="F412" s="7">
        <f t="shared" si="71"/>
        <v>1.7405355140186915E-2</v>
      </c>
      <c r="G412" s="7">
        <f t="shared" si="72"/>
        <v>0.12415820000000001</v>
      </c>
      <c r="H412" s="5"/>
      <c r="J412">
        <f t="shared" si="69"/>
        <v>107</v>
      </c>
      <c r="K412">
        <f t="shared" si="70"/>
        <v>15</v>
      </c>
    </row>
    <row r="413" spans="1:11" x14ac:dyDescent="0.25">
      <c r="A413" s="5" t="str">
        <f t="shared" si="73"/>
        <v>resnet-18-pytorch</v>
      </c>
      <c r="B413" s="23">
        <v>104.583203</v>
      </c>
      <c r="C413" s="23">
        <v>28.560714000000001</v>
      </c>
      <c r="D413" s="23">
        <v>9.7595690000000008</v>
      </c>
      <c r="E413" s="23">
        <v>35.139445000000002</v>
      </c>
      <c r="F413" s="7">
        <f t="shared" si="71"/>
        <v>0.97741311214953264</v>
      </c>
      <c r="G413" s="7">
        <f t="shared" si="72"/>
        <v>6.972213533333333</v>
      </c>
      <c r="H413" s="5"/>
      <c r="J413">
        <f t="shared" si="69"/>
        <v>107</v>
      </c>
      <c r="K413">
        <f t="shared" si="70"/>
        <v>15</v>
      </c>
    </row>
    <row r="414" spans="1:11" x14ac:dyDescent="0.25">
      <c r="A414" s="5" t="str">
        <f t="shared" si="73"/>
        <v>resnet-50-pytorch</v>
      </c>
      <c r="B414" s="23">
        <v>42.767234999999999</v>
      </c>
      <c r="C414" s="23">
        <v>12.09877</v>
      </c>
      <c r="D414" s="23">
        <v>23.847394999999999</v>
      </c>
      <c r="E414" s="23">
        <v>82.918498</v>
      </c>
      <c r="F414" s="7">
        <f t="shared" si="71"/>
        <v>0.39969378504672898</v>
      </c>
      <c r="G414" s="7">
        <f t="shared" si="72"/>
        <v>2.8511489999999999</v>
      </c>
      <c r="H414" s="5"/>
      <c r="J414">
        <f t="shared" si="69"/>
        <v>107</v>
      </c>
      <c r="K414">
        <f t="shared" si="70"/>
        <v>15</v>
      </c>
    </row>
    <row r="415" spans="1:11" x14ac:dyDescent="0.25">
      <c r="A415" s="5" t="str">
        <f t="shared" si="73"/>
        <v>resnet-50-tf</v>
      </c>
      <c r="B415" s="23">
        <v>42.541370000000001</v>
      </c>
      <c r="C415" s="23">
        <v>12.083924</v>
      </c>
      <c r="D415" s="23">
        <v>23.974644999999999</v>
      </c>
      <c r="E415" s="23">
        <v>82.819395999999998</v>
      </c>
      <c r="F415" s="7">
        <f t="shared" si="71"/>
        <v>0.39758289719626166</v>
      </c>
      <c r="G415" s="7">
        <f t="shared" si="72"/>
        <v>2.8360913333333335</v>
      </c>
      <c r="H415" s="5"/>
      <c r="J415">
        <f t="shared" si="69"/>
        <v>107</v>
      </c>
      <c r="K415">
        <f t="shared" si="70"/>
        <v>15</v>
      </c>
    </row>
    <row r="416" spans="1:11" x14ac:dyDescent="0.25">
      <c r="A416" s="5" t="str">
        <f t="shared" si="73"/>
        <v>ssd_mobilenet_v1_coco-tf</v>
      </c>
      <c r="B416" s="23">
        <v>107.30144199999999</v>
      </c>
      <c r="C416" s="23">
        <v>35.287602999999997</v>
      </c>
      <c r="D416" s="23">
        <v>10.20298</v>
      </c>
      <c r="E416" s="23">
        <v>27.965032999999998</v>
      </c>
      <c r="F416" s="7">
        <f t="shared" si="71"/>
        <v>1.002817214953271</v>
      </c>
      <c r="G416" s="7">
        <f t="shared" si="72"/>
        <v>7.1534294666666662</v>
      </c>
      <c r="H416" s="5"/>
      <c r="J416">
        <f t="shared" si="69"/>
        <v>107</v>
      </c>
      <c r="K416">
        <f t="shared" si="70"/>
        <v>15</v>
      </c>
    </row>
    <row r="417" spans="1:11" x14ac:dyDescent="0.25">
      <c r="A417" s="5" t="str">
        <f t="shared" si="73"/>
        <v>ssdlite_mobilenet_v2-tf</v>
      </c>
      <c r="B417" s="23">
        <v>121.433573</v>
      </c>
      <c r="C417" s="23">
        <v>50.319068000000001</v>
      </c>
      <c r="D417" s="23">
        <v>9.2146299999999997</v>
      </c>
      <c r="E417" s="23">
        <v>19.673328999999999</v>
      </c>
      <c r="F417" s="7">
        <f t="shared" si="71"/>
        <v>1.1348932056074765</v>
      </c>
      <c r="G417" s="7">
        <f t="shared" si="72"/>
        <v>8.0955715333333327</v>
      </c>
      <c r="H417" s="5"/>
      <c r="J417">
        <f t="shared" si="69"/>
        <v>107</v>
      </c>
      <c r="K417">
        <f t="shared" si="70"/>
        <v>15</v>
      </c>
    </row>
    <row r="418" spans="1:11" x14ac:dyDescent="0.25">
      <c r="A418" s="5" t="str">
        <f t="shared" si="73"/>
        <v>ssd-resnet34-1200-onnx</v>
      </c>
      <c r="B418" s="23">
        <v>0.83359799999999995</v>
      </c>
      <c r="C418" s="23">
        <v>0.231326</v>
      </c>
      <c r="D418" s="23">
        <v>1198.332962</v>
      </c>
      <c r="E418" s="23">
        <v>4324.0621330000004</v>
      </c>
      <c r="F418" s="7">
        <f t="shared" si="71"/>
        <v>7.7906355140186911E-3</v>
      </c>
      <c r="G418" s="7">
        <f t="shared" si="72"/>
        <v>5.5573199999999996E-2</v>
      </c>
      <c r="H418" s="5"/>
      <c r="J418">
        <f t="shared" si="69"/>
        <v>107</v>
      </c>
      <c r="K418">
        <f t="shared" si="70"/>
        <v>15</v>
      </c>
    </row>
    <row r="419" spans="1:11" x14ac:dyDescent="0.25">
      <c r="A419" s="5" t="str">
        <f t="shared" si="73"/>
        <v>unet-camvid-onnx-0001</v>
      </c>
      <c r="B419" s="23">
        <v>1.4391309999999999</v>
      </c>
      <c r="C419" s="23">
        <v>0.28658499999999998</v>
      </c>
      <c r="D419" s="23">
        <v>693.81940999999995</v>
      </c>
      <c r="E419" s="23">
        <v>3489.5199419999999</v>
      </c>
      <c r="F419" s="7">
        <f t="shared" si="71"/>
        <v>1.3449822429906541E-2</v>
      </c>
      <c r="G419" s="7">
        <f t="shared" si="72"/>
        <v>9.5942066666666659E-2</v>
      </c>
      <c r="H419" s="5"/>
      <c r="J419">
        <f t="shared" si="69"/>
        <v>107</v>
      </c>
      <c r="K419">
        <f t="shared" si="70"/>
        <v>15</v>
      </c>
    </row>
    <row r="420" spans="1:11" x14ac:dyDescent="0.25">
      <c r="A420" s="5" t="str">
        <f t="shared" si="73"/>
        <v>yolo-v3-tiny-tf</v>
      </c>
      <c r="B420" s="23">
        <v>58.096027999999997</v>
      </c>
      <c r="C420" s="23">
        <v>18.092555000000001</v>
      </c>
      <c r="D420" s="23">
        <v>17.338529000000001</v>
      </c>
      <c r="E420" s="23">
        <v>55.590668000000001</v>
      </c>
      <c r="F420" s="7">
        <f t="shared" si="71"/>
        <v>0.54295353271028035</v>
      </c>
      <c r="G420" s="7">
        <f t="shared" si="72"/>
        <v>3.873068533333333</v>
      </c>
      <c r="H420" s="5"/>
      <c r="J420">
        <f t="shared" si="69"/>
        <v>107</v>
      </c>
      <c r="K420">
        <f t="shared" si="70"/>
        <v>15</v>
      </c>
    </row>
    <row r="421" spans="1:11" x14ac:dyDescent="0.25">
      <c r="A421" s="5" t="str">
        <f t="shared" si="73"/>
        <v>yolo-v4-tf</v>
      </c>
      <c r="B421" s="23">
        <v>2.4425560000000002</v>
      </c>
      <c r="C421" s="23">
        <v>0.74900500000000003</v>
      </c>
      <c r="D421" s="23">
        <v>408.55189100000001</v>
      </c>
      <c r="E421" s="23">
        <v>1334.946332</v>
      </c>
      <c r="F421" s="7">
        <f t="shared" si="71"/>
        <v>2.2827626168224299E-2</v>
      </c>
      <c r="G421" s="7">
        <f t="shared" si="72"/>
        <v>0.16283706666666667</v>
      </c>
      <c r="H421" s="5"/>
      <c r="J421">
        <f t="shared" si="69"/>
        <v>107</v>
      </c>
      <c r="K421">
        <f t="shared" si="70"/>
        <v>15</v>
      </c>
    </row>
    <row r="422" spans="1:11" x14ac:dyDescent="0.25">
      <c r="A422" s="3" t="str">
        <f>A394</f>
        <v>Model name:</v>
      </c>
      <c r="B422" s="3" t="s">
        <v>9</v>
      </c>
      <c r="C422" s="3" t="s">
        <v>10</v>
      </c>
      <c r="D422" s="3" t="s">
        <v>9</v>
      </c>
      <c r="E422" s="3" t="s">
        <v>10</v>
      </c>
      <c r="F422" s="3" t="s">
        <v>9</v>
      </c>
      <c r="G422" s="3" t="s">
        <v>9</v>
      </c>
      <c r="H422" s="3" t="s">
        <v>83</v>
      </c>
      <c r="J422">
        <v>519</v>
      </c>
      <c r="K422">
        <v>65</v>
      </c>
    </row>
    <row r="423" spans="1:11" x14ac:dyDescent="0.25">
      <c r="A423" s="9" t="str">
        <f>A395</f>
        <v>bert-base-cased</v>
      </c>
      <c r="B423" s="23">
        <v>17.865424999999998</v>
      </c>
      <c r="C423" s="23">
        <v>10.425345999999999</v>
      </c>
      <c r="D423" s="23">
        <v>56.7881</v>
      </c>
      <c r="E423" s="23">
        <v>119.22929999999999</v>
      </c>
      <c r="F423" s="7">
        <f>B423/J423</f>
        <v>3.4422784200385352E-2</v>
      </c>
      <c r="G423" s="7">
        <f>B423/K423</f>
        <v>0.27485269230769227</v>
      </c>
      <c r="H423" s="3"/>
      <c r="J423">
        <f>J422</f>
        <v>519</v>
      </c>
      <c r="K423">
        <f>K422</f>
        <v>65</v>
      </c>
    </row>
    <row r="424" spans="1:11" x14ac:dyDescent="0.25">
      <c r="A424" s="9" t="str">
        <f t="shared" ref="A424:A449" si="74">A396</f>
        <v>bert-large-uncased-whole-word-masking-squad-0001</v>
      </c>
      <c r="B424" s="23">
        <v>6.1686100000000001</v>
      </c>
      <c r="C424" s="23">
        <v>3.0345569999999999</v>
      </c>
      <c r="D424" s="23">
        <v>182.4118</v>
      </c>
      <c r="E424" s="23">
        <v>408.57940000000002</v>
      </c>
      <c r="F424" s="7">
        <f>B424/J424</f>
        <v>1.1885568400770713E-2</v>
      </c>
      <c r="G424" s="7">
        <f>B424/K424</f>
        <v>9.4901692307692312E-2</v>
      </c>
      <c r="H424" s="3"/>
      <c r="J424">
        <f t="shared" ref="J424:J449" si="75">J423</f>
        <v>519</v>
      </c>
      <c r="K424">
        <f t="shared" ref="K424:K449" si="76">K423</f>
        <v>65</v>
      </c>
    </row>
    <row r="425" spans="1:11" x14ac:dyDescent="0.25">
      <c r="A425" s="9" t="str">
        <f t="shared" si="74"/>
        <v>brain-tumor-segmentation-0001-mxnet</v>
      </c>
      <c r="B425" s="23">
        <v>2.002904</v>
      </c>
      <c r="C425" s="23">
        <v>0.955735</v>
      </c>
      <c r="D425" s="23">
        <v>905.56700000000001</v>
      </c>
      <c r="E425" s="23">
        <v>1957.3375000000001</v>
      </c>
      <c r="F425" s="7">
        <f t="shared" ref="F425:F449" si="77">B425/J425</f>
        <v>3.8591599229287092E-3</v>
      </c>
      <c r="G425" s="7">
        <f t="shared" ref="G425:G449" si="78">B425/K425</f>
        <v>3.0813907692307692E-2</v>
      </c>
      <c r="H425" s="5"/>
      <c r="J425">
        <f t="shared" si="75"/>
        <v>519</v>
      </c>
      <c r="K425">
        <f t="shared" si="76"/>
        <v>65</v>
      </c>
    </row>
    <row r="426" spans="1:11" x14ac:dyDescent="0.25">
      <c r="A426" s="9" t="str">
        <f t="shared" si="74"/>
        <v>brain-tumor-segmentation-0002-onnx</v>
      </c>
      <c r="B426" s="23">
        <v>3.074846</v>
      </c>
      <c r="C426" s="23">
        <v>1.11399</v>
      </c>
      <c r="D426" s="23">
        <v>396.57549999999998</v>
      </c>
      <c r="E426" s="23">
        <v>1060.0393999999999</v>
      </c>
      <c r="F426" s="7">
        <f t="shared" si="77"/>
        <v>5.924558766859345E-3</v>
      </c>
      <c r="G426" s="7">
        <f t="shared" si="78"/>
        <v>4.7305323076923075E-2</v>
      </c>
      <c r="H426" s="5"/>
      <c r="J426">
        <f t="shared" si="75"/>
        <v>519</v>
      </c>
      <c r="K426">
        <f t="shared" si="76"/>
        <v>65</v>
      </c>
    </row>
    <row r="427" spans="1:11" x14ac:dyDescent="0.25">
      <c r="A427" s="9" t="str">
        <f t="shared" si="74"/>
        <v>deeplabv3-tf</v>
      </c>
      <c r="B427" s="23">
        <v>92.811491000000004</v>
      </c>
      <c r="C427" s="23">
        <v>25.351229</v>
      </c>
      <c r="D427" s="23">
        <v>23.207799999999999</v>
      </c>
      <c r="E427" s="23">
        <v>45.179099999999998</v>
      </c>
      <c r="F427" s="7">
        <f t="shared" si="77"/>
        <v>0.17882753564547207</v>
      </c>
      <c r="G427" s="7">
        <f t="shared" si="78"/>
        <v>1.4278690923076924</v>
      </c>
      <c r="H427" s="5"/>
      <c r="J427">
        <f t="shared" si="75"/>
        <v>519</v>
      </c>
      <c r="K427">
        <f t="shared" si="76"/>
        <v>65</v>
      </c>
    </row>
    <row r="428" spans="1:11" x14ac:dyDescent="0.25">
      <c r="A428" s="9" t="str">
        <f t="shared" si="74"/>
        <v>densenet-121-tf</v>
      </c>
      <c r="B428" s="23">
        <v>375.452428</v>
      </c>
      <c r="C428" s="23">
        <v>143.360176</v>
      </c>
      <c r="D428" s="23">
        <v>3.8668</v>
      </c>
      <c r="E428" s="23">
        <v>15.422700000000001</v>
      </c>
      <c r="F428" s="7">
        <f t="shared" si="77"/>
        <v>0.7234150828516378</v>
      </c>
      <c r="G428" s="7">
        <f t="shared" si="78"/>
        <v>5.7761911999999995</v>
      </c>
      <c r="H428" s="5"/>
      <c r="J428">
        <f t="shared" si="75"/>
        <v>519</v>
      </c>
      <c r="K428">
        <f t="shared" si="76"/>
        <v>65</v>
      </c>
    </row>
    <row r="429" spans="1:11" x14ac:dyDescent="0.25">
      <c r="A429" s="9" t="str">
        <f t="shared" si="74"/>
        <v>efficientdet-d0-tf</v>
      </c>
      <c r="B429" s="23">
        <v>101.84663999999999</v>
      </c>
      <c r="C429" s="23">
        <v>41.925071000000003</v>
      </c>
      <c r="D429" s="23"/>
      <c r="E429" s="23"/>
      <c r="F429" s="7">
        <f t="shared" si="77"/>
        <v>0.19623630057803468</v>
      </c>
      <c r="G429" s="7">
        <f t="shared" si="78"/>
        <v>1.5668713846153846</v>
      </c>
      <c r="H429" s="5"/>
      <c r="J429">
        <f t="shared" si="75"/>
        <v>519</v>
      </c>
      <c r="K429">
        <f t="shared" si="76"/>
        <v>65</v>
      </c>
    </row>
    <row r="430" spans="1:11" x14ac:dyDescent="0.25">
      <c r="A430" s="9" t="str">
        <f t="shared" si="74"/>
        <v>facenet-20180408-102900-tf</v>
      </c>
      <c r="B430" s="23">
        <v>856.58856600000001</v>
      </c>
      <c r="C430" s="23">
        <v>234.38721100000001</v>
      </c>
      <c r="D430" s="23">
        <v>2.1231</v>
      </c>
      <c r="E430" s="23">
        <v>10.9841</v>
      </c>
      <c r="F430" s="7">
        <f t="shared" si="77"/>
        <v>1.6504596647398844</v>
      </c>
      <c r="G430" s="7">
        <f t="shared" si="78"/>
        <v>13.178285630769231</v>
      </c>
      <c r="H430" s="5"/>
      <c r="J430">
        <f t="shared" si="75"/>
        <v>519</v>
      </c>
      <c r="K430">
        <f t="shared" si="76"/>
        <v>65</v>
      </c>
    </row>
    <row r="431" spans="1:11" x14ac:dyDescent="0.25">
      <c r="A431" s="9" t="str">
        <f t="shared" si="74"/>
        <v>faster_rcnn_resnet50_coco-tf</v>
      </c>
      <c r="B431" s="23">
        <v>12.343661000000001</v>
      </c>
      <c r="C431" s="23">
        <v>3.783839</v>
      </c>
      <c r="D431" s="23">
        <v>164.27940000000001</v>
      </c>
      <c r="E431" s="23">
        <v>329.33479999999997</v>
      </c>
      <c r="F431" s="7">
        <f t="shared" si="77"/>
        <v>2.3783547206165705E-2</v>
      </c>
      <c r="G431" s="7">
        <f t="shared" si="78"/>
        <v>0.18990247692307693</v>
      </c>
      <c r="H431" s="5"/>
      <c r="J431">
        <f t="shared" si="75"/>
        <v>519</v>
      </c>
      <c r="K431">
        <f t="shared" si="76"/>
        <v>65</v>
      </c>
    </row>
    <row r="432" spans="1:11" x14ac:dyDescent="0.25">
      <c r="A432" s="9" t="str">
        <f t="shared" si="74"/>
        <v>forward-tacotron-duration-prediction-onnx</v>
      </c>
      <c r="B432" s="23"/>
      <c r="C432" s="23">
        <v>90.306605000000005</v>
      </c>
      <c r="D432" s="23" t="s">
        <v>96</v>
      </c>
      <c r="E432" s="23">
        <v>17.2988</v>
      </c>
      <c r="F432" s="7">
        <f t="shared" si="77"/>
        <v>0</v>
      </c>
      <c r="G432" s="7">
        <f t="shared" si="78"/>
        <v>0</v>
      </c>
      <c r="H432" s="5"/>
      <c r="J432">
        <f t="shared" si="75"/>
        <v>519</v>
      </c>
      <c r="K432">
        <f t="shared" si="76"/>
        <v>65</v>
      </c>
    </row>
    <row r="433" spans="1:11" x14ac:dyDescent="0.25">
      <c r="A433" s="9" t="str">
        <f t="shared" si="74"/>
        <v>inception-v3-tf</v>
      </c>
      <c r="B433" s="23">
        <v>223.054641</v>
      </c>
      <c r="C433" s="23">
        <v>75.397094999999993</v>
      </c>
      <c r="D433" s="23">
        <v>8.0043000000000006</v>
      </c>
      <c r="E433" s="23">
        <v>29.927700000000002</v>
      </c>
      <c r="F433" s="7">
        <f t="shared" si="77"/>
        <v>0.42977772832369943</v>
      </c>
      <c r="G433" s="7">
        <f t="shared" si="78"/>
        <v>3.4316098615384618</v>
      </c>
      <c r="H433" s="5"/>
      <c r="J433">
        <f t="shared" si="75"/>
        <v>519</v>
      </c>
      <c r="K433">
        <f t="shared" si="76"/>
        <v>65</v>
      </c>
    </row>
    <row r="434" spans="1:11" x14ac:dyDescent="0.25">
      <c r="A434" s="9" t="str">
        <f t="shared" si="74"/>
        <v>inception-v4-tf</v>
      </c>
      <c r="B434" s="23">
        <v>116.517954</v>
      </c>
      <c r="C434" s="23">
        <v>36.365501000000002</v>
      </c>
      <c r="D434" s="23">
        <v>17.1616</v>
      </c>
      <c r="E434" s="23">
        <v>61.129800000000003</v>
      </c>
      <c r="F434" s="7">
        <f t="shared" si="77"/>
        <v>0.22450472832369942</v>
      </c>
      <c r="G434" s="7">
        <f t="shared" si="78"/>
        <v>1.7925839076923078</v>
      </c>
      <c r="H434" s="5"/>
      <c r="J434">
        <f t="shared" si="75"/>
        <v>519</v>
      </c>
      <c r="K434">
        <f t="shared" si="76"/>
        <v>65</v>
      </c>
    </row>
    <row r="435" spans="1:11" x14ac:dyDescent="0.25">
      <c r="A435" s="9" t="str">
        <f t="shared" si="74"/>
        <v>mask_rcnn_resnet50_atrous_coco-tf</v>
      </c>
      <c r="B435" s="23">
        <v>1.263863</v>
      </c>
      <c r="C435" s="23">
        <v>0.413271</v>
      </c>
      <c r="D435" s="23"/>
      <c r="E435" s="23"/>
      <c r="F435" s="7">
        <f t="shared" si="77"/>
        <v>2.4351888246628129E-3</v>
      </c>
      <c r="G435" s="7">
        <f t="shared" si="78"/>
        <v>1.9444046153846154E-2</v>
      </c>
      <c r="H435" s="5"/>
      <c r="J435">
        <f t="shared" si="75"/>
        <v>519</v>
      </c>
      <c r="K435">
        <f t="shared" si="76"/>
        <v>65</v>
      </c>
    </row>
    <row r="436" spans="1:11" x14ac:dyDescent="0.25">
      <c r="A436" s="9" t="str">
        <f t="shared" si="74"/>
        <v>mobilenet-ssd-caffe</v>
      </c>
      <c r="B436" s="23">
        <v>902.94427700000006</v>
      </c>
      <c r="C436" s="23">
        <v>339.07395700000001</v>
      </c>
      <c r="D436" s="23">
        <v>1.6998</v>
      </c>
      <c r="E436" s="23">
        <v>6.351</v>
      </c>
      <c r="F436" s="7">
        <f t="shared" si="77"/>
        <v>1.739777026974952</v>
      </c>
      <c r="G436" s="7">
        <f t="shared" si="78"/>
        <v>13.891450415384616</v>
      </c>
      <c r="H436" s="5"/>
      <c r="J436">
        <f t="shared" si="75"/>
        <v>519</v>
      </c>
      <c r="K436">
        <f t="shared" si="76"/>
        <v>65</v>
      </c>
    </row>
    <row r="437" spans="1:11" x14ac:dyDescent="0.25">
      <c r="A437" s="9" t="str">
        <f t="shared" si="74"/>
        <v>mobilenet-v2-1.0-224-tf</v>
      </c>
      <c r="B437" s="23">
        <v>1915.540262</v>
      </c>
      <c r="C437" s="23">
        <v>962.10396200000002</v>
      </c>
      <c r="D437" s="23">
        <v>0.97299999999999998</v>
      </c>
      <c r="E437" s="23">
        <v>1.5738000000000001</v>
      </c>
      <c r="F437" s="7">
        <f t="shared" si="77"/>
        <v>3.6908290211946051</v>
      </c>
      <c r="G437" s="7">
        <f t="shared" si="78"/>
        <v>29.469850184615385</v>
      </c>
      <c r="H437" s="5"/>
      <c r="J437">
        <f t="shared" si="75"/>
        <v>519</v>
      </c>
      <c r="K437">
        <f t="shared" si="76"/>
        <v>65</v>
      </c>
    </row>
    <row r="438" spans="1:11" x14ac:dyDescent="0.25">
      <c r="A438" s="9" t="str">
        <f t="shared" si="74"/>
        <v>mobilenet-v2-pytorch</v>
      </c>
      <c r="B438" s="23">
        <v>1966.5137130000001</v>
      </c>
      <c r="C438" s="23">
        <v>980.73880999999994</v>
      </c>
      <c r="D438" s="23">
        <v>0.95320000000000005</v>
      </c>
      <c r="E438" s="23">
        <v>1.4581999999999999</v>
      </c>
      <c r="F438" s="7">
        <f t="shared" si="77"/>
        <v>3.7890437630057803</v>
      </c>
      <c r="G438" s="7">
        <f t="shared" si="78"/>
        <v>30.254057123076922</v>
      </c>
      <c r="H438" s="5"/>
      <c r="J438">
        <f t="shared" si="75"/>
        <v>519</v>
      </c>
      <c r="K438">
        <f t="shared" si="76"/>
        <v>65</v>
      </c>
    </row>
    <row r="439" spans="1:11" x14ac:dyDescent="0.25">
      <c r="A439" s="9" t="str">
        <f t="shared" si="74"/>
        <v>pp-ocr-rec</v>
      </c>
      <c r="B439" s="23"/>
      <c r="C439" s="23"/>
      <c r="D439" s="23"/>
      <c r="E439" s="23"/>
      <c r="F439" s="7">
        <f t="shared" si="77"/>
        <v>0</v>
      </c>
      <c r="G439" s="7">
        <f t="shared" si="78"/>
        <v>0</v>
      </c>
      <c r="H439" s="5"/>
      <c r="J439">
        <f t="shared" si="75"/>
        <v>519</v>
      </c>
      <c r="K439">
        <f t="shared" si="76"/>
        <v>65</v>
      </c>
    </row>
    <row r="440" spans="1:11" x14ac:dyDescent="0.25">
      <c r="A440" s="9" t="str">
        <f t="shared" si="74"/>
        <v>pp-yolo</v>
      </c>
      <c r="B440" s="23"/>
      <c r="C440" s="23"/>
      <c r="D440" s="23"/>
      <c r="E440" s="23"/>
      <c r="F440" s="7">
        <f t="shared" si="77"/>
        <v>0</v>
      </c>
      <c r="G440" s="7">
        <f t="shared" si="78"/>
        <v>0</v>
      </c>
      <c r="H440" s="5"/>
      <c r="J440">
        <f t="shared" si="75"/>
        <v>519</v>
      </c>
      <c r="K440">
        <f t="shared" si="76"/>
        <v>65</v>
      </c>
    </row>
    <row r="441" spans="1:11" x14ac:dyDescent="0.25">
      <c r="A441" s="9" t="str">
        <f t="shared" si="74"/>
        <v>resnet-18-pytorch</v>
      </c>
      <c r="B441" s="23">
        <v>726.27874799999995</v>
      </c>
      <c r="C441" s="23">
        <v>248.429102</v>
      </c>
      <c r="D441" s="23">
        <v>2.6215000000000002</v>
      </c>
      <c r="E441" s="23">
        <v>8.3109000000000002</v>
      </c>
      <c r="F441" s="7">
        <f t="shared" si="77"/>
        <v>1.3993810173410404</v>
      </c>
      <c r="G441" s="7">
        <f t="shared" si="78"/>
        <v>11.173519199999999</v>
      </c>
      <c r="H441" s="5"/>
      <c r="J441">
        <f t="shared" si="75"/>
        <v>519</v>
      </c>
      <c r="K441">
        <f t="shared" si="76"/>
        <v>65</v>
      </c>
    </row>
    <row r="442" spans="1:11" x14ac:dyDescent="0.25">
      <c r="A442" s="9" t="str">
        <f t="shared" si="74"/>
        <v>resnet-50-pytorch</v>
      </c>
      <c r="B442" s="23">
        <v>310.113542</v>
      </c>
      <c r="C442" s="23">
        <v>109.06525600000001</v>
      </c>
      <c r="D442" s="23">
        <v>6.4625000000000004</v>
      </c>
      <c r="E442" s="23">
        <v>21.2088</v>
      </c>
      <c r="F442" s="7">
        <f t="shared" si="77"/>
        <v>0.59752127552986511</v>
      </c>
      <c r="G442" s="7">
        <f t="shared" si="78"/>
        <v>4.7709775692307694</v>
      </c>
      <c r="H442" s="5"/>
      <c r="J442">
        <f t="shared" si="75"/>
        <v>519</v>
      </c>
      <c r="K442">
        <f t="shared" si="76"/>
        <v>65</v>
      </c>
    </row>
    <row r="443" spans="1:11" x14ac:dyDescent="0.25">
      <c r="A443" s="9" t="str">
        <f t="shared" si="74"/>
        <v>resnet-50-tf</v>
      </c>
      <c r="B443" s="23">
        <v>303.658095</v>
      </c>
      <c r="C443" s="23">
        <v>108.479446</v>
      </c>
      <c r="D443" s="23">
        <v>6.4522000000000004</v>
      </c>
      <c r="E443" s="23">
        <v>21.247299999999999</v>
      </c>
      <c r="F443" s="7">
        <f t="shared" si="77"/>
        <v>0.58508303468208089</v>
      </c>
      <c r="G443" s="7">
        <f t="shared" si="78"/>
        <v>4.6716629999999997</v>
      </c>
      <c r="H443" s="5"/>
      <c r="J443">
        <f t="shared" si="75"/>
        <v>519</v>
      </c>
      <c r="K443">
        <f t="shared" si="76"/>
        <v>65</v>
      </c>
    </row>
    <row r="444" spans="1:11" x14ac:dyDescent="0.25">
      <c r="A444" s="9" t="str">
        <f t="shared" si="74"/>
        <v>ssd_mobilenet_v1_coco-tf</v>
      </c>
      <c r="B444" s="23">
        <v>807.31748400000004</v>
      </c>
      <c r="C444" s="23">
        <v>303.30381299999999</v>
      </c>
      <c r="D444" s="23">
        <v>2.9115000000000002</v>
      </c>
      <c r="E444" s="23">
        <v>7.1885000000000003</v>
      </c>
      <c r="F444" s="7">
        <f t="shared" si="77"/>
        <v>1.5555250173410404</v>
      </c>
      <c r="G444" s="7">
        <f t="shared" si="78"/>
        <v>12.420268984615385</v>
      </c>
      <c r="H444" s="5"/>
      <c r="J444">
        <f t="shared" si="75"/>
        <v>519</v>
      </c>
      <c r="K444">
        <f t="shared" si="76"/>
        <v>65</v>
      </c>
    </row>
    <row r="445" spans="1:11" x14ac:dyDescent="0.25">
      <c r="A445" s="9" t="str">
        <f t="shared" si="74"/>
        <v>ssdlite_mobilenet_v2-tf</v>
      </c>
      <c r="B445" s="23">
        <v>838.25148200000001</v>
      </c>
      <c r="C445" s="23">
        <v>387.856604</v>
      </c>
      <c r="D445" s="23">
        <v>2.1535000000000002</v>
      </c>
      <c r="E445" s="23">
        <v>3.8441000000000001</v>
      </c>
      <c r="F445" s="7">
        <f t="shared" si="77"/>
        <v>1.6151280963391137</v>
      </c>
      <c r="G445" s="7">
        <f t="shared" si="78"/>
        <v>12.896176646153846</v>
      </c>
      <c r="H445" s="5"/>
      <c r="J445">
        <f t="shared" si="75"/>
        <v>519</v>
      </c>
      <c r="K445">
        <f t="shared" si="76"/>
        <v>65</v>
      </c>
    </row>
    <row r="446" spans="1:11" x14ac:dyDescent="0.25">
      <c r="A446" s="9" t="str">
        <f t="shared" si="74"/>
        <v>ssd-resnet34-1200-onnx</v>
      </c>
      <c r="B446" s="23">
        <v>7.0364909999999998</v>
      </c>
      <c r="C446" s="23">
        <v>2.26172</v>
      </c>
      <c r="D446" s="23">
        <v>254.34190000000001</v>
      </c>
      <c r="E446" s="23">
        <v>529.94949999999994</v>
      </c>
      <c r="F446" s="7">
        <f t="shared" si="77"/>
        <v>1.3557786127167629E-2</v>
      </c>
      <c r="G446" s="7">
        <f t="shared" si="78"/>
        <v>0.10825370769230769</v>
      </c>
      <c r="H446" s="5"/>
      <c r="J446">
        <f t="shared" si="75"/>
        <v>519</v>
      </c>
      <c r="K446">
        <f t="shared" si="76"/>
        <v>65</v>
      </c>
    </row>
    <row r="447" spans="1:11" x14ac:dyDescent="0.25">
      <c r="A447" s="9" t="str">
        <f t="shared" si="74"/>
        <v>unet-camvid-onnx-0001</v>
      </c>
      <c r="B447" s="23">
        <v>10.297348</v>
      </c>
      <c r="C447" s="23">
        <v>3.6130439999999999</v>
      </c>
      <c r="D447" s="23">
        <v>173.59950000000001</v>
      </c>
      <c r="E447" s="23">
        <v>331.78179999999998</v>
      </c>
      <c r="F447" s="7">
        <f t="shared" si="77"/>
        <v>1.9840747591522157E-2</v>
      </c>
      <c r="G447" s="7">
        <f t="shared" si="78"/>
        <v>0.15842073846153845</v>
      </c>
      <c r="H447" s="5"/>
      <c r="J447">
        <f t="shared" si="75"/>
        <v>519</v>
      </c>
      <c r="K447">
        <f t="shared" si="76"/>
        <v>65</v>
      </c>
    </row>
    <row r="448" spans="1:11" x14ac:dyDescent="0.25">
      <c r="A448" s="9" t="str">
        <f t="shared" si="74"/>
        <v>yolo-v3-tiny-tf</v>
      </c>
      <c r="B448" s="23">
        <v>363.80742400000003</v>
      </c>
      <c r="C448" s="23">
        <v>150.90657100000001</v>
      </c>
      <c r="D448" s="23">
        <v>4.5782999999999996</v>
      </c>
      <c r="E448" s="23">
        <v>13.747999999999999</v>
      </c>
      <c r="F448" s="7">
        <f t="shared" si="77"/>
        <v>0.70097769556840084</v>
      </c>
      <c r="G448" s="7">
        <f t="shared" si="78"/>
        <v>5.597037292307693</v>
      </c>
      <c r="H448" s="5"/>
      <c r="J448">
        <f t="shared" si="75"/>
        <v>519</v>
      </c>
      <c r="K448">
        <f t="shared" si="76"/>
        <v>65</v>
      </c>
    </row>
    <row r="449" spans="1:11" x14ac:dyDescent="0.25">
      <c r="A449" s="9" t="str">
        <f t="shared" si="74"/>
        <v>yolo-v4-tf</v>
      </c>
      <c r="B449" s="23">
        <v>20.445713999999999</v>
      </c>
      <c r="C449" s="23">
        <v>5.926431</v>
      </c>
      <c r="D449" s="23">
        <v>88.250500000000002</v>
      </c>
      <c r="E449" s="23">
        <v>214.67490000000001</v>
      </c>
      <c r="F449" s="7">
        <f t="shared" si="77"/>
        <v>3.9394439306358379E-2</v>
      </c>
      <c r="G449" s="7">
        <f t="shared" si="78"/>
        <v>0.31454944615384611</v>
      </c>
      <c r="H449" s="5"/>
      <c r="J449">
        <f t="shared" si="75"/>
        <v>519</v>
      </c>
      <c r="K449">
        <f t="shared" si="76"/>
        <v>65</v>
      </c>
    </row>
    <row r="450" spans="1:11" x14ac:dyDescent="0.25">
      <c r="A450" s="3" t="str">
        <f t="shared" ref="A450:A458" si="79">A422</f>
        <v>Model name:</v>
      </c>
      <c r="B450" s="3" t="s">
        <v>9</v>
      </c>
      <c r="C450" s="3" t="s">
        <v>10</v>
      </c>
      <c r="D450" s="3" t="s">
        <v>9</v>
      </c>
      <c r="E450" s="3" t="s">
        <v>10</v>
      </c>
      <c r="F450" s="3" t="s">
        <v>9</v>
      </c>
      <c r="G450" s="3" t="s">
        <v>9</v>
      </c>
      <c r="H450" s="3" t="s">
        <v>84</v>
      </c>
      <c r="J450">
        <v>444</v>
      </c>
      <c r="K450">
        <v>35</v>
      </c>
    </row>
    <row r="451" spans="1:11" x14ac:dyDescent="0.25">
      <c r="A451" s="9" t="str">
        <f t="shared" si="79"/>
        <v>bert-base-cased</v>
      </c>
      <c r="B451" s="23">
        <v>10.616873999999999</v>
      </c>
      <c r="C451" s="23">
        <v>6.1974520000000002</v>
      </c>
      <c r="D451" s="23">
        <v>106.094399</v>
      </c>
      <c r="E451" s="23">
        <v>172.61899600000001</v>
      </c>
      <c r="F451" s="7">
        <f>B451/J451</f>
        <v>2.3911878378378378E-2</v>
      </c>
      <c r="G451" s="7">
        <f>B451/K451</f>
        <v>0.30333925714285714</v>
      </c>
      <c r="H451" s="3"/>
      <c r="J451">
        <f>J450</f>
        <v>444</v>
      </c>
      <c r="K451">
        <f>K450</f>
        <v>35</v>
      </c>
    </row>
    <row r="452" spans="1:11" x14ac:dyDescent="0.25">
      <c r="A452" s="9" t="str">
        <f t="shared" si="79"/>
        <v>bert-large-uncased-whole-word-masking-squad-0001</v>
      </c>
      <c r="B452" s="23">
        <v>3.116762</v>
      </c>
      <c r="C452" s="23">
        <v>1.9224589999999999</v>
      </c>
      <c r="D452" s="23">
        <v>341.27636200000001</v>
      </c>
      <c r="E452" s="23">
        <v>590.93253000000004</v>
      </c>
      <c r="F452" s="7">
        <f>B452/J452</f>
        <v>7.0197342342342341E-3</v>
      </c>
      <c r="G452" s="7">
        <f>B452/K452</f>
        <v>8.9050342857142861E-2</v>
      </c>
      <c r="H452" s="3"/>
      <c r="J452">
        <f t="shared" ref="J452:J477" si="80">J451</f>
        <v>444</v>
      </c>
      <c r="K452">
        <f t="shared" ref="K452:K477" si="81">K451</f>
        <v>35</v>
      </c>
    </row>
    <row r="453" spans="1:11" x14ac:dyDescent="0.25">
      <c r="A453" s="5" t="str">
        <f t="shared" si="79"/>
        <v>brain-tumor-segmentation-0001-mxnet</v>
      </c>
      <c r="B453" s="23">
        <v>1.1896549999999999</v>
      </c>
      <c r="C453" s="23">
        <v>0.71633800000000003</v>
      </c>
      <c r="D453" s="23">
        <v>1009.748842</v>
      </c>
      <c r="E453" s="23">
        <v>1801.248564</v>
      </c>
      <c r="F453" s="7">
        <f t="shared" ref="F453:F477" si="82">B453/J453</f>
        <v>2.6794031531531528E-3</v>
      </c>
      <c r="G453" s="7">
        <f t="shared" ref="G453:G477" si="83">B453/K453</f>
        <v>3.3990142857142858E-2</v>
      </c>
      <c r="H453" s="5"/>
      <c r="J453">
        <f t="shared" si="80"/>
        <v>444</v>
      </c>
      <c r="K453">
        <f t="shared" si="81"/>
        <v>35</v>
      </c>
    </row>
    <row r="454" spans="1:11" x14ac:dyDescent="0.25">
      <c r="A454" s="5" t="str">
        <f t="shared" si="79"/>
        <v>brain-tumor-segmentation-0002-onnx</v>
      </c>
      <c r="B454" s="23">
        <v>2.2713999999999999</v>
      </c>
      <c r="C454" s="23">
        <v>0.87234299999999998</v>
      </c>
      <c r="D454" s="23">
        <v>517.60768399999995</v>
      </c>
      <c r="E454" s="23">
        <v>1260.0243310000001</v>
      </c>
      <c r="F454" s="7">
        <f t="shared" si="82"/>
        <v>5.1157657657657655E-3</v>
      </c>
      <c r="G454" s="7">
        <f t="shared" si="83"/>
        <v>6.4897142857142848E-2</v>
      </c>
      <c r="H454" s="5"/>
      <c r="J454">
        <f t="shared" si="80"/>
        <v>444</v>
      </c>
      <c r="K454">
        <f t="shared" si="81"/>
        <v>35</v>
      </c>
    </row>
    <row r="455" spans="1:11" x14ac:dyDescent="0.25">
      <c r="A455" s="5" t="str">
        <f t="shared" si="79"/>
        <v>deeplabv3-tf</v>
      </c>
      <c r="B455" s="23">
        <v>41.417276000000001</v>
      </c>
      <c r="C455" s="23">
        <v>19.630178999999998</v>
      </c>
      <c r="D455" s="23">
        <v>25.861613999999999</v>
      </c>
      <c r="E455" s="23">
        <v>42.097974000000001</v>
      </c>
      <c r="F455" s="7">
        <f t="shared" si="82"/>
        <v>9.3282153153153149E-2</v>
      </c>
      <c r="G455" s="7">
        <f t="shared" si="83"/>
        <v>1.1833507428571428</v>
      </c>
      <c r="H455" s="5"/>
      <c r="J455">
        <f t="shared" si="80"/>
        <v>444</v>
      </c>
      <c r="K455">
        <f t="shared" si="81"/>
        <v>35</v>
      </c>
    </row>
    <row r="456" spans="1:11" x14ac:dyDescent="0.25">
      <c r="A456" s="5" t="str">
        <f t="shared" si="79"/>
        <v>densenet-121-tf</v>
      </c>
      <c r="B456" s="23">
        <v>152.95273599999999</v>
      </c>
      <c r="C456" s="23">
        <v>84.742210999999998</v>
      </c>
      <c r="D456" s="23">
        <v>7.6280859999999997</v>
      </c>
      <c r="E456" s="23">
        <v>16.198978</v>
      </c>
      <c r="F456" s="7">
        <f t="shared" si="82"/>
        <v>0.34448814414414414</v>
      </c>
      <c r="G456" s="7">
        <f t="shared" si="83"/>
        <v>4.3700781714285712</v>
      </c>
      <c r="H456" s="5"/>
      <c r="J456">
        <f t="shared" si="80"/>
        <v>444</v>
      </c>
      <c r="K456">
        <f t="shared" si="81"/>
        <v>35</v>
      </c>
    </row>
    <row r="457" spans="1:11" x14ac:dyDescent="0.25">
      <c r="A457" s="5" t="str">
        <f t="shared" si="79"/>
        <v>efficientdet-d0-tf</v>
      </c>
      <c r="B457" s="23">
        <v>57.389505</v>
      </c>
      <c r="C457" s="23">
        <v>32.773100999999997</v>
      </c>
      <c r="D457" s="23"/>
      <c r="E457" s="23"/>
      <c r="F457" s="7">
        <f t="shared" si="82"/>
        <v>0.1292556418918919</v>
      </c>
      <c r="G457" s="7">
        <f t="shared" si="83"/>
        <v>1.6397001428571429</v>
      </c>
      <c r="H457" s="5"/>
      <c r="J457">
        <f t="shared" si="80"/>
        <v>444</v>
      </c>
      <c r="K457">
        <f t="shared" si="81"/>
        <v>35</v>
      </c>
    </row>
    <row r="458" spans="1:11" x14ac:dyDescent="0.25">
      <c r="A458" s="5" t="str">
        <f t="shared" si="79"/>
        <v>facenet-20180408-102900-tf</v>
      </c>
      <c r="B458" s="23">
        <v>352.02190999999999</v>
      </c>
      <c r="C458" s="23">
        <v>145.02485300000001</v>
      </c>
      <c r="D458" s="23">
        <v>4.6268450000000003</v>
      </c>
      <c r="E458" s="23">
        <v>12.71269</v>
      </c>
      <c r="F458" s="7">
        <f t="shared" si="82"/>
        <v>0.79284213963963956</v>
      </c>
      <c r="G458" s="7">
        <f t="shared" si="83"/>
        <v>10.057768857142857</v>
      </c>
      <c r="H458" s="5"/>
      <c r="J458">
        <f t="shared" si="80"/>
        <v>444</v>
      </c>
      <c r="K458">
        <f t="shared" si="81"/>
        <v>35</v>
      </c>
    </row>
    <row r="459" spans="1:11" x14ac:dyDescent="0.25">
      <c r="A459" s="5" t="str">
        <f t="shared" ref="A459:A490" si="84">A431</f>
        <v>faster_rcnn_resnet50_coco-tf</v>
      </c>
      <c r="B459" s="23">
        <v>4.5782160000000003</v>
      </c>
      <c r="C459" s="23">
        <v>2.3288950000000002</v>
      </c>
      <c r="D459" s="23">
        <v>247.22207299999999</v>
      </c>
      <c r="E459" s="23">
        <v>453.89577700000001</v>
      </c>
      <c r="F459" s="7">
        <f t="shared" si="82"/>
        <v>1.0311297297297298E-2</v>
      </c>
      <c r="G459" s="7">
        <f t="shared" si="83"/>
        <v>0.13080617142857143</v>
      </c>
      <c r="H459" s="5"/>
      <c r="J459">
        <f t="shared" si="80"/>
        <v>444</v>
      </c>
      <c r="K459">
        <f t="shared" si="81"/>
        <v>35</v>
      </c>
    </row>
    <row r="460" spans="1:11" x14ac:dyDescent="0.25">
      <c r="A460" s="5" t="str">
        <f t="shared" si="84"/>
        <v>forward-tacotron-duration-prediction-onnx</v>
      </c>
      <c r="B460" s="23"/>
      <c r="C460" s="23">
        <v>47.274512000000001</v>
      </c>
      <c r="D460" s="23" t="s">
        <v>96</v>
      </c>
      <c r="E460" s="23">
        <v>25.960760000000001</v>
      </c>
      <c r="F460" s="7">
        <f t="shared" si="82"/>
        <v>0</v>
      </c>
      <c r="G460" s="7">
        <f t="shared" si="83"/>
        <v>0</v>
      </c>
      <c r="H460" s="5"/>
      <c r="J460">
        <f t="shared" si="80"/>
        <v>444</v>
      </c>
      <c r="K460">
        <f t="shared" si="81"/>
        <v>35</v>
      </c>
    </row>
    <row r="461" spans="1:11" x14ac:dyDescent="0.25">
      <c r="A461" s="5" t="str">
        <f t="shared" si="84"/>
        <v>inception-v3-tf</v>
      </c>
      <c r="B461" s="23">
        <v>93.092208999999997</v>
      </c>
      <c r="C461" s="23">
        <v>46.857041000000002</v>
      </c>
      <c r="D461" s="23">
        <v>12.533987</v>
      </c>
      <c r="E461" s="23">
        <v>27.366689000000001</v>
      </c>
      <c r="F461" s="7">
        <f t="shared" si="82"/>
        <v>0.20966713738738738</v>
      </c>
      <c r="G461" s="7">
        <f t="shared" si="83"/>
        <v>2.6597773999999998</v>
      </c>
      <c r="H461" s="5"/>
      <c r="J461">
        <f t="shared" si="80"/>
        <v>444</v>
      </c>
      <c r="K461">
        <f t="shared" si="81"/>
        <v>35</v>
      </c>
    </row>
    <row r="462" spans="1:11" x14ac:dyDescent="0.25">
      <c r="A462" s="5" t="str">
        <f t="shared" si="84"/>
        <v>inception-v4-tf</v>
      </c>
      <c r="B462" s="23">
        <v>43.703091999999998</v>
      </c>
      <c r="C462" s="23">
        <v>22.374731000000001</v>
      </c>
      <c r="D462" s="23">
        <v>25.132027000000001</v>
      </c>
      <c r="E462" s="23">
        <v>54.772615000000002</v>
      </c>
      <c r="F462" s="7">
        <f t="shared" si="82"/>
        <v>9.843038738738738E-2</v>
      </c>
      <c r="G462" s="7">
        <f t="shared" si="83"/>
        <v>1.2486597714285714</v>
      </c>
      <c r="H462" s="5"/>
      <c r="J462">
        <f t="shared" si="80"/>
        <v>444</v>
      </c>
      <c r="K462">
        <f t="shared" si="81"/>
        <v>35</v>
      </c>
    </row>
    <row r="463" spans="1:11" x14ac:dyDescent="0.25">
      <c r="A463" s="5" t="str">
        <f t="shared" si="84"/>
        <v>mask_rcnn_resnet50_atrous_coco-tf</v>
      </c>
      <c r="B463" s="23">
        <v>0.48063699999999998</v>
      </c>
      <c r="C463" s="23">
        <v>0.26409199999999999</v>
      </c>
      <c r="D463" s="23"/>
      <c r="E463" s="23"/>
      <c r="F463" s="7">
        <f t="shared" si="82"/>
        <v>1.0825157657657657E-3</v>
      </c>
      <c r="G463" s="7">
        <f t="shared" si="83"/>
        <v>1.3732485714285713E-2</v>
      </c>
      <c r="H463" s="5"/>
      <c r="J463">
        <f t="shared" si="80"/>
        <v>444</v>
      </c>
      <c r="K463">
        <f t="shared" si="81"/>
        <v>35</v>
      </c>
    </row>
    <row r="464" spans="1:11" x14ac:dyDescent="0.25">
      <c r="A464" s="5" t="str">
        <f t="shared" si="84"/>
        <v>mobilenet-ssd-caffe</v>
      </c>
      <c r="B464" s="23">
        <v>360.44746500000002</v>
      </c>
      <c r="C464" s="23">
        <v>199.82664199999999</v>
      </c>
      <c r="D464" s="23">
        <v>3.1670419999999999</v>
      </c>
      <c r="E464" s="23">
        <v>6.6145319999999996</v>
      </c>
      <c r="F464" s="7">
        <f t="shared" si="82"/>
        <v>0.81181861486486495</v>
      </c>
      <c r="G464" s="7">
        <f t="shared" si="83"/>
        <v>10.298499000000001</v>
      </c>
      <c r="H464" s="5"/>
      <c r="J464">
        <f t="shared" si="80"/>
        <v>444</v>
      </c>
      <c r="K464">
        <f t="shared" si="81"/>
        <v>35</v>
      </c>
    </row>
    <row r="465" spans="1:11" x14ac:dyDescent="0.25">
      <c r="A465" s="5" t="str">
        <f t="shared" si="84"/>
        <v>mobilenet-v2-1.0-224-tf</v>
      </c>
      <c r="B465" s="23">
        <v>911.50603599999999</v>
      </c>
      <c r="C465" s="23">
        <v>591.320198</v>
      </c>
      <c r="D465" s="23">
        <v>1.5280560000000001</v>
      </c>
      <c r="E465" s="23">
        <v>2.841431</v>
      </c>
      <c r="F465" s="7">
        <f t="shared" si="82"/>
        <v>2.0529415225225227</v>
      </c>
      <c r="G465" s="7">
        <f t="shared" si="83"/>
        <v>26.043029600000001</v>
      </c>
      <c r="H465" s="5"/>
      <c r="J465">
        <f t="shared" si="80"/>
        <v>444</v>
      </c>
      <c r="K465">
        <f t="shared" si="81"/>
        <v>35</v>
      </c>
    </row>
    <row r="466" spans="1:11" x14ac:dyDescent="0.25">
      <c r="A466" s="5" t="str">
        <f t="shared" si="84"/>
        <v>mobilenet-v2-pytorch</v>
      </c>
      <c r="B466" s="23">
        <v>915.39130299999999</v>
      </c>
      <c r="C466" s="23">
        <v>565.55607199999997</v>
      </c>
      <c r="D466" s="23">
        <v>1.495169</v>
      </c>
      <c r="E466" s="23">
        <v>2.5812469999999998</v>
      </c>
      <c r="F466" s="7">
        <f t="shared" si="82"/>
        <v>2.0616921238738737</v>
      </c>
      <c r="G466" s="7">
        <f t="shared" si="83"/>
        <v>26.154037228571429</v>
      </c>
      <c r="H466" s="5"/>
      <c r="J466">
        <f t="shared" si="80"/>
        <v>444</v>
      </c>
      <c r="K466">
        <f t="shared" si="81"/>
        <v>35</v>
      </c>
    </row>
    <row r="467" spans="1:11" x14ac:dyDescent="0.25">
      <c r="A467" s="5" t="str">
        <f t="shared" si="84"/>
        <v>pp-ocr-rec</v>
      </c>
      <c r="B467" s="23">
        <v>449.832358</v>
      </c>
      <c r="C467" s="23">
        <v>466.79007899999999</v>
      </c>
      <c r="D467" s="23">
        <v>2.9241619999999999</v>
      </c>
      <c r="E467" s="23">
        <v>3.3195239999999999</v>
      </c>
      <c r="F467" s="7">
        <f t="shared" si="82"/>
        <v>1.0131359414414414</v>
      </c>
      <c r="G467" s="7">
        <f t="shared" si="83"/>
        <v>12.852353085714286</v>
      </c>
      <c r="H467" s="5"/>
      <c r="J467">
        <f t="shared" si="80"/>
        <v>444</v>
      </c>
      <c r="K467">
        <f t="shared" si="81"/>
        <v>35</v>
      </c>
    </row>
    <row r="468" spans="1:11" x14ac:dyDescent="0.25">
      <c r="A468" s="5" t="str">
        <f t="shared" si="84"/>
        <v>pp-yolo</v>
      </c>
      <c r="B468" s="23">
        <v>7.1668649999999996</v>
      </c>
      <c r="C468" s="23">
        <v>3.8839100000000002</v>
      </c>
      <c r="D468" s="23">
        <v>149.73197999999999</v>
      </c>
      <c r="E468" s="23">
        <v>276.53411399999999</v>
      </c>
      <c r="F468" s="7">
        <f t="shared" si="82"/>
        <v>1.6141587837837836E-2</v>
      </c>
      <c r="G468" s="7">
        <f t="shared" si="83"/>
        <v>0.20476757142857141</v>
      </c>
      <c r="H468" s="5"/>
      <c r="J468">
        <f t="shared" si="80"/>
        <v>444</v>
      </c>
      <c r="K468">
        <f t="shared" si="81"/>
        <v>35</v>
      </c>
    </row>
    <row r="469" spans="1:11" x14ac:dyDescent="0.25">
      <c r="A469" s="5" t="str">
        <f t="shared" si="84"/>
        <v>resnet-18-pytorch</v>
      </c>
      <c r="B469" s="23">
        <v>294.677618</v>
      </c>
      <c r="C469" s="23">
        <v>140.069016</v>
      </c>
      <c r="D469" s="23">
        <v>3.6874630000000002</v>
      </c>
      <c r="E469" s="23">
        <v>8.1242059999999992</v>
      </c>
      <c r="F469" s="7">
        <f t="shared" si="82"/>
        <v>0.66368832882882878</v>
      </c>
      <c r="G469" s="7">
        <f t="shared" si="83"/>
        <v>8.4193605142857137</v>
      </c>
      <c r="H469" s="5"/>
      <c r="J469">
        <f t="shared" si="80"/>
        <v>444</v>
      </c>
      <c r="K469">
        <f t="shared" si="81"/>
        <v>35</v>
      </c>
    </row>
    <row r="470" spans="1:11" x14ac:dyDescent="0.25">
      <c r="A470" s="5" t="str">
        <f t="shared" si="84"/>
        <v>resnet-50-pytorch</v>
      </c>
      <c r="B470" s="23">
        <v>124.187893</v>
      </c>
      <c r="C470" s="23">
        <v>61.162700999999998</v>
      </c>
      <c r="D470" s="23">
        <v>8.8991439999999997</v>
      </c>
      <c r="E470" s="23">
        <v>21.416609999999999</v>
      </c>
      <c r="F470" s="7">
        <f t="shared" si="82"/>
        <v>0.2797024617117117</v>
      </c>
      <c r="G470" s="7">
        <f t="shared" si="83"/>
        <v>3.5482255142857144</v>
      </c>
      <c r="H470" s="5"/>
      <c r="J470">
        <f t="shared" si="80"/>
        <v>444</v>
      </c>
      <c r="K470">
        <f t="shared" si="81"/>
        <v>35</v>
      </c>
    </row>
    <row r="471" spans="1:11" x14ac:dyDescent="0.25">
      <c r="A471" s="5" t="str">
        <f t="shared" si="84"/>
        <v>resnet-50-tf</v>
      </c>
      <c r="B471" s="23">
        <v>125.001763</v>
      </c>
      <c r="C471" s="23">
        <v>61.653295</v>
      </c>
      <c r="D471" s="23">
        <v>8.6350370000000005</v>
      </c>
      <c r="E471" s="23">
        <v>21.579863</v>
      </c>
      <c r="F471" s="7">
        <f t="shared" si="82"/>
        <v>0.28153550225225227</v>
      </c>
      <c r="G471" s="7">
        <f t="shared" si="83"/>
        <v>3.571478942857143</v>
      </c>
      <c r="H471" s="5"/>
      <c r="J471">
        <f t="shared" si="80"/>
        <v>444</v>
      </c>
      <c r="K471">
        <f t="shared" si="81"/>
        <v>35</v>
      </c>
    </row>
    <row r="472" spans="1:11" x14ac:dyDescent="0.25">
      <c r="A472" s="5" t="str">
        <f t="shared" si="84"/>
        <v>ssd_mobilenet_v1_coco-tf</v>
      </c>
      <c r="B472" s="23">
        <v>328.47770300000002</v>
      </c>
      <c r="C472" s="23">
        <v>178.398259</v>
      </c>
      <c r="D472" s="23">
        <v>3.513223</v>
      </c>
      <c r="E472" s="23">
        <v>7.7818990000000001</v>
      </c>
      <c r="F472" s="7">
        <f t="shared" si="82"/>
        <v>0.73981464639639649</v>
      </c>
      <c r="G472" s="7">
        <f t="shared" si="83"/>
        <v>9.3850772285714292</v>
      </c>
      <c r="H472" s="5"/>
      <c r="J472">
        <f t="shared" si="80"/>
        <v>444</v>
      </c>
      <c r="K472">
        <f t="shared" si="81"/>
        <v>35</v>
      </c>
    </row>
    <row r="473" spans="1:11" x14ac:dyDescent="0.25">
      <c r="A473" s="5" t="str">
        <f t="shared" si="84"/>
        <v>ssdlite_mobilenet_v2-tf</v>
      </c>
      <c r="B473" s="23">
        <v>391.56321500000001</v>
      </c>
      <c r="C473" s="23">
        <v>216.604524</v>
      </c>
      <c r="D473" s="23">
        <v>3.2112970000000001</v>
      </c>
      <c r="E473" s="23">
        <v>6.2913600000000001</v>
      </c>
      <c r="F473" s="7">
        <f t="shared" si="82"/>
        <v>0.88189913288288291</v>
      </c>
      <c r="G473" s="7">
        <f t="shared" si="83"/>
        <v>11.187520428571428</v>
      </c>
      <c r="H473" s="5"/>
      <c r="J473">
        <f t="shared" si="80"/>
        <v>444</v>
      </c>
      <c r="K473">
        <f t="shared" si="81"/>
        <v>35</v>
      </c>
    </row>
    <row r="474" spans="1:11" x14ac:dyDescent="0.25">
      <c r="A474" s="5" t="str">
        <f t="shared" si="84"/>
        <v>ssd-resnet34-1200-onnx</v>
      </c>
      <c r="B474" s="23">
        <v>2.5764559999999999</v>
      </c>
      <c r="C474" s="23">
        <v>1.466893</v>
      </c>
      <c r="D474" s="23">
        <v>429.92294600000002</v>
      </c>
      <c r="E474" s="23">
        <v>714.62235899999996</v>
      </c>
      <c r="F474" s="7">
        <f t="shared" si="82"/>
        <v>5.8028288288288288E-3</v>
      </c>
      <c r="G474" s="7">
        <f t="shared" si="83"/>
        <v>7.3613028571428568E-2</v>
      </c>
      <c r="H474" s="5"/>
      <c r="J474">
        <f t="shared" si="80"/>
        <v>444</v>
      </c>
      <c r="K474">
        <f t="shared" si="81"/>
        <v>35</v>
      </c>
    </row>
    <row r="475" spans="1:11" x14ac:dyDescent="0.25">
      <c r="A475" s="5" t="str">
        <f t="shared" si="84"/>
        <v>unet-camvid-onnx-0001</v>
      </c>
      <c r="B475" s="23">
        <v>3.4391720000000001</v>
      </c>
      <c r="C475" s="23">
        <v>2.2546300000000001</v>
      </c>
      <c r="D475" s="23">
        <v>289.29025300000001</v>
      </c>
      <c r="E475" s="23">
        <v>446.078057</v>
      </c>
      <c r="F475" s="7">
        <f t="shared" si="82"/>
        <v>7.7458828828828831E-3</v>
      </c>
      <c r="G475" s="7">
        <f t="shared" si="83"/>
        <v>9.8262057142857143E-2</v>
      </c>
      <c r="H475" s="5"/>
      <c r="J475">
        <f t="shared" si="80"/>
        <v>444</v>
      </c>
      <c r="K475">
        <f t="shared" si="81"/>
        <v>35</v>
      </c>
    </row>
    <row r="476" spans="1:11" x14ac:dyDescent="0.25">
      <c r="A476" s="5" t="str">
        <f t="shared" si="84"/>
        <v>yolo-v3-tiny-tf</v>
      </c>
      <c r="B476" s="23">
        <v>170.35441299999999</v>
      </c>
      <c r="C476" s="23">
        <v>90.171340000000001</v>
      </c>
      <c r="D476" s="23">
        <v>6.3878539999999999</v>
      </c>
      <c r="E476" s="23">
        <v>11.441496000000001</v>
      </c>
      <c r="F476" s="7">
        <f t="shared" si="82"/>
        <v>0.38368111036036034</v>
      </c>
      <c r="G476" s="7">
        <f t="shared" si="83"/>
        <v>4.8672689428571427</v>
      </c>
      <c r="H476" s="5"/>
      <c r="J476">
        <f t="shared" si="80"/>
        <v>444</v>
      </c>
      <c r="K476">
        <f t="shared" si="81"/>
        <v>35</v>
      </c>
    </row>
    <row r="477" spans="1:11" x14ac:dyDescent="0.25">
      <c r="A477" s="5" t="str">
        <f t="shared" si="84"/>
        <v>yolo-v4-tf</v>
      </c>
      <c r="B477" s="23">
        <v>7.6562979999999996</v>
      </c>
      <c r="C477" s="23">
        <v>3.4624429999999999</v>
      </c>
      <c r="D477" s="23">
        <v>142.64695499999999</v>
      </c>
      <c r="E477" s="23">
        <v>309.74568900000003</v>
      </c>
      <c r="F477" s="7">
        <f t="shared" si="82"/>
        <v>1.7243914414414415E-2</v>
      </c>
      <c r="G477" s="7">
        <f t="shared" si="83"/>
        <v>0.21875137142857143</v>
      </c>
      <c r="H477" s="5"/>
      <c r="J477">
        <f t="shared" si="80"/>
        <v>444</v>
      </c>
      <c r="K477">
        <f t="shared" si="81"/>
        <v>35</v>
      </c>
    </row>
    <row r="478" spans="1:11" x14ac:dyDescent="0.25">
      <c r="A478" s="3" t="str">
        <f t="shared" si="84"/>
        <v>Model name:</v>
      </c>
      <c r="B478" s="3" t="s">
        <v>9</v>
      </c>
      <c r="C478" s="3" t="s">
        <v>10</v>
      </c>
      <c r="D478" s="3" t="s">
        <v>9</v>
      </c>
      <c r="E478" s="3" t="s">
        <v>10</v>
      </c>
      <c r="F478" s="3" t="s">
        <v>9</v>
      </c>
      <c r="G478" s="3" t="s">
        <v>9</v>
      </c>
      <c r="H478" s="3" t="s">
        <v>85</v>
      </c>
      <c r="J478">
        <v>1083</v>
      </c>
      <c r="K478">
        <v>150</v>
      </c>
    </row>
    <row r="479" spans="1:11" x14ac:dyDescent="0.25">
      <c r="A479" s="9" t="str">
        <f t="shared" si="84"/>
        <v>bert-base-cased</v>
      </c>
      <c r="B479" s="23">
        <v>111.55785899999999</v>
      </c>
      <c r="C479" s="23">
        <v>41.911116</v>
      </c>
      <c r="D479" s="23">
        <v>20.665944</v>
      </c>
      <c r="E479" s="23">
        <v>55.806002999999997</v>
      </c>
      <c r="F479" s="7">
        <f>B479/J479</f>
        <v>0.10300818005540166</v>
      </c>
      <c r="G479" s="7">
        <f>B479/K479</f>
        <v>0.74371905999999999</v>
      </c>
      <c r="H479" s="3"/>
      <c r="J479">
        <f>J478</f>
        <v>1083</v>
      </c>
      <c r="K479">
        <f>K478</f>
        <v>150</v>
      </c>
    </row>
    <row r="480" spans="1:11" x14ac:dyDescent="0.25">
      <c r="A480" s="9" t="str">
        <f t="shared" si="84"/>
        <v>bert-large-uncased-whole-word-masking-squad-0001</v>
      </c>
      <c r="B480" s="23">
        <v>34.632038999999999</v>
      </c>
      <c r="C480" s="23">
        <v>11.534432000000001</v>
      </c>
      <c r="D480" s="23">
        <v>65.777968000000001</v>
      </c>
      <c r="E480" s="23">
        <v>187.06508099999999</v>
      </c>
      <c r="F480" s="7">
        <f>B480/J480</f>
        <v>3.1977875346260384E-2</v>
      </c>
      <c r="G480" s="7">
        <f>B480/K480</f>
        <v>0.23088026</v>
      </c>
      <c r="H480" s="3"/>
      <c r="J480">
        <f t="shared" ref="J480:J505" si="85">J479</f>
        <v>1083</v>
      </c>
      <c r="K480">
        <f t="shared" ref="K480:K505" si="86">K479</f>
        <v>150</v>
      </c>
    </row>
    <row r="481" spans="1:11" x14ac:dyDescent="0.25">
      <c r="A481" s="5" t="str">
        <f t="shared" si="84"/>
        <v>brain-tumor-segmentation-0001-mxnet</v>
      </c>
      <c r="B481" s="23">
        <v>8.744605</v>
      </c>
      <c r="C481" s="23">
        <v>3.812961</v>
      </c>
      <c r="D481" s="23">
        <v>260.71412099999998</v>
      </c>
      <c r="E481" s="23">
        <v>784.24885400000005</v>
      </c>
      <c r="F481" s="7">
        <f t="shared" ref="F481:F505" si="87">B481/J481</f>
        <v>8.0744275161588174E-3</v>
      </c>
      <c r="G481" s="7">
        <f t="shared" ref="G481:G505" si="88">B481/K481</f>
        <v>5.829736666666667E-2</v>
      </c>
      <c r="H481" s="5"/>
      <c r="J481">
        <f t="shared" si="85"/>
        <v>1083</v>
      </c>
      <c r="K481">
        <f t="shared" si="86"/>
        <v>150</v>
      </c>
    </row>
    <row r="482" spans="1:11" x14ac:dyDescent="0.25">
      <c r="A482" s="5" t="str">
        <f t="shared" si="84"/>
        <v>brain-tumor-segmentation-0002-onnx</v>
      </c>
      <c r="B482" s="23">
        <v>18.718516000000001</v>
      </c>
      <c r="C482" s="23">
        <v>5.6731720000000001</v>
      </c>
      <c r="D482" s="23">
        <v>153.529627</v>
      </c>
      <c r="E482" s="23">
        <v>434.89191199999999</v>
      </c>
      <c r="F482" s="7">
        <f t="shared" si="87"/>
        <v>1.7283948291782088E-2</v>
      </c>
      <c r="G482" s="7">
        <f t="shared" si="88"/>
        <v>0.12479010666666668</v>
      </c>
      <c r="H482" s="5"/>
      <c r="J482">
        <f t="shared" si="85"/>
        <v>1083</v>
      </c>
      <c r="K482">
        <f t="shared" si="86"/>
        <v>150</v>
      </c>
    </row>
    <row r="483" spans="1:11" x14ac:dyDescent="0.25">
      <c r="A483" s="5" t="str">
        <f t="shared" si="84"/>
        <v>deeplabv3-tf</v>
      </c>
      <c r="B483" s="23">
        <v>436.36844100000002</v>
      </c>
      <c r="C483" s="23">
        <v>142.79207400000001</v>
      </c>
      <c r="D483" s="23">
        <v>5.3369650000000002</v>
      </c>
      <c r="E483" s="23">
        <v>18.12218</v>
      </c>
      <c r="F483" s="7">
        <f t="shared" si="87"/>
        <v>0.40292561495844875</v>
      </c>
      <c r="G483" s="7">
        <f t="shared" si="88"/>
        <v>2.90912294</v>
      </c>
      <c r="H483" s="5"/>
      <c r="J483">
        <f t="shared" si="85"/>
        <v>1083</v>
      </c>
      <c r="K483">
        <f t="shared" si="86"/>
        <v>150</v>
      </c>
    </row>
    <row r="484" spans="1:11" x14ac:dyDescent="0.25">
      <c r="A484" s="5" t="str">
        <f t="shared" si="84"/>
        <v>densenet-121-tf</v>
      </c>
      <c r="B484" s="23">
        <v>2147.227253</v>
      </c>
      <c r="C484" s="23">
        <v>542.17486199999996</v>
      </c>
      <c r="D484" s="23">
        <v>2.6271390000000001</v>
      </c>
      <c r="E484" s="23">
        <v>6.8483809999999998</v>
      </c>
      <c r="F484" s="7">
        <f t="shared" si="87"/>
        <v>1.9826659769159742</v>
      </c>
      <c r="G484" s="7">
        <f t="shared" si="88"/>
        <v>14.314848353333334</v>
      </c>
      <c r="H484" s="5"/>
      <c r="J484">
        <f t="shared" si="85"/>
        <v>1083</v>
      </c>
      <c r="K484">
        <f t="shared" si="86"/>
        <v>150</v>
      </c>
    </row>
    <row r="485" spans="1:11" x14ac:dyDescent="0.25">
      <c r="A485" s="5" t="str">
        <f t="shared" si="84"/>
        <v>efficientdet-d0-tf</v>
      </c>
      <c r="B485" s="23">
        <v>379.969292</v>
      </c>
      <c r="C485" s="23">
        <v>203.356109</v>
      </c>
      <c r="D485" s="23"/>
      <c r="E485" s="23"/>
      <c r="F485" s="7">
        <f t="shared" si="87"/>
        <v>0.35084883841181902</v>
      </c>
      <c r="G485" s="7">
        <f t="shared" si="88"/>
        <v>2.5331286133333335</v>
      </c>
      <c r="H485" s="5"/>
      <c r="J485">
        <f t="shared" si="85"/>
        <v>1083</v>
      </c>
      <c r="K485">
        <f t="shared" si="86"/>
        <v>150</v>
      </c>
    </row>
    <row r="486" spans="1:11" x14ac:dyDescent="0.25">
      <c r="A486" s="5" t="str">
        <f t="shared" si="84"/>
        <v>facenet-20180408-102900-tf</v>
      </c>
      <c r="B486" s="23">
        <v>4682.7498260000002</v>
      </c>
      <c r="C486" s="23">
        <v>1043.82746</v>
      </c>
      <c r="D486" s="23">
        <v>1.576433</v>
      </c>
      <c r="E486" s="23">
        <v>3.7152500000000002</v>
      </c>
      <c r="F486" s="7">
        <f t="shared" si="87"/>
        <v>4.3238687220683287</v>
      </c>
      <c r="G486" s="7">
        <f t="shared" si="88"/>
        <v>31.218332173333334</v>
      </c>
      <c r="H486" s="5"/>
      <c r="J486">
        <f t="shared" si="85"/>
        <v>1083</v>
      </c>
      <c r="K486">
        <f t="shared" si="86"/>
        <v>150</v>
      </c>
    </row>
    <row r="487" spans="1:11" x14ac:dyDescent="0.25">
      <c r="A487" s="5" t="str">
        <f t="shared" si="84"/>
        <v>faster_rcnn_resnet50_coco-tf</v>
      </c>
      <c r="B487" s="23">
        <v>61.345312999999997</v>
      </c>
      <c r="C487" s="23">
        <v>16.555375999999999</v>
      </c>
      <c r="D487" s="23">
        <v>37.301223999999998</v>
      </c>
      <c r="E487" s="23">
        <v>137.654124</v>
      </c>
      <c r="F487" s="7">
        <f t="shared" si="87"/>
        <v>5.6643871652816251E-2</v>
      </c>
      <c r="G487" s="7">
        <f t="shared" si="88"/>
        <v>0.40896875333333332</v>
      </c>
      <c r="H487" s="5"/>
      <c r="J487">
        <f t="shared" si="85"/>
        <v>1083</v>
      </c>
      <c r="K487">
        <f t="shared" si="86"/>
        <v>150</v>
      </c>
    </row>
    <row r="488" spans="1:11" x14ac:dyDescent="0.25">
      <c r="A488" s="5" t="str">
        <f t="shared" si="84"/>
        <v>forward-tacotron-duration-prediction-onnx</v>
      </c>
      <c r="B488" s="23"/>
      <c r="C488" s="23">
        <v>357.79277999999999</v>
      </c>
      <c r="D488" s="23" t="s">
        <v>96</v>
      </c>
      <c r="E488" s="23">
        <v>10.019847</v>
      </c>
      <c r="F488" s="7">
        <f t="shared" si="87"/>
        <v>0</v>
      </c>
      <c r="G488" s="7">
        <f t="shared" si="88"/>
        <v>0</v>
      </c>
      <c r="H488" s="5"/>
      <c r="J488">
        <f t="shared" si="85"/>
        <v>1083</v>
      </c>
      <c r="K488">
        <f t="shared" si="86"/>
        <v>150</v>
      </c>
    </row>
    <row r="489" spans="1:11" x14ac:dyDescent="0.25">
      <c r="A489" s="5" t="str">
        <f t="shared" si="84"/>
        <v>inception-v3-tf</v>
      </c>
      <c r="B489" s="23">
        <v>1418.628862</v>
      </c>
      <c r="C489" s="23">
        <v>288.34819700000003</v>
      </c>
      <c r="D489" s="23">
        <v>2.6794699999999998</v>
      </c>
      <c r="E489" s="23">
        <v>9.7766009999999994</v>
      </c>
      <c r="F489" s="7">
        <f t="shared" si="87"/>
        <v>1.3099066131117267</v>
      </c>
      <c r="G489" s="7">
        <f t="shared" si="88"/>
        <v>9.4575257466666667</v>
      </c>
      <c r="H489" s="5"/>
      <c r="J489">
        <f t="shared" si="85"/>
        <v>1083</v>
      </c>
      <c r="K489">
        <f t="shared" si="86"/>
        <v>150</v>
      </c>
    </row>
    <row r="490" spans="1:11" x14ac:dyDescent="0.25">
      <c r="A490" s="5" t="str">
        <f t="shared" si="84"/>
        <v>inception-v4-tf</v>
      </c>
      <c r="B490" s="23">
        <v>679.84720400000003</v>
      </c>
      <c r="C490" s="23">
        <v>135.42261099999999</v>
      </c>
      <c r="D490" s="23">
        <v>5.6804930000000002</v>
      </c>
      <c r="E490" s="23">
        <v>20.460343999999999</v>
      </c>
      <c r="F490" s="7">
        <f t="shared" si="87"/>
        <v>0.62774441735918751</v>
      </c>
      <c r="G490" s="7">
        <f t="shared" si="88"/>
        <v>4.5323146933333334</v>
      </c>
      <c r="H490" s="5"/>
      <c r="J490">
        <f t="shared" si="85"/>
        <v>1083</v>
      </c>
      <c r="K490">
        <f t="shared" si="86"/>
        <v>150</v>
      </c>
    </row>
    <row r="491" spans="1:11" x14ac:dyDescent="0.25">
      <c r="A491" s="5" t="str">
        <f t="shared" ref="A491:A505" si="89">A463</f>
        <v>mask_rcnn_resnet50_atrous_coco-tf</v>
      </c>
      <c r="B491" s="23">
        <v>6.3599019999999999</v>
      </c>
      <c r="C491" s="23">
        <v>2.164164</v>
      </c>
      <c r="D491" s="23"/>
      <c r="E491" s="23"/>
      <c r="F491" s="7">
        <f t="shared" si="87"/>
        <v>5.8724856879039701E-3</v>
      </c>
      <c r="G491" s="7">
        <f t="shared" si="88"/>
        <v>4.2399346666666664E-2</v>
      </c>
      <c r="H491" s="5"/>
      <c r="J491">
        <f t="shared" si="85"/>
        <v>1083</v>
      </c>
      <c r="K491">
        <f t="shared" si="86"/>
        <v>150</v>
      </c>
    </row>
    <row r="492" spans="1:11" x14ac:dyDescent="0.25">
      <c r="A492" s="5" t="str">
        <f t="shared" si="89"/>
        <v>mobilenet-ssd-caffe</v>
      </c>
      <c r="B492" s="23">
        <v>4980.9792500000003</v>
      </c>
      <c r="C492" s="23">
        <v>1320.179032</v>
      </c>
      <c r="D492" s="23">
        <v>0.93707700000000005</v>
      </c>
      <c r="E492" s="23">
        <v>2.7404980000000001</v>
      </c>
      <c r="F492" s="7">
        <f t="shared" si="87"/>
        <v>4.5992421514312101</v>
      </c>
      <c r="G492" s="7">
        <f t="shared" si="88"/>
        <v>33.206528333333338</v>
      </c>
      <c r="H492" s="5"/>
      <c r="J492">
        <f t="shared" si="85"/>
        <v>1083</v>
      </c>
      <c r="K492">
        <f t="shared" si="86"/>
        <v>150</v>
      </c>
    </row>
    <row r="493" spans="1:11" x14ac:dyDescent="0.25">
      <c r="A493" s="5" t="str">
        <f t="shared" si="89"/>
        <v>mobilenet-v2-1.0-224-tf</v>
      </c>
      <c r="B493" s="23">
        <v>10890.224135</v>
      </c>
      <c r="C493" s="23">
        <v>3353.7198800000001</v>
      </c>
      <c r="D493" s="23">
        <v>0.60606300000000002</v>
      </c>
      <c r="E493" s="23">
        <v>1.208526</v>
      </c>
      <c r="F493" s="7">
        <f t="shared" si="87"/>
        <v>10.055608619575255</v>
      </c>
      <c r="G493" s="7">
        <f t="shared" si="88"/>
        <v>72.601494233333341</v>
      </c>
      <c r="H493" s="5"/>
      <c r="J493">
        <f t="shared" si="85"/>
        <v>1083</v>
      </c>
      <c r="K493">
        <f t="shared" si="86"/>
        <v>150</v>
      </c>
    </row>
    <row r="494" spans="1:11" x14ac:dyDescent="0.25">
      <c r="A494" s="5" t="str">
        <f t="shared" si="89"/>
        <v>mobilenet-v2-pytorch</v>
      </c>
      <c r="B494" s="23">
        <v>11256.175981</v>
      </c>
      <c r="C494" s="23">
        <v>3411.9284200000002</v>
      </c>
      <c r="D494" s="23">
        <v>0.57391700000000001</v>
      </c>
      <c r="E494" s="23">
        <v>1.1751480000000001</v>
      </c>
      <c r="F494" s="7">
        <f t="shared" si="87"/>
        <v>10.393514294552171</v>
      </c>
      <c r="G494" s="7">
        <f t="shared" si="88"/>
        <v>75.04117320666667</v>
      </c>
      <c r="H494" s="5"/>
      <c r="J494">
        <f t="shared" si="85"/>
        <v>1083</v>
      </c>
      <c r="K494">
        <f t="shared" si="86"/>
        <v>150</v>
      </c>
    </row>
    <row r="495" spans="1:11" x14ac:dyDescent="0.25">
      <c r="A495" s="5" t="str">
        <f t="shared" si="89"/>
        <v>pp-ocr-rec</v>
      </c>
      <c r="B495" s="23">
        <v>3728.1688880000002</v>
      </c>
      <c r="C495" s="23">
        <v>3252.535155</v>
      </c>
      <c r="D495" s="23">
        <v>2.0143520000000001</v>
      </c>
      <c r="E495" s="23">
        <v>2.3411550000000001</v>
      </c>
      <c r="F495" s="7">
        <f t="shared" si="87"/>
        <v>3.4424458799630657</v>
      </c>
      <c r="G495" s="7">
        <f t="shared" si="88"/>
        <v>24.854459253333335</v>
      </c>
      <c r="H495" s="5"/>
      <c r="J495">
        <f t="shared" si="85"/>
        <v>1083</v>
      </c>
      <c r="K495">
        <f t="shared" si="86"/>
        <v>150</v>
      </c>
    </row>
    <row r="496" spans="1:11" x14ac:dyDescent="0.25">
      <c r="A496" s="5" t="str">
        <f t="shared" si="89"/>
        <v>pp-yolo</v>
      </c>
      <c r="B496" s="23">
        <v>61.482579999999999</v>
      </c>
      <c r="C496" s="23">
        <v>32.666473000000003</v>
      </c>
      <c r="D496" s="23">
        <v>45.234164</v>
      </c>
      <c r="E496" s="23">
        <v>80.356246999999996</v>
      </c>
      <c r="F496" s="7">
        <f t="shared" si="87"/>
        <v>5.6770618651892889E-2</v>
      </c>
      <c r="G496" s="7">
        <f t="shared" si="88"/>
        <v>0.40988386666666665</v>
      </c>
      <c r="H496" s="5"/>
      <c r="J496">
        <f t="shared" si="85"/>
        <v>1083</v>
      </c>
      <c r="K496">
        <f t="shared" si="86"/>
        <v>150</v>
      </c>
    </row>
    <row r="497" spans="1:11" x14ac:dyDescent="0.25">
      <c r="A497" s="5" t="str">
        <f t="shared" si="89"/>
        <v>resnet-18-pytorch</v>
      </c>
      <c r="B497" s="23">
        <v>4564.6284429999996</v>
      </c>
      <c r="C497" s="23">
        <v>876.48725000000002</v>
      </c>
      <c r="D497" s="23">
        <v>0.71800799999999998</v>
      </c>
      <c r="E497" s="23">
        <v>3.0061040000000001</v>
      </c>
      <c r="F497" s="7">
        <f t="shared" si="87"/>
        <v>4.2148000397045244</v>
      </c>
      <c r="G497" s="7">
        <f t="shared" si="88"/>
        <v>30.430856286666664</v>
      </c>
      <c r="H497" s="5"/>
      <c r="J497">
        <f t="shared" si="85"/>
        <v>1083</v>
      </c>
      <c r="K497">
        <f t="shared" si="86"/>
        <v>150</v>
      </c>
    </row>
    <row r="498" spans="1:11" x14ac:dyDescent="0.25">
      <c r="A498" s="5" t="str">
        <f t="shared" si="89"/>
        <v>resnet-50-pytorch</v>
      </c>
      <c r="B498" s="23">
        <v>1847.5301239999999</v>
      </c>
      <c r="C498" s="23">
        <v>417.03479900000002</v>
      </c>
      <c r="D498" s="23">
        <v>1.9375960000000001</v>
      </c>
      <c r="E498" s="23">
        <v>7.3419569999999998</v>
      </c>
      <c r="F498" s="7">
        <f t="shared" si="87"/>
        <v>1.705937325946445</v>
      </c>
      <c r="G498" s="7">
        <f t="shared" si="88"/>
        <v>12.316867493333332</v>
      </c>
      <c r="H498" s="5"/>
      <c r="J498">
        <f t="shared" si="85"/>
        <v>1083</v>
      </c>
      <c r="K498">
        <f t="shared" si="86"/>
        <v>150</v>
      </c>
    </row>
    <row r="499" spans="1:11" x14ac:dyDescent="0.25">
      <c r="A499" s="5" t="str">
        <f t="shared" si="89"/>
        <v>resnet-50-tf</v>
      </c>
      <c r="B499" s="23">
        <v>1828.111799</v>
      </c>
      <c r="C499" s="23">
        <v>417.11725899999999</v>
      </c>
      <c r="D499" s="23">
        <v>1.9442159999999999</v>
      </c>
      <c r="E499" s="23">
        <v>7.3734520000000003</v>
      </c>
      <c r="F499" s="7">
        <f t="shared" si="87"/>
        <v>1.6880072012927054</v>
      </c>
      <c r="G499" s="7">
        <f t="shared" si="88"/>
        <v>12.187411993333333</v>
      </c>
      <c r="H499" s="5"/>
      <c r="J499">
        <f t="shared" si="85"/>
        <v>1083</v>
      </c>
      <c r="K499">
        <f t="shared" si="86"/>
        <v>150</v>
      </c>
    </row>
    <row r="500" spans="1:11" x14ac:dyDescent="0.25">
      <c r="A500" s="5" t="str">
        <f t="shared" si="89"/>
        <v>ssd_mobilenet_v1_coco-tf</v>
      </c>
      <c r="B500" s="23">
        <v>4185.6993460000003</v>
      </c>
      <c r="C500" s="23">
        <v>1146.1949629999999</v>
      </c>
      <c r="D500" s="23">
        <v>1.0799209999999999</v>
      </c>
      <c r="E500" s="23">
        <v>3.0513759999999999</v>
      </c>
      <c r="F500" s="7">
        <f t="shared" si="87"/>
        <v>3.8649116768236382</v>
      </c>
      <c r="G500" s="7">
        <f t="shared" si="88"/>
        <v>27.904662306666669</v>
      </c>
      <c r="H500" s="5"/>
      <c r="J500">
        <f t="shared" si="85"/>
        <v>1083</v>
      </c>
      <c r="K500">
        <f t="shared" si="86"/>
        <v>150</v>
      </c>
    </row>
    <row r="501" spans="1:11" x14ac:dyDescent="0.25">
      <c r="A501" s="5" t="str">
        <f t="shared" si="89"/>
        <v>ssdlite_mobilenet_v2-tf</v>
      </c>
      <c r="B501" s="23">
        <v>4397.1259920000002</v>
      </c>
      <c r="C501" s="23">
        <v>1405.1848660000001</v>
      </c>
      <c r="D501" s="23">
        <v>1.2121440000000001</v>
      </c>
      <c r="E501" s="23">
        <v>2.7647819999999999</v>
      </c>
      <c r="F501" s="7">
        <f t="shared" si="87"/>
        <v>4.0601348033241003</v>
      </c>
      <c r="G501" s="7">
        <f t="shared" si="88"/>
        <v>29.314173280000002</v>
      </c>
      <c r="H501" s="5"/>
      <c r="J501">
        <f t="shared" si="85"/>
        <v>1083</v>
      </c>
      <c r="K501">
        <f t="shared" si="86"/>
        <v>150</v>
      </c>
    </row>
    <row r="502" spans="1:11" x14ac:dyDescent="0.25">
      <c r="A502" s="5" t="str">
        <f t="shared" si="89"/>
        <v>ssd-resnet34-1200-onnx</v>
      </c>
      <c r="B502" s="23">
        <v>34.188743000000002</v>
      </c>
      <c r="C502" s="23">
        <v>10.124727</v>
      </c>
      <c r="D502" s="23">
        <v>62.186808999999997</v>
      </c>
      <c r="E502" s="23">
        <v>198.52767399999999</v>
      </c>
      <c r="F502" s="7">
        <f t="shared" si="87"/>
        <v>3.1568553093259469E-2</v>
      </c>
      <c r="G502" s="7">
        <f t="shared" si="88"/>
        <v>0.22792495333333335</v>
      </c>
      <c r="H502" s="5"/>
      <c r="J502">
        <f t="shared" si="85"/>
        <v>1083</v>
      </c>
      <c r="K502">
        <f t="shared" si="86"/>
        <v>150</v>
      </c>
    </row>
    <row r="503" spans="1:11" x14ac:dyDescent="0.25">
      <c r="A503" s="5" t="str">
        <f t="shared" si="89"/>
        <v>unet-camvid-onnx-0001</v>
      </c>
      <c r="B503" s="23">
        <v>61.652710999999996</v>
      </c>
      <c r="C503" s="23">
        <v>11.319936999999999</v>
      </c>
      <c r="D503" s="23">
        <v>34.964004000000003</v>
      </c>
      <c r="E503" s="23">
        <v>193.05982700000001</v>
      </c>
      <c r="F503" s="7">
        <f t="shared" si="87"/>
        <v>5.6927710987996302E-2</v>
      </c>
      <c r="G503" s="7">
        <f t="shared" si="88"/>
        <v>0.41101807333333329</v>
      </c>
      <c r="H503" s="5"/>
      <c r="J503">
        <f t="shared" si="85"/>
        <v>1083</v>
      </c>
      <c r="K503">
        <f t="shared" si="86"/>
        <v>150</v>
      </c>
    </row>
    <row r="504" spans="1:11" x14ac:dyDescent="0.25">
      <c r="A504" s="5" t="str">
        <f t="shared" si="89"/>
        <v>yolo-v3-tiny-tf</v>
      </c>
      <c r="B504" s="23">
        <v>2251.4263350000001</v>
      </c>
      <c r="C504" s="23">
        <v>541.08868399999994</v>
      </c>
      <c r="D504" s="23">
        <v>1.206693</v>
      </c>
      <c r="E504" s="23">
        <v>4.3171350000000004</v>
      </c>
      <c r="F504" s="7">
        <f t="shared" si="87"/>
        <v>2.0788793490304709</v>
      </c>
      <c r="G504" s="7">
        <f t="shared" si="88"/>
        <v>15.0095089</v>
      </c>
      <c r="H504" s="5"/>
      <c r="J504">
        <f t="shared" si="85"/>
        <v>1083</v>
      </c>
      <c r="K504">
        <f t="shared" si="86"/>
        <v>150</v>
      </c>
    </row>
    <row r="505" spans="1:11" x14ac:dyDescent="0.25">
      <c r="A505" s="5" t="str">
        <f t="shared" si="89"/>
        <v>yolo-v4-tf</v>
      </c>
      <c r="B505" s="23">
        <v>100.768294</v>
      </c>
      <c r="C505" s="23">
        <v>28.497667</v>
      </c>
      <c r="D505" s="23">
        <v>23.739076000000001</v>
      </c>
      <c r="E505" s="23">
        <v>82.347757000000001</v>
      </c>
      <c r="F505" s="7">
        <f t="shared" si="87"/>
        <v>9.3045516158818092E-2</v>
      </c>
      <c r="G505" s="7">
        <f t="shared" si="88"/>
        <v>0.67178862666666661</v>
      </c>
      <c r="H505" s="5"/>
      <c r="J505">
        <f t="shared" si="85"/>
        <v>1083</v>
      </c>
      <c r="K505">
        <f t="shared" si="86"/>
        <v>150</v>
      </c>
    </row>
    <row r="506" spans="1:11" x14ac:dyDescent="0.25">
      <c r="A506" s="3" t="str">
        <f>A310</f>
        <v>Model name:</v>
      </c>
      <c r="B506" s="3" t="s">
        <v>9</v>
      </c>
      <c r="C506" s="3" t="s">
        <v>44</v>
      </c>
      <c r="D506" s="3" t="s">
        <v>9</v>
      </c>
      <c r="E506" s="3" t="s">
        <v>44</v>
      </c>
      <c r="F506" s="3" t="s">
        <v>9</v>
      </c>
      <c r="G506" s="3" t="s">
        <v>9</v>
      </c>
      <c r="H506" s="3" t="s">
        <v>45</v>
      </c>
      <c r="J506">
        <v>69</v>
      </c>
      <c r="K506">
        <v>2.5</v>
      </c>
    </row>
    <row r="507" spans="1:11" x14ac:dyDescent="0.25">
      <c r="A507" s="5" t="s">
        <v>97</v>
      </c>
      <c r="B507" s="3"/>
      <c r="C507" s="3"/>
      <c r="D507" s="3"/>
      <c r="E507" s="3"/>
      <c r="F507" s="7">
        <f>B507/J507</f>
        <v>0</v>
      </c>
      <c r="G507" s="7">
        <f>C507/K507</f>
        <v>0</v>
      </c>
      <c r="H507" s="3"/>
      <c r="J507">
        <f>J506</f>
        <v>69</v>
      </c>
      <c r="K507">
        <f>K506</f>
        <v>2.5</v>
      </c>
    </row>
    <row r="508" spans="1:11" x14ac:dyDescent="0.25">
      <c r="A508" s="5" t="s">
        <v>98</v>
      </c>
      <c r="B508" s="5"/>
      <c r="C508" s="5"/>
      <c r="D508" s="5"/>
      <c r="E508" s="5"/>
      <c r="F508" s="7">
        <f>B508/J508</f>
        <v>0</v>
      </c>
      <c r="G508" s="7">
        <f>B508/K508</f>
        <v>0</v>
      </c>
      <c r="H508" s="5"/>
      <c r="J508">
        <f>J506</f>
        <v>69</v>
      </c>
      <c r="K508">
        <f>K506</f>
        <v>2.5</v>
      </c>
    </row>
    <row r="509" spans="1:11" x14ac:dyDescent="0.25">
      <c r="A509" s="5" t="s">
        <v>13</v>
      </c>
      <c r="B509" s="5"/>
      <c r="C509" s="5"/>
      <c r="D509" s="5"/>
      <c r="E509" s="5"/>
      <c r="F509" s="7">
        <f>B509/J509</f>
        <v>0</v>
      </c>
      <c r="G509" s="7">
        <f>B509/K509</f>
        <v>0</v>
      </c>
      <c r="H509" s="5"/>
      <c r="J509">
        <f t="shared" ref="J509:J532" si="90">J508</f>
        <v>69</v>
      </c>
      <c r="K509">
        <f t="shared" ref="K509:K532" si="91">K508</f>
        <v>2.5</v>
      </c>
    </row>
    <row r="510" spans="1:11" x14ac:dyDescent="0.25">
      <c r="A510" s="5" t="s">
        <v>14</v>
      </c>
      <c r="B510" s="5"/>
      <c r="C510" s="5"/>
      <c r="D510" s="5"/>
      <c r="E510" s="5"/>
      <c r="F510" s="7">
        <f>B510/J510</f>
        <v>0</v>
      </c>
      <c r="G510" s="7">
        <f>B510/K510</f>
        <v>0</v>
      </c>
      <c r="H510" s="5"/>
      <c r="J510">
        <f t="shared" si="90"/>
        <v>69</v>
      </c>
      <c r="K510">
        <f t="shared" si="91"/>
        <v>2.5</v>
      </c>
    </row>
    <row r="511" spans="1:11" x14ac:dyDescent="0.25">
      <c r="A511" s="5" t="s">
        <v>15</v>
      </c>
      <c r="B511" s="5"/>
      <c r="C511" s="24">
        <v>3.503298</v>
      </c>
      <c r="D511" s="5"/>
      <c r="E511" s="5"/>
      <c r="F511" s="7">
        <f t="shared" ref="F511:F532" si="92">C511/J511</f>
        <v>5.0772434782608698E-2</v>
      </c>
      <c r="G511" s="7">
        <f t="shared" ref="G511:G532" si="93">C511/K511</f>
        <v>1.4013192000000001</v>
      </c>
      <c r="H511" s="5"/>
      <c r="J511">
        <f t="shared" si="90"/>
        <v>69</v>
      </c>
      <c r="K511">
        <f t="shared" si="91"/>
        <v>2.5</v>
      </c>
    </row>
    <row r="512" spans="1:11" x14ac:dyDescent="0.25">
      <c r="A512" s="5" t="s">
        <v>16</v>
      </c>
      <c r="B512" s="5"/>
      <c r="C512" s="24">
        <v>37.606698000000002</v>
      </c>
      <c r="D512" s="5"/>
      <c r="E512" s="5"/>
      <c r="F512" s="7">
        <f t="shared" si="92"/>
        <v>0.54502460869565217</v>
      </c>
      <c r="G512" s="7">
        <f t="shared" si="93"/>
        <v>15.0426792</v>
      </c>
      <c r="H512" s="5"/>
      <c r="J512">
        <f t="shared" si="90"/>
        <v>69</v>
      </c>
      <c r="K512">
        <f t="shared" si="91"/>
        <v>2.5</v>
      </c>
    </row>
    <row r="513" spans="1:11" x14ac:dyDescent="0.25">
      <c r="A513" s="5" t="s">
        <v>67</v>
      </c>
      <c r="B513" s="5"/>
      <c r="C513" s="24">
        <v>3.483965</v>
      </c>
      <c r="D513" s="5"/>
      <c r="E513" s="5"/>
      <c r="F513" s="7">
        <f t="shared" si="92"/>
        <v>5.0492246376811593E-2</v>
      </c>
      <c r="G513" s="7">
        <f t="shared" si="93"/>
        <v>1.393586</v>
      </c>
      <c r="H513" s="5"/>
      <c r="J513">
        <f t="shared" si="90"/>
        <v>69</v>
      </c>
      <c r="K513">
        <f t="shared" si="91"/>
        <v>2.5</v>
      </c>
    </row>
    <row r="514" spans="1:11" x14ac:dyDescent="0.25">
      <c r="A514" s="5" t="s">
        <v>17</v>
      </c>
      <c r="B514" s="5"/>
      <c r="C514" s="24">
        <v>84.358401999999998</v>
      </c>
      <c r="D514" s="5"/>
      <c r="E514" s="5"/>
      <c r="F514" s="7">
        <f t="shared" si="92"/>
        <v>1.222585536231884</v>
      </c>
      <c r="G514" s="7">
        <f t="shared" si="93"/>
        <v>33.743360799999998</v>
      </c>
      <c r="H514" s="5"/>
      <c r="J514">
        <f t="shared" si="90"/>
        <v>69</v>
      </c>
      <c r="K514">
        <f t="shared" si="91"/>
        <v>2.5</v>
      </c>
    </row>
    <row r="515" spans="1:11" x14ac:dyDescent="0.25">
      <c r="A515" s="5" t="s">
        <v>18</v>
      </c>
      <c r="B515" s="5"/>
      <c r="C515" s="24">
        <v>0.44025700000000001</v>
      </c>
      <c r="D515" s="5"/>
      <c r="E515" s="5"/>
      <c r="F515" s="7">
        <f t="shared" si="92"/>
        <v>6.380536231884058E-3</v>
      </c>
      <c r="G515" s="7">
        <f t="shared" si="93"/>
        <v>0.1761028</v>
      </c>
      <c r="H515" s="5"/>
      <c r="J515">
        <f t="shared" si="90"/>
        <v>69</v>
      </c>
      <c r="K515">
        <f t="shared" si="91"/>
        <v>2.5</v>
      </c>
    </row>
    <row r="516" spans="1:11" x14ac:dyDescent="0.25">
      <c r="A516" s="5" t="s">
        <v>86</v>
      </c>
      <c r="B516" s="5"/>
      <c r="C516" s="24"/>
      <c r="D516" s="5"/>
      <c r="E516" s="5"/>
      <c r="F516" s="7">
        <f t="shared" si="92"/>
        <v>0</v>
      </c>
      <c r="G516" s="7">
        <f t="shared" si="93"/>
        <v>0</v>
      </c>
      <c r="H516" s="5"/>
      <c r="J516">
        <f t="shared" si="90"/>
        <v>69</v>
      </c>
      <c r="K516">
        <f t="shared" si="91"/>
        <v>2.5</v>
      </c>
    </row>
    <row r="517" spans="1:11" x14ac:dyDescent="0.25">
      <c r="A517" s="5" t="s">
        <v>19</v>
      </c>
      <c r="B517" s="5"/>
      <c r="C517" s="24">
        <v>19.844460000000002</v>
      </c>
      <c r="D517" s="5"/>
      <c r="E517" s="5"/>
      <c r="F517" s="7">
        <f t="shared" si="92"/>
        <v>0.28760086956521741</v>
      </c>
      <c r="G517" s="7">
        <f t="shared" si="93"/>
        <v>7.9377840000000006</v>
      </c>
      <c r="H517" s="5"/>
      <c r="J517">
        <f t="shared" si="90"/>
        <v>69</v>
      </c>
      <c r="K517">
        <f t="shared" si="91"/>
        <v>2.5</v>
      </c>
    </row>
    <row r="518" spans="1:11" x14ac:dyDescent="0.25">
      <c r="A518" s="5" t="s">
        <v>87</v>
      </c>
      <c r="B518" s="5"/>
      <c r="C518" s="24">
        <v>10.641463</v>
      </c>
      <c r="D518" s="5"/>
      <c r="E518" s="5"/>
      <c r="F518" s="7">
        <f t="shared" si="92"/>
        <v>0.15422410144927537</v>
      </c>
      <c r="G518" s="7">
        <f t="shared" si="93"/>
        <v>4.2565852</v>
      </c>
      <c r="H518" s="5"/>
      <c r="J518">
        <f t="shared" si="90"/>
        <v>69</v>
      </c>
      <c r="K518">
        <f t="shared" si="91"/>
        <v>2.5</v>
      </c>
    </row>
    <row r="519" spans="1:11" x14ac:dyDescent="0.25">
      <c r="A519" s="5" t="s">
        <v>20</v>
      </c>
      <c r="B519" s="5"/>
      <c r="C519" s="24">
        <v>56.688505999999997</v>
      </c>
      <c r="D519" s="5"/>
      <c r="E519" s="5"/>
      <c r="F519" s="7">
        <f t="shared" si="92"/>
        <v>0.82157255072463764</v>
      </c>
      <c r="G519" s="7">
        <f t="shared" si="93"/>
        <v>22.675402399999999</v>
      </c>
      <c r="H519" s="5"/>
      <c r="J519">
        <f t="shared" si="90"/>
        <v>69</v>
      </c>
      <c r="K519">
        <f t="shared" si="91"/>
        <v>2.5</v>
      </c>
    </row>
    <row r="520" spans="1:11" x14ac:dyDescent="0.25">
      <c r="A520" s="5" t="s">
        <v>21</v>
      </c>
      <c r="B520" s="5"/>
      <c r="C520" s="24">
        <v>77.249436000000003</v>
      </c>
      <c r="D520" s="5"/>
      <c r="E520" s="5"/>
      <c r="F520" s="7">
        <f t="shared" si="92"/>
        <v>1.1195570434782609</v>
      </c>
      <c r="G520" s="7">
        <f t="shared" si="93"/>
        <v>30.899774400000002</v>
      </c>
      <c r="H520" s="5"/>
      <c r="J520">
        <f t="shared" si="90"/>
        <v>69</v>
      </c>
      <c r="K520">
        <f t="shared" si="91"/>
        <v>2.5</v>
      </c>
    </row>
    <row r="521" spans="1:11" x14ac:dyDescent="0.25">
      <c r="A521" s="5" t="s">
        <v>22</v>
      </c>
      <c r="B521" s="5"/>
      <c r="C521" s="24">
        <v>86.321196</v>
      </c>
      <c r="D521" s="5"/>
      <c r="E521" s="5"/>
      <c r="F521" s="7">
        <f t="shared" si="92"/>
        <v>1.2510318260869566</v>
      </c>
      <c r="G521" s="7">
        <f t="shared" si="93"/>
        <v>34.528478399999997</v>
      </c>
      <c r="H521" s="5"/>
      <c r="J521">
        <f t="shared" si="90"/>
        <v>69</v>
      </c>
      <c r="K521">
        <f t="shared" si="91"/>
        <v>2.5</v>
      </c>
    </row>
    <row r="522" spans="1:11" x14ac:dyDescent="0.25">
      <c r="A522" s="5" t="s">
        <v>76</v>
      </c>
      <c r="B522" s="5"/>
      <c r="C522" s="24"/>
      <c r="D522" s="5"/>
      <c r="E522" s="5"/>
      <c r="F522" s="7">
        <f t="shared" si="92"/>
        <v>0</v>
      </c>
      <c r="G522" s="7">
        <f t="shared" si="93"/>
        <v>0</v>
      </c>
      <c r="H522" s="5"/>
      <c r="J522">
        <f t="shared" si="90"/>
        <v>69</v>
      </c>
      <c r="K522">
        <f t="shared" si="91"/>
        <v>2.5</v>
      </c>
    </row>
    <row r="523" spans="1:11" x14ac:dyDescent="0.25">
      <c r="A523" s="5" t="s">
        <v>77</v>
      </c>
      <c r="B523" s="5"/>
      <c r="C523" s="24"/>
      <c r="D523" s="5"/>
      <c r="E523" s="5"/>
      <c r="F523" s="7">
        <f t="shared" si="92"/>
        <v>0</v>
      </c>
      <c r="G523" s="7">
        <f t="shared" si="93"/>
        <v>0</v>
      </c>
      <c r="H523" s="5"/>
      <c r="J523">
        <f t="shared" si="90"/>
        <v>69</v>
      </c>
      <c r="K523">
        <f t="shared" si="91"/>
        <v>2.5</v>
      </c>
    </row>
    <row r="524" spans="1:11" x14ac:dyDescent="0.25">
      <c r="A524" s="5" t="s">
        <v>23</v>
      </c>
      <c r="B524" s="5"/>
      <c r="C524" s="24">
        <v>97.796109000000001</v>
      </c>
      <c r="D524" s="5"/>
      <c r="E524" s="5"/>
      <c r="F524" s="7">
        <f t="shared" si="92"/>
        <v>1.4173349130434783</v>
      </c>
      <c r="G524" s="7">
        <f t="shared" si="93"/>
        <v>39.118443599999999</v>
      </c>
      <c r="H524" s="5"/>
      <c r="J524">
        <f t="shared" si="90"/>
        <v>69</v>
      </c>
      <c r="K524">
        <f t="shared" si="91"/>
        <v>2.5</v>
      </c>
    </row>
    <row r="525" spans="1:11" x14ac:dyDescent="0.25">
      <c r="A525" s="5" t="s">
        <v>24</v>
      </c>
      <c r="B525" s="5"/>
      <c r="C525" s="24">
        <v>28.968558999999999</v>
      </c>
      <c r="D525" s="5"/>
      <c r="E525" s="5"/>
      <c r="F525" s="7">
        <f t="shared" si="92"/>
        <v>0.41983418840579712</v>
      </c>
      <c r="G525" s="7">
        <f t="shared" si="93"/>
        <v>11.587423599999999</v>
      </c>
      <c r="H525" s="5"/>
      <c r="J525">
        <f t="shared" si="90"/>
        <v>69</v>
      </c>
      <c r="K525">
        <f t="shared" si="91"/>
        <v>2.5</v>
      </c>
    </row>
    <row r="526" spans="1:11" x14ac:dyDescent="0.25">
      <c r="A526" s="5" t="s">
        <v>25</v>
      </c>
      <c r="B526" s="5"/>
      <c r="C526" s="24">
        <v>28.524595000000001</v>
      </c>
      <c r="D526" s="5"/>
      <c r="E526" s="5"/>
      <c r="F526" s="7">
        <f t="shared" si="92"/>
        <v>0.41339992753623189</v>
      </c>
      <c r="G526" s="7">
        <f t="shared" si="93"/>
        <v>11.409838000000001</v>
      </c>
      <c r="H526" s="5"/>
      <c r="J526">
        <f t="shared" si="90"/>
        <v>69</v>
      </c>
      <c r="K526">
        <f t="shared" si="91"/>
        <v>2.5</v>
      </c>
    </row>
    <row r="527" spans="1:11" x14ac:dyDescent="0.25">
      <c r="A527" s="5" t="s">
        <v>48</v>
      </c>
      <c r="B527" s="5"/>
      <c r="C527" s="24">
        <v>43.524993000000002</v>
      </c>
      <c r="D527" s="5"/>
      <c r="E527" s="5"/>
      <c r="F527" s="7">
        <f t="shared" si="92"/>
        <v>0.63079700000000005</v>
      </c>
      <c r="G527" s="7">
        <f t="shared" si="93"/>
        <v>17.409997199999999</v>
      </c>
      <c r="H527" s="5"/>
      <c r="J527">
        <f t="shared" si="90"/>
        <v>69</v>
      </c>
      <c r="K527">
        <f t="shared" si="91"/>
        <v>2.5</v>
      </c>
    </row>
    <row r="528" spans="1:11" x14ac:dyDescent="0.25">
      <c r="A528" s="5" t="s">
        <v>26</v>
      </c>
      <c r="B528" s="5"/>
      <c r="C528" s="24">
        <v>27.868614999999998</v>
      </c>
      <c r="D528" s="5"/>
      <c r="E528" s="5"/>
      <c r="F528" s="7">
        <f t="shared" si="92"/>
        <v>0.40389297101449273</v>
      </c>
      <c r="G528" s="7">
        <f t="shared" si="93"/>
        <v>11.147445999999999</v>
      </c>
      <c r="H528" s="5"/>
      <c r="J528">
        <f t="shared" si="90"/>
        <v>69</v>
      </c>
      <c r="K528">
        <f t="shared" si="91"/>
        <v>2.5</v>
      </c>
    </row>
    <row r="529" spans="1:11" x14ac:dyDescent="0.25">
      <c r="A529" s="5" t="s">
        <v>29</v>
      </c>
      <c r="B529" s="5"/>
      <c r="C529" s="24">
        <v>0.69445000000000001</v>
      </c>
      <c r="D529" s="5"/>
      <c r="E529" s="5"/>
      <c r="F529" s="7">
        <f t="shared" si="92"/>
        <v>1.0064492753623189E-2</v>
      </c>
      <c r="G529" s="7">
        <f t="shared" si="93"/>
        <v>0.27778000000000003</v>
      </c>
      <c r="H529" s="5"/>
      <c r="J529">
        <f t="shared" si="90"/>
        <v>69</v>
      </c>
      <c r="K529">
        <f t="shared" si="91"/>
        <v>2.5</v>
      </c>
    </row>
    <row r="530" spans="1:11" x14ac:dyDescent="0.25">
      <c r="A530" s="5" t="s">
        <v>28</v>
      </c>
      <c r="B530" s="5"/>
      <c r="C530" s="24">
        <v>0.78595499999999996</v>
      </c>
      <c r="D530" s="5"/>
      <c r="E530" s="5"/>
      <c r="F530" s="7">
        <f t="shared" si="92"/>
        <v>1.1390652173913043E-2</v>
      </c>
      <c r="G530" s="7">
        <f t="shared" si="93"/>
        <v>0.31438199999999999</v>
      </c>
      <c r="H530" s="5"/>
      <c r="J530">
        <f t="shared" si="90"/>
        <v>69</v>
      </c>
      <c r="K530">
        <f t="shared" si="91"/>
        <v>2.5</v>
      </c>
    </row>
    <row r="531" spans="1:11" x14ac:dyDescent="0.25">
      <c r="A531" s="5" t="s">
        <v>88</v>
      </c>
      <c r="B531" s="5"/>
      <c r="C531" s="24">
        <v>34.024394000000001</v>
      </c>
      <c r="D531" s="5"/>
      <c r="E531" s="5"/>
      <c r="F531" s="7">
        <f t="shared" si="92"/>
        <v>0.49310715942028988</v>
      </c>
      <c r="G531" s="7">
        <f t="shared" si="93"/>
        <v>13.6097576</v>
      </c>
      <c r="H531" s="5"/>
      <c r="J531">
        <f t="shared" si="90"/>
        <v>69</v>
      </c>
      <c r="K531">
        <f t="shared" si="91"/>
        <v>2.5</v>
      </c>
    </row>
    <row r="532" spans="1:11" x14ac:dyDescent="0.25">
      <c r="A532" s="5" t="s">
        <v>27</v>
      </c>
      <c r="B532" s="5"/>
      <c r="C532" s="24">
        <v>1.3868240000000001</v>
      </c>
      <c r="D532" s="5"/>
      <c r="E532" s="5"/>
      <c r="F532" s="7">
        <f t="shared" si="92"/>
        <v>2.009889855072464E-2</v>
      </c>
      <c r="G532" s="7">
        <f t="shared" si="93"/>
        <v>0.55472960000000004</v>
      </c>
      <c r="H532" s="5"/>
      <c r="J532">
        <f t="shared" si="90"/>
        <v>69</v>
      </c>
      <c r="K532">
        <f t="shared" si="91"/>
        <v>2.5</v>
      </c>
    </row>
    <row r="533" spans="1:11" x14ac:dyDescent="0.25">
      <c r="A533" s="3" t="str">
        <f>A338</f>
        <v>Model name:</v>
      </c>
      <c r="B533" s="3" t="s">
        <v>9</v>
      </c>
      <c r="C533" s="3" t="s">
        <v>44</v>
      </c>
      <c r="D533" s="3" t="s">
        <v>9</v>
      </c>
      <c r="E533" s="3" t="s">
        <v>10</v>
      </c>
      <c r="F533" s="3" t="s">
        <v>9</v>
      </c>
      <c r="G533" s="3" t="s">
        <v>9</v>
      </c>
      <c r="H533" s="3" t="s">
        <v>46</v>
      </c>
      <c r="J533">
        <v>492</v>
      </c>
      <c r="K533">
        <v>30</v>
      </c>
    </row>
    <row r="534" spans="1:11" x14ac:dyDescent="0.25">
      <c r="A534" s="5" t="str">
        <f>A507</f>
        <v>bert-large-uncased-whole-word-masking-squad-fp32-0001</v>
      </c>
      <c r="B534" s="5"/>
      <c r="C534" s="5"/>
      <c r="D534" s="5"/>
      <c r="E534" s="5"/>
      <c r="F534" s="7">
        <f>B534/J534</f>
        <v>0</v>
      </c>
      <c r="G534" s="7">
        <f>B534/K534</f>
        <v>0</v>
      </c>
      <c r="H534" s="5"/>
      <c r="J534">
        <f>J533</f>
        <v>492</v>
      </c>
      <c r="K534">
        <f>K533</f>
        <v>30</v>
      </c>
    </row>
    <row r="535" spans="1:11" x14ac:dyDescent="0.25">
      <c r="A535" s="5" t="str">
        <f t="shared" ref="A535:A559" si="94">A508</f>
        <v>bert-large-uncased-whole-word-masking-squad-int8-0001</v>
      </c>
      <c r="B535" s="5"/>
      <c r="C535" s="5"/>
      <c r="D535" s="5"/>
      <c r="E535" s="5"/>
      <c r="F535" s="7">
        <f>B535/J535</f>
        <v>0</v>
      </c>
      <c r="G535" s="7">
        <f>B535/K535</f>
        <v>0</v>
      </c>
      <c r="H535" s="5"/>
      <c r="J535">
        <f t="shared" ref="J535:J559" si="95">J534</f>
        <v>492</v>
      </c>
      <c r="K535">
        <f t="shared" ref="K535:K559" si="96">K534</f>
        <v>30</v>
      </c>
    </row>
    <row r="536" spans="1:11" x14ac:dyDescent="0.25">
      <c r="A536" s="5" t="str">
        <f t="shared" si="94"/>
        <v>brain-tumor-segmentation-0001-MXNET</v>
      </c>
      <c r="B536" s="5"/>
      <c r="C536" s="5"/>
      <c r="D536" s="5"/>
      <c r="E536" s="5"/>
      <c r="F536" s="7">
        <f>B536/J536</f>
        <v>0</v>
      </c>
      <c r="G536" s="7">
        <f>B536/K536</f>
        <v>0</v>
      </c>
      <c r="H536" s="5"/>
      <c r="J536">
        <f t="shared" si="95"/>
        <v>492</v>
      </c>
      <c r="K536">
        <f t="shared" si="96"/>
        <v>30</v>
      </c>
    </row>
    <row r="537" spans="1:11" x14ac:dyDescent="0.25">
      <c r="A537" s="5" t="str">
        <f t="shared" si="94"/>
        <v>brain-tumor-segmentation-0002-CF2</v>
      </c>
      <c r="B537" s="5"/>
      <c r="C537" s="5"/>
      <c r="D537" s="5"/>
      <c r="E537" s="5"/>
      <c r="F537" s="7">
        <f t="shared" ref="F537:F559" si="97">C537/J537</f>
        <v>0</v>
      </c>
      <c r="G537" s="7">
        <f t="shared" ref="G537:G559" si="98">C537/K537</f>
        <v>0</v>
      </c>
      <c r="H537" s="5"/>
      <c r="J537">
        <f t="shared" si="95"/>
        <v>492</v>
      </c>
      <c r="K537">
        <f t="shared" si="96"/>
        <v>30</v>
      </c>
    </row>
    <row r="538" spans="1:11" x14ac:dyDescent="0.25">
      <c r="A538" s="5" t="str">
        <f t="shared" si="94"/>
        <v>deeplabv3-TF</v>
      </c>
      <c r="B538" s="5"/>
      <c r="C538" s="5"/>
      <c r="D538" s="5"/>
      <c r="E538" s="5"/>
      <c r="F538" s="7">
        <f t="shared" si="97"/>
        <v>0</v>
      </c>
      <c r="G538" s="7">
        <f t="shared" si="98"/>
        <v>0</v>
      </c>
      <c r="H538" s="5"/>
      <c r="J538">
        <f t="shared" si="95"/>
        <v>492</v>
      </c>
      <c r="K538">
        <f t="shared" si="96"/>
        <v>30</v>
      </c>
    </row>
    <row r="539" spans="1:11" x14ac:dyDescent="0.25">
      <c r="A539" s="5" t="str">
        <f t="shared" si="94"/>
        <v>densenet-121-TF</v>
      </c>
      <c r="B539" s="5"/>
      <c r="C539" s="24">
        <v>301.03954099999999</v>
      </c>
      <c r="D539" s="5"/>
      <c r="E539" s="5"/>
      <c r="F539" s="7">
        <f t="shared" si="97"/>
        <v>0.61186898577235771</v>
      </c>
      <c r="G539" s="7">
        <f t="shared" si="98"/>
        <v>10.034651366666667</v>
      </c>
      <c r="H539" s="5"/>
      <c r="J539">
        <f t="shared" si="95"/>
        <v>492</v>
      </c>
      <c r="K539">
        <f t="shared" si="96"/>
        <v>30</v>
      </c>
    </row>
    <row r="540" spans="1:11" x14ac:dyDescent="0.25">
      <c r="A540" s="5" t="str">
        <f t="shared" si="94"/>
        <v>efficientdet-d0-tf</v>
      </c>
      <c r="B540" s="5"/>
      <c r="C540" s="24">
        <v>27.541694</v>
      </c>
      <c r="D540" s="5"/>
      <c r="E540" s="5"/>
      <c r="F540" s="7">
        <f t="shared" si="97"/>
        <v>5.5979052845528454E-2</v>
      </c>
      <c r="G540" s="7">
        <f t="shared" si="98"/>
        <v>0.91805646666666663</v>
      </c>
      <c r="H540" s="5"/>
      <c r="J540">
        <f t="shared" si="95"/>
        <v>492</v>
      </c>
      <c r="K540">
        <f t="shared" si="96"/>
        <v>30</v>
      </c>
    </row>
    <row r="541" spans="1:11" x14ac:dyDescent="0.25">
      <c r="A541" s="5" t="str">
        <f t="shared" si="94"/>
        <v>facenet-20180408-102900-TF</v>
      </c>
      <c r="B541" s="5"/>
      <c r="C541" s="24">
        <v>674.89894900000002</v>
      </c>
      <c r="D541" s="5"/>
      <c r="E541" s="5"/>
      <c r="F541" s="7">
        <f t="shared" si="97"/>
        <v>1.3717458313008131</v>
      </c>
      <c r="G541" s="7">
        <f t="shared" si="98"/>
        <v>22.496631633333333</v>
      </c>
      <c r="H541" s="5"/>
      <c r="J541">
        <f t="shared" si="95"/>
        <v>492</v>
      </c>
      <c r="K541">
        <f t="shared" si="96"/>
        <v>30</v>
      </c>
    </row>
    <row r="542" spans="1:11" x14ac:dyDescent="0.25">
      <c r="A542" s="5" t="str">
        <f t="shared" si="94"/>
        <v>faster_rcnn_resnet50_coco-TF</v>
      </c>
      <c r="B542" s="5"/>
      <c r="C542" s="24">
        <v>4.8372010000000003</v>
      </c>
      <c r="D542" s="5"/>
      <c r="E542" s="5"/>
      <c r="F542" s="7">
        <f t="shared" si="97"/>
        <v>9.8317093495934958E-3</v>
      </c>
      <c r="G542" s="7">
        <f t="shared" si="98"/>
        <v>0.16124003333333334</v>
      </c>
      <c r="H542" s="5"/>
      <c r="J542">
        <f t="shared" si="95"/>
        <v>492</v>
      </c>
      <c r="K542">
        <f t="shared" si="96"/>
        <v>30</v>
      </c>
    </row>
    <row r="543" spans="1:11" x14ac:dyDescent="0.25">
      <c r="A543" s="5" t="str">
        <f t="shared" si="94"/>
        <v>forward-tacotron-duration-prediction</v>
      </c>
      <c r="B543" s="5"/>
      <c r="C543" s="24"/>
      <c r="D543" s="5"/>
      <c r="E543" s="5"/>
      <c r="F543" s="7">
        <f t="shared" si="97"/>
        <v>0</v>
      </c>
      <c r="G543" s="7">
        <f t="shared" si="98"/>
        <v>0</v>
      </c>
      <c r="H543" s="5"/>
      <c r="J543">
        <f t="shared" si="95"/>
        <v>492</v>
      </c>
      <c r="K543">
        <f t="shared" si="96"/>
        <v>30</v>
      </c>
    </row>
    <row r="544" spans="1:11" x14ac:dyDescent="0.25">
      <c r="A544" s="5" t="str">
        <f t="shared" si="94"/>
        <v>inception-v3-TF</v>
      </c>
      <c r="B544" s="5"/>
      <c r="C544" s="24">
        <v>159.42454699999999</v>
      </c>
      <c r="D544" s="5"/>
      <c r="E544" s="5"/>
      <c r="F544" s="7">
        <f t="shared" si="97"/>
        <v>0.32403363211382114</v>
      </c>
      <c r="G544" s="7">
        <f t="shared" si="98"/>
        <v>5.3141515666666663</v>
      </c>
      <c r="H544" s="5"/>
      <c r="J544">
        <f t="shared" si="95"/>
        <v>492</v>
      </c>
      <c r="K544">
        <f t="shared" si="96"/>
        <v>30</v>
      </c>
    </row>
    <row r="545" spans="1:11" x14ac:dyDescent="0.25">
      <c r="A545" s="5" t="str">
        <f t="shared" si="94"/>
        <v>googlenet-v4-TF</v>
      </c>
      <c r="B545" s="5"/>
      <c r="C545" s="24">
        <v>82.064062000000007</v>
      </c>
      <c r="D545" s="5"/>
      <c r="E545" s="5"/>
      <c r="F545" s="7">
        <f t="shared" si="97"/>
        <v>0.16679687398373985</v>
      </c>
      <c r="G545" s="7">
        <f t="shared" si="98"/>
        <v>2.7354687333333336</v>
      </c>
      <c r="H545" s="5"/>
      <c r="J545">
        <f t="shared" si="95"/>
        <v>492</v>
      </c>
      <c r="K545">
        <f t="shared" si="96"/>
        <v>30</v>
      </c>
    </row>
    <row r="546" spans="1:11" x14ac:dyDescent="0.25">
      <c r="A546" s="5" t="str">
        <f t="shared" si="94"/>
        <v>mobilenet-ssd-CF</v>
      </c>
      <c r="B546" s="5"/>
      <c r="C546" s="24">
        <v>450.44322199999999</v>
      </c>
      <c r="D546" s="5"/>
      <c r="E546" s="5"/>
      <c r="F546" s="7">
        <f t="shared" si="97"/>
        <v>0.91553500406504063</v>
      </c>
      <c r="G546" s="7">
        <f t="shared" si="98"/>
        <v>15.014774066666666</v>
      </c>
      <c r="H546" s="5"/>
      <c r="J546">
        <f t="shared" si="95"/>
        <v>492</v>
      </c>
      <c r="K546">
        <f t="shared" si="96"/>
        <v>30</v>
      </c>
    </row>
    <row r="547" spans="1:11" x14ac:dyDescent="0.25">
      <c r="A547" s="5" t="str">
        <f t="shared" si="94"/>
        <v>mobilenet-v2-1.0-224-TF</v>
      </c>
      <c r="B547" s="5"/>
      <c r="C547" s="24">
        <v>630.38440100000003</v>
      </c>
      <c r="D547" s="5"/>
      <c r="E547" s="5"/>
      <c r="F547" s="7">
        <f t="shared" si="97"/>
        <v>1.2812691077235774</v>
      </c>
      <c r="G547" s="7">
        <f t="shared" si="98"/>
        <v>21.012813366666666</v>
      </c>
      <c r="H547" s="5"/>
      <c r="J547">
        <f t="shared" si="95"/>
        <v>492</v>
      </c>
      <c r="K547">
        <f t="shared" si="96"/>
        <v>30</v>
      </c>
    </row>
    <row r="548" spans="1:11" x14ac:dyDescent="0.25">
      <c r="A548" s="5" t="str">
        <f t="shared" si="94"/>
        <v>mobilenet-v2-pytorch</v>
      </c>
      <c r="B548" s="5"/>
      <c r="C548" s="24">
        <v>691.89827500000001</v>
      </c>
      <c r="D548" s="5"/>
      <c r="E548" s="5"/>
      <c r="F548" s="7">
        <f t="shared" si="97"/>
        <v>1.4062973069105691</v>
      </c>
      <c r="G548" s="7">
        <f t="shared" si="98"/>
        <v>23.063275833333332</v>
      </c>
      <c r="H548" s="5"/>
      <c r="J548">
        <f t="shared" si="95"/>
        <v>492</v>
      </c>
      <c r="K548">
        <f t="shared" si="96"/>
        <v>30</v>
      </c>
    </row>
    <row r="549" spans="1:11" x14ac:dyDescent="0.25">
      <c r="A549" s="5" t="str">
        <f t="shared" si="94"/>
        <v>pp-ocr-rec</v>
      </c>
      <c r="B549" s="5"/>
      <c r="C549" s="24"/>
      <c r="D549" s="5"/>
      <c r="E549" s="5"/>
      <c r="F549" s="7">
        <f t="shared" si="97"/>
        <v>0</v>
      </c>
      <c r="G549" s="7">
        <f t="shared" si="98"/>
        <v>0</v>
      </c>
      <c r="H549" s="5"/>
      <c r="J549">
        <f t="shared" si="95"/>
        <v>492</v>
      </c>
      <c r="K549">
        <f t="shared" si="96"/>
        <v>30</v>
      </c>
    </row>
    <row r="550" spans="1:11" x14ac:dyDescent="0.25">
      <c r="A550" s="5" t="str">
        <f t="shared" si="94"/>
        <v>pp-yolo</v>
      </c>
      <c r="B550" s="5"/>
      <c r="C550" s="24"/>
      <c r="D550" s="5"/>
      <c r="E550" s="5"/>
      <c r="F550" s="7">
        <f t="shared" si="97"/>
        <v>0</v>
      </c>
      <c r="G550" s="7">
        <f t="shared" si="98"/>
        <v>0</v>
      </c>
      <c r="H550" s="5"/>
      <c r="J550">
        <f t="shared" si="95"/>
        <v>492</v>
      </c>
      <c r="K550">
        <f t="shared" si="96"/>
        <v>30</v>
      </c>
    </row>
    <row r="551" spans="1:11" x14ac:dyDescent="0.25">
      <c r="A551" s="5" t="str">
        <f t="shared" si="94"/>
        <v>resnet-18-pytorch</v>
      </c>
      <c r="B551" s="5"/>
      <c r="C551" s="24">
        <v>786.88563299999998</v>
      </c>
      <c r="D551" s="5"/>
      <c r="E551" s="5"/>
      <c r="F551" s="7">
        <f t="shared" si="97"/>
        <v>1.5993610426829268</v>
      </c>
      <c r="G551" s="7">
        <f t="shared" si="98"/>
        <v>26.229521099999999</v>
      </c>
      <c r="H551" s="5"/>
      <c r="J551">
        <f t="shared" si="95"/>
        <v>492</v>
      </c>
      <c r="K551">
        <f t="shared" si="96"/>
        <v>30</v>
      </c>
    </row>
    <row r="552" spans="1:11" x14ac:dyDescent="0.25">
      <c r="A552" s="5" t="str">
        <f t="shared" si="94"/>
        <v>resnet-50-PYTORCH</v>
      </c>
      <c r="B552" s="5"/>
      <c r="C552" s="24">
        <v>231.06957299999999</v>
      </c>
      <c r="D552" s="5"/>
      <c r="E552" s="5"/>
      <c r="F552" s="7">
        <f t="shared" si="97"/>
        <v>0.46965360365853659</v>
      </c>
      <c r="G552" s="7">
        <f t="shared" si="98"/>
        <v>7.7023190999999995</v>
      </c>
      <c r="H552" s="5"/>
      <c r="J552">
        <f t="shared" si="95"/>
        <v>492</v>
      </c>
      <c r="K552">
        <f t="shared" si="96"/>
        <v>30</v>
      </c>
    </row>
    <row r="553" spans="1:11" x14ac:dyDescent="0.25">
      <c r="A553" s="5" t="str">
        <f t="shared" si="94"/>
        <v>resnet-50-TF</v>
      </c>
      <c r="B553" s="5"/>
      <c r="C553" s="24">
        <v>231.00029000000001</v>
      </c>
      <c r="D553" s="5"/>
      <c r="E553" s="5"/>
      <c r="F553" s="7">
        <f t="shared" si="97"/>
        <v>0.46951278455284556</v>
      </c>
      <c r="G553" s="7">
        <f t="shared" si="98"/>
        <v>7.7000096666666673</v>
      </c>
      <c r="H553" s="5"/>
      <c r="J553">
        <f t="shared" si="95"/>
        <v>492</v>
      </c>
      <c r="K553">
        <f t="shared" si="96"/>
        <v>30</v>
      </c>
    </row>
    <row r="554" spans="1:11" x14ac:dyDescent="0.25">
      <c r="A554" s="5" t="str">
        <f t="shared" si="94"/>
        <v>ssd_mobilenet_v1_coco-tf</v>
      </c>
      <c r="B554" s="5"/>
      <c r="C554" s="24">
        <v>349.24533000000002</v>
      </c>
      <c r="D554" s="5"/>
      <c r="E554" s="5"/>
      <c r="F554" s="7">
        <f t="shared" si="97"/>
        <v>0.70984823170731715</v>
      </c>
      <c r="G554" s="7">
        <f t="shared" si="98"/>
        <v>11.641511000000001</v>
      </c>
      <c r="H554" s="5"/>
      <c r="J554">
        <f t="shared" si="95"/>
        <v>492</v>
      </c>
      <c r="K554">
        <f t="shared" si="96"/>
        <v>30</v>
      </c>
    </row>
    <row r="555" spans="1:11" x14ac:dyDescent="0.25">
      <c r="A555" s="5" t="str">
        <f t="shared" si="94"/>
        <v>ssdlite_mobilenet_v2-TF</v>
      </c>
      <c r="B555" s="5"/>
      <c r="C555" s="24">
        <v>232.00243399999999</v>
      </c>
      <c r="D555" s="5"/>
      <c r="E555" s="5"/>
      <c r="F555" s="7">
        <f t="shared" si="97"/>
        <v>0.47154966260162601</v>
      </c>
      <c r="G555" s="7">
        <f t="shared" si="98"/>
        <v>7.7334144666666669</v>
      </c>
      <c r="H555" s="5"/>
      <c r="J555">
        <f t="shared" si="95"/>
        <v>492</v>
      </c>
      <c r="K555">
        <f t="shared" si="96"/>
        <v>30</v>
      </c>
    </row>
    <row r="556" spans="1:11" x14ac:dyDescent="0.25">
      <c r="A556" s="5" t="str">
        <f t="shared" si="94"/>
        <v>ssd-resnet34-1200-onnx</v>
      </c>
      <c r="B556" s="5"/>
      <c r="C556" s="24">
        <v>4.68</v>
      </c>
      <c r="D556" s="5"/>
      <c r="E556" s="5"/>
      <c r="F556" s="7">
        <f t="shared" si="97"/>
        <v>9.5121951219512193E-3</v>
      </c>
      <c r="G556" s="7">
        <f t="shared" si="98"/>
        <v>0.156</v>
      </c>
      <c r="H556" s="5"/>
      <c r="J556">
        <f t="shared" si="95"/>
        <v>492</v>
      </c>
      <c r="K556">
        <f t="shared" si="96"/>
        <v>30</v>
      </c>
    </row>
    <row r="557" spans="1:11" x14ac:dyDescent="0.25">
      <c r="A557" s="5" t="str">
        <f t="shared" si="94"/>
        <v>unet-camvid-onnx-0001</v>
      </c>
      <c r="B557" s="5"/>
      <c r="C557" s="24">
        <v>6.3148499999999999</v>
      </c>
      <c r="D557" s="5"/>
      <c r="E557" s="5"/>
      <c r="F557" s="7">
        <f t="shared" si="97"/>
        <v>1.2835060975609755E-2</v>
      </c>
      <c r="G557" s="7">
        <f t="shared" si="98"/>
        <v>0.21049499999999999</v>
      </c>
      <c r="H557" s="5"/>
      <c r="J557">
        <f t="shared" si="95"/>
        <v>492</v>
      </c>
      <c r="K557">
        <f t="shared" si="96"/>
        <v>30</v>
      </c>
    </row>
    <row r="558" spans="1:11" x14ac:dyDescent="0.25">
      <c r="A558" s="5" t="str">
        <f t="shared" si="94"/>
        <v>yolo-v3-tiny-TF</v>
      </c>
      <c r="B558" s="5"/>
      <c r="C558" s="24">
        <v>284.94458800000001</v>
      </c>
      <c r="D558" s="5"/>
      <c r="E558" s="5"/>
      <c r="F558" s="7">
        <f t="shared" si="97"/>
        <v>0.57915566666666674</v>
      </c>
      <c r="G558" s="7">
        <f t="shared" si="98"/>
        <v>9.4981529333333334</v>
      </c>
      <c r="H558" s="5"/>
      <c r="J558">
        <f t="shared" si="95"/>
        <v>492</v>
      </c>
      <c r="K558">
        <f t="shared" si="96"/>
        <v>30</v>
      </c>
    </row>
    <row r="559" spans="1:11" x14ac:dyDescent="0.25">
      <c r="A559" s="5" t="str">
        <f t="shared" si="94"/>
        <v>yolo_v4-TF</v>
      </c>
      <c r="B559" s="5"/>
      <c r="C559" s="24">
        <v>11.090699499999999</v>
      </c>
      <c r="D559" s="5"/>
      <c r="E559" s="5"/>
      <c r="F559" s="7">
        <f t="shared" si="97"/>
        <v>2.2542072154471543E-2</v>
      </c>
      <c r="G559" s="7">
        <f t="shared" si="98"/>
        <v>0.36968998333333331</v>
      </c>
      <c r="H559" s="5"/>
      <c r="J559">
        <f t="shared" si="95"/>
        <v>492</v>
      </c>
      <c r="K559">
        <f t="shared" si="96"/>
        <v>30</v>
      </c>
    </row>
  </sheetData>
  <sheetProtection algorithmName="SHA-512" hashValue="18cxQ4HVCjhb6rVhCsFsAFc7g8FdnWvdbsmAKX7NuGa1mN3xAUnmQ/5iq+H4KGd81L39GnET19QOvITK2d4Wlw==" saltValue="ebH90VDSRxgAzwVixYt5C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1" name="Range1"/>
    <protectedRange algorithmName="SHA-512" hashValue="obtUc9z1SKpT2QgXGuBnBLMmP2Ruyrh4vLLC3J0+e2BoEQOdS3LNnQ1C54Wqf3ghA5JEEmSNQX0NVuijjCKrgA==" saltValue="t0gF7AecxnRApM1ODdLL/w==" spinCount="100000" sqref="L1" name="Range1_1_1_1"/>
  </protectedRanges>
  <mergeCells count="2">
    <mergeCell ref="B1:C1"/>
    <mergeCell ref="D1:E1"/>
  </mergeCells>
  <hyperlinks>
    <hyperlink ref="M4" r:id="rId1" xr:uid="{C83FD9FE-BD45-4C65-AD84-B42A1C348692}"/>
  </hyperlinks>
  <pageMargins left="0.7" right="0.7" top="0.75" bottom="0.75" header="0.3" footer="0.3"/>
  <pageSetup orientation="portrait" r:id="rId2"/>
  <ignoredErrors>
    <ignoredError sqref="A5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H113"/>
  <sheetViews>
    <sheetView topLeftCell="A80" workbookViewId="0">
      <selection activeCell="B19" sqref="B19:D19"/>
    </sheetView>
  </sheetViews>
  <sheetFormatPr defaultRowHeight="15" x14ac:dyDescent="0.25"/>
  <cols>
    <col min="1" max="1" width="49.42578125" bestFit="1" customWidth="1"/>
    <col min="2" max="2" width="7.5703125" bestFit="1" customWidth="1"/>
    <col min="3" max="3" width="11.5703125" bestFit="1" customWidth="1"/>
    <col min="5" max="5" width="22" bestFit="1" customWidth="1"/>
    <col min="6" max="6" width="10.85546875" customWidth="1"/>
    <col min="7" max="7" width="22.42578125" customWidth="1"/>
  </cols>
  <sheetData>
    <row r="1" spans="1:8" x14ac:dyDescent="0.25">
      <c r="A1" s="3" t="s">
        <v>118</v>
      </c>
      <c r="B1" s="30" t="s">
        <v>3</v>
      </c>
      <c r="C1" s="30"/>
      <c r="D1" s="6" t="s">
        <v>4</v>
      </c>
      <c r="E1" s="3" t="s">
        <v>7</v>
      </c>
      <c r="F1" s="4"/>
      <c r="G1" s="2" t="s">
        <v>0</v>
      </c>
    </row>
    <row r="2" spans="1:8" x14ac:dyDescent="0.25">
      <c r="A2" s="3" t="s">
        <v>8</v>
      </c>
      <c r="B2" s="3" t="s">
        <v>9</v>
      </c>
      <c r="C2" s="3" t="s">
        <v>44</v>
      </c>
      <c r="D2" s="3" t="s">
        <v>9</v>
      </c>
      <c r="E2" s="8" t="s">
        <v>36</v>
      </c>
      <c r="F2" s="4"/>
      <c r="G2" t="s">
        <v>92</v>
      </c>
      <c r="H2" s="20" t="s">
        <v>95</v>
      </c>
    </row>
    <row r="3" spans="1:8" x14ac:dyDescent="0.25">
      <c r="A3" s="9" t="s">
        <v>62</v>
      </c>
      <c r="B3" s="23">
        <v>26.623090999999999</v>
      </c>
      <c r="C3" s="23">
        <v>10.850804</v>
      </c>
      <c r="D3" s="23">
        <v>39.689430999999999</v>
      </c>
      <c r="E3" s="8"/>
      <c r="G3" t="s">
        <v>93</v>
      </c>
      <c r="H3" s="21" t="s">
        <v>94</v>
      </c>
    </row>
    <row r="4" spans="1:8" x14ac:dyDescent="0.25">
      <c r="A4" s="9" t="s">
        <v>12</v>
      </c>
      <c r="B4" s="23">
        <v>7.7263890000000002</v>
      </c>
      <c r="C4" s="23">
        <v>3.3289689999999998</v>
      </c>
      <c r="D4" s="23">
        <v>133.97447700000001</v>
      </c>
      <c r="E4" s="8"/>
      <c r="G4" t="s">
        <v>91</v>
      </c>
      <c r="H4" s="20" t="s">
        <v>1</v>
      </c>
    </row>
    <row r="5" spans="1:8" x14ac:dyDescent="0.25">
      <c r="A5" s="9" t="s">
        <v>63</v>
      </c>
      <c r="B5" s="23">
        <v>1.5299640000000001</v>
      </c>
      <c r="C5" s="23">
        <v>0.51359999999999995</v>
      </c>
      <c r="D5" s="23">
        <v>681.355954</v>
      </c>
      <c r="E5" s="5"/>
      <c r="G5" s="17"/>
    </row>
    <row r="6" spans="1:8" x14ac:dyDescent="0.25">
      <c r="A6" s="9" t="s">
        <v>64</v>
      </c>
      <c r="B6" s="23">
        <v>2.1645029999999998</v>
      </c>
      <c r="C6" s="23">
        <v>1.403451</v>
      </c>
      <c r="D6" s="23">
        <v>462.67880400000001</v>
      </c>
      <c r="E6" s="5"/>
    </row>
    <row r="7" spans="1:8" x14ac:dyDescent="0.25">
      <c r="A7" s="9" t="s">
        <v>65</v>
      </c>
      <c r="B7" s="23">
        <v>92.792627999999993</v>
      </c>
      <c r="C7" s="23">
        <v>24.913354000000002</v>
      </c>
      <c r="D7" s="23">
        <v>10.878838999999999</v>
      </c>
      <c r="E7" s="5"/>
    </row>
    <row r="8" spans="1:8" x14ac:dyDescent="0.25">
      <c r="A8" s="9" t="s">
        <v>66</v>
      </c>
      <c r="B8" s="23">
        <v>190.396174</v>
      </c>
      <c r="C8" s="23">
        <v>87.134186999999997</v>
      </c>
      <c r="D8" s="23">
        <v>7.1110870000000004</v>
      </c>
      <c r="E8" s="5"/>
    </row>
    <row r="9" spans="1:8" x14ac:dyDescent="0.25">
      <c r="A9" s="9" t="s">
        <v>67</v>
      </c>
      <c r="B9" s="23">
        <v>84.463842999999997</v>
      </c>
      <c r="C9" s="23">
        <v>43.619391</v>
      </c>
      <c r="D9" s="23"/>
      <c r="E9" s="5"/>
    </row>
    <row r="10" spans="1:8" x14ac:dyDescent="0.25">
      <c r="A10" s="9" t="s">
        <v>68</v>
      </c>
      <c r="B10" s="23">
        <v>1062.4316570000001</v>
      </c>
      <c r="C10" s="23">
        <v>235.515951</v>
      </c>
      <c r="D10" s="23">
        <v>4.4134570000000002</v>
      </c>
      <c r="E10" s="5"/>
    </row>
    <row r="11" spans="1:8" x14ac:dyDescent="0.25">
      <c r="A11" s="9" t="s">
        <v>69</v>
      </c>
      <c r="B11" s="23">
        <v>12.044708</v>
      </c>
      <c r="C11" s="23">
        <v>3.0237409999999998</v>
      </c>
      <c r="D11" s="23">
        <v>86.305715000000006</v>
      </c>
      <c r="E11" s="5"/>
    </row>
    <row r="12" spans="1:8" x14ac:dyDescent="0.25">
      <c r="A12" s="9" t="s">
        <v>70</v>
      </c>
      <c r="B12" s="23" t="s">
        <v>96</v>
      </c>
      <c r="C12" s="23">
        <v>7.6928840000000003</v>
      </c>
      <c r="D12" s="23" t="s">
        <v>96</v>
      </c>
      <c r="E12" s="5"/>
    </row>
    <row r="13" spans="1:8" x14ac:dyDescent="0.25">
      <c r="A13" s="9" t="s">
        <v>90</v>
      </c>
      <c r="B13" s="23">
        <v>257.81069000000002</v>
      </c>
      <c r="C13" s="23">
        <v>67.651616000000004</v>
      </c>
      <c r="D13" s="23">
        <v>6.3623880000000002</v>
      </c>
      <c r="E13" s="5"/>
    </row>
    <row r="14" spans="1:8" x14ac:dyDescent="0.25">
      <c r="A14" s="9" t="s">
        <v>30</v>
      </c>
      <c r="B14" s="23">
        <v>131.01123999999999</v>
      </c>
      <c r="C14" s="23">
        <v>31.099954</v>
      </c>
      <c r="D14" s="23">
        <v>12.311892</v>
      </c>
      <c r="E14" s="5"/>
    </row>
    <row r="15" spans="1:8" x14ac:dyDescent="0.25">
      <c r="A15" s="9" t="s">
        <v>73</v>
      </c>
      <c r="B15" s="23">
        <v>0.84588399999999997</v>
      </c>
      <c r="C15" s="23">
        <v>0.442492</v>
      </c>
      <c r="D15" s="23"/>
      <c r="E15" s="5"/>
    </row>
    <row r="16" spans="1:8" x14ac:dyDescent="0.25">
      <c r="A16" s="9" t="s">
        <v>74</v>
      </c>
      <c r="B16" s="23">
        <v>573.63238799999999</v>
      </c>
      <c r="C16" s="23">
        <v>220.00659400000001</v>
      </c>
      <c r="D16" s="23">
        <v>2.4794119999999999</v>
      </c>
      <c r="E16" s="5"/>
    </row>
    <row r="17" spans="1:5" x14ac:dyDescent="0.25">
      <c r="A17" s="9" t="s">
        <v>75</v>
      </c>
      <c r="B17" s="23">
        <v>1916.890789</v>
      </c>
      <c r="C17" s="23">
        <v>455.952988</v>
      </c>
      <c r="D17" s="23">
        <v>1.7468459999999999</v>
      </c>
      <c r="E17" s="5"/>
    </row>
    <row r="18" spans="1:5" x14ac:dyDescent="0.25">
      <c r="A18" s="9" t="s">
        <v>22</v>
      </c>
      <c r="B18" s="23">
        <v>1969.205324</v>
      </c>
      <c r="C18" s="23">
        <v>477.81681300000002</v>
      </c>
      <c r="D18" s="23">
        <v>1.7153259999999999</v>
      </c>
      <c r="E18" s="5"/>
    </row>
    <row r="19" spans="1:5" x14ac:dyDescent="0.25">
      <c r="A19" s="9" t="s">
        <v>76</v>
      </c>
      <c r="B19" s="23"/>
      <c r="C19" s="23"/>
      <c r="D19" s="23"/>
      <c r="E19" s="5"/>
    </row>
    <row r="20" spans="1:5" x14ac:dyDescent="0.25">
      <c r="A20" s="9" t="s">
        <v>77</v>
      </c>
      <c r="B20" s="23" t="s">
        <v>96</v>
      </c>
      <c r="C20" s="23" t="s">
        <v>96</v>
      </c>
      <c r="D20" s="23" t="s">
        <v>96</v>
      </c>
      <c r="E20" s="5"/>
    </row>
    <row r="21" spans="1:5" x14ac:dyDescent="0.25">
      <c r="A21" s="9" t="s">
        <v>23</v>
      </c>
      <c r="B21" s="23">
        <v>923.48978999999997</v>
      </c>
      <c r="C21" s="23">
        <v>255.46003200000001</v>
      </c>
      <c r="D21" s="23">
        <v>1.8548469999999999</v>
      </c>
      <c r="E21" s="5"/>
    </row>
    <row r="22" spans="1:5" x14ac:dyDescent="0.25">
      <c r="A22" s="9" t="s">
        <v>78</v>
      </c>
      <c r="B22" s="23">
        <v>397.21369199999998</v>
      </c>
      <c r="C22" s="23">
        <v>91.611607000000006</v>
      </c>
      <c r="D22" s="23">
        <v>4.5098250000000002</v>
      </c>
      <c r="E22" s="5"/>
    </row>
    <row r="23" spans="1:5" x14ac:dyDescent="0.25">
      <c r="A23" s="9" t="s">
        <v>79</v>
      </c>
      <c r="B23" s="23">
        <v>395.647764</v>
      </c>
      <c r="C23" s="23">
        <v>91.381619999999998</v>
      </c>
      <c r="D23" s="23">
        <v>4.5962269999999998</v>
      </c>
      <c r="E23" s="5"/>
    </row>
    <row r="24" spans="1:5" x14ac:dyDescent="0.25">
      <c r="A24" s="9" t="s">
        <v>48</v>
      </c>
      <c r="B24" s="23">
        <v>423.06076100000001</v>
      </c>
      <c r="C24" s="23">
        <v>188.32623699999999</v>
      </c>
      <c r="D24" s="23">
        <v>3.246747</v>
      </c>
      <c r="E24" s="5"/>
    </row>
    <row r="25" spans="1:5" x14ac:dyDescent="0.25">
      <c r="A25" s="9" t="s">
        <v>80</v>
      </c>
      <c r="B25" s="23">
        <v>375.57136600000001</v>
      </c>
      <c r="C25" s="23">
        <v>192.525327</v>
      </c>
      <c r="D25" s="23">
        <v>3.9586480000000002</v>
      </c>
      <c r="E25" s="5"/>
    </row>
    <row r="26" spans="1:5" x14ac:dyDescent="0.25">
      <c r="A26" s="9" t="s">
        <v>29</v>
      </c>
      <c r="B26" s="23">
        <v>7.3202980000000002</v>
      </c>
      <c r="C26" s="23">
        <v>2.186788</v>
      </c>
      <c r="D26" s="23">
        <v>143.54216199999999</v>
      </c>
      <c r="E26" s="5"/>
    </row>
    <row r="27" spans="1:5" x14ac:dyDescent="0.25">
      <c r="A27" s="9" t="s">
        <v>28</v>
      </c>
      <c r="B27" s="23">
        <v>13.218232</v>
      </c>
      <c r="C27" s="23">
        <v>3.8805510000000001</v>
      </c>
      <c r="D27" s="23">
        <v>75.975032999999996</v>
      </c>
      <c r="E27" s="5"/>
    </row>
    <row r="28" spans="1:5" x14ac:dyDescent="0.25">
      <c r="A28" s="9" t="s">
        <v>31</v>
      </c>
      <c r="B28" s="23">
        <v>451.59071699999998</v>
      </c>
      <c r="C28" s="23">
        <v>134.964381</v>
      </c>
      <c r="D28" s="23">
        <v>2.7239969999999998</v>
      </c>
      <c r="E28" s="5"/>
    </row>
    <row r="29" spans="1:5" x14ac:dyDescent="0.25">
      <c r="A29" s="9" t="s">
        <v>81</v>
      </c>
      <c r="B29" s="25">
        <v>21.234608999999999</v>
      </c>
      <c r="C29" s="25">
        <v>6.4061859999999999</v>
      </c>
      <c r="D29" s="23">
        <v>48.685692000000003</v>
      </c>
      <c r="E29" s="5"/>
    </row>
    <row r="30" spans="1:5" x14ac:dyDescent="0.25">
      <c r="A30" s="3" t="s">
        <v>8</v>
      </c>
      <c r="B30" s="3" t="s">
        <v>9</v>
      </c>
      <c r="C30" s="3" t="s">
        <v>44</v>
      </c>
      <c r="D30" s="3" t="s">
        <v>9</v>
      </c>
      <c r="E30" s="8" t="s">
        <v>89</v>
      </c>
    </row>
    <row r="31" spans="1:5" x14ac:dyDescent="0.25">
      <c r="A31" s="5" t="str">
        <f>A3</f>
        <v>bert-base-cased</v>
      </c>
      <c r="B31" s="23">
        <v>4.620654</v>
      </c>
      <c r="C31" s="23">
        <v>2.9954610000000002</v>
      </c>
      <c r="D31" s="23">
        <v>222.434496</v>
      </c>
      <c r="E31" s="8"/>
    </row>
    <row r="32" spans="1:5" x14ac:dyDescent="0.25">
      <c r="A32" s="5" t="str">
        <f>A4</f>
        <v>bert-large-uncased-whole-word-masking-squad-0001</v>
      </c>
      <c r="B32" s="23">
        <v>1.338678</v>
      </c>
      <c r="C32" s="23">
        <v>0.77679299999999996</v>
      </c>
      <c r="D32" s="23">
        <v>756.91897100000006</v>
      </c>
      <c r="E32" s="8"/>
    </row>
    <row r="33" spans="1:5" x14ac:dyDescent="0.25">
      <c r="A33" s="5" t="str">
        <f t="shared" ref="A33:A57" si="0">A5</f>
        <v>brain-tumor-segmentation-0001-mxnet</v>
      </c>
      <c r="B33" s="23">
        <v>0.30962200000000001</v>
      </c>
      <c r="C33" s="23" t="s">
        <v>96</v>
      </c>
      <c r="D33" s="23">
        <v>3223.6364640000002</v>
      </c>
      <c r="E33" s="5"/>
    </row>
    <row r="34" spans="1:5" x14ac:dyDescent="0.25">
      <c r="A34" s="5" t="str">
        <f t="shared" si="0"/>
        <v>brain-tumor-segmentation-0002-onnx</v>
      </c>
      <c r="B34" s="23">
        <v>0.60371399999999997</v>
      </c>
      <c r="C34" s="23">
        <v>0.53120599999999996</v>
      </c>
      <c r="D34" s="23">
        <v>1656.3661079999999</v>
      </c>
      <c r="E34" s="5"/>
    </row>
    <row r="35" spans="1:5" x14ac:dyDescent="0.25">
      <c r="A35" s="5" t="str">
        <f t="shared" si="0"/>
        <v>deeplabv3-tf</v>
      </c>
      <c r="B35" s="23">
        <v>13.111032</v>
      </c>
      <c r="C35" s="23">
        <v>7.3554890000000004</v>
      </c>
      <c r="D35" s="23">
        <v>77.909225000000006</v>
      </c>
      <c r="E35" s="5"/>
    </row>
    <row r="36" spans="1:5" x14ac:dyDescent="0.25">
      <c r="A36" s="5" t="str">
        <f t="shared" si="0"/>
        <v>densenet-121-tf</v>
      </c>
      <c r="B36" s="23">
        <v>39.911926999999999</v>
      </c>
      <c r="C36" s="23">
        <v>24.411507</v>
      </c>
      <c r="D36" s="23">
        <v>30.569265000000001</v>
      </c>
      <c r="E36" s="5"/>
    </row>
    <row r="37" spans="1:5" x14ac:dyDescent="0.25">
      <c r="A37" s="5" t="str">
        <f t="shared" si="0"/>
        <v>efficientdet-d0-tf</v>
      </c>
      <c r="B37" s="23">
        <v>22.336679</v>
      </c>
      <c r="C37" s="23">
        <v>15.372406</v>
      </c>
      <c r="D37" s="23"/>
      <c r="E37" s="5"/>
    </row>
    <row r="38" spans="1:5" x14ac:dyDescent="0.25">
      <c r="A38" s="5" t="str">
        <f t="shared" si="0"/>
        <v>facenet-20180408-102900-tf</v>
      </c>
      <c r="B38" s="23">
        <v>61.046132</v>
      </c>
      <c r="C38" s="23">
        <v>61.284300000000002</v>
      </c>
      <c r="D38" s="23">
        <v>28.185953000000001</v>
      </c>
      <c r="E38" s="5"/>
    </row>
    <row r="39" spans="1:5" x14ac:dyDescent="0.25">
      <c r="A39" s="5" t="str">
        <f t="shared" si="0"/>
        <v>faster_rcnn_resnet50_coco-tf</v>
      </c>
      <c r="B39" s="23">
        <v>1.319879</v>
      </c>
      <c r="C39" s="23">
        <v>0.72441</v>
      </c>
      <c r="D39" s="23">
        <v>760.62915399999997</v>
      </c>
      <c r="E39" s="5"/>
    </row>
    <row r="40" spans="1:5" x14ac:dyDescent="0.25">
      <c r="A40" s="5" t="str">
        <f t="shared" si="0"/>
        <v>forward-tacotron-duration-prediction-onnx</v>
      </c>
      <c r="B40" s="23" t="s">
        <v>96</v>
      </c>
      <c r="C40" s="23">
        <v>1.6951499999999999</v>
      </c>
      <c r="D40" s="23" t="s">
        <v>96</v>
      </c>
      <c r="E40" s="5"/>
    </row>
    <row r="41" spans="1:5" x14ac:dyDescent="0.25">
      <c r="A41" s="5" t="str">
        <f t="shared" si="0"/>
        <v>inception-v3-tf</v>
      </c>
      <c r="B41" s="23">
        <v>36.206113999999999</v>
      </c>
      <c r="C41" s="23">
        <v>18.565144</v>
      </c>
      <c r="D41" s="23">
        <v>38.702905999999999</v>
      </c>
      <c r="E41" s="5"/>
    </row>
    <row r="42" spans="1:5" x14ac:dyDescent="0.25">
      <c r="A42" s="5" t="str">
        <f t="shared" si="0"/>
        <v>inception-v4-tf</v>
      </c>
      <c r="B42" s="23">
        <v>16.981784999999999</v>
      </c>
      <c r="C42" s="23">
        <v>8.283588</v>
      </c>
      <c r="D42" s="23">
        <v>78.540564000000003</v>
      </c>
      <c r="E42" s="5"/>
    </row>
    <row r="43" spans="1:5" x14ac:dyDescent="0.25">
      <c r="A43" s="5" t="str">
        <f t="shared" si="0"/>
        <v>mask_rcnn_resnet50_atrous_coco-tf</v>
      </c>
      <c r="B43" s="23">
        <v>0.147564</v>
      </c>
      <c r="C43" s="23">
        <v>0.117844</v>
      </c>
      <c r="D43" s="23"/>
      <c r="E43" s="5"/>
    </row>
    <row r="44" spans="1:5" x14ac:dyDescent="0.25">
      <c r="A44" s="5" t="str">
        <f t="shared" si="0"/>
        <v>mobilenet-ssd-caffe</v>
      </c>
      <c r="B44" s="23">
        <v>105.569168</v>
      </c>
      <c r="C44" s="23">
        <v>59.090758999999998</v>
      </c>
      <c r="D44" s="23">
        <v>11.847598</v>
      </c>
      <c r="E44" s="5"/>
    </row>
    <row r="45" spans="1:5" x14ac:dyDescent="0.25">
      <c r="A45" s="5" t="str">
        <f t="shared" si="0"/>
        <v>mobilenet-v2-1.0-224-tf</v>
      </c>
      <c r="B45" s="23">
        <v>132.324603</v>
      </c>
      <c r="C45" s="23">
        <v>164.08114599999999</v>
      </c>
      <c r="D45" s="23">
        <v>7.3991910000000001</v>
      </c>
      <c r="E45" s="5"/>
    </row>
    <row r="46" spans="1:5" x14ac:dyDescent="0.25">
      <c r="A46" s="5" t="str">
        <f t="shared" si="0"/>
        <v>mobilenet-v2-pytorch</v>
      </c>
      <c r="B46" s="23">
        <v>131.82854599999999</v>
      </c>
      <c r="C46" s="23">
        <v>166.320007</v>
      </c>
      <c r="D46" s="23">
        <v>7.358314</v>
      </c>
      <c r="E46" s="5"/>
    </row>
    <row r="47" spans="1:5" x14ac:dyDescent="0.25">
      <c r="A47" s="5" t="str">
        <f t="shared" si="0"/>
        <v>pp-ocr-rec</v>
      </c>
      <c r="B47" s="23">
        <v>4.1174410000000004</v>
      </c>
      <c r="C47" s="23">
        <v>4.190512</v>
      </c>
      <c r="D47" s="23">
        <v>268.756327</v>
      </c>
      <c r="E47" s="5"/>
    </row>
    <row r="48" spans="1:5" x14ac:dyDescent="0.25">
      <c r="A48" s="5" t="str">
        <f t="shared" si="0"/>
        <v>pp-yolo</v>
      </c>
      <c r="B48" s="23" t="s">
        <v>96</v>
      </c>
      <c r="C48" s="23" t="s">
        <v>96</v>
      </c>
      <c r="D48" s="23" t="s">
        <v>96</v>
      </c>
      <c r="E48" s="5"/>
    </row>
    <row r="49" spans="1:5" x14ac:dyDescent="0.25">
      <c r="A49" s="5" t="str">
        <f t="shared" si="0"/>
        <v>resnet-18-pytorch</v>
      </c>
      <c r="B49" s="23">
        <v>160.98745400000001</v>
      </c>
      <c r="C49" s="23">
        <v>60.703929000000002</v>
      </c>
      <c r="D49" s="23">
        <v>11.028665999999999</v>
      </c>
      <c r="E49" s="5"/>
    </row>
    <row r="50" spans="1:5" x14ac:dyDescent="0.25">
      <c r="A50" s="5" t="str">
        <f t="shared" si="0"/>
        <v>resnet-50-pytorch</v>
      </c>
      <c r="B50" s="23">
        <v>55.630913999999997</v>
      </c>
      <c r="C50" s="23">
        <v>24.109742000000001</v>
      </c>
      <c r="D50" s="23">
        <v>25.479854</v>
      </c>
      <c r="E50" s="5"/>
    </row>
    <row r="51" spans="1:5" x14ac:dyDescent="0.25">
      <c r="A51" s="5" t="str">
        <f t="shared" si="0"/>
        <v>resnet-50-tf</v>
      </c>
      <c r="B51" s="23">
        <v>55.810009999999998</v>
      </c>
      <c r="C51" s="23">
        <v>24.229301</v>
      </c>
      <c r="D51" s="23">
        <v>25.412351999999998</v>
      </c>
      <c r="E51" s="5"/>
    </row>
    <row r="52" spans="1:5" x14ac:dyDescent="0.25">
      <c r="A52" s="5" t="str">
        <f t="shared" si="0"/>
        <v>ssd_mobilenet_v1_coco-tf</v>
      </c>
      <c r="B52" s="23">
        <v>89.671820999999994</v>
      </c>
      <c r="C52" s="23">
        <v>52.839212000000003</v>
      </c>
      <c r="D52" s="23">
        <v>13.826345999999999</v>
      </c>
      <c r="E52" s="5"/>
    </row>
    <row r="53" spans="1:5" x14ac:dyDescent="0.25">
      <c r="A53" s="5" t="str">
        <f t="shared" si="0"/>
        <v>ssdlite_mobilenet_v2-tf</v>
      </c>
      <c r="B53" s="23">
        <v>86.074250000000006</v>
      </c>
      <c r="C53" s="23">
        <v>54.214889999999997</v>
      </c>
      <c r="D53" s="23">
        <v>15.058704000000001</v>
      </c>
      <c r="E53" s="5"/>
    </row>
    <row r="54" spans="1:5" x14ac:dyDescent="0.25">
      <c r="A54" s="5" t="str">
        <f t="shared" si="0"/>
        <v>ssd-resnet34-1200-onnx</v>
      </c>
      <c r="B54" s="23">
        <v>0.95170200000000005</v>
      </c>
      <c r="C54" s="23">
        <v>0.61129699999999998</v>
      </c>
      <c r="D54" s="23">
        <v>1060.3271990000001</v>
      </c>
      <c r="E54" s="5"/>
    </row>
    <row r="55" spans="1:5" x14ac:dyDescent="0.25">
      <c r="A55" s="5" t="str">
        <f t="shared" si="0"/>
        <v>unet-camvid-onnx-0001</v>
      </c>
      <c r="B55" s="23">
        <v>0.88712899999999995</v>
      </c>
      <c r="C55" s="23">
        <v>0.98501799999999995</v>
      </c>
      <c r="D55" s="23">
        <v>1128.1207959999999</v>
      </c>
      <c r="E55" s="5"/>
    </row>
    <row r="56" spans="1:5" x14ac:dyDescent="0.25">
      <c r="A56" s="5" t="str">
        <f t="shared" si="0"/>
        <v>yolo-v3-tiny-tf</v>
      </c>
      <c r="B56" s="23">
        <v>65.353210000000004</v>
      </c>
      <c r="C56" s="23">
        <v>38.157653000000003</v>
      </c>
      <c r="D56" s="23">
        <v>16.496556999999999</v>
      </c>
      <c r="E56" s="5"/>
    </row>
    <row r="57" spans="1:5" x14ac:dyDescent="0.25">
      <c r="A57" s="5" t="str">
        <f t="shared" si="0"/>
        <v>yolo-v4-tf</v>
      </c>
      <c r="B57" s="23">
        <v>3.384541</v>
      </c>
      <c r="C57" s="23">
        <v>1.745274</v>
      </c>
      <c r="D57" s="23">
        <v>298.92011600000001</v>
      </c>
      <c r="E57" s="5"/>
    </row>
    <row r="58" spans="1:5" x14ac:dyDescent="0.25">
      <c r="A58" s="3" t="s">
        <v>8</v>
      </c>
      <c r="B58" s="3" t="s">
        <v>9</v>
      </c>
      <c r="C58" s="3" t="s">
        <v>44</v>
      </c>
      <c r="D58" s="3" t="s">
        <v>9</v>
      </c>
      <c r="E58" s="8" t="s">
        <v>49</v>
      </c>
    </row>
    <row r="59" spans="1:5" x14ac:dyDescent="0.25">
      <c r="A59" s="5" t="str">
        <f>A31</f>
        <v>bert-base-cased</v>
      </c>
      <c r="B59" s="23">
        <v>17.995222999999999</v>
      </c>
      <c r="C59" s="23">
        <v>6.8069600000000001</v>
      </c>
      <c r="D59" s="23">
        <v>59.817231</v>
      </c>
      <c r="E59" s="8"/>
    </row>
    <row r="60" spans="1:5" x14ac:dyDescent="0.25">
      <c r="A60" s="5" t="str">
        <f>A32</f>
        <v>bert-large-uncased-whole-word-masking-squad-0001</v>
      </c>
      <c r="B60" s="23">
        <v>5.1221329999999998</v>
      </c>
      <c r="C60" s="23">
        <v>2.1348600000000002</v>
      </c>
      <c r="D60" s="23">
        <v>202.95948999999999</v>
      </c>
      <c r="E60" s="8"/>
    </row>
    <row r="61" spans="1:5" x14ac:dyDescent="0.25">
      <c r="A61" s="5" t="str">
        <f t="shared" ref="A61:A85" si="1">A33</f>
        <v>brain-tumor-segmentation-0001-mxnet</v>
      </c>
      <c r="B61" s="23">
        <v>1.193284</v>
      </c>
      <c r="C61" s="23">
        <v>0.38402999999999998</v>
      </c>
      <c r="D61" s="23">
        <v>883.97138299999995</v>
      </c>
      <c r="E61" s="5"/>
    </row>
    <row r="62" spans="1:5" x14ac:dyDescent="0.25">
      <c r="A62" s="5" t="str">
        <f t="shared" si="1"/>
        <v>brain-tumor-segmentation-0002-onnx</v>
      </c>
      <c r="B62" s="23">
        <v>1.67275</v>
      </c>
      <c r="C62" s="23">
        <v>0.98020600000000002</v>
      </c>
      <c r="D62" s="23">
        <v>585.62761899999998</v>
      </c>
      <c r="E62" s="5"/>
    </row>
    <row r="63" spans="1:5" x14ac:dyDescent="0.25">
      <c r="A63" s="5" t="str">
        <f t="shared" si="1"/>
        <v>deeplabv3-tf</v>
      </c>
      <c r="B63" s="23">
        <v>66.190100000000001</v>
      </c>
      <c r="C63" s="23">
        <v>17.535544000000002</v>
      </c>
      <c r="D63" s="23">
        <v>15.615239000000001</v>
      </c>
      <c r="E63" s="5"/>
    </row>
    <row r="64" spans="1:5" x14ac:dyDescent="0.25">
      <c r="A64" s="5" t="str">
        <f t="shared" si="1"/>
        <v>densenet-121-tf</v>
      </c>
      <c r="B64" s="23">
        <v>155.86273299999999</v>
      </c>
      <c r="C64" s="23">
        <v>60.109011000000002</v>
      </c>
      <c r="D64" s="23">
        <v>11.009361999999999</v>
      </c>
      <c r="E64" s="5"/>
    </row>
    <row r="65" spans="1:5" x14ac:dyDescent="0.25">
      <c r="A65" s="5" t="str">
        <f t="shared" si="1"/>
        <v>efficientdet-d0-tf</v>
      </c>
      <c r="B65" s="23">
        <v>60.900005</v>
      </c>
      <c r="C65" s="23">
        <v>33.996822999999999</v>
      </c>
      <c r="D65" s="23"/>
      <c r="E65" s="5"/>
    </row>
    <row r="66" spans="1:5" x14ac:dyDescent="0.25">
      <c r="A66" s="5" t="str">
        <f t="shared" si="1"/>
        <v>facenet-20180408-102900-tf</v>
      </c>
      <c r="B66" s="23">
        <v>696.70000300000004</v>
      </c>
      <c r="C66" s="23">
        <v>151.930601</v>
      </c>
      <c r="D66" s="23">
        <v>6.8538740000000002</v>
      </c>
      <c r="E66" s="5"/>
    </row>
    <row r="67" spans="1:5" x14ac:dyDescent="0.25">
      <c r="A67" s="5" t="str">
        <f t="shared" si="1"/>
        <v>faster_rcnn_resnet50_coco-tf</v>
      </c>
      <c r="B67" s="23">
        <v>8.0539070000000006</v>
      </c>
      <c r="C67" s="23">
        <v>1.8320110000000001</v>
      </c>
      <c r="D67" s="23">
        <v>131.51047399999999</v>
      </c>
      <c r="E67" s="5"/>
    </row>
    <row r="68" spans="1:5" x14ac:dyDescent="0.25">
      <c r="A68" s="5" t="str">
        <f t="shared" si="1"/>
        <v>forward-tacotron-duration-prediction-onnx</v>
      </c>
      <c r="B68" s="23" t="s">
        <v>96</v>
      </c>
      <c r="C68" s="23">
        <v>3.4508770000000002</v>
      </c>
      <c r="D68" s="23" t="s">
        <v>96</v>
      </c>
      <c r="E68" s="5"/>
    </row>
    <row r="69" spans="1:5" x14ac:dyDescent="0.25">
      <c r="A69" s="5" t="str">
        <f t="shared" si="1"/>
        <v>inception-v3-tf</v>
      </c>
      <c r="B69" s="23">
        <v>173.05343300000001</v>
      </c>
      <c r="C69" s="23">
        <v>43.643112000000002</v>
      </c>
      <c r="D69" s="23">
        <v>9.7540510000000005</v>
      </c>
      <c r="E69" s="5"/>
    </row>
    <row r="70" spans="1:5" x14ac:dyDescent="0.25">
      <c r="A70" s="5" t="str">
        <f t="shared" si="1"/>
        <v>inception-v4-tf</v>
      </c>
      <c r="B70" s="23">
        <v>85.933430000000001</v>
      </c>
      <c r="C70" s="23">
        <v>20.058178000000002</v>
      </c>
      <c r="D70" s="23">
        <v>18.493485</v>
      </c>
      <c r="E70" s="5"/>
    </row>
    <row r="71" spans="1:5" x14ac:dyDescent="0.25">
      <c r="A71" s="5" t="str">
        <f t="shared" si="1"/>
        <v>mask_rcnn_resnet50_atrous_coco-tf</v>
      </c>
      <c r="B71" s="23">
        <v>0.55006200000000005</v>
      </c>
      <c r="C71" s="23">
        <v>0.28443299999999999</v>
      </c>
      <c r="D71" s="23"/>
      <c r="E71" s="5"/>
    </row>
    <row r="72" spans="1:5" x14ac:dyDescent="0.25">
      <c r="A72" s="5" t="str">
        <f t="shared" si="1"/>
        <v>mobilenet-ssd-caffe</v>
      </c>
      <c r="B72" s="23">
        <v>465.64221300000003</v>
      </c>
      <c r="C72" s="23">
        <v>152.63288</v>
      </c>
      <c r="D72" s="23">
        <v>4.6267950000000004</v>
      </c>
      <c r="E72" s="5"/>
    </row>
    <row r="73" spans="1:5" x14ac:dyDescent="0.25">
      <c r="A73" s="5" t="str">
        <f t="shared" si="1"/>
        <v>mobilenet-v2-1.0-224-tf</v>
      </c>
      <c r="B73" s="23">
        <v>1456.3060700000001</v>
      </c>
      <c r="C73" s="23">
        <v>352.77002900000002</v>
      </c>
      <c r="D73" s="23">
        <v>3.052756</v>
      </c>
      <c r="E73" s="5"/>
    </row>
    <row r="74" spans="1:5" x14ac:dyDescent="0.25">
      <c r="A74" s="5" t="str">
        <f t="shared" si="1"/>
        <v>mobilenet-v2-pytorch</v>
      </c>
      <c r="B74" s="23">
        <v>1497.9804320000001</v>
      </c>
      <c r="C74" s="23">
        <v>372.601857</v>
      </c>
      <c r="D74" s="23">
        <v>3.0092829999999999</v>
      </c>
      <c r="E74" s="5"/>
    </row>
    <row r="75" spans="1:5" x14ac:dyDescent="0.25">
      <c r="A75" s="5" t="str">
        <f t="shared" si="1"/>
        <v>pp-ocr-rec</v>
      </c>
      <c r="B75" s="23">
        <v>7.4165159999999997</v>
      </c>
      <c r="C75" s="23">
        <v>7.3703779999999997</v>
      </c>
      <c r="D75" s="23">
        <v>130.46448100000001</v>
      </c>
      <c r="E75" s="5"/>
    </row>
    <row r="76" spans="1:5" x14ac:dyDescent="0.25">
      <c r="A76" s="5" t="str">
        <f t="shared" si="1"/>
        <v>pp-yolo</v>
      </c>
      <c r="B76" s="23" t="s">
        <v>96</v>
      </c>
      <c r="C76" s="23" t="s">
        <v>96</v>
      </c>
      <c r="D76" s="23" t="s">
        <v>96</v>
      </c>
      <c r="E76" s="5"/>
    </row>
    <row r="77" spans="1:5" x14ac:dyDescent="0.25">
      <c r="A77" s="5" t="str">
        <f t="shared" si="1"/>
        <v>resnet-18-pytorch</v>
      </c>
      <c r="B77" s="23">
        <v>606.34902299999999</v>
      </c>
      <c r="C77" s="23">
        <v>162.380402</v>
      </c>
      <c r="D77" s="23">
        <v>2.8592390000000001</v>
      </c>
      <c r="E77" s="5"/>
    </row>
    <row r="78" spans="1:5" x14ac:dyDescent="0.25">
      <c r="A78" s="5" t="str">
        <f t="shared" si="1"/>
        <v>resnet-50-pytorch</v>
      </c>
      <c r="B78" s="23">
        <v>248.98700600000001</v>
      </c>
      <c r="C78" s="23">
        <v>60.654845999999999</v>
      </c>
      <c r="D78" s="23">
        <v>6.6649729999999998</v>
      </c>
      <c r="E78" s="5"/>
    </row>
    <row r="79" spans="1:5" x14ac:dyDescent="0.25">
      <c r="A79" s="5" t="str">
        <f t="shared" si="1"/>
        <v>resnet-50-tf</v>
      </c>
      <c r="B79" s="23">
        <v>247.145342</v>
      </c>
      <c r="C79" s="23">
        <v>60.597459000000001</v>
      </c>
      <c r="D79" s="23">
        <v>6.7325489999999997</v>
      </c>
      <c r="E79" s="5"/>
    </row>
    <row r="80" spans="1:5" x14ac:dyDescent="0.25">
      <c r="A80" s="5" t="str">
        <f t="shared" si="1"/>
        <v>ssd_mobilenet_v1_coco-tf</v>
      </c>
      <c r="B80" s="23">
        <v>335.21018500000002</v>
      </c>
      <c r="C80" s="23">
        <v>126.866012</v>
      </c>
      <c r="D80" s="23">
        <v>5.8411359999999997</v>
      </c>
      <c r="E80" s="5"/>
    </row>
    <row r="81" spans="1:5" x14ac:dyDescent="0.25">
      <c r="A81" s="5" t="str">
        <f t="shared" si="1"/>
        <v>ssdlite_mobilenet_v2-tf</v>
      </c>
      <c r="B81" s="23">
        <v>311.48017900000002</v>
      </c>
      <c r="C81" s="23">
        <v>137.643959</v>
      </c>
      <c r="D81" s="23">
        <v>7.1285360000000004</v>
      </c>
      <c r="E81" s="5"/>
    </row>
    <row r="82" spans="1:5" x14ac:dyDescent="0.25">
      <c r="A82" s="5" t="str">
        <f t="shared" si="1"/>
        <v>ssd-resnet34-1200-onnx</v>
      </c>
      <c r="B82" s="23">
        <v>5.1057370000000004</v>
      </c>
      <c r="C82" s="23">
        <v>1.444448</v>
      </c>
      <c r="D82" s="23">
        <v>212.57690600000001</v>
      </c>
      <c r="E82" s="5"/>
    </row>
    <row r="83" spans="1:5" x14ac:dyDescent="0.25">
      <c r="A83" s="5" t="str">
        <f t="shared" si="1"/>
        <v>unet-camvid-onnx-0001</v>
      </c>
      <c r="B83" s="23">
        <v>8.4224130000000006</v>
      </c>
      <c r="C83" s="23">
        <v>2.4913690000000002</v>
      </c>
      <c r="D83" s="23">
        <v>119.62679300000001</v>
      </c>
      <c r="E83" s="5"/>
    </row>
    <row r="84" spans="1:5" x14ac:dyDescent="0.25">
      <c r="A84" s="5" t="str">
        <f t="shared" si="1"/>
        <v>yolo-v3-tiny-tf</v>
      </c>
      <c r="B84" s="23">
        <v>313.428179</v>
      </c>
      <c r="C84" s="23">
        <v>94.919990999999996</v>
      </c>
      <c r="D84" s="23">
        <v>4.1678389999999998</v>
      </c>
      <c r="E84" s="5"/>
    </row>
    <row r="85" spans="1:5" x14ac:dyDescent="0.25">
      <c r="A85" s="5" t="str">
        <f t="shared" si="1"/>
        <v>yolo-v4-tf</v>
      </c>
      <c r="B85" s="23">
        <v>14.534917</v>
      </c>
      <c r="C85" s="23">
        <v>4.2483959999999996</v>
      </c>
      <c r="D85" s="23">
        <v>72.144188999999997</v>
      </c>
      <c r="E85" s="5"/>
    </row>
    <row r="86" spans="1:5" x14ac:dyDescent="0.25">
      <c r="A86" s="3" t="s">
        <v>8</v>
      </c>
      <c r="B86" s="3" t="s">
        <v>9</v>
      </c>
      <c r="C86" s="3" t="s">
        <v>44</v>
      </c>
      <c r="D86" s="3" t="s">
        <v>9</v>
      </c>
      <c r="E86" s="8" t="s">
        <v>83</v>
      </c>
    </row>
    <row r="87" spans="1:5" x14ac:dyDescent="0.25">
      <c r="A87" s="5" t="str">
        <f>A59</f>
        <v>bert-base-cased</v>
      </c>
      <c r="B87" s="23">
        <v>17.596447000000001</v>
      </c>
      <c r="C87" s="23">
        <v>6.533531</v>
      </c>
      <c r="D87" s="23">
        <v>59.8977</v>
      </c>
      <c r="E87" s="8"/>
    </row>
    <row r="88" spans="1:5" x14ac:dyDescent="0.25">
      <c r="A88" s="5" t="str">
        <f t="shared" ref="A88:A113" si="2">A60</f>
        <v>bert-large-uncased-whole-word-masking-squad-0001</v>
      </c>
      <c r="B88" s="23">
        <v>5.1625940000000003</v>
      </c>
      <c r="C88" s="23">
        <v>2.0004569999999999</v>
      </c>
      <c r="D88" s="23">
        <v>199.39330000000001</v>
      </c>
      <c r="E88" s="8"/>
    </row>
    <row r="89" spans="1:5" x14ac:dyDescent="0.25">
      <c r="A89" s="5" t="str">
        <f t="shared" si="2"/>
        <v>brain-tumor-segmentation-0001-mxnet</v>
      </c>
      <c r="B89" s="23">
        <v>0.96097200000000005</v>
      </c>
      <c r="C89" s="23">
        <v>0.33382000000000001</v>
      </c>
      <c r="D89" s="23">
        <v>1046.9525000000001</v>
      </c>
      <c r="E89" s="5"/>
    </row>
    <row r="90" spans="1:5" x14ac:dyDescent="0.25">
      <c r="A90" s="5" t="str">
        <f t="shared" si="2"/>
        <v>brain-tumor-segmentation-0002-onnx</v>
      </c>
      <c r="B90" s="23">
        <v>1.8826689999999999</v>
      </c>
      <c r="C90" s="23">
        <v>0.86376399999999998</v>
      </c>
      <c r="D90" s="23">
        <v>532.46220000000005</v>
      </c>
      <c r="E90" s="5"/>
    </row>
    <row r="91" spans="1:5" x14ac:dyDescent="0.25">
      <c r="A91" s="5" t="str">
        <f t="shared" si="2"/>
        <v>deeplabv3-tf</v>
      </c>
      <c r="B91" s="23">
        <v>57.185184</v>
      </c>
      <c r="C91" s="23">
        <v>20.562331</v>
      </c>
      <c r="D91" s="23">
        <v>16.228100000000001</v>
      </c>
      <c r="E91" s="5"/>
    </row>
    <row r="92" spans="1:5" x14ac:dyDescent="0.25">
      <c r="A92" s="5" t="str">
        <f t="shared" si="2"/>
        <v>densenet-121-tf</v>
      </c>
      <c r="B92" s="23">
        <v>180.14805799999999</v>
      </c>
      <c r="C92" s="23">
        <v>59.713070999999999</v>
      </c>
      <c r="D92" s="23">
        <v>7.3407</v>
      </c>
      <c r="E92" s="5"/>
    </row>
    <row r="93" spans="1:5" x14ac:dyDescent="0.25">
      <c r="A93" s="5" t="str">
        <f t="shared" si="2"/>
        <v>efficientdet-d0-tf</v>
      </c>
      <c r="B93" s="23">
        <v>70.177941000000004</v>
      </c>
      <c r="C93" s="23">
        <v>38.192861999999998</v>
      </c>
      <c r="D93" s="23"/>
      <c r="E93" s="5"/>
    </row>
    <row r="94" spans="1:5" x14ac:dyDescent="0.25">
      <c r="A94" s="5" t="str">
        <f t="shared" si="2"/>
        <v>facenet-20180408-102900-tf</v>
      </c>
      <c r="B94" s="23">
        <v>579.94111199999998</v>
      </c>
      <c r="C94" s="23">
        <v>135.50894199999999</v>
      </c>
      <c r="D94" s="23">
        <v>4.7981999999999996</v>
      </c>
      <c r="E94" s="5"/>
    </row>
    <row r="95" spans="1:5" x14ac:dyDescent="0.25">
      <c r="A95" s="5" t="str">
        <f t="shared" si="2"/>
        <v>faster_rcnn_resnet50_coco-tf</v>
      </c>
      <c r="B95" s="23">
        <v>6.8275100000000002</v>
      </c>
      <c r="C95" s="23">
        <v>1.8407530000000001</v>
      </c>
      <c r="D95" s="23">
        <v>149.32390000000001</v>
      </c>
      <c r="E95" s="5"/>
    </row>
    <row r="96" spans="1:5" x14ac:dyDescent="0.25">
      <c r="A96" s="5" t="str">
        <f t="shared" si="2"/>
        <v>forward-tacotron-duration-prediction-onnx</v>
      </c>
      <c r="B96" s="23" t="s">
        <v>96</v>
      </c>
      <c r="C96" s="23">
        <v>5.4885820000000001</v>
      </c>
      <c r="D96" s="23" t="s">
        <v>96</v>
      </c>
      <c r="E96" s="5"/>
    </row>
    <row r="97" spans="1:5" x14ac:dyDescent="0.25">
      <c r="A97" s="5" t="str">
        <f t="shared" si="2"/>
        <v>inception-v3-tf</v>
      </c>
      <c r="B97" s="23">
        <v>144.197789</v>
      </c>
      <c r="C97" s="23">
        <v>39.641823000000002</v>
      </c>
      <c r="D97" s="23">
        <v>9.0180499999999988</v>
      </c>
      <c r="E97" s="5"/>
    </row>
    <row r="98" spans="1:5" x14ac:dyDescent="0.25">
      <c r="A98" s="5" t="str">
        <f t="shared" si="2"/>
        <v>inception-v4-tf</v>
      </c>
      <c r="B98" s="23">
        <v>71.413074999999992</v>
      </c>
      <c r="C98" s="23">
        <v>18.021307</v>
      </c>
      <c r="D98" s="23">
        <v>18.832100000000001</v>
      </c>
      <c r="E98" s="5"/>
    </row>
    <row r="99" spans="1:5" x14ac:dyDescent="0.25">
      <c r="A99" s="5" t="str">
        <f t="shared" si="2"/>
        <v>mask_rcnn_resnet50_atrous_coco-tf</v>
      </c>
      <c r="B99" s="23">
        <v>0.46423900000000001</v>
      </c>
      <c r="C99" s="23">
        <v>0.240872</v>
      </c>
      <c r="D99" s="23"/>
      <c r="E99" s="5"/>
    </row>
    <row r="100" spans="1:5" x14ac:dyDescent="0.25">
      <c r="A100" s="5" t="str">
        <f t="shared" si="2"/>
        <v>mobilenet-ssd-caffe</v>
      </c>
      <c r="B100" s="23">
        <v>508.21801299999998</v>
      </c>
      <c r="C100" s="23">
        <v>152.05046400000001</v>
      </c>
      <c r="D100" s="23">
        <v>2.9950000000000001</v>
      </c>
      <c r="E100" s="5"/>
    </row>
    <row r="101" spans="1:5" x14ac:dyDescent="0.25">
      <c r="A101" s="5" t="str">
        <f t="shared" si="2"/>
        <v>mobilenet-v2-1.0-224-tf</v>
      </c>
      <c r="B101" s="23">
        <v>1294.4191699999999</v>
      </c>
      <c r="C101" s="23">
        <v>358.43906399999997</v>
      </c>
      <c r="D101" s="23">
        <v>1.9209000000000001</v>
      </c>
      <c r="E101" s="5"/>
    </row>
    <row r="102" spans="1:5" x14ac:dyDescent="0.25">
      <c r="A102" s="5" t="str">
        <f t="shared" si="2"/>
        <v>mobilenet-v2-pytorch</v>
      </c>
      <c r="B102" s="23">
        <v>1326.0745690000001</v>
      </c>
      <c r="C102" s="23">
        <v>380.11626699999999</v>
      </c>
      <c r="D102" s="23">
        <v>1.9249000000000001</v>
      </c>
      <c r="E102" s="5"/>
    </row>
    <row r="103" spans="1:5" x14ac:dyDescent="0.25">
      <c r="A103" s="5" t="str">
        <f t="shared" si="2"/>
        <v>pp-ocr-rec</v>
      </c>
      <c r="B103" s="23">
        <v>18.326685000000001</v>
      </c>
      <c r="C103" s="23">
        <v>17.153925000000001</v>
      </c>
      <c r="D103" s="23">
        <v>84.388300000000001</v>
      </c>
      <c r="E103" s="5"/>
    </row>
    <row r="104" spans="1:5" x14ac:dyDescent="0.25">
      <c r="A104" s="5" t="str">
        <f t="shared" si="2"/>
        <v>pp-yolo</v>
      </c>
      <c r="B104" s="23" t="s">
        <v>96</v>
      </c>
      <c r="C104" s="23" t="s">
        <v>96</v>
      </c>
      <c r="D104" s="23" t="s">
        <v>96</v>
      </c>
      <c r="E104" s="5"/>
    </row>
    <row r="105" spans="1:5" x14ac:dyDescent="0.25">
      <c r="A105" s="5" t="str">
        <f t="shared" si="2"/>
        <v>resnet-18-pytorch</v>
      </c>
      <c r="B105" s="23">
        <v>496.37273699999997</v>
      </c>
      <c r="C105" s="23">
        <v>146.99639099999999</v>
      </c>
      <c r="D105" s="23">
        <v>2.9706000000000001</v>
      </c>
      <c r="E105" s="5"/>
    </row>
    <row r="106" spans="1:5" x14ac:dyDescent="0.25">
      <c r="A106" s="5" t="str">
        <f t="shared" si="2"/>
        <v>resnet-50-pytorch</v>
      </c>
      <c r="B106" s="23">
        <v>210.650959</v>
      </c>
      <c r="C106" s="23">
        <v>56.875568999999999</v>
      </c>
      <c r="D106" s="23">
        <v>6.0198999999999998</v>
      </c>
      <c r="E106" s="5"/>
    </row>
    <row r="107" spans="1:5" x14ac:dyDescent="0.25">
      <c r="A107" s="5" t="str">
        <f t="shared" si="2"/>
        <v>resnet-50-tf</v>
      </c>
      <c r="B107" s="23">
        <v>209.932424</v>
      </c>
      <c r="C107" s="23">
        <v>56.949567000000002</v>
      </c>
      <c r="D107" s="23">
        <v>6.0282999999999998</v>
      </c>
      <c r="E107" s="5"/>
    </row>
    <row r="108" spans="1:5" x14ac:dyDescent="0.25">
      <c r="A108" s="5" t="str">
        <f t="shared" si="2"/>
        <v>ssd_mobilenet_v1_coco-tf</v>
      </c>
      <c r="B108" s="23">
        <v>352.48813100000001</v>
      </c>
      <c r="C108" s="23">
        <v>126.648411</v>
      </c>
      <c r="D108" s="23">
        <v>4.0228000000000002</v>
      </c>
      <c r="E108" s="5"/>
    </row>
    <row r="109" spans="1:5" x14ac:dyDescent="0.25">
      <c r="A109" s="5" t="str">
        <f t="shared" si="2"/>
        <v>ssdlite_mobilenet_v2-tf</v>
      </c>
      <c r="B109" s="23">
        <v>345.51351599999998</v>
      </c>
      <c r="C109" s="23">
        <v>141.69101499999999</v>
      </c>
      <c r="D109" s="23">
        <v>4.9611999999999998</v>
      </c>
      <c r="E109" s="5"/>
    </row>
    <row r="110" spans="1:5" x14ac:dyDescent="0.25">
      <c r="A110" s="5" t="str">
        <f t="shared" si="2"/>
        <v>ssd-resnet34-1200-onnx</v>
      </c>
      <c r="B110" s="23">
        <v>4.3725209999999999</v>
      </c>
      <c r="C110" s="23">
        <v>1.270615</v>
      </c>
      <c r="D110" s="23">
        <v>233.35939999999999</v>
      </c>
      <c r="E110" s="5"/>
    </row>
    <row r="111" spans="1:5" x14ac:dyDescent="0.25">
      <c r="A111" s="5" t="str">
        <f t="shared" si="2"/>
        <v>unet-camvid-onnx-0001</v>
      </c>
      <c r="B111" s="23">
        <v>6.7147629999999996</v>
      </c>
      <c r="C111" s="23">
        <v>2.1598190000000002</v>
      </c>
      <c r="D111" s="23">
        <v>141.74590000000001</v>
      </c>
      <c r="E111" s="5"/>
    </row>
    <row r="112" spans="1:5" x14ac:dyDescent="0.25">
      <c r="A112" s="5" t="str">
        <f t="shared" si="2"/>
        <v>yolo-v3-tiny-tf</v>
      </c>
      <c r="B112" s="23">
        <v>258.73392899999999</v>
      </c>
      <c r="C112" s="23">
        <v>81.000381000000004</v>
      </c>
      <c r="D112" s="23">
        <v>4.9621000000000004</v>
      </c>
      <c r="E112" s="5"/>
    </row>
    <row r="113" spans="1:5" x14ac:dyDescent="0.25">
      <c r="A113" s="5" t="str">
        <f t="shared" si="2"/>
        <v>yolo-v4-tf</v>
      </c>
      <c r="B113" s="23">
        <v>12.408284999999999</v>
      </c>
      <c r="C113" s="23">
        <v>3.855521</v>
      </c>
      <c r="D113" s="23">
        <v>82.631100000000004</v>
      </c>
      <c r="E113" s="5"/>
    </row>
  </sheetData>
  <sheetProtection algorithmName="SHA-512" hashValue="vB1lqQQCgWiql1q2YSYpmi+3yPmUMAWMTRwesl5DdMiHU1xm9dxSKJDzeCi7kcEPTLv0AskX+xVk9kCxNKhVXA==" saltValue="SqDWqBIQ8HaNYYh1kecga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G1" name="Range1_1_1"/>
  </protectedRanges>
  <mergeCells count="1">
    <mergeCell ref="B1:C1"/>
  </mergeCells>
  <hyperlinks>
    <hyperlink ref="H4" r:id="rId1" xr:uid="{7214A24D-FD7D-40D7-B5D9-2F9271EB6725}"/>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632B-B053-4D74-B866-5C2DF3718445}">
  <dimension ref="A1:G113"/>
  <sheetViews>
    <sheetView topLeftCell="A80" workbookViewId="0"/>
  </sheetViews>
  <sheetFormatPr defaultRowHeight="15" x14ac:dyDescent="0.25"/>
  <cols>
    <col min="1" max="1" width="49.42578125" bestFit="1" customWidth="1"/>
    <col min="2" max="3" width="9.5703125" bestFit="1" customWidth="1"/>
    <col min="4" max="4" width="20.5703125" bestFit="1" customWidth="1"/>
    <col min="5" max="5" width="10.85546875" customWidth="1"/>
    <col min="6" max="6" width="21.28515625" customWidth="1"/>
  </cols>
  <sheetData>
    <row r="1" spans="1:7" x14ac:dyDescent="0.25">
      <c r="A1" s="3" t="s">
        <v>118</v>
      </c>
      <c r="B1" s="30" t="s">
        <v>3</v>
      </c>
      <c r="C1" s="30"/>
      <c r="D1" s="3" t="s">
        <v>7</v>
      </c>
      <c r="E1" s="4"/>
      <c r="F1" s="2" t="s">
        <v>0</v>
      </c>
    </row>
    <row r="2" spans="1:7" x14ac:dyDescent="0.25">
      <c r="A2" s="3" t="s">
        <v>8</v>
      </c>
      <c r="B2" s="3" t="s">
        <v>9</v>
      </c>
      <c r="C2" s="3" t="s">
        <v>44</v>
      </c>
      <c r="D2" s="8" t="s">
        <v>36</v>
      </c>
      <c r="E2" s="4"/>
      <c r="F2" t="s">
        <v>92</v>
      </c>
      <c r="G2" s="20" t="s">
        <v>95</v>
      </c>
    </row>
    <row r="3" spans="1:7" x14ac:dyDescent="0.25">
      <c r="A3" s="9" t="s">
        <v>62</v>
      </c>
      <c r="B3" s="23">
        <v>24.980422000000001</v>
      </c>
      <c r="C3" s="23">
        <v>9.6141249999999996</v>
      </c>
      <c r="D3" s="8"/>
      <c r="F3" t="s">
        <v>93</v>
      </c>
      <c r="G3" s="21" t="s">
        <v>94</v>
      </c>
    </row>
    <row r="4" spans="1:7" x14ac:dyDescent="0.25">
      <c r="A4" s="9" t="s">
        <v>12</v>
      </c>
      <c r="B4" s="23">
        <v>7.4404579999999996</v>
      </c>
      <c r="C4" s="23">
        <v>2.919902</v>
      </c>
      <c r="D4" s="8"/>
      <c r="F4" t="s">
        <v>91</v>
      </c>
      <c r="G4" s="20" t="s">
        <v>1</v>
      </c>
    </row>
    <row r="5" spans="1:7" x14ac:dyDescent="0.25">
      <c r="A5" s="9" t="s">
        <v>63</v>
      </c>
      <c r="B5" s="23">
        <v>2.1564960000000002</v>
      </c>
      <c r="C5" s="23">
        <v>0.83803300000000003</v>
      </c>
      <c r="D5" s="5"/>
      <c r="F5" s="17"/>
    </row>
    <row r="6" spans="1:7" x14ac:dyDescent="0.25">
      <c r="A6" s="9" t="s">
        <v>64</v>
      </c>
      <c r="B6" s="23">
        <v>3.3724120000000002</v>
      </c>
      <c r="C6" s="23">
        <v>1.6108739999999999</v>
      </c>
      <c r="D6" s="5"/>
    </row>
    <row r="7" spans="1:7" x14ac:dyDescent="0.25">
      <c r="A7" s="9" t="s">
        <v>65</v>
      </c>
      <c r="B7" s="23">
        <v>98.168996000000007</v>
      </c>
      <c r="C7" s="23">
        <v>27.840206999999999</v>
      </c>
      <c r="D7" s="5"/>
    </row>
    <row r="8" spans="1:7" x14ac:dyDescent="0.25">
      <c r="A8" s="9" t="s">
        <v>66</v>
      </c>
      <c r="B8" s="23">
        <v>322.63819599999999</v>
      </c>
      <c r="C8" s="23">
        <v>110.48652</v>
      </c>
      <c r="D8" s="5"/>
    </row>
    <row r="9" spans="1:7" x14ac:dyDescent="0.25">
      <c r="A9" s="9" t="s">
        <v>67</v>
      </c>
      <c r="B9" s="23">
        <v>97.557698000000002</v>
      </c>
      <c r="C9" s="23">
        <v>47.648693999999999</v>
      </c>
      <c r="D9" s="5"/>
    </row>
    <row r="10" spans="1:7" x14ac:dyDescent="0.25">
      <c r="A10" s="9" t="s">
        <v>68</v>
      </c>
      <c r="B10" s="23">
        <v>1063.207774</v>
      </c>
      <c r="C10" s="23">
        <v>250.661933</v>
      </c>
      <c r="D10" s="5"/>
    </row>
    <row r="11" spans="1:7" x14ac:dyDescent="0.25">
      <c r="A11" s="9" t="s">
        <v>69</v>
      </c>
      <c r="B11" s="23">
        <v>13.813217</v>
      </c>
      <c r="C11" s="23">
        <v>3.6550919999999998</v>
      </c>
      <c r="D11" s="5"/>
    </row>
    <row r="12" spans="1:7" x14ac:dyDescent="0.25">
      <c r="A12" s="9" t="s">
        <v>70</v>
      </c>
      <c r="B12" s="23" t="s">
        <v>96</v>
      </c>
      <c r="C12" s="23">
        <v>49.306891999999998</v>
      </c>
      <c r="D12" s="5"/>
    </row>
    <row r="13" spans="1:7" x14ac:dyDescent="0.25">
      <c r="A13" s="9" t="s">
        <v>71</v>
      </c>
      <c r="B13" s="23">
        <v>283.464114</v>
      </c>
      <c r="C13" s="23">
        <v>71.435832000000005</v>
      </c>
      <c r="D13" s="5"/>
    </row>
    <row r="14" spans="1:7" x14ac:dyDescent="0.25">
      <c r="A14" s="9" t="s">
        <v>72</v>
      </c>
      <c r="B14" s="23">
        <v>133.75005999999999</v>
      </c>
      <c r="C14" s="23">
        <v>32.863328000000003</v>
      </c>
      <c r="D14" s="5"/>
    </row>
    <row r="15" spans="1:7" x14ac:dyDescent="0.25">
      <c r="A15" s="9" t="s">
        <v>73</v>
      </c>
      <c r="B15" s="23">
        <v>1.216216</v>
      </c>
      <c r="C15" s="23">
        <v>0.44999800000000001</v>
      </c>
      <c r="D15" s="5"/>
    </row>
    <row r="16" spans="1:7" x14ac:dyDescent="0.25">
      <c r="A16" s="9" t="s">
        <v>74</v>
      </c>
      <c r="B16" s="23">
        <v>775.53242799999998</v>
      </c>
      <c r="C16" s="23">
        <v>236.31126</v>
      </c>
      <c r="D16" s="5"/>
    </row>
    <row r="17" spans="1:4" x14ac:dyDescent="0.25">
      <c r="A17" s="9" t="s">
        <v>75</v>
      </c>
      <c r="B17" s="23">
        <v>2241.3687970000001</v>
      </c>
      <c r="C17" s="23">
        <v>605.31775400000004</v>
      </c>
      <c r="D17" s="5"/>
    </row>
    <row r="18" spans="1:4" x14ac:dyDescent="0.25">
      <c r="A18" s="9" t="s">
        <v>22</v>
      </c>
      <c r="B18" s="23">
        <v>2277.4949470000001</v>
      </c>
      <c r="C18" s="23">
        <v>655.58146599999998</v>
      </c>
      <c r="D18" s="5"/>
    </row>
    <row r="19" spans="1:4" x14ac:dyDescent="0.25">
      <c r="A19" s="9" t="s">
        <v>76</v>
      </c>
      <c r="B19" s="23"/>
      <c r="C19" s="23"/>
      <c r="D19" s="5"/>
    </row>
    <row r="20" spans="1:4" x14ac:dyDescent="0.25">
      <c r="A20" s="9" t="s">
        <v>77</v>
      </c>
      <c r="B20" s="23" t="s">
        <v>96</v>
      </c>
      <c r="C20" s="23" t="s">
        <v>96</v>
      </c>
      <c r="D20" s="5"/>
    </row>
    <row r="21" spans="1:4" x14ac:dyDescent="0.25">
      <c r="A21" s="9" t="s">
        <v>23</v>
      </c>
      <c r="B21" s="23">
        <v>945.16495399999997</v>
      </c>
      <c r="C21" s="23">
        <v>250.573238</v>
      </c>
      <c r="D21" s="5"/>
    </row>
    <row r="22" spans="1:4" x14ac:dyDescent="0.25">
      <c r="A22" s="9" t="s">
        <v>78</v>
      </c>
      <c r="B22" s="23">
        <v>380.849739</v>
      </c>
      <c r="C22" s="23">
        <v>88.672526000000005</v>
      </c>
      <c r="D22" s="5"/>
    </row>
    <row r="23" spans="1:4" x14ac:dyDescent="0.25">
      <c r="A23" s="9" t="s">
        <v>79</v>
      </c>
      <c r="B23" s="23">
        <v>380.93293999999997</v>
      </c>
      <c r="C23" s="23">
        <v>92.223422999999997</v>
      </c>
      <c r="D23" s="5"/>
    </row>
    <row r="24" spans="1:4" x14ac:dyDescent="0.25">
      <c r="A24" s="9" t="s">
        <v>48</v>
      </c>
      <c r="B24" s="23">
        <v>657.85125800000003</v>
      </c>
      <c r="C24" s="23">
        <v>212.59406200000001</v>
      </c>
      <c r="D24" s="5"/>
    </row>
    <row r="25" spans="1:4" x14ac:dyDescent="0.25">
      <c r="A25" s="9" t="s">
        <v>80</v>
      </c>
      <c r="B25" s="23">
        <v>677.79216899999994</v>
      </c>
      <c r="C25" s="23">
        <v>276.31549200000001</v>
      </c>
      <c r="D25" s="5"/>
    </row>
    <row r="26" spans="1:4" x14ac:dyDescent="0.25">
      <c r="A26" s="9" t="s">
        <v>29</v>
      </c>
      <c r="B26" s="23" t="s">
        <v>96</v>
      </c>
      <c r="C26" s="23" t="s">
        <v>96</v>
      </c>
      <c r="D26" s="5"/>
    </row>
    <row r="27" spans="1:4" x14ac:dyDescent="0.25">
      <c r="A27" s="9" t="s">
        <v>28</v>
      </c>
      <c r="B27" s="23">
        <v>15.551095999999999</v>
      </c>
      <c r="C27" s="23">
        <v>3.7659829999999999</v>
      </c>
      <c r="D27" s="5"/>
    </row>
    <row r="28" spans="1:4" x14ac:dyDescent="0.25">
      <c r="A28" s="9" t="s">
        <v>31</v>
      </c>
      <c r="B28" s="23">
        <v>529.27962300000002</v>
      </c>
      <c r="C28" s="23">
        <v>137.911923</v>
      </c>
      <c r="D28" s="5"/>
    </row>
    <row r="29" spans="1:4" x14ac:dyDescent="0.25">
      <c r="A29" s="9" t="s">
        <v>81</v>
      </c>
      <c r="B29" s="25">
        <v>25.552371000000001</v>
      </c>
      <c r="C29" s="25">
        <v>5.9491839999999998</v>
      </c>
      <c r="D29" s="5"/>
    </row>
    <row r="30" spans="1:4" x14ac:dyDescent="0.25">
      <c r="A30" s="3" t="s">
        <v>8</v>
      </c>
      <c r="B30" s="3" t="s">
        <v>9</v>
      </c>
      <c r="C30" s="3" t="s">
        <v>44</v>
      </c>
      <c r="D30" s="8" t="s">
        <v>89</v>
      </c>
    </row>
    <row r="31" spans="1:4" x14ac:dyDescent="0.25">
      <c r="A31" s="5" t="str">
        <f>A3</f>
        <v>bert-base-cased</v>
      </c>
      <c r="B31" s="23">
        <v>5.755846</v>
      </c>
      <c r="C31" s="23">
        <v>2.9900720000000001</v>
      </c>
      <c r="D31" s="8"/>
    </row>
    <row r="32" spans="1:4" x14ac:dyDescent="0.25">
      <c r="A32" s="5" t="str">
        <f>A4</f>
        <v>bert-large-uncased-whole-word-masking-squad-0001</v>
      </c>
      <c r="B32" s="23">
        <v>1.7023170000000001</v>
      </c>
      <c r="C32" s="23">
        <v>0.90555200000000002</v>
      </c>
      <c r="D32" s="8"/>
    </row>
    <row r="33" spans="1:4" x14ac:dyDescent="0.25">
      <c r="A33" s="5" t="str">
        <f t="shared" ref="A33:A57" si="0">A5</f>
        <v>brain-tumor-segmentation-0001-mxnet</v>
      </c>
      <c r="B33" s="23">
        <v>0.38023899999999999</v>
      </c>
      <c r="C33" s="23" t="s">
        <v>96</v>
      </c>
      <c r="D33" s="5"/>
    </row>
    <row r="34" spans="1:4" x14ac:dyDescent="0.25">
      <c r="A34" s="5" t="str">
        <f t="shared" si="0"/>
        <v>brain-tumor-segmentation-0002-onnx</v>
      </c>
      <c r="B34" s="23">
        <v>0.76434999999999997</v>
      </c>
      <c r="C34" s="23">
        <v>0.31906499999999999</v>
      </c>
      <c r="D34" s="5"/>
    </row>
    <row r="35" spans="1:4" x14ac:dyDescent="0.25">
      <c r="A35" s="5" t="str">
        <f t="shared" si="0"/>
        <v>deeplabv3-tf</v>
      </c>
      <c r="B35" s="23">
        <v>16.020807000000001</v>
      </c>
      <c r="C35" s="23">
        <v>7.9076570000000004</v>
      </c>
      <c r="D35" s="5"/>
    </row>
    <row r="36" spans="1:4" x14ac:dyDescent="0.25">
      <c r="A36" s="5" t="str">
        <f t="shared" si="0"/>
        <v>densenet-121-tf</v>
      </c>
      <c r="B36" s="23">
        <v>59.035924000000001</v>
      </c>
      <c r="C36" s="23">
        <v>32.416473000000003</v>
      </c>
      <c r="D36" s="5"/>
    </row>
    <row r="37" spans="1:4" x14ac:dyDescent="0.25">
      <c r="A37" s="5" t="str">
        <f t="shared" si="0"/>
        <v>efficientdet-d0-tf</v>
      </c>
      <c r="B37" s="23">
        <v>25.975213</v>
      </c>
      <c r="C37" s="23">
        <v>16.880887000000001</v>
      </c>
      <c r="D37" s="5"/>
    </row>
    <row r="38" spans="1:4" x14ac:dyDescent="0.25">
      <c r="A38" s="5" t="str">
        <f t="shared" si="0"/>
        <v>facenet-20180408-102900-tf</v>
      </c>
      <c r="B38" s="23">
        <v>100.976872</v>
      </c>
      <c r="C38" s="23">
        <v>77.376006000000004</v>
      </c>
      <c r="D38" s="5"/>
    </row>
    <row r="39" spans="1:4" x14ac:dyDescent="0.25">
      <c r="A39" s="5" t="str">
        <f t="shared" si="0"/>
        <v>faster_rcnn_resnet50_coco-tf</v>
      </c>
      <c r="B39" s="23">
        <v>1.5765450000000001</v>
      </c>
      <c r="C39" s="23">
        <v>0.64672099999999999</v>
      </c>
      <c r="D39" s="5"/>
    </row>
    <row r="40" spans="1:4" x14ac:dyDescent="0.25">
      <c r="A40" s="5" t="str">
        <f t="shared" si="0"/>
        <v>forward-tacotron-duration-prediction-onnx</v>
      </c>
      <c r="B40" s="23" t="s">
        <v>96</v>
      </c>
      <c r="C40" s="23">
        <v>6.5754190000000001</v>
      </c>
      <c r="D40" s="5"/>
    </row>
    <row r="41" spans="1:4" x14ac:dyDescent="0.25">
      <c r="A41" s="5" t="str">
        <f t="shared" si="0"/>
        <v>googlenet-v3-tf</v>
      </c>
      <c r="B41" s="23">
        <v>46.207535999999998</v>
      </c>
      <c r="C41" s="23">
        <v>22.885273000000002</v>
      </c>
      <c r="D41" s="5"/>
    </row>
    <row r="42" spans="1:4" x14ac:dyDescent="0.25">
      <c r="A42" s="5" t="str">
        <f t="shared" si="0"/>
        <v>googlenet-v4-tf</v>
      </c>
      <c r="B42" s="23">
        <v>21.320052</v>
      </c>
      <c r="C42" s="23">
        <v>10.31354</v>
      </c>
      <c r="D42" s="5"/>
    </row>
    <row r="43" spans="1:4" x14ac:dyDescent="0.25">
      <c r="A43" s="5" t="str">
        <f t="shared" si="0"/>
        <v>mask_rcnn_resnet50_atrous_coco-tf</v>
      </c>
      <c r="B43" s="23">
        <v>0.161908</v>
      </c>
      <c r="C43" s="23" t="s">
        <v>96</v>
      </c>
      <c r="D43" s="5"/>
    </row>
    <row r="44" spans="1:4" x14ac:dyDescent="0.25">
      <c r="A44" s="5" t="str">
        <f t="shared" si="0"/>
        <v>mobilenet-ssd-caffe</v>
      </c>
      <c r="B44" s="23">
        <v>145.345572</v>
      </c>
      <c r="C44" s="23">
        <v>78.157824000000005</v>
      </c>
      <c r="D44" s="5"/>
    </row>
    <row r="45" spans="1:4" x14ac:dyDescent="0.25">
      <c r="A45" s="5" t="str">
        <f t="shared" si="0"/>
        <v>mobilenet-v2-1.0-224-tf</v>
      </c>
      <c r="B45" s="23">
        <v>213.56189599999999</v>
      </c>
      <c r="C45" s="23">
        <v>187.68851799999999</v>
      </c>
      <c r="D45" s="5"/>
    </row>
    <row r="46" spans="1:4" x14ac:dyDescent="0.25">
      <c r="A46" s="5" t="str">
        <f t="shared" si="0"/>
        <v>mobilenet-v2-pytorch</v>
      </c>
      <c r="B46" s="23">
        <v>214.236188</v>
      </c>
      <c r="C46" s="23">
        <v>199.59448900000001</v>
      </c>
      <c r="D46" s="5"/>
    </row>
    <row r="47" spans="1:4" x14ac:dyDescent="0.25">
      <c r="A47" s="5" t="str">
        <f t="shared" si="0"/>
        <v>pp-ocr-rec</v>
      </c>
      <c r="B47" s="23">
        <v>67.440264999999997</v>
      </c>
      <c r="C47" s="23">
        <v>57.535471000000001</v>
      </c>
      <c r="D47" s="5"/>
    </row>
    <row r="48" spans="1:4" x14ac:dyDescent="0.25">
      <c r="A48" s="5" t="str">
        <f t="shared" si="0"/>
        <v>pp-yolo</v>
      </c>
      <c r="B48" s="23" t="s">
        <v>96</v>
      </c>
      <c r="C48" s="23" t="s">
        <v>96</v>
      </c>
      <c r="D48" s="5"/>
    </row>
    <row r="49" spans="1:4" x14ac:dyDescent="0.25">
      <c r="A49" s="5" t="str">
        <f t="shared" si="0"/>
        <v>resnet-18-pytorch</v>
      </c>
      <c r="B49" s="23">
        <v>194.31061299999999</v>
      </c>
      <c r="C49" s="23">
        <v>72.770464000000004</v>
      </c>
      <c r="D49" s="5"/>
    </row>
    <row r="50" spans="1:4" x14ac:dyDescent="0.25">
      <c r="A50" s="5" t="str">
        <f t="shared" si="0"/>
        <v>resnet-50-pytorch</v>
      </c>
      <c r="B50" s="23">
        <v>67.670876000000007</v>
      </c>
      <c r="C50" s="23">
        <v>29.854648999999998</v>
      </c>
      <c r="D50" s="5"/>
    </row>
    <row r="51" spans="1:4" x14ac:dyDescent="0.25">
      <c r="A51" s="5" t="str">
        <f t="shared" si="0"/>
        <v>resnet-50-tf</v>
      </c>
      <c r="B51" s="23">
        <v>67.706473000000003</v>
      </c>
      <c r="C51" s="23">
        <v>29.870016</v>
      </c>
      <c r="D51" s="5"/>
    </row>
    <row r="52" spans="1:4" x14ac:dyDescent="0.25">
      <c r="A52" s="5" t="str">
        <f t="shared" si="0"/>
        <v>ssd_mobilenet_v1_coco-tf</v>
      </c>
      <c r="B52" s="23">
        <v>126.23788</v>
      </c>
      <c r="C52" s="23">
        <v>69.835984999999994</v>
      </c>
      <c r="D52" s="5"/>
    </row>
    <row r="53" spans="1:4" x14ac:dyDescent="0.25">
      <c r="A53" s="5" t="str">
        <f t="shared" si="0"/>
        <v>ssdlite_mobilenet_v2-tf</v>
      </c>
      <c r="B53" s="23">
        <v>129.36075500000001</v>
      </c>
      <c r="C53" s="23">
        <v>76.830687999999995</v>
      </c>
      <c r="D53" s="5"/>
    </row>
    <row r="54" spans="1:4" x14ac:dyDescent="0.25">
      <c r="A54" s="5" t="str">
        <f t="shared" si="0"/>
        <v>ssd-resnet34-1200-onnx</v>
      </c>
      <c r="B54" s="23" t="s">
        <v>96</v>
      </c>
      <c r="C54" s="23" t="s">
        <v>96</v>
      </c>
      <c r="D54" s="5"/>
    </row>
    <row r="55" spans="1:4" x14ac:dyDescent="0.25">
      <c r="A55" s="5" t="str">
        <f t="shared" si="0"/>
        <v>unet-camvid-onnx-0001</v>
      </c>
      <c r="B55" s="23">
        <v>1.2592479999999999</v>
      </c>
      <c r="C55" s="23">
        <v>0.47786699999999999</v>
      </c>
      <c r="D55" s="5"/>
    </row>
    <row r="56" spans="1:4" x14ac:dyDescent="0.25">
      <c r="A56" s="5" t="str">
        <f t="shared" si="0"/>
        <v>yolo-v3-tiny-tf</v>
      </c>
      <c r="B56" s="23">
        <v>84.457211000000001</v>
      </c>
      <c r="C56" s="23">
        <v>45.272706999999997</v>
      </c>
      <c r="D56" s="5"/>
    </row>
    <row r="57" spans="1:4" x14ac:dyDescent="0.25">
      <c r="A57" s="5" t="str">
        <f t="shared" si="0"/>
        <v>yolo-v4-tf</v>
      </c>
      <c r="B57" s="23">
        <v>4.2446489999999999</v>
      </c>
      <c r="C57" s="23">
        <v>1.99709</v>
      </c>
      <c r="D57" s="5"/>
    </row>
    <row r="58" spans="1:4" x14ac:dyDescent="0.25">
      <c r="A58" s="3" t="s">
        <v>8</v>
      </c>
      <c r="B58" s="3" t="s">
        <v>9</v>
      </c>
      <c r="C58" s="3" t="s">
        <v>44</v>
      </c>
      <c r="D58" s="8" t="s">
        <v>49</v>
      </c>
    </row>
    <row r="59" spans="1:4" x14ac:dyDescent="0.25">
      <c r="A59" s="5" t="str">
        <f>A31</f>
        <v>bert-base-cased</v>
      </c>
      <c r="B59" s="23">
        <v>19.932369999999999</v>
      </c>
      <c r="C59" s="23">
        <v>7.6993669999999996</v>
      </c>
      <c r="D59" s="8"/>
    </row>
    <row r="60" spans="1:4" x14ac:dyDescent="0.25">
      <c r="A60" s="5" t="str">
        <f>A32</f>
        <v>bert-large-uncased-whole-word-masking-squad-0001</v>
      </c>
      <c r="B60" s="23">
        <v>5.5640780000000003</v>
      </c>
      <c r="C60" s="23">
        <v>2.2956470000000002</v>
      </c>
      <c r="D60" s="8"/>
    </row>
    <row r="61" spans="1:4" x14ac:dyDescent="0.25">
      <c r="A61" s="5" t="str">
        <f t="shared" ref="A61:A85" si="1">A33</f>
        <v>brain-tumor-segmentation-0001-mxnet</v>
      </c>
      <c r="B61" s="23">
        <v>1.384061</v>
      </c>
      <c r="C61" s="23">
        <v>0.49248399999999998</v>
      </c>
      <c r="D61" s="5"/>
    </row>
    <row r="62" spans="1:4" x14ac:dyDescent="0.25">
      <c r="A62" s="5" t="str">
        <f t="shared" si="1"/>
        <v>brain-tumor-segmentation-0002-onnx</v>
      </c>
      <c r="B62" s="23">
        <v>2.1188250000000002</v>
      </c>
      <c r="C62" s="23">
        <v>1.096209</v>
      </c>
      <c r="D62" s="5"/>
    </row>
    <row r="63" spans="1:4" x14ac:dyDescent="0.25">
      <c r="A63" s="5" t="str">
        <f t="shared" si="1"/>
        <v>deeplabv3-tf</v>
      </c>
      <c r="B63" s="23">
        <v>74.655638999999994</v>
      </c>
      <c r="C63" s="23">
        <v>18.138023</v>
      </c>
      <c r="D63" s="5"/>
    </row>
    <row r="64" spans="1:4" x14ac:dyDescent="0.25">
      <c r="A64" s="5" t="str">
        <f t="shared" si="1"/>
        <v>densenet-121-tf</v>
      </c>
      <c r="B64" s="23">
        <v>142.17587499999999</v>
      </c>
      <c r="C64" s="23">
        <v>62.958796999999997</v>
      </c>
      <c r="D64" s="5"/>
    </row>
    <row r="65" spans="1:4" x14ac:dyDescent="0.25">
      <c r="A65" s="5" t="str">
        <f t="shared" si="1"/>
        <v>efficientdet-d0-tf</v>
      </c>
      <c r="B65" s="23">
        <v>50.960904999999997</v>
      </c>
      <c r="C65" s="23">
        <v>31.560769000000001</v>
      </c>
      <c r="D65" s="5"/>
    </row>
    <row r="66" spans="1:4" x14ac:dyDescent="0.25">
      <c r="A66" s="5" t="str">
        <f t="shared" si="1"/>
        <v>facenet-20180408-102900-tf</v>
      </c>
      <c r="B66" s="23">
        <v>788.02684299999999</v>
      </c>
      <c r="C66" s="23">
        <v>179.751442</v>
      </c>
      <c r="D66" s="5"/>
    </row>
    <row r="67" spans="1:4" x14ac:dyDescent="0.25">
      <c r="A67" s="5" t="str">
        <f t="shared" si="1"/>
        <v>faster_rcnn_resnet50_coco-tf</v>
      </c>
      <c r="B67" s="23">
        <v>9.1158990000000006</v>
      </c>
      <c r="C67" s="23">
        <v>2.138973</v>
      </c>
      <c r="D67" s="5"/>
    </row>
    <row r="68" spans="1:4" x14ac:dyDescent="0.25">
      <c r="A68" s="5" t="str">
        <f t="shared" si="1"/>
        <v>forward-tacotron-duration-prediction-onnx</v>
      </c>
      <c r="B68" s="23" t="s">
        <v>96</v>
      </c>
      <c r="C68" s="23">
        <v>8.8543470000000006</v>
      </c>
      <c r="D68" s="5"/>
    </row>
    <row r="69" spans="1:4" x14ac:dyDescent="0.25">
      <c r="A69" s="5" t="str">
        <f t="shared" si="1"/>
        <v>googlenet-v3-tf</v>
      </c>
      <c r="B69" s="23">
        <v>198.74728200000001</v>
      </c>
      <c r="C69" s="23">
        <v>51.712603000000001</v>
      </c>
      <c r="D69" s="5"/>
    </row>
    <row r="70" spans="1:4" x14ac:dyDescent="0.25">
      <c r="A70" s="5" t="str">
        <f t="shared" si="1"/>
        <v>googlenet-v4-tf</v>
      </c>
      <c r="B70" s="23">
        <v>100.56991600000001</v>
      </c>
      <c r="C70" s="23">
        <v>23.621561</v>
      </c>
      <c r="D70" s="5"/>
    </row>
    <row r="71" spans="1:4" x14ac:dyDescent="0.25">
      <c r="A71" s="5" t="str">
        <f t="shared" si="1"/>
        <v>mask_rcnn_resnet50_atrous_coco-tf</v>
      </c>
      <c r="B71" s="23">
        <v>0.68120499999999995</v>
      </c>
      <c r="C71" s="23">
        <v>0.32707000000000003</v>
      </c>
      <c r="D71" s="5"/>
    </row>
    <row r="72" spans="1:4" x14ac:dyDescent="0.25">
      <c r="A72" s="5" t="str">
        <f t="shared" si="1"/>
        <v>mobilenet-ssd-caffe</v>
      </c>
      <c r="B72" s="23">
        <v>393.16356300000001</v>
      </c>
      <c r="C72" s="23">
        <v>163.31822600000001</v>
      </c>
      <c r="D72" s="5"/>
    </row>
    <row r="73" spans="1:4" x14ac:dyDescent="0.25">
      <c r="A73" s="5" t="str">
        <f t="shared" si="1"/>
        <v>mobilenet-v2-1.0-224-tf</v>
      </c>
      <c r="B73" s="23">
        <v>1611.8386370000001</v>
      </c>
      <c r="C73" s="23">
        <v>386.00706500000001</v>
      </c>
      <c r="D73" s="5"/>
    </row>
    <row r="74" spans="1:4" x14ac:dyDescent="0.25">
      <c r="A74" s="5" t="str">
        <f t="shared" si="1"/>
        <v>mobilenet-v2-pytorch</v>
      </c>
      <c r="B74" s="23">
        <v>1584.516905</v>
      </c>
      <c r="C74" s="23">
        <v>402.81147700000002</v>
      </c>
      <c r="D74" s="5"/>
    </row>
    <row r="75" spans="1:4" x14ac:dyDescent="0.25">
      <c r="A75" s="5" t="str">
        <f t="shared" si="1"/>
        <v>pp-ocr-rec</v>
      </c>
      <c r="B75" s="23">
        <v>81.939411000000007</v>
      </c>
      <c r="C75" s="23">
        <v>46.202683</v>
      </c>
      <c r="D75" s="5"/>
    </row>
    <row r="76" spans="1:4" x14ac:dyDescent="0.25">
      <c r="A76" s="5" t="str">
        <f t="shared" si="1"/>
        <v>pp-yolo</v>
      </c>
      <c r="B76" s="23" t="s">
        <v>96</v>
      </c>
      <c r="C76" s="23" t="s">
        <v>96</v>
      </c>
      <c r="D76" s="5"/>
    </row>
    <row r="77" spans="1:4" x14ac:dyDescent="0.25">
      <c r="A77" s="5" t="str">
        <f t="shared" si="1"/>
        <v>resnet-18-pytorch</v>
      </c>
      <c r="B77" s="23">
        <v>691.59785699999998</v>
      </c>
      <c r="C77" s="23">
        <v>187.14000899999999</v>
      </c>
      <c r="D77" s="5"/>
    </row>
    <row r="78" spans="1:4" x14ac:dyDescent="0.25">
      <c r="A78" s="5" t="str">
        <f t="shared" si="1"/>
        <v>resnet-50-pytorch</v>
      </c>
      <c r="B78" s="23">
        <v>281.09369800000002</v>
      </c>
      <c r="C78" s="23">
        <v>69.747660999999994</v>
      </c>
      <c r="D78" s="5"/>
    </row>
    <row r="79" spans="1:4" x14ac:dyDescent="0.25">
      <c r="A79" s="5" t="str">
        <f t="shared" si="1"/>
        <v>resnet-50-tf</v>
      </c>
      <c r="B79" s="23">
        <v>278.69736799999998</v>
      </c>
      <c r="C79" s="23">
        <v>69.613786000000005</v>
      </c>
      <c r="D79" s="5"/>
    </row>
    <row r="80" spans="1:4" x14ac:dyDescent="0.25">
      <c r="A80" s="5" t="str">
        <f t="shared" si="1"/>
        <v>ssd_mobilenet_v1_coco-tf</v>
      </c>
      <c r="B80" s="23">
        <v>300.53217000000001</v>
      </c>
      <c r="C80" s="23">
        <v>126.124365</v>
      </c>
      <c r="D80" s="5"/>
    </row>
    <row r="81" spans="1:4" x14ac:dyDescent="0.25">
      <c r="A81" s="5" t="str">
        <f t="shared" si="1"/>
        <v>ssdlite_mobilenet_v2-tf</v>
      </c>
      <c r="B81" s="23">
        <v>292.37734899999998</v>
      </c>
      <c r="C81" s="23">
        <v>140.92127099999999</v>
      </c>
      <c r="D81" s="5"/>
    </row>
    <row r="82" spans="1:4" x14ac:dyDescent="0.25">
      <c r="A82" s="5" t="str">
        <f t="shared" si="1"/>
        <v>ssd-resnet34-1200-onnx</v>
      </c>
      <c r="B82" s="23" t="s">
        <v>96</v>
      </c>
      <c r="C82" s="23" t="s">
        <v>96</v>
      </c>
      <c r="D82" s="5"/>
    </row>
    <row r="83" spans="1:4" x14ac:dyDescent="0.25">
      <c r="A83" s="5" t="str">
        <f t="shared" si="1"/>
        <v>unet-camvid-onnx-0001</v>
      </c>
      <c r="B83" s="23">
        <v>9.6020070000000004</v>
      </c>
      <c r="C83" s="23">
        <v>2.754165</v>
      </c>
      <c r="D83" s="5"/>
    </row>
    <row r="84" spans="1:4" x14ac:dyDescent="0.25">
      <c r="A84" s="5" t="str">
        <f t="shared" si="1"/>
        <v>yolo-v3-tiny-tf</v>
      </c>
      <c r="B84" s="23">
        <v>353.79952700000001</v>
      </c>
      <c r="C84" s="23">
        <v>108.493371</v>
      </c>
      <c r="D84" s="5"/>
    </row>
    <row r="85" spans="1:4" x14ac:dyDescent="0.25">
      <c r="A85" s="5" t="str">
        <f t="shared" si="1"/>
        <v>yolo-v4-tf</v>
      </c>
      <c r="B85" s="23">
        <v>16.004674000000001</v>
      </c>
      <c r="C85" s="23">
        <v>4.8413740000000001</v>
      </c>
      <c r="D85" s="5"/>
    </row>
    <row r="86" spans="1:4" x14ac:dyDescent="0.25">
      <c r="A86" s="3" t="s">
        <v>8</v>
      </c>
      <c r="B86" s="3" t="s">
        <v>9</v>
      </c>
      <c r="C86" s="3" t="s">
        <v>44</v>
      </c>
      <c r="D86" s="8" t="s">
        <v>83</v>
      </c>
    </row>
    <row r="87" spans="1:4" x14ac:dyDescent="0.25">
      <c r="A87" s="5" t="str">
        <f>A59</f>
        <v>bert-base-cased</v>
      </c>
      <c r="B87" s="23">
        <v>25.418187</v>
      </c>
      <c r="C87" s="23">
        <v>11.087688999999999</v>
      </c>
      <c r="D87" s="8"/>
    </row>
    <row r="88" spans="1:4" x14ac:dyDescent="0.25">
      <c r="A88" s="5" t="str">
        <f t="shared" ref="A88:A113" si="2">A60</f>
        <v>bert-large-uncased-whole-word-masking-squad-0001</v>
      </c>
      <c r="B88" s="23">
        <v>7.6457499999999996</v>
      </c>
      <c r="C88" s="23">
        <v>3.16608</v>
      </c>
      <c r="D88" s="8"/>
    </row>
    <row r="89" spans="1:4" x14ac:dyDescent="0.25">
      <c r="A89" s="5" t="str">
        <f t="shared" si="2"/>
        <v>brain-tumor-segmentation-0001-mxnet</v>
      </c>
      <c r="B89" s="23">
        <v>1.6475359999999999</v>
      </c>
      <c r="C89" s="23">
        <v>0.680531</v>
      </c>
      <c r="D89" s="5"/>
    </row>
    <row r="90" spans="1:4" x14ac:dyDescent="0.25">
      <c r="A90" s="5" t="str">
        <f t="shared" si="2"/>
        <v>brain-tumor-segmentation-0002-onnx</v>
      </c>
      <c r="B90" s="23">
        <v>2.9056929999999999</v>
      </c>
      <c r="C90" s="23">
        <v>1.1417090000000001</v>
      </c>
      <c r="D90" s="5"/>
    </row>
    <row r="91" spans="1:4" x14ac:dyDescent="0.25">
      <c r="A91" s="5" t="str">
        <f t="shared" si="2"/>
        <v>deeplabv3-tf</v>
      </c>
      <c r="B91" s="23">
        <v>79.378653999999997</v>
      </c>
      <c r="C91" s="23">
        <v>31.015674000000001</v>
      </c>
      <c r="D91" s="5"/>
    </row>
    <row r="92" spans="1:4" x14ac:dyDescent="0.25">
      <c r="A92" s="5" t="str">
        <f t="shared" si="2"/>
        <v>densenet-121-tf</v>
      </c>
      <c r="B92" s="23">
        <v>471.82482599999997</v>
      </c>
      <c r="C92" s="23">
        <v>141.57396399999999</v>
      </c>
      <c r="D92" s="5"/>
    </row>
    <row r="93" spans="1:4" x14ac:dyDescent="0.25">
      <c r="A93" s="5" t="str">
        <f t="shared" si="2"/>
        <v>efficientdet-d0-tf</v>
      </c>
      <c r="B93" s="23">
        <v>110.621455</v>
      </c>
      <c r="C93" s="23">
        <v>45.603406999999997</v>
      </c>
      <c r="D93" s="5"/>
    </row>
    <row r="94" spans="1:4" x14ac:dyDescent="0.25">
      <c r="A94" s="5" t="str">
        <f t="shared" si="2"/>
        <v>facenet-20180408-102900-tf</v>
      </c>
      <c r="B94" s="23">
        <v>1236.7285220000001</v>
      </c>
      <c r="C94" s="23">
        <v>327.01971700000001</v>
      </c>
      <c r="D94" s="5"/>
    </row>
    <row r="95" spans="1:4" x14ac:dyDescent="0.25">
      <c r="A95" s="5" t="str">
        <f t="shared" si="2"/>
        <v>faster_rcnn_resnet50_coco-tf</v>
      </c>
      <c r="B95" s="23">
        <v>14.133891</v>
      </c>
      <c r="C95" s="23">
        <v>2.974958</v>
      </c>
      <c r="D95" s="5"/>
    </row>
    <row r="96" spans="1:4" x14ac:dyDescent="0.25">
      <c r="A96" s="5" t="str">
        <f t="shared" si="2"/>
        <v>forward-tacotron-duration-prediction-onnx</v>
      </c>
      <c r="B96" s="23" t="s">
        <v>96</v>
      </c>
      <c r="C96" s="23">
        <v>74.093564999999998</v>
      </c>
      <c r="D96" s="5"/>
    </row>
    <row r="97" spans="1:4" x14ac:dyDescent="0.25">
      <c r="A97" s="5" t="str">
        <f t="shared" si="2"/>
        <v>googlenet-v3-tf</v>
      </c>
      <c r="B97" s="23">
        <v>299.86732699999999</v>
      </c>
      <c r="C97" s="23">
        <v>71.796666000000002</v>
      </c>
      <c r="D97" s="5"/>
    </row>
    <row r="98" spans="1:4" x14ac:dyDescent="0.25">
      <c r="A98" s="5" t="str">
        <f t="shared" si="2"/>
        <v>googlenet-v4-tf</v>
      </c>
      <c r="B98" s="23">
        <v>148.94368299999999</v>
      </c>
      <c r="C98" s="23">
        <v>33.441726500000001</v>
      </c>
      <c r="D98" s="5"/>
    </row>
    <row r="99" spans="1:4" x14ac:dyDescent="0.25">
      <c r="A99" s="5" t="str">
        <f t="shared" si="2"/>
        <v>mask_rcnn_resnet50_atrous_coco-tf</v>
      </c>
      <c r="B99" s="23">
        <v>1.150191</v>
      </c>
      <c r="C99" s="23">
        <v>0.37622699999999998</v>
      </c>
      <c r="D99" s="5"/>
    </row>
    <row r="100" spans="1:4" x14ac:dyDescent="0.25">
      <c r="A100" s="5" t="str">
        <f t="shared" si="2"/>
        <v>mobilenet-ssd-caffe</v>
      </c>
      <c r="B100" s="23">
        <v>1022.87351</v>
      </c>
      <c r="C100" s="23">
        <v>335.28455500000001</v>
      </c>
      <c r="D100" s="5"/>
    </row>
    <row r="101" spans="1:4" x14ac:dyDescent="0.25">
      <c r="A101" s="5" t="str">
        <f t="shared" si="2"/>
        <v>mobilenet-v2-1.0-224-tf</v>
      </c>
      <c r="B101" s="23">
        <v>2060.0231520000002</v>
      </c>
      <c r="C101" s="23">
        <v>655.54963199999997</v>
      </c>
      <c r="D101" s="5"/>
    </row>
    <row r="102" spans="1:4" x14ac:dyDescent="0.25">
      <c r="A102" s="5" t="str">
        <f t="shared" si="2"/>
        <v>mobilenet-v2-pytorch</v>
      </c>
      <c r="B102" s="23">
        <v>2105.9980909999999</v>
      </c>
      <c r="C102" s="23">
        <v>662.81944899999996</v>
      </c>
      <c r="D102" s="5"/>
    </row>
    <row r="103" spans="1:4" x14ac:dyDescent="0.25">
      <c r="A103" s="5" t="str">
        <f t="shared" si="2"/>
        <v>pp-ocr-rec</v>
      </c>
      <c r="B103" s="23">
        <v>776.22068000000002</v>
      </c>
      <c r="C103" s="23">
        <v>689.21348999999998</v>
      </c>
      <c r="D103" s="5"/>
    </row>
    <row r="104" spans="1:4" x14ac:dyDescent="0.25">
      <c r="A104" s="5" t="str">
        <f t="shared" si="2"/>
        <v>pp-yolo</v>
      </c>
      <c r="B104" s="23" t="s">
        <v>96</v>
      </c>
      <c r="C104" s="23" t="s">
        <v>96</v>
      </c>
      <c r="D104" s="5"/>
    </row>
    <row r="105" spans="1:4" x14ac:dyDescent="0.25">
      <c r="A105" s="5" t="str">
        <f t="shared" si="2"/>
        <v>resnet-18-pytorch</v>
      </c>
      <c r="B105" s="23">
        <v>923.9527700000001</v>
      </c>
      <c r="C105" s="23">
        <v>258.87741399999999</v>
      </c>
      <c r="D105" s="5"/>
    </row>
    <row r="106" spans="1:4" x14ac:dyDescent="0.25">
      <c r="A106" s="5" t="str">
        <f t="shared" si="2"/>
        <v>resnet-50-pytorch</v>
      </c>
      <c r="B106" s="23">
        <v>425.72013299999998</v>
      </c>
      <c r="C106" s="23">
        <v>96.258025000000004</v>
      </c>
      <c r="D106" s="5"/>
    </row>
    <row r="107" spans="1:4" x14ac:dyDescent="0.25">
      <c r="A107" s="5" t="str">
        <f t="shared" si="2"/>
        <v>resnet-50-tf</v>
      </c>
      <c r="B107" s="23">
        <v>399.95829700000002</v>
      </c>
      <c r="C107" s="23">
        <v>91.626842999999994</v>
      </c>
      <c r="D107" s="5"/>
    </row>
    <row r="108" spans="1:4" x14ac:dyDescent="0.25">
      <c r="A108" s="5" t="str">
        <f t="shared" si="2"/>
        <v>ssd_mobilenet_v1_coco-tf</v>
      </c>
      <c r="B108" s="23">
        <v>793.25492699999995</v>
      </c>
      <c r="C108" s="23">
        <v>301.08467400000001</v>
      </c>
      <c r="D108" s="5"/>
    </row>
    <row r="109" spans="1:4" x14ac:dyDescent="0.25">
      <c r="A109" s="5" t="str">
        <f t="shared" si="2"/>
        <v>ssdlite_mobilenet_v2-tf</v>
      </c>
      <c r="B109" s="23">
        <v>880.613786</v>
      </c>
      <c r="C109" s="23">
        <v>333.99572699999999</v>
      </c>
      <c r="D109" s="5"/>
    </row>
    <row r="110" spans="1:4" x14ac:dyDescent="0.25">
      <c r="A110" s="5" t="str">
        <f t="shared" si="2"/>
        <v>ssd-resnet34-1200-onnx</v>
      </c>
      <c r="B110" s="23" t="s">
        <v>96</v>
      </c>
      <c r="C110" s="23" t="s">
        <v>96</v>
      </c>
      <c r="D110" s="5"/>
    </row>
    <row r="111" spans="1:4" x14ac:dyDescent="0.25">
      <c r="A111" s="5" t="str">
        <f t="shared" si="2"/>
        <v>unet-camvid-onnx-0001</v>
      </c>
      <c r="B111" s="23">
        <v>11.120189</v>
      </c>
      <c r="C111" s="23">
        <v>3.5860400000000001</v>
      </c>
      <c r="D111" s="5"/>
    </row>
    <row r="112" spans="1:4" x14ac:dyDescent="0.25">
      <c r="A112" s="5" t="str">
        <f t="shared" si="2"/>
        <v>yolo-v3-tiny-tf</v>
      </c>
      <c r="B112" s="23">
        <v>556.55382499999996</v>
      </c>
      <c r="C112" s="23">
        <v>138.557354</v>
      </c>
      <c r="D112" s="5"/>
    </row>
    <row r="113" spans="1:4" x14ac:dyDescent="0.25">
      <c r="A113" s="5" t="str">
        <f t="shared" si="2"/>
        <v>yolo-v4-tf</v>
      </c>
      <c r="B113" s="23">
        <v>24.156223000000001</v>
      </c>
      <c r="C113" s="23">
        <v>6.2830550000000001</v>
      </c>
      <c r="D113" s="5"/>
    </row>
  </sheetData>
  <sheetProtection algorithmName="SHA-512" hashValue="n21/JMuFxgLjbPza309h/LQNOkIyDVHZHQRYGmNYUkReyw99tP0IktWmqVymSUpIikzl+2fzYdc1lz9cVD7ocA==" saltValue="CjHD/8BcTpPpAoDLqefjV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F1" name="Range1_1_1"/>
  </protectedRanges>
  <mergeCells count="1">
    <mergeCell ref="B1:C1"/>
  </mergeCells>
  <hyperlinks>
    <hyperlink ref="G4" r:id="rId1" xr:uid="{C0B2280D-A268-4C46-8D0B-376728C978C7}"/>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604D3-F4D2-462D-ABAD-ACE6D81AE2B8}">
  <dimension ref="A1:H90"/>
  <sheetViews>
    <sheetView workbookViewId="0">
      <selection activeCell="A86" sqref="A86:C86"/>
    </sheetView>
  </sheetViews>
  <sheetFormatPr defaultRowHeight="15" x14ac:dyDescent="0.25"/>
  <cols>
    <col min="1" max="1" width="32.85546875" customWidth="1"/>
    <col min="2" max="2" width="30.42578125" bestFit="1" customWidth="1"/>
    <col min="3" max="3" width="11.140625" bestFit="1" customWidth="1"/>
    <col min="5" max="5" width="21.85546875" customWidth="1"/>
  </cols>
  <sheetData>
    <row r="1" spans="1:8" x14ac:dyDescent="0.25">
      <c r="A1" s="10" t="s">
        <v>119</v>
      </c>
      <c r="B1" s="31" t="s">
        <v>50</v>
      </c>
      <c r="C1" s="31"/>
      <c r="E1" s="2" t="s">
        <v>0</v>
      </c>
    </row>
    <row r="2" spans="1:8" x14ac:dyDescent="0.25">
      <c r="A2" s="10" t="s">
        <v>51</v>
      </c>
      <c r="B2" s="14" t="s">
        <v>52</v>
      </c>
      <c r="C2" s="14" t="s">
        <v>53</v>
      </c>
      <c r="E2" t="s">
        <v>92</v>
      </c>
      <c r="F2" s="20" t="s">
        <v>95</v>
      </c>
    </row>
    <row r="3" spans="1:8" x14ac:dyDescent="0.25">
      <c r="A3" s="26" t="s">
        <v>54</v>
      </c>
      <c r="B3" s="29">
        <v>10.72</v>
      </c>
      <c r="C3" s="29">
        <v>11.35</v>
      </c>
      <c r="E3" t="s">
        <v>93</v>
      </c>
      <c r="F3" s="21" t="s">
        <v>94</v>
      </c>
    </row>
    <row r="4" spans="1:8" x14ac:dyDescent="0.25">
      <c r="A4" s="26" t="s">
        <v>35</v>
      </c>
      <c r="B4" s="29">
        <v>4.09</v>
      </c>
      <c r="C4" s="29">
        <v>4.25</v>
      </c>
      <c r="E4" t="s">
        <v>91</v>
      </c>
      <c r="F4" s="20" t="s">
        <v>1</v>
      </c>
    </row>
    <row r="5" spans="1:8" x14ac:dyDescent="0.25">
      <c r="A5" s="26" t="s">
        <v>34</v>
      </c>
      <c r="B5" s="29">
        <v>1.26</v>
      </c>
      <c r="C5" s="29">
        <v>1.44</v>
      </c>
      <c r="E5" s="1"/>
      <c r="F5" s="11"/>
    </row>
    <row r="6" spans="1:8" x14ac:dyDescent="0.25">
      <c r="A6" s="26" t="s">
        <v>33</v>
      </c>
      <c r="B6" s="29">
        <v>0.9</v>
      </c>
      <c r="C6" s="29">
        <v>1.04</v>
      </c>
      <c r="F6" s="11"/>
    </row>
    <row r="7" spans="1:8" x14ac:dyDescent="0.25">
      <c r="A7" s="26" t="s">
        <v>32</v>
      </c>
      <c r="B7" s="29">
        <v>0.88</v>
      </c>
      <c r="C7" s="29">
        <v>0.96</v>
      </c>
      <c r="F7" s="11"/>
    </row>
    <row r="8" spans="1:8" x14ac:dyDescent="0.25">
      <c r="B8" s="27" t="s">
        <v>55</v>
      </c>
      <c r="F8" s="11"/>
    </row>
    <row r="9" spans="1:8" x14ac:dyDescent="0.25">
      <c r="A9" s="10" t="s">
        <v>51</v>
      </c>
      <c r="B9" s="14" t="str">
        <f>B2</f>
        <v>OpenVINO™ Model Server</v>
      </c>
      <c r="C9" s="14" t="str">
        <f>C2</f>
        <v>OpenVINO™</v>
      </c>
    </row>
    <row r="10" spans="1:8" x14ac:dyDescent="0.25">
      <c r="A10" s="4" t="s">
        <v>121</v>
      </c>
      <c r="B10" s="11">
        <v>1782.49</v>
      </c>
      <c r="C10" s="11">
        <v>1923.02</v>
      </c>
    </row>
    <row r="11" spans="1:8" x14ac:dyDescent="0.25">
      <c r="A11" s="4" t="str">
        <f t="shared" ref="A11:A15" si="0">A3</f>
        <v>Intel® Xeon® Gold 6252</v>
      </c>
      <c r="B11" s="11">
        <v>1685.33</v>
      </c>
      <c r="C11" s="11">
        <v>1806.89</v>
      </c>
    </row>
    <row r="12" spans="1:8" x14ac:dyDescent="0.25">
      <c r="A12" s="4" t="str">
        <f t="shared" si="0"/>
        <v>Intel® Core™ i9-10920X</v>
      </c>
      <c r="B12" s="11">
        <v>635.86</v>
      </c>
      <c r="C12" s="11">
        <v>737.93</v>
      </c>
    </row>
    <row r="13" spans="1:8" x14ac:dyDescent="0.25">
      <c r="A13" s="4" t="str">
        <f t="shared" si="0"/>
        <v>Intel® Core™ i7-8700T</v>
      </c>
      <c r="B13" s="11">
        <v>123.86</v>
      </c>
      <c r="C13" s="11">
        <v>138.26</v>
      </c>
      <c r="H13" s="11"/>
    </row>
    <row r="14" spans="1:8" x14ac:dyDescent="0.25">
      <c r="A14" s="4" t="str">
        <f t="shared" si="0"/>
        <v>Intel® Core™ i5-8500</v>
      </c>
      <c r="B14" s="11">
        <v>79.180000000000007</v>
      </c>
      <c r="C14" s="11">
        <v>96.83</v>
      </c>
      <c r="H14" s="11"/>
    </row>
    <row r="15" spans="1:8" x14ac:dyDescent="0.25">
      <c r="A15" s="4" t="str">
        <f t="shared" si="0"/>
        <v>Intel® Core™ i3-8100</v>
      </c>
      <c r="B15" s="11">
        <v>79.34</v>
      </c>
      <c r="C15" s="11">
        <v>85.94</v>
      </c>
      <c r="H15" s="11"/>
    </row>
    <row r="16" spans="1:8" x14ac:dyDescent="0.25">
      <c r="B16" s="27" t="s">
        <v>56</v>
      </c>
      <c r="H16" s="11"/>
    </row>
    <row r="17" spans="1:8" x14ac:dyDescent="0.25">
      <c r="A17" s="10" t="s">
        <v>51</v>
      </c>
      <c r="B17" s="14" t="str">
        <f>B9</f>
        <v>OpenVINO™ Model Server</v>
      </c>
      <c r="C17" s="14" t="str">
        <f>C9</f>
        <v>OpenVINO™</v>
      </c>
      <c r="H17" s="11"/>
    </row>
    <row r="18" spans="1:8" x14ac:dyDescent="0.25">
      <c r="A18" s="4" t="str">
        <f t="shared" ref="A18:A23" si="1">A10</f>
        <v>Intel® Xeon® Platinum 8260</v>
      </c>
      <c r="B18" s="11">
        <v>626.13</v>
      </c>
      <c r="C18" s="11">
        <v>638.58000000000004</v>
      </c>
      <c r="H18" s="11"/>
    </row>
    <row r="19" spans="1:8" x14ac:dyDescent="0.25">
      <c r="A19" s="4" t="str">
        <f t="shared" si="1"/>
        <v>Intel® Xeon® Gold 6252</v>
      </c>
      <c r="B19" s="11">
        <v>609.69000000000005</v>
      </c>
      <c r="C19" s="11">
        <v>620.88</v>
      </c>
      <c r="H19" s="11"/>
    </row>
    <row r="20" spans="1:8" x14ac:dyDescent="0.25">
      <c r="A20" s="4" t="str">
        <f t="shared" si="1"/>
        <v>Intel® Core™ i9-10920X</v>
      </c>
      <c r="B20" s="11">
        <v>225.34</v>
      </c>
      <c r="C20" s="11">
        <v>242.25</v>
      </c>
    </row>
    <row r="21" spans="1:8" x14ac:dyDescent="0.25">
      <c r="A21" s="4" t="str">
        <f t="shared" si="1"/>
        <v>Intel® Core™ i7-8700T</v>
      </c>
      <c r="B21" s="11">
        <v>74.67</v>
      </c>
      <c r="C21" s="11">
        <v>83.36</v>
      </c>
    </row>
    <row r="22" spans="1:8" x14ac:dyDescent="0.25">
      <c r="A22" s="4" t="str">
        <f t="shared" si="1"/>
        <v>Intel® Core™ i5-8500</v>
      </c>
      <c r="B22" s="11">
        <v>48.87</v>
      </c>
      <c r="C22" s="11">
        <v>58.93</v>
      </c>
    </row>
    <row r="23" spans="1:8" x14ac:dyDescent="0.25">
      <c r="A23" s="4" t="str">
        <f t="shared" si="1"/>
        <v>Intel® Core™ i3-8100</v>
      </c>
      <c r="B23" s="11">
        <v>51.16</v>
      </c>
      <c r="C23" s="11">
        <v>54.87</v>
      </c>
    </row>
    <row r="24" spans="1:8" x14ac:dyDescent="0.25">
      <c r="B24" s="27" t="s">
        <v>99</v>
      </c>
    </row>
    <row r="25" spans="1:8" x14ac:dyDescent="0.25">
      <c r="A25" s="10" t="s">
        <v>51</v>
      </c>
      <c r="B25" s="14" t="str">
        <f>B17</f>
        <v>OpenVINO™ Model Server</v>
      </c>
      <c r="C25" s="14" t="str">
        <f>C17</f>
        <v>OpenVINO™</v>
      </c>
    </row>
    <row r="26" spans="1:8" x14ac:dyDescent="0.25">
      <c r="A26" s="4" t="str">
        <f t="shared" ref="A26:A31" si="2">A18</f>
        <v>Intel® Xeon® Platinum 8260</v>
      </c>
      <c r="B26" s="11">
        <v>661.94</v>
      </c>
      <c r="C26" s="11">
        <v>689.78</v>
      </c>
    </row>
    <row r="27" spans="1:8" x14ac:dyDescent="0.25">
      <c r="A27" s="4" t="str">
        <f t="shared" si="2"/>
        <v>Intel® Xeon® Gold 6252</v>
      </c>
      <c r="B27" s="11">
        <v>621.16</v>
      </c>
      <c r="C27" s="11">
        <v>642.84</v>
      </c>
    </row>
    <row r="28" spans="1:8" x14ac:dyDescent="0.25">
      <c r="A28" s="4" t="str">
        <f t="shared" si="2"/>
        <v>Intel® Core™ i9-10920X</v>
      </c>
      <c r="B28" s="11">
        <v>243.5</v>
      </c>
      <c r="C28" s="11">
        <v>265.85000000000002</v>
      </c>
    </row>
    <row r="29" spans="1:8" x14ac:dyDescent="0.25">
      <c r="A29" s="4" t="str">
        <f t="shared" si="2"/>
        <v>Intel® Core™ i7-8700T</v>
      </c>
      <c r="B29" s="11">
        <v>44.93</v>
      </c>
      <c r="C29" s="11">
        <v>48.55</v>
      </c>
    </row>
    <row r="30" spans="1:8" x14ac:dyDescent="0.25">
      <c r="A30" s="4" t="str">
        <f t="shared" si="2"/>
        <v>Intel® Core™ i5-8500</v>
      </c>
      <c r="B30" s="11">
        <v>27.76</v>
      </c>
      <c r="C30" s="11">
        <v>33.29</v>
      </c>
    </row>
    <row r="31" spans="1:8" x14ac:dyDescent="0.25">
      <c r="A31" s="4" t="str">
        <f t="shared" si="2"/>
        <v>Intel® Core™ i3-8100</v>
      </c>
      <c r="B31" s="11">
        <v>28.42</v>
      </c>
      <c r="C31" s="11">
        <v>30.11</v>
      </c>
    </row>
    <row r="32" spans="1:8" x14ac:dyDescent="0.25">
      <c r="B32" s="27" t="s">
        <v>59</v>
      </c>
    </row>
    <row r="33" spans="1:3" x14ac:dyDescent="0.25">
      <c r="A33" s="10" t="s">
        <v>51</v>
      </c>
      <c r="B33" s="14" t="str">
        <f>B25</f>
        <v>OpenVINO™ Model Server</v>
      </c>
      <c r="C33" s="14" t="str">
        <f>C25</f>
        <v>OpenVINO™</v>
      </c>
    </row>
    <row r="34" spans="1:3" x14ac:dyDescent="0.25">
      <c r="A34" s="4" t="str">
        <f>A27</f>
        <v>Intel® Xeon® Gold 6252</v>
      </c>
      <c r="B34" s="29">
        <v>3820.97</v>
      </c>
      <c r="C34" s="29">
        <v>4015.32</v>
      </c>
    </row>
    <row r="35" spans="1:3" x14ac:dyDescent="0.25">
      <c r="A35" s="4" t="str">
        <f>A28</f>
        <v>Intel® Core™ i9-10920X</v>
      </c>
      <c r="B35" s="29">
        <v>1202.94</v>
      </c>
      <c r="C35" s="29">
        <v>1594.22</v>
      </c>
    </row>
    <row r="36" spans="1:3" x14ac:dyDescent="0.25">
      <c r="A36" s="4" t="str">
        <f>A29</f>
        <v>Intel® Core™ i7-8700T</v>
      </c>
      <c r="B36" s="29">
        <v>468.87</v>
      </c>
      <c r="C36" s="29">
        <v>588.1</v>
      </c>
    </row>
    <row r="37" spans="1:3" x14ac:dyDescent="0.25">
      <c r="A37" s="4" t="str">
        <f>A30</f>
        <v>Intel® Core™ i5-8500</v>
      </c>
      <c r="B37" s="29">
        <v>447.5</v>
      </c>
      <c r="C37" s="29">
        <v>556.37</v>
      </c>
    </row>
    <row r="38" spans="1:3" x14ac:dyDescent="0.25">
      <c r="A38" s="4" t="str">
        <f>A31</f>
        <v>Intel® Core™ i3-8100</v>
      </c>
      <c r="B38" s="29">
        <v>376</v>
      </c>
      <c r="C38" s="29">
        <v>510.76</v>
      </c>
    </row>
    <row r="39" spans="1:3" x14ac:dyDescent="0.25">
      <c r="B39" s="27" t="s">
        <v>100</v>
      </c>
    </row>
    <row r="40" spans="1:3" x14ac:dyDescent="0.25">
      <c r="A40" s="10" t="s">
        <v>51</v>
      </c>
      <c r="B40" s="14" t="str">
        <f>B33</f>
        <v>OpenVINO™ Model Server</v>
      </c>
      <c r="C40" s="14" t="str">
        <f>C33</f>
        <v>OpenVINO™</v>
      </c>
    </row>
    <row r="41" spans="1:3" x14ac:dyDescent="0.25">
      <c r="A41" s="4" t="str">
        <f>A26</f>
        <v>Intel® Xeon® Platinum 8260</v>
      </c>
      <c r="B41" s="11">
        <v>1017.37</v>
      </c>
      <c r="C41" s="11">
        <v>1089.1300000000001</v>
      </c>
    </row>
    <row r="42" spans="1:3" x14ac:dyDescent="0.25">
      <c r="A42" s="4" t="str">
        <f t="shared" ref="A42:A46" si="3">A34</f>
        <v>Intel® Xeon® Gold 6252</v>
      </c>
      <c r="B42" s="11">
        <v>1027.5</v>
      </c>
      <c r="C42" s="11">
        <v>1047.81</v>
      </c>
    </row>
    <row r="43" spans="1:3" x14ac:dyDescent="0.25">
      <c r="A43" s="4" t="str">
        <f t="shared" si="3"/>
        <v>Intel® Core™ i9-10920X</v>
      </c>
      <c r="B43" s="11">
        <v>313.02999999999997</v>
      </c>
      <c r="C43" s="11">
        <v>387.77</v>
      </c>
    </row>
    <row r="44" spans="1:3" x14ac:dyDescent="0.25">
      <c r="A44" s="4" t="str">
        <f t="shared" si="3"/>
        <v>Intel® Core™ i7-8700T</v>
      </c>
      <c r="B44" s="11">
        <v>191.37</v>
      </c>
      <c r="C44" s="11">
        <v>211.08</v>
      </c>
    </row>
    <row r="45" spans="1:3" x14ac:dyDescent="0.25">
      <c r="A45" s="4" t="str">
        <f t="shared" si="3"/>
        <v>Intel® Core™ i5-8500</v>
      </c>
      <c r="B45" s="11">
        <v>140.38</v>
      </c>
      <c r="C45" s="11">
        <v>196.81</v>
      </c>
    </row>
    <row r="46" spans="1:3" x14ac:dyDescent="0.25">
      <c r="A46" s="4" t="str">
        <f t="shared" si="3"/>
        <v>Intel® Core™ i3-8100</v>
      </c>
      <c r="B46" s="11">
        <v>103.33</v>
      </c>
      <c r="C46" s="11">
        <v>142.97</v>
      </c>
    </row>
    <row r="47" spans="1:3" x14ac:dyDescent="0.25">
      <c r="B47" s="27" t="s">
        <v>60</v>
      </c>
    </row>
    <row r="48" spans="1:3" x14ac:dyDescent="0.25">
      <c r="A48" s="10" t="s">
        <v>51</v>
      </c>
      <c r="B48" s="14" t="str">
        <f>B40</f>
        <v>OpenVINO™ Model Server</v>
      </c>
      <c r="C48" s="14" t="str">
        <f>C40</f>
        <v>OpenVINO™</v>
      </c>
    </row>
    <row r="49" spans="1:3" x14ac:dyDescent="0.25">
      <c r="A49" s="4" t="str">
        <f t="shared" ref="A49:A54" si="4">A41</f>
        <v>Intel® Xeon® Platinum 8260</v>
      </c>
      <c r="B49" s="11">
        <v>67.42</v>
      </c>
      <c r="C49" s="11">
        <v>70.12</v>
      </c>
    </row>
    <row r="50" spans="1:3" x14ac:dyDescent="0.25">
      <c r="A50" s="4" t="str">
        <f t="shared" si="4"/>
        <v>Intel® Xeon® Gold 6252</v>
      </c>
      <c r="B50" s="11">
        <v>66.349999999999994</v>
      </c>
      <c r="C50" s="11">
        <v>68.5</v>
      </c>
    </row>
    <row r="51" spans="1:3" x14ac:dyDescent="0.25">
      <c r="A51" s="4" t="str">
        <f t="shared" si="4"/>
        <v>Intel® Core™ i9-10920X</v>
      </c>
      <c r="B51" s="11">
        <v>26.45</v>
      </c>
      <c r="C51" s="11">
        <v>27.35</v>
      </c>
    </row>
    <row r="52" spans="1:3" x14ac:dyDescent="0.25">
      <c r="A52" s="4" t="str">
        <f t="shared" si="4"/>
        <v>Intel® Core™ i7-8700T</v>
      </c>
      <c r="B52" s="11">
        <v>8.2799999999999994</v>
      </c>
      <c r="C52" s="11">
        <v>8.8800000000000008</v>
      </c>
    </row>
    <row r="53" spans="1:3" x14ac:dyDescent="0.25">
      <c r="A53" s="4" t="str">
        <f t="shared" si="4"/>
        <v>Intel® Core™ i5-8500</v>
      </c>
      <c r="B53" s="11">
        <v>5.26</v>
      </c>
      <c r="C53" s="11">
        <v>6.13</v>
      </c>
    </row>
    <row r="54" spans="1:3" x14ac:dyDescent="0.25">
      <c r="A54" s="4" t="str">
        <f t="shared" si="4"/>
        <v>Intel® Core™ i3-8100</v>
      </c>
      <c r="B54" s="11">
        <v>5.73</v>
      </c>
      <c r="C54" s="11">
        <v>5.96</v>
      </c>
    </row>
    <row r="55" spans="1:3" x14ac:dyDescent="0.25">
      <c r="B55" s="27" t="s">
        <v>61</v>
      </c>
    </row>
    <row r="56" spans="1:3" x14ac:dyDescent="0.25">
      <c r="A56" s="10" t="s">
        <v>51</v>
      </c>
      <c r="B56" s="14" t="str">
        <f>B48</f>
        <v>OpenVINO™ Model Server</v>
      </c>
      <c r="C56" s="14" t="str">
        <f>C48</f>
        <v>OpenVINO™</v>
      </c>
    </row>
    <row r="57" spans="1:3" x14ac:dyDescent="0.25">
      <c r="A57" s="4" t="str">
        <f>A18</f>
        <v>Intel® Xeon® Platinum 8260</v>
      </c>
      <c r="B57" s="29">
        <v>31.89</v>
      </c>
      <c r="C57" s="29">
        <v>33.369999999999997</v>
      </c>
    </row>
    <row r="58" spans="1:3" x14ac:dyDescent="0.25">
      <c r="A58" s="4" t="str">
        <f>A19</f>
        <v>Intel® Xeon® Gold 6252</v>
      </c>
      <c r="B58" s="29">
        <v>31.52</v>
      </c>
      <c r="C58" s="29">
        <v>33</v>
      </c>
    </row>
    <row r="59" spans="1:3" x14ac:dyDescent="0.25">
      <c r="A59" s="4" t="str">
        <f>A20</f>
        <v>Intel® Core™ i9-10920X</v>
      </c>
      <c r="B59" s="29">
        <v>11.99</v>
      </c>
      <c r="C59" s="29">
        <v>12.51</v>
      </c>
    </row>
    <row r="60" spans="1:3" x14ac:dyDescent="0.25">
      <c r="A60" s="4" t="str">
        <f>A21</f>
        <v>Intel® Core™ i7-8700T</v>
      </c>
      <c r="B60" s="29">
        <v>3.23</v>
      </c>
      <c r="C60" s="29">
        <v>3.34</v>
      </c>
    </row>
    <row r="61" spans="1:3" x14ac:dyDescent="0.25">
      <c r="A61" s="4" t="str">
        <f>A22</f>
        <v>Intel® Core™ i5-8500</v>
      </c>
      <c r="B61" s="29">
        <v>2.1</v>
      </c>
      <c r="C61" s="29">
        <v>2.33</v>
      </c>
    </row>
    <row r="62" spans="1:3" x14ac:dyDescent="0.25">
      <c r="A62" s="4" t="str">
        <f>A23</f>
        <v>Intel® Core™ i3-8100</v>
      </c>
      <c r="B62" s="29">
        <v>2.16</v>
      </c>
      <c r="C62" s="29">
        <v>2.1800000000000002</v>
      </c>
    </row>
    <row r="63" spans="1:3" x14ac:dyDescent="0.25">
      <c r="B63" s="27" t="s">
        <v>101</v>
      </c>
    </row>
    <row r="64" spans="1:3" x14ac:dyDescent="0.25">
      <c r="A64" s="10" t="s">
        <v>51</v>
      </c>
      <c r="B64" s="14" t="str">
        <f>B56</f>
        <v>OpenVINO™ Model Server</v>
      </c>
      <c r="C64" s="14" t="str">
        <f>C56</f>
        <v>OpenVINO™</v>
      </c>
    </row>
    <row r="65" spans="1:3" x14ac:dyDescent="0.25">
      <c r="A65" s="4" t="str">
        <f>A58</f>
        <v>Intel® Xeon® Gold 6252</v>
      </c>
      <c r="B65" s="11">
        <v>422.02</v>
      </c>
      <c r="C65" s="11">
        <v>477.87</v>
      </c>
    </row>
    <row r="66" spans="1:3" x14ac:dyDescent="0.25">
      <c r="A66" s="4" t="str">
        <f>A59</f>
        <v>Intel® Core™ i9-10920X</v>
      </c>
      <c r="B66" s="11">
        <v>146.06</v>
      </c>
      <c r="C66" s="11">
        <v>168.05</v>
      </c>
    </row>
    <row r="67" spans="1:3" x14ac:dyDescent="0.25">
      <c r="A67" s="4" t="str">
        <f>A60</f>
        <v>Intel® Core™ i7-8700T</v>
      </c>
      <c r="B67" s="11">
        <v>35.97</v>
      </c>
      <c r="C67" s="11">
        <v>38.659999999999997</v>
      </c>
    </row>
    <row r="68" spans="1:3" x14ac:dyDescent="0.25">
      <c r="A68" s="4" t="str">
        <f>A61</f>
        <v>Intel® Core™ i5-8500</v>
      </c>
      <c r="B68" s="11">
        <v>25.03</v>
      </c>
      <c r="C68" s="11">
        <v>30.43</v>
      </c>
    </row>
    <row r="69" spans="1:3" x14ac:dyDescent="0.25">
      <c r="A69" s="4" t="str">
        <f>A62</f>
        <v>Intel® Core™ i3-8100</v>
      </c>
      <c r="B69" s="11">
        <v>23.34</v>
      </c>
      <c r="C69" s="11">
        <v>25.3</v>
      </c>
    </row>
    <row r="70" spans="1:3" x14ac:dyDescent="0.25">
      <c r="B70" s="27" t="s">
        <v>57</v>
      </c>
    </row>
    <row r="71" spans="1:3" x14ac:dyDescent="0.25">
      <c r="A71" s="10" t="s">
        <v>51</v>
      </c>
      <c r="B71" s="14" t="str">
        <f>B64</f>
        <v>OpenVINO™ Model Server</v>
      </c>
      <c r="C71" s="14" t="str">
        <f>C64</f>
        <v>OpenVINO™</v>
      </c>
    </row>
    <row r="72" spans="1:3" x14ac:dyDescent="0.25">
      <c r="A72" s="4" t="str">
        <f>A65</f>
        <v>Intel® Xeon® Gold 6252</v>
      </c>
      <c r="B72" s="29">
        <v>267.33</v>
      </c>
      <c r="C72" s="29">
        <v>281.79000000000002</v>
      </c>
    </row>
    <row r="73" spans="1:3" x14ac:dyDescent="0.25">
      <c r="A73" s="4" t="str">
        <f>A66</f>
        <v>Intel® Core™ i9-10920X</v>
      </c>
      <c r="B73" s="29">
        <v>87.02</v>
      </c>
      <c r="C73" s="29">
        <v>104.31</v>
      </c>
    </row>
    <row r="74" spans="1:3" x14ac:dyDescent="0.25">
      <c r="A74" s="4" t="str">
        <f>A67</f>
        <v>Intel® Core™ i7-8700T</v>
      </c>
      <c r="B74" s="29">
        <v>21.97</v>
      </c>
      <c r="C74" s="29">
        <v>21.88</v>
      </c>
    </row>
    <row r="75" spans="1:3" x14ac:dyDescent="0.25">
      <c r="A75" s="4" t="str">
        <f>A68</f>
        <v>Intel® Core™ i5-8500</v>
      </c>
      <c r="B75" s="29">
        <v>14.67</v>
      </c>
      <c r="C75" s="29">
        <v>19.8</v>
      </c>
    </row>
    <row r="76" spans="1:3" x14ac:dyDescent="0.25">
      <c r="A76" s="4" t="str">
        <f>A69</f>
        <v>Intel® Core™ i3-8100</v>
      </c>
      <c r="B76" s="29">
        <v>16.649999999999999</v>
      </c>
      <c r="C76" s="29">
        <v>16.82</v>
      </c>
    </row>
    <row r="77" spans="1:3" x14ac:dyDescent="0.25">
      <c r="B77" s="27" t="s">
        <v>58</v>
      </c>
    </row>
    <row r="78" spans="1:3" x14ac:dyDescent="0.25">
      <c r="A78" s="10" t="s">
        <v>51</v>
      </c>
      <c r="B78" s="14" t="str">
        <f>B71</f>
        <v>OpenVINO™ Model Server</v>
      </c>
      <c r="C78" s="14" t="str">
        <f>C71</f>
        <v>OpenVINO™</v>
      </c>
    </row>
    <row r="79" spans="1:3" x14ac:dyDescent="0.25">
      <c r="A79" s="4" t="str">
        <f>A72</f>
        <v>Intel® Xeon® Gold 6252</v>
      </c>
      <c r="B79" s="29">
        <v>143.97999999999999</v>
      </c>
      <c r="C79" s="29">
        <v>146.1</v>
      </c>
    </row>
    <row r="80" spans="1:3" x14ac:dyDescent="0.25">
      <c r="A80" s="4" t="str">
        <f>A73</f>
        <v>Intel® Core™ i9-10920X</v>
      </c>
      <c r="B80" s="29">
        <v>53.52</v>
      </c>
      <c r="C80" s="29">
        <v>57.75</v>
      </c>
    </row>
    <row r="81" spans="1:3" x14ac:dyDescent="0.25">
      <c r="A81" s="4" t="str">
        <f>A74</f>
        <v>Intel® Core™ i7-8700T</v>
      </c>
      <c r="B81" s="29">
        <v>16.71</v>
      </c>
      <c r="C81" s="29">
        <v>17.5</v>
      </c>
    </row>
    <row r="82" spans="1:3" x14ac:dyDescent="0.25">
      <c r="A82" s="4" t="str">
        <f>A75</f>
        <v>Intel® Core™ i5-8500</v>
      </c>
      <c r="B82" s="29">
        <v>12.19</v>
      </c>
      <c r="C82" s="29">
        <v>14.09</v>
      </c>
    </row>
    <row r="83" spans="1:3" x14ac:dyDescent="0.25">
      <c r="A83" s="4" t="str">
        <f>A76</f>
        <v>Intel® Core™ i3-8100</v>
      </c>
      <c r="B83" s="29">
        <v>12.57</v>
      </c>
      <c r="C83" s="29">
        <v>12.79</v>
      </c>
    </row>
    <row r="84" spans="1:3" x14ac:dyDescent="0.25">
      <c r="B84" s="27" t="s">
        <v>102</v>
      </c>
    </row>
    <row r="85" spans="1:3" x14ac:dyDescent="0.25">
      <c r="A85" s="10" t="s">
        <v>51</v>
      </c>
      <c r="B85" s="14" t="str">
        <f>B78</f>
        <v>OpenVINO™ Model Server</v>
      </c>
      <c r="C85" s="14" t="str">
        <f>C78</f>
        <v>OpenVINO™</v>
      </c>
    </row>
    <row r="86" spans="1:3" x14ac:dyDescent="0.25">
      <c r="A86" s="4" t="str">
        <f t="shared" ref="A86:A90" si="5">A79</f>
        <v>Intel® Xeon® Gold 6252</v>
      </c>
      <c r="B86" s="29">
        <v>4.9400000000000004</v>
      </c>
      <c r="C86" s="29">
        <v>5.5</v>
      </c>
    </row>
    <row r="87" spans="1:3" x14ac:dyDescent="0.25">
      <c r="A87" s="4" t="str">
        <f t="shared" si="5"/>
        <v>Intel® Core™ i9-10920X</v>
      </c>
      <c r="B87" s="29">
        <v>1.9</v>
      </c>
      <c r="C87" s="29">
        <v>2.0299999999999998</v>
      </c>
    </row>
    <row r="88" spans="1:3" x14ac:dyDescent="0.25">
      <c r="A88" s="4" t="str">
        <f t="shared" si="5"/>
        <v>Intel® Core™ i7-8700T</v>
      </c>
      <c r="B88" s="29">
        <v>0.67</v>
      </c>
      <c r="C88" s="29">
        <v>0.83</v>
      </c>
    </row>
    <row r="89" spans="1:3" x14ac:dyDescent="0.25">
      <c r="A89" s="4" t="str">
        <f t="shared" si="5"/>
        <v>Intel® Core™ i5-8500</v>
      </c>
      <c r="B89" s="29">
        <v>0.68</v>
      </c>
      <c r="C89" s="29">
        <v>0.8</v>
      </c>
    </row>
    <row r="90" spans="1:3" x14ac:dyDescent="0.25">
      <c r="A90" s="4" t="str">
        <f t="shared" si="5"/>
        <v>Intel® Core™ i3-8100</v>
      </c>
      <c r="B90" s="29">
        <v>0.68</v>
      </c>
      <c r="C90" s="29">
        <v>0.75</v>
      </c>
    </row>
  </sheetData>
  <sheetProtection algorithmName="SHA-512" hashValue="mcM6KMO0qDklFiyvwCL70WCKvAn/IQnif3Qt8PLItVeTDHcIiV+vM0pQ4/6tsUrdIj+zXPV2MT4CiBQdeCvI4A==" saltValue="NFKACRwDQLhv8h9wnj277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F93DD6D5-7715-4059-A681-86FCB97ACBA7}"/>
  </hyperlinks>
  <pageMargins left="0.7" right="0.7" top="0.75" bottom="0.75" header="0.3" footer="0.3"/>
  <pageSetup orientation="portrait" horizontalDpi="4294967293"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7BFE-279B-4E2D-B5AE-4243E644AA9A}">
  <dimension ref="A1:H34"/>
  <sheetViews>
    <sheetView workbookViewId="0"/>
  </sheetViews>
  <sheetFormatPr defaultRowHeight="15" x14ac:dyDescent="0.25"/>
  <cols>
    <col min="1" max="1" width="32.85546875" customWidth="1"/>
    <col min="2" max="2" width="20.5703125" bestFit="1" customWidth="1"/>
    <col min="3" max="3" width="18.140625" bestFit="1" customWidth="1"/>
    <col min="5" max="5" width="21.85546875" customWidth="1"/>
  </cols>
  <sheetData>
    <row r="1" spans="1:8" x14ac:dyDescent="0.25">
      <c r="A1" s="10" t="s">
        <v>119</v>
      </c>
      <c r="B1" s="31" t="s">
        <v>117</v>
      </c>
      <c r="C1" s="31"/>
      <c r="E1" s="2" t="s">
        <v>0</v>
      </c>
    </row>
    <row r="2" spans="1:8" x14ac:dyDescent="0.25">
      <c r="A2" s="10" t="s">
        <v>120</v>
      </c>
      <c r="B2" s="10" t="s">
        <v>103</v>
      </c>
      <c r="C2" s="10" t="s">
        <v>104</v>
      </c>
      <c r="E2" t="s">
        <v>92</v>
      </c>
      <c r="F2" s="20" t="s">
        <v>95</v>
      </c>
    </row>
    <row r="3" spans="1:8" x14ac:dyDescent="0.25">
      <c r="A3" t="s">
        <v>105</v>
      </c>
      <c r="B3" s="28">
        <v>97.17</v>
      </c>
      <c r="C3" s="28">
        <v>252.64</v>
      </c>
      <c r="E3" t="s">
        <v>93</v>
      </c>
      <c r="F3" s="21" t="s">
        <v>94</v>
      </c>
    </row>
    <row r="4" spans="1:8" x14ac:dyDescent="0.25">
      <c r="A4" t="s">
        <v>106</v>
      </c>
      <c r="B4" s="28">
        <v>41.79</v>
      </c>
      <c r="C4" s="28">
        <v>46.12</v>
      </c>
      <c r="E4" t="s">
        <v>91</v>
      </c>
      <c r="F4" s="20" t="s">
        <v>1</v>
      </c>
    </row>
    <row r="5" spans="1:8" x14ac:dyDescent="0.25">
      <c r="A5" t="s">
        <v>107</v>
      </c>
      <c r="B5" s="28">
        <v>20.100000000000001</v>
      </c>
      <c r="C5" s="28">
        <v>20.239999999999998</v>
      </c>
      <c r="E5" s="1"/>
      <c r="F5" s="11"/>
    </row>
    <row r="6" spans="1:8" x14ac:dyDescent="0.25">
      <c r="A6" t="s">
        <v>108</v>
      </c>
      <c r="B6" s="28">
        <v>48.48</v>
      </c>
      <c r="C6" s="28">
        <v>51.96</v>
      </c>
      <c r="F6" s="11"/>
    </row>
    <row r="7" spans="1:8" x14ac:dyDescent="0.25">
      <c r="A7" t="s">
        <v>109</v>
      </c>
      <c r="B7" s="28">
        <v>26.07</v>
      </c>
      <c r="C7" s="28">
        <v>28.21</v>
      </c>
      <c r="F7" s="11"/>
    </row>
    <row r="8" spans="1:8" x14ac:dyDescent="0.25">
      <c r="A8" t="s">
        <v>110</v>
      </c>
      <c r="B8" s="28">
        <v>19.760000000000002</v>
      </c>
      <c r="C8" s="28">
        <v>19.940000000000001</v>
      </c>
      <c r="F8" s="11"/>
    </row>
    <row r="9" spans="1:8" x14ac:dyDescent="0.25">
      <c r="A9" t="s">
        <v>111</v>
      </c>
      <c r="B9" s="28">
        <v>32.450000000000003</v>
      </c>
      <c r="C9" s="28">
        <v>30.82</v>
      </c>
    </row>
    <row r="10" spans="1:8" x14ac:dyDescent="0.25">
      <c r="A10" t="s">
        <v>112</v>
      </c>
      <c r="B10" s="28">
        <v>25.69</v>
      </c>
      <c r="C10" s="28">
        <v>28.71</v>
      </c>
    </row>
    <row r="11" spans="1:8" x14ac:dyDescent="0.25">
      <c r="A11" t="s">
        <v>113</v>
      </c>
      <c r="B11" s="28">
        <v>19.59</v>
      </c>
      <c r="C11" s="28">
        <v>19.59</v>
      </c>
    </row>
    <row r="12" spans="1:8" x14ac:dyDescent="0.25">
      <c r="A12" t="s">
        <v>114</v>
      </c>
      <c r="B12" s="28">
        <v>36.04</v>
      </c>
      <c r="C12" s="28">
        <v>40.229999999999997</v>
      </c>
    </row>
    <row r="13" spans="1:8" x14ac:dyDescent="0.25">
      <c r="A13" s="10" t="s">
        <v>115</v>
      </c>
      <c r="B13" s="10" t="s">
        <v>103</v>
      </c>
      <c r="C13" s="10" t="s">
        <v>104</v>
      </c>
      <c r="H13" s="11"/>
    </row>
    <row r="14" spans="1:8" x14ac:dyDescent="0.25">
      <c r="A14" t="s">
        <v>105</v>
      </c>
      <c r="B14" s="28">
        <v>176.6</v>
      </c>
      <c r="C14" s="28">
        <v>663.6</v>
      </c>
      <c r="H14" s="11"/>
    </row>
    <row r="15" spans="1:8" x14ac:dyDescent="0.25">
      <c r="A15" t="s">
        <v>106</v>
      </c>
      <c r="B15" s="28">
        <v>115.33</v>
      </c>
      <c r="C15" s="28">
        <v>124.75</v>
      </c>
      <c r="H15" s="11"/>
    </row>
    <row r="16" spans="1:8" x14ac:dyDescent="0.25">
      <c r="A16" t="s">
        <v>107</v>
      </c>
      <c r="B16" s="28">
        <v>59.45</v>
      </c>
      <c r="C16" s="28">
        <v>58.43</v>
      </c>
      <c r="H16" s="11"/>
    </row>
    <row r="17" spans="1:8" x14ac:dyDescent="0.25">
      <c r="A17" t="s">
        <v>108</v>
      </c>
      <c r="B17" s="28">
        <v>128</v>
      </c>
      <c r="C17" s="28">
        <v>140.65</v>
      </c>
      <c r="H17" s="11"/>
    </row>
    <row r="18" spans="1:8" x14ac:dyDescent="0.25">
      <c r="A18" t="s">
        <v>109</v>
      </c>
      <c r="B18" s="28">
        <v>73.849999999999994</v>
      </c>
      <c r="C18" s="28">
        <v>79.09</v>
      </c>
      <c r="H18" s="11"/>
    </row>
    <row r="19" spans="1:8" x14ac:dyDescent="0.25">
      <c r="A19" t="s">
        <v>110</v>
      </c>
      <c r="B19" s="28">
        <v>57.48</v>
      </c>
      <c r="C19" s="28">
        <v>58.57</v>
      </c>
      <c r="H19" s="11"/>
    </row>
    <row r="20" spans="1:8" x14ac:dyDescent="0.25">
      <c r="A20" t="s">
        <v>111</v>
      </c>
      <c r="B20" s="28">
        <v>92.28</v>
      </c>
      <c r="C20" s="28">
        <v>93.14</v>
      </c>
    </row>
    <row r="21" spans="1:8" x14ac:dyDescent="0.25">
      <c r="A21" t="s">
        <v>112</v>
      </c>
      <c r="B21" s="28">
        <v>69.510000000000005</v>
      </c>
      <c r="C21" s="28">
        <v>79.38</v>
      </c>
    </row>
    <row r="22" spans="1:8" x14ac:dyDescent="0.25">
      <c r="A22" t="s">
        <v>113</v>
      </c>
      <c r="B22" s="28">
        <v>58</v>
      </c>
      <c r="C22" s="28">
        <v>57.92</v>
      </c>
    </row>
    <row r="23" spans="1:8" x14ac:dyDescent="0.25">
      <c r="A23" t="s">
        <v>114</v>
      </c>
      <c r="B23" s="28">
        <v>95.27</v>
      </c>
      <c r="C23" s="28">
        <v>109.87</v>
      </c>
    </row>
    <row r="24" spans="1:8" x14ac:dyDescent="0.25">
      <c r="A24" s="10" t="s">
        <v>116</v>
      </c>
      <c r="B24" s="10" t="s">
        <v>103</v>
      </c>
      <c r="C24" s="10" t="s">
        <v>104</v>
      </c>
    </row>
    <row r="25" spans="1:8" x14ac:dyDescent="0.25">
      <c r="A25" t="s">
        <v>105</v>
      </c>
      <c r="B25" s="28">
        <v>172.76</v>
      </c>
      <c r="C25" s="28">
        <v>228.9</v>
      </c>
    </row>
    <row r="26" spans="1:8" x14ac:dyDescent="0.25">
      <c r="A26" t="s">
        <v>106</v>
      </c>
      <c r="B26" s="28">
        <v>69.599999999999994</v>
      </c>
      <c r="C26" s="28">
        <v>74.510000000000005</v>
      </c>
    </row>
    <row r="27" spans="1:8" x14ac:dyDescent="0.25">
      <c r="A27" t="s">
        <v>107</v>
      </c>
      <c r="B27" s="28">
        <v>41.8</v>
      </c>
      <c r="C27" s="28">
        <v>41.23</v>
      </c>
    </row>
    <row r="28" spans="1:8" x14ac:dyDescent="0.25">
      <c r="A28" t="s">
        <v>108</v>
      </c>
      <c r="B28" s="28">
        <v>81.180000000000007</v>
      </c>
      <c r="C28" s="28">
        <v>84.84</v>
      </c>
    </row>
    <row r="29" spans="1:8" x14ac:dyDescent="0.25">
      <c r="A29" t="s">
        <v>109</v>
      </c>
      <c r="B29" s="28">
        <v>46.1</v>
      </c>
      <c r="C29" s="28">
        <v>49.38</v>
      </c>
    </row>
    <row r="30" spans="1:8" x14ac:dyDescent="0.25">
      <c r="A30" t="s">
        <v>110</v>
      </c>
      <c r="B30" s="28">
        <v>40.35</v>
      </c>
      <c r="C30" s="28">
        <v>40.75</v>
      </c>
    </row>
    <row r="31" spans="1:8" x14ac:dyDescent="0.25">
      <c r="A31" t="s">
        <v>111</v>
      </c>
      <c r="B31" s="28">
        <v>60.04</v>
      </c>
      <c r="C31" s="28">
        <v>58.88</v>
      </c>
    </row>
    <row r="32" spans="1:8" x14ac:dyDescent="0.25">
      <c r="A32" t="s">
        <v>112</v>
      </c>
      <c r="B32" s="28">
        <v>46.76</v>
      </c>
      <c r="C32" s="28">
        <v>51.21</v>
      </c>
    </row>
    <row r="33" spans="1:3" x14ac:dyDescent="0.25">
      <c r="A33" t="s">
        <v>113</v>
      </c>
      <c r="B33" s="28">
        <v>40.31</v>
      </c>
      <c r="C33" s="28">
        <v>40.340000000000003</v>
      </c>
    </row>
    <row r="34" spans="1:3" x14ac:dyDescent="0.25">
      <c r="A34" t="s">
        <v>114</v>
      </c>
      <c r="B34" s="28">
        <v>65.790000000000006</v>
      </c>
      <c r="C34" s="28">
        <v>70.989999999999995</v>
      </c>
    </row>
  </sheetData>
  <sheetProtection algorithmName="SHA-512" hashValue="QOtTMNEC5p9pMWpP9skHLU88Rxw4d2gJ69rcRPSLBDA0Id8Vq0b4O//fwlMiBhcGAuP81hLAS7Cm+JIoiCwMDA==" saltValue="KGj8Fe633By7oFhbHiCeg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DC3F7496-1072-45C5-BFB4-4D9D5E6A7DB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19"/>
    </row>
    <row r="19" spans="1:2" x14ac:dyDescent="0.25">
      <c r="B19" s="19"/>
    </row>
  </sheetData>
  <sheetProtection algorithmName="SHA-512" hashValue="rABP/JN+5sT2V/hjGMG2uMsj1fxSOdlQezXU07InlEheOHbd2BHK/TyNPuMw77BWCtiH0fuFFMLZR3iAHxtjVQ==" saltValue="fVzMtWjoQkhluReMzmZbPA=="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10" t="str">
        <f>'Performance Tables  CPU, VPU'!A1</f>
        <v>Test Date: March 17, 2022</v>
      </c>
      <c r="B1" s="2" t="s">
        <v>0</v>
      </c>
      <c r="E1" s="12"/>
    </row>
    <row r="2" spans="1:5" x14ac:dyDescent="0.25">
      <c r="A2" t="s">
        <v>2</v>
      </c>
      <c r="B2" t="s">
        <v>92</v>
      </c>
      <c r="C2" s="13" t="s">
        <v>95</v>
      </c>
    </row>
    <row r="3" spans="1:5" x14ac:dyDescent="0.25">
      <c r="B3" t="s">
        <v>93</v>
      </c>
      <c r="C3" s="13" t="s">
        <v>94</v>
      </c>
    </row>
    <row r="4" spans="1:5"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8BF46-1CB4-42F7-AD93-2CA5276B0992}">
  <dimension ref="A1:F4"/>
  <sheetViews>
    <sheetView workbookViewId="0">
      <selection activeCell="O195" sqref="O195"/>
    </sheetView>
  </sheetViews>
  <sheetFormatPr defaultRowHeight="15" x14ac:dyDescent="0.25"/>
  <cols>
    <col min="1" max="1" width="45.140625" bestFit="1" customWidth="1"/>
    <col min="2" max="2" width="22.140625" customWidth="1"/>
    <col min="3" max="3" width="16.140625" customWidth="1"/>
    <col min="4" max="4" width="9.28515625" customWidth="1"/>
    <col min="5" max="5" width="4" bestFit="1" customWidth="1"/>
  </cols>
  <sheetData>
    <row r="1" spans="1:6" x14ac:dyDescent="0.25">
      <c r="A1" s="10" t="str">
        <f>'OpenVINO Model Server. Perf. Ta'!A1</f>
        <v>Test date: March 17, 2022</v>
      </c>
      <c r="B1" s="2" t="s">
        <v>0</v>
      </c>
      <c r="E1" s="12"/>
      <c r="F1" s="1"/>
    </row>
    <row r="2" spans="1:6" x14ac:dyDescent="0.25">
      <c r="A2" t="s">
        <v>2</v>
      </c>
      <c r="B2" t="s">
        <v>92</v>
      </c>
      <c r="C2" s="13" t="s">
        <v>95</v>
      </c>
    </row>
    <row r="3" spans="1:6" x14ac:dyDescent="0.25">
      <c r="B3" t="s">
        <v>93</v>
      </c>
      <c r="C3" s="13" t="s">
        <v>94</v>
      </c>
    </row>
    <row r="4" spans="1:6"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2"/>
  </protectedRanges>
  <hyperlinks>
    <hyperlink ref="C4" r:id="rId1" xr:uid="{EC6ED01F-BD2C-49A2-AC33-8ED16688A44A}"/>
    <hyperlink ref="C2" r:id="rId2" location="what-image-sizes-are-used-for-the-classification-network-models" xr:uid="{27DFBED7-F3FF-4AA6-A9C1-1FE4EFCE2A57}"/>
    <hyperlink ref="C3" r:id="rId3" location="platform-configurations" xr:uid="{8E8C1D26-37AE-49EF-8864-CD8A93D15B45}"/>
  </hyperlinks>
  <pageMargins left="0.7" right="0.7" top="0.75" bottom="0.75" header="0.3" footer="0.3"/>
  <pageSetup orientation="portrait" horizontalDpi="4294967293"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DF02-0639-41DA-A375-2F868B282D57}">
  <dimension ref="A1:F4"/>
  <sheetViews>
    <sheetView workbookViewId="0">
      <selection activeCell="A2" sqref="A2"/>
    </sheetView>
  </sheetViews>
  <sheetFormatPr defaultRowHeight="15" x14ac:dyDescent="0.25"/>
  <cols>
    <col min="1" max="1" width="45.140625" bestFit="1" customWidth="1"/>
    <col min="2" max="2" width="22.140625" customWidth="1"/>
    <col min="3" max="3" width="16.140625" customWidth="1"/>
    <col min="4" max="4" width="9.28515625" customWidth="1"/>
    <col min="5" max="5" width="4" bestFit="1" customWidth="1"/>
  </cols>
  <sheetData>
    <row r="1" spans="1:6" x14ac:dyDescent="0.25">
      <c r="A1" s="10" t="str">
        <f>'OpenVINO Model Server. Perf. Ta'!A1</f>
        <v>Test date: March 17, 2022</v>
      </c>
      <c r="B1" s="2" t="s">
        <v>0</v>
      </c>
      <c r="E1" s="12"/>
      <c r="F1" s="1"/>
    </row>
    <row r="2" spans="1:6" x14ac:dyDescent="0.25">
      <c r="A2" t="s">
        <v>2</v>
      </c>
      <c r="B2" t="s">
        <v>92</v>
      </c>
      <c r="C2" s="13" t="s">
        <v>95</v>
      </c>
    </row>
    <row r="3" spans="1:6" x14ac:dyDescent="0.25">
      <c r="B3" t="s">
        <v>93</v>
      </c>
      <c r="C3" s="13" t="s">
        <v>94</v>
      </c>
    </row>
    <row r="4" spans="1:6"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2"/>
  </protectedRanges>
  <hyperlinks>
    <hyperlink ref="C4" r:id="rId1" xr:uid="{E4487971-2E2D-424F-B1DE-FD9A6CE97731}"/>
    <hyperlink ref="C2" r:id="rId2" location="what-image-sizes-are-used-for-the-classification-network-models" xr:uid="{EE6F077C-4B69-4532-896C-EC5493DB5B3F}"/>
    <hyperlink ref="C3" r:id="rId3" location="platform-configurations" xr:uid="{6BD8BEBB-2160-44AB-AB4A-C3E9057AA216}"/>
  </hyperlinks>
  <pageMargins left="0.7" right="0.7" top="0.75" bottom="0.75" header="0.3" footer="0.3"/>
  <pageSetup orientation="portrait" horizontalDpi="4294967293" verticalDpi="0"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10" t="str">
        <f>'Performance Tables iGPU'!A1</f>
        <v>Test Date: March 17, 2022</v>
      </c>
      <c r="B1" s="2" t="s">
        <v>0</v>
      </c>
      <c r="D1" s="13"/>
      <c r="E1" s="18"/>
      <c r="F1" s="13"/>
    </row>
    <row r="2" spans="1:6" x14ac:dyDescent="0.25">
      <c r="A2" t="s">
        <v>2</v>
      </c>
      <c r="B2" t="s">
        <v>92</v>
      </c>
      <c r="C2" s="13" t="s">
        <v>95</v>
      </c>
    </row>
    <row r="3" spans="1:6" x14ac:dyDescent="0.25">
      <c r="B3" t="s">
        <v>93</v>
      </c>
      <c r="C3" s="13" t="s">
        <v>94</v>
      </c>
    </row>
    <row r="4" spans="1:6"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BDCF-96FF-4981-8AF8-E5E99E67D2B6}">
  <dimension ref="A1:G4"/>
  <sheetViews>
    <sheetView workbookViewId="0"/>
  </sheetViews>
  <sheetFormatPr defaultRowHeight="15" x14ac:dyDescent="0.25"/>
  <cols>
    <col min="1" max="1" width="43.5703125" customWidth="1"/>
    <col min="2" max="2" width="23" customWidth="1"/>
    <col min="3" max="3" width="12" customWidth="1"/>
    <col min="4" max="4" width="17.5703125" customWidth="1"/>
    <col min="5" max="5" width="4" bestFit="1" customWidth="1"/>
  </cols>
  <sheetData>
    <row r="1" spans="1:7" x14ac:dyDescent="0.25">
      <c r="A1" s="10" t="str">
        <f>'Performance Tables CPU+iGPU'!A1</f>
        <v>Test Date: March 17, 2022</v>
      </c>
      <c r="B1" s="2" t="s">
        <v>0</v>
      </c>
      <c r="D1" s="13"/>
      <c r="E1" s="18"/>
      <c r="F1" s="13"/>
      <c r="G1" s="17"/>
    </row>
    <row r="2" spans="1:7" x14ac:dyDescent="0.25">
      <c r="A2" t="s">
        <v>2</v>
      </c>
      <c r="B2" t="s">
        <v>92</v>
      </c>
      <c r="C2" s="13" t="s">
        <v>95</v>
      </c>
      <c r="D2" s="17"/>
      <c r="E2" s="17"/>
      <c r="F2" s="17"/>
      <c r="G2" s="17"/>
    </row>
    <row r="3" spans="1:7" x14ac:dyDescent="0.25">
      <c r="B3" t="s">
        <v>93</v>
      </c>
      <c r="C3" s="13" t="s">
        <v>94</v>
      </c>
    </row>
    <row r="4" spans="1:7"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1"/>
  </protectedRanges>
  <hyperlinks>
    <hyperlink ref="C3" r:id="rId1" location="platform-configurations" xr:uid="{58F7227B-03A5-4B99-A202-A208264C647C}"/>
    <hyperlink ref="C2" r:id="rId2" location="what-image-sizes-are-used-for-the-classification-network-models" xr:uid="{C557D16C-C3CC-4DE9-9F53-BB034F262A7F}"/>
    <hyperlink ref="C4" r:id="rId3" xr:uid="{A83A6618-A15B-4E96-A85D-CAA5DDBB70C7}"/>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10" t="str">
        <f>'Performance Tables  CPU, VPU'!A1</f>
        <v>Test Date: March 17, 2022</v>
      </c>
      <c r="B1" s="2" t="s">
        <v>0</v>
      </c>
      <c r="E1" s="2"/>
    </row>
    <row r="2" spans="1:6" x14ac:dyDescent="0.25">
      <c r="A2" t="s">
        <v>2</v>
      </c>
      <c r="B2" t="s">
        <v>92</v>
      </c>
      <c r="C2" s="13" t="s">
        <v>95</v>
      </c>
      <c r="D2" s="20"/>
      <c r="F2" s="20"/>
    </row>
    <row r="3" spans="1:6" x14ac:dyDescent="0.25">
      <c r="B3" t="s">
        <v>93</v>
      </c>
      <c r="C3" s="13" t="s">
        <v>94</v>
      </c>
      <c r="D3" s="21"/>
      <c r="F3" s="21"/>
    </row>
    <row r="4" spans="1:6" x14ac:dyDescent="0.25">
      <c r="B4" t="s">
        <v>91</v>
      </c>
      <c r="C4" s="13" t="s">
        <v>1</v>
      </c>
      <c r="D4" s="20"/>
      <c r="F4" s="2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G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7" x14ac:dyDescent="0.25">
      <c r="A1" s="10" t="str">
        <f>'Performance Tables iGPU'!A1</f>
        <v>Test Date: March 17, 2022</v>
      </c>
      <c r="B1" s="2" t="s">
        <v>0</v>
      </c>
      <c r="D1" s="13"/>
      <c r="E1" s="18"/>
      <c r="F1" s="13"/>
      <c r="G1" s="17"/>
    </row>
    <row r="2" spans="1:7" x14ac:dyDescent="0.25">
      <c r="A2" t="s">
        <v>2</v>
      </c>
      <c r="B2" t="s">
        <v>92</v>
      </c>
      <c r="C2" s="13" t="s">
        <v>95</v>
      </c>
    </row>
    <row r="3" spans="1:7" x14ac:dyDescent="0.25">
      <c r="B3" t="s">
        <v>93</v>
      </c>
      <c r="C3" s="13" t="s">
        <v>94</v>
      </c>
    </row>
    <row r="4" spans="1:7" x14ac:dyDescent="0.25">
      <c r="B4" t="s">
        <v>91</v>
      </c>
      <c r="C4" s="13" t="s">
        <v>1</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Introduction</vt:lpstr>
      <vt:lpstr>Legal Notices and Disclaimers</vt:lpstr>
      <vt:lpstr>Throughput CPU, VPU</vt:lpstr>
      <vt:lpstr>OpenVINO Model Server, Through</vt:lpstr>
      <vt:lpstr>OpenVINO Model Server, Compress</vt:lpstr>
      <vt:lpstr>Throughput GPU</vt:lpstr>
      <vt:lpstr>Throughput CPU+GPU</vt:lpstr>
      <vt:lpstr>Latency CPU</vt:lpstr>
      <vt:lpstr>Latency GPU</vt:lpstr>
      <vt:lpstr>Value</vt:lpstr>
      <vt:lpstr>Efficiency</vt:lpstr>
      <vt:lpstr>Performance Tables  CPU, VPU</vt:lpstr>
      <vt:lpstr>Performance Tables iGPU</vt:lpstr>
      <vt:lpstr>Performance Tables CPU+iGPU</vt:lpstr>
      <vt:lpstr>OpenVINO Model Server. Perf. Ta</vt:lpstr>
      <vt:lpstr>OVMS on 1 Gbps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2022-03-22T21:12:32Z</dcterms:modified>
  <cp:category/>
  <cp:contentStatus/>
</cp:coreProperties>
</file>